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glin\OneDrive\Desktop\LTR7_LTR5Hs Paper\Supplementary Data Files\"/>
    </mc:Choice>
  </mc:AlternateContent>
  <bookViews>
    <workbookView xWindow="0" yWindow="0" windowWidth="23040" windowHeight="9384" tabRatio="956" activeTab="8"/>
  </bookViews>
  <sheets>
    <sheet name="T" sheetId="1" r:id="rId1"/>
    <sheet name="1944" sheetId="5" r:id="rId2"/>
    <sheet name="OSgenes" sheetId="2" r:id="rId3"/>
    <sheet name="Sheet3" sheetId="3" r:id="rId4"/>
    <sheet name="Synapses1" sheetId="4" r:id="rId5"/>
    <sheet name="Synapses2" sheetId="8" r:id="rId6"/>
    <sheet name="Synapses3" sheetId="9" r:id="rId7"/>
    <sheet name="ltr7" sheetId="7" r:id="rId8"/>
    <sheet name="ltr7_ltr5_Hs" sheetId="6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18" i="1"/>
  <c r="F19" i="1"/>
  <c r="F10" i="1"/>
  <c r="F12" i="1"/>
  <c r="F14" i="1"/>
  <c r="F15" i="1"/>
  <c r="F16" i="1"/>
  <c r="F17" i="1"/>
  <c r="F7" i="1"/>
  <c r="C17" i="1"/>
  <c r="B17" i="1"/>
  <c r="C15" i="1"/>
  <c r="B15" i="1"/>
  <c r="C13" i="1"/>
  <c r="B13" i="1"/>
  <c r="F13" i="1" s="1"/>
  <c r="C11" i="1"/>
  <c r="D11" i="1" s="1"/>
  <c r="B11" i="1"/>
  <c r="C9" i="1"/>
  <c r="B9" i="1"/>
  <c r="F9" i="1" s="1"/>
  <c r="C8" i="1"/>
  <c r="B8" i="1"/>
  <c r="F8" i="1" s="1"/>
  <c r="F11" i="1" l="1"/>
  <c r="D8" i="1"/>
  <c r="D15" i="1"/>
  <c r="D9" i="1"/>
  <c r="D17" i="1"/>
  <c r="D13" i="1"/>
  <c r="M17" i="1"/>
  <c r="M16" i="1"/>
  <c r="M15" i="1"/>
  <c r="M14" i="1" l="1"/>
  <c r="M13" i="1"/>
  <c r="C20" i="1"/>
  <c r="B20" i="1"/>
  <c r="F20" i="1" s="1"/>
  <c r="D20" i="1" l="1"/>
  <c r="M12" i="1"/>
  <c r="M10" i="1" l="1"/>
  <c r="M9" i="1"/>
  <c r="M8" i="1"/>
  <c r="M7" i="1"/>
  <c r="M6" i="1"/>
  <c r="M5" i="1"/>
  <c r="M4" i="1"/>
  <c r="M3" i="1"/>
  <c r="D6" i="1"/>
  <c r="D7" i="1" l="1"/>
  <c r="J5" i="4" l="1"/>
  <c r="C5" i="4"/>
  <c r="J4" i="4"/>
  <c r="C4" i="4"/>
  <c r="D19" i="1"/>
  <c r="D18" i="1"/>
  <c r="M22" i="1"/>
  <c r="M21" i="1"/>
  <c r="M20" i="1"/>
  <c r="M19" i="1"/>
  <c r="D16" i="1"/>
  <c r="D14" i="1"/>
  <c r="D12" i="1"/>
  <c r="D10" i="1"/>
  <c r="D5" i="1"/>
  <c r="D4" i="1"/>
  <c r="D3" i="1"/>
  <c r="C6" i="4" l="1"/>
  <c r="J6" i="4"/>
</calcChain>
</file>

<file path=xl/sharedStrings.xml><?xml version="1.0" encoding="utf-8"?>
<sst xmlns="http://schemas.openxmlformats.org/spreadsheetml/2006/main" count="14689" uniqueCount="2852">
  <si>
    <t>Classification category</t>
  </si>
  <si>
    <t>Number of genes</t>
  </si>
  <si>
    <t>LTR-regulated</t>
  </si>
  <si>
    <t>Percent</t>
  </si>
  <si>
    <t>LTR7 target genes</t>
  </si>
  <si>
    <t>LTR5_Hs target genes</t>
  </si>
  <si>
    <t>LTR7 and/or LTR5_Hs target genes</t>
  </si>
  <si>
    <t>LTR7 mammalian OS target genes</t>
  </si>
  <si>
    <t>LTR5_Hs mammalian OS target genes</t>
  </si>
  <si>
    <t>LTR7 and/or LTR5_Hs mammalian OS target genes</t>
  </si>
  <si>
    <t>LTR7 and LTR5_Hs mammalian OS target genes</t>
  </si>
  <si>
    <t>LTR7 synaptic transmission networks genes</t>
  </si>
  <si>
    <t>LTR5_Hs synaptic transmission networks genes</t>
  </si>
  <si>
    <t>LTR7 and/or LTR5_Hs synaptic transmission network genes</t>
  </si>
  <si>
    <t>LTR7 and LTR5_Hs synaptic transmission network genes</t>
  </si>
  <si>
    <t>Human-specific LTR7 and/or LTR5_Hs target genes</t>
  </si>
  <si>
    <t>Gene</t>
  </si>
  <si>
    <t>log2FoldChange.VPR</t>
  </si>
  <si>
    <t>padj.VPR</t>
  </si>
  <si>
    <t>log2FoldChange.KRAB</t>
  </si>
  <si>
    <t>padj.KRAB</t>
  </si>
  <si>
    <t>Chr nearest LTR5HS</t>
  </si>
  <si>
    <t>Start nearest LTR5HS</t>
  </si>
  <si>
    <t>Stop nearest LTR5HS</t>
  </si>
  <si>
    <t>Distance to nearest LTR5HS</t>
  </si>
  <si>
    <t>92 of 126 LTR5_Hs OS genes</t>
  </si>
  <si>
    <t>Synaptic transmission networks genes</t>
  </si>
  <si>
    <t>AARS2</t>
  </si>
  <si>
    <t>chr6</t>
  </si>
  <si>
    <t>KRABa</t>
  </si>
  <si>
    <t>SEPT9</t>
  </si>
  <si>
    <t>390 of 562 OS genes linked with at least 1 LTR7 loci</t>
  </si>
  <si>
    <t>432 of 630 OS genes linked with LTR7 and/or LTR5_Hs loci</t>
  </si>
  <si>
    <t>ACO1</t>
  </si>
  <si>
    <t>shHERVH</t>
  </si>
  <si>
    <t>50 of 58 OS genes linked with both LTR7 and LTR5_Hs loci</t>
  </si>
  <si>
    <t>ACHE</t>
  </si>
  <si>
    <t>Transmission across synapses &amp; protein-protein interactions at synapses (87 genes)</t>
  </si>
  <si>
    <t>CACNA2D2</t>
  </si>
  <si>
    <t>chr3</t>
  </si>
  <si>
    <t>19 genes among 935 LTR5_Hs linked genes</t>
  </si>
  <si>
    <t>50 of 96 LTR7 and/or LTR5_Hs linked genes</t>
  </si>
  <si>
    <t>CACNA2D3</t>
  </si>
  <si>
    <t>CRISPRi</t>
  </si>
  <si>
    <t>ABI1</t>
  </si>
  <si>
    <t>chr10</t>
  </si>
  <si>
    <t>AAK1</t>
  </si>
  <si>
    <t>AMOT</t>
  </si>
  <si>
    <t>BCHE</t>
  </si>
  <si>
    <t>44 of 87 genes are LTR-regulated</t>
  </si>
  <si>
    <t>LTR5_Hs</t>
  </si>
  <si>
    <t>GRIA3</t>
  </si>
  <si>
    <t>ABCA1</t>
  </si>
  <si>
    <t>ATL2</t>
  </si>
  <si>
    <t>CACNA1B</t>
  </si>
  <si>
    <t>CHRNA6</t>
  </si>
  <si>
    <t>NA</t>
  </si>
  <si>
    <t>chr8</t>
  </si>
  <si>
    <t>12 of 19 genres LTR-regulated</t>
  </si>
  <si>
    <t>GRIK3</t>
  </si>
  <si>
    <t>chr1</t>
  </si>
  <si>
    <t>ADM</t>
  </si>
  <si>
    <t>chr11</t>
  </si>
  <si>
    <t>AUTS2</t>
  </si>
  <si>
    <t>DLGAP1</t>
  </si>
  <si>
    <t>chr18</t>
  </si>
  <si>
    <t>NAT2</t>
  </si>
  <si>
    <t>ACSL4</t>
  </si>
  <si>
    <t>BARD1</t>
  </si>
  <si>
    <t>CAMK2D</t>
  </si>
  <si>
    <t>PTPRD</t>
  </si>
  <si>
    <t>ARL8B</t>
  </si>
  <si>
    <t>ACTA1</t>
  </si>
  <si>
    <t>C1GALT1</t>
  </si>
  <si>
    <t>CASK</t>
  </si>
  <si>
    <t>SLITRK2</t>
  </si>
  <si>
    <t>ASH1L</t>
  </si>
  <si>
    <t>ACTR3</t>
  </si>
  <si>
    <t>CDH2</t>
  </si>
  <si>
    <t>ERBB4</t>
  </si>
  <si>
    <t>ADAM10</t>
  </si>
  <si>
    <t>DDX6</t>
  </si>
  <si>
    <t>GABBR2</t>
  </si>
  <si>
    <t>PRKAB2</t>
  </si>
  <si>
    <t>6 of 10 LTR7 and LTR5_Hs linked genes</t>
  </si>
  <si>
    <t>ADRA2B</t>
  </si>
  <si>
    <t>EEA1</t>
  </si>
  <si>
    <t>GABRB3</t>
  </si>
  <si>
    <t>ADSS</t>
  </si>
  <si>
    <t>EFNA5</t>
  </si>
  <si>
    <t>GNB4</t>
  </si>
  <si>
    <t>SHANK2</t>
  </si>
  <si>
    <t>AFF2</t>
  </si>
  <si>
    <t>FAM20A</t>
  </si>
  <si>
    <t>AGA</t>
  </si>
  <si>
    <t>FBL</t>
  </si>
  <si>
    <t>GRIK1</t>
  </si>
  <si>
    <t>SYT7</t>
  </si>
  <si>
    <t>CEP97</t>
  </si>
  <si>
    <t>AHCTF1</t>
  </si>
  <si>
    <t>FGF10</t>
  </si>
  <si>
    <t>chr5</t>
  </si>
  <si>
    <t>CNR1</t>
  </si>
  <si>
    <t>AHI1</t>
  </si>
  <si>
    <t>FGF13</t>
  </si>
  <si>
    <t>chrX</t>
  </si>
  <si>
    <t>GRIP1</t>
  </si>
  <si>
    <t>CSF3R</t>
  </si>
  <si>
    <t>AKAP12</t>
  </si>
  <si>
    <t>FLRT2</t>
  </si>
  <si>
    <t>IL1RAPL1</t>
  </si>
  <si>
    <t>AKIRIN2</t>
  </si>
  <si>
    <t>GALC</t>
  </si>
  <si>
    <t>KCNJ2</t>
  </si>
  <si>
    <t>ALG13</t>
  </si>
  <si>
    <t>GGT1</t>
  </si>
  <si>
    <t>KPNA2</t>
  </si>
  <si>
    <t>HEY2</t>
  </si>
  <si>
    <t>LIN7A</t>
  </si>
  <si>
    <t>ANK2</t>
  </si>
  <si>
    <t>HGSNAT</t>
  </si>
  <si>
    <t>LIN7C</t>
  </si>
  <si>
    <t>ANKS1B</t>
  </si>
  <si>
    <t>HPGD</t>
  </si>
  <si>
    <t>chr4</t>
  </si>
  <si>
    <t>LRRTM4</t>
  </si>
  <si>
    <t>ANO1</t>
  </si>
  <si>
    <t>HS6ST1</t>
  </si>
  <si>
    <t>MAOA</t>
  </si>
  <si>
    <t>APC</t>
  </si>
  <si>
    <t>IMPAD1</t>
  </si>
  <si>
    <t>NAAA</t>
  </si>
  <si>
    <t>APP</t>
  </si>
  <si>
    <t>IRX1</t>
  </si>
  <si>
    <t>ARFGEF1</t>
  </si>
  <si>
    <t>JAK1</t>
  </si>
  <si>
    <t>NBEA</t>
  </si>
  <si>
    <t>ARID1B</t>
  </si>
  <si>
    <t>KIF20B</t>
  </si>
  <si>
    <t>NLGN4X</t>
  </si>
  <si>
    <t>ARRDC3</t>
  </si>
  <si>
    <t>KIF26B</t>
  </si>
  <si>
    <t>PDK1</t>
  </si>
  <si>
    <t>ARV1</t>
  </si>
  <si>
    <t>KLF7</t>
  </si>
  <si>
    <t>PDLIM5</t>
  </si>
  <si>
    <t>ARX</t>
  </si>
  <si>
    <t>NDUFAF7</t>
  </si>
  <si>
    <t>PPFIA1</t>
  </si>
  <si>
    <t>NOVA1</t>
  </si>
  <si>
    <t>PRKAR2A</t>
  </si>
  <si>
    <t>IL6ST</t>
  </si>
  <si>
    <t>ATOH1</t>
  </si>
  <si>
    <t>NR2F1</t>
  </si>
  <si>
    <t>PRKCB</t>
  </si>
  <si>
    <t>ATXN1</t>
  </si>
  <si>
    <t>NR2F2</t>
  </si>
  <si>
    <t>PRKX</t>
  </si>
  <si>
    <t>NUAK1</t>
  </si>
  <si>
    <t>ITGAV</t>
  </si>
  <si>
    <t>chr2</t>
  </si>
  <si>
    <t>AXIN2</t>
  </si>
  <si>
    <t>PDGFC</t>
  </si>
  <si>
    <t>SIPA1L1</t>
  </si>
  <si>
    <t>ITM2C</t>
  </si>
  <si>
    <t>AZIN1</t>
  </si>
  <si>
    <t>PHKB</t>
  </si>
  <si>
    <t>SLC38A1</t>
  </si>
  <si>
    <t>BACH1</t>
  </si>
  <si>
    <t>PLOD2</t>
  </si>
  <si>
    <t>SLC38A2</t>
  </si>
  <si>
    <t>KANSL1</t>
  </si>
  <si>
    <t>chr17</t>
  </si>
  <si>
    <t>PPARGC1A</t>
  </si>
  <si>
    <t>BASP1</t>
  </si>
  <si>
    <t>PSMC4</t>
  </si>
  <si>
    <t>chr19</t>
  </si>
  <si>
    <t>SLITRK4</t>
  </si>
  <si>
    <t>BCKDHB</t>
  </si>
  <si>
    <t>SLITRK5</t>
  </si>
  <si>
    <t>KLF4</t>
  </si>
  <si>
    <t>chr9</t>
  </si>
  <si>
    <t>BCL11A</t>
  </si>
  <si>
    <t>RAPGEF2</t>
  </si>
  <si>
    <t>SLITRK6</t>
  </si>
  <si>
    <t>BCL11B</t>
  </si>
  <si>
    <t>RBFOX1</t>
  </si>
  <si>
    <t>chr16</t>
  </si>
  <si>
    <t>SYT1</t>
  </si>
  <si>
    <t>LPAR1</t>
  </si>
  <si>
    <t>BDNF</t>
  </si>
  <si>
    <t>SEMA5A</t>
  </si>
  <si>
    <t>TUBB2A</t>
  </si>
  <si>
    <t>MGAT1</t>
  </si>
  <si>
    <t>BMP5</t>
  </si>
  <si>
    <t>SENP2</t>
  </si>
  <si>
    <t>TUBB2B</t>
  </si>
  <si>
    <t>MUSK</t>
  </si>
  <si>
    <t>BMPER</t>
  </si>
  <si>
    <t>SFMBT2</t>
  </si>
  <si>
    <t>TUBB4A</t>
  </si>
  <si>
    <t>BMPR1A</t>
  </si>
  <si>
    <t>SORBS2</t>
  </si>
  <si>
    <t>UNC13B</t>
  </si>
  <si>
    <t>NFKB2</t>
  </si>
  <si>
    <t>BNC2</t>
  </si>
  <si>
    <t>SPTLC2</t>
  </si>
  <si>
    <t>chr14</t>
  </si>
  <si>
    <t>BRCA1</t>
  </si>
  <si>
    <t>THBS2</t>
  </si>
  <si>
    <t>BUB1</t>
  </si>
  <si>
    <t>TMEFF2</t>
  </si>
  <si>
    <t>UQCRFS1</t>
  </si>
  <si>
    <t>NTF3</t>
  </si>
  <si>
    <t>chr12</t>
  </si>
  <si>
    <t>CACHD1</t>
  </si>
  <si>
    <t>YTHDC1</t>
  </si>
  <si>
    <t>ZIC3</t>
  </si>
  <si>
    <t>OLIG3</t>
  </si>
  <si>
    <t>CASP8</t>
  </si>
  <si>
    <t>PDE4D</t>
  </si>
  <si>
    <t>CBX3</t>
  </si>
  <si>
    <t>CD47</t>
  </si>
  <si>
    <t>CDAN1</t>
  </si>
  <si>
    <t>PLXND1</t>
  </si>
  <si>
    <t>CDH5</t>
  </si>
  <si>
    <t>CDK5R1</t>
  </si>
  <si>
    <t>PPTC7</t>
  </si>
  <si>
    <t>CDK8</t>
  </si>
  <si>
    <t>PRRC2B</t>
  </si>
  <si>
    <t>CDO1</t>
  </si>
  <si>
    <t>CELF4</t>
  </si>
  <si>
    <t>CENPE</t>
  </si>
  <si>
    <t>RAF1</t>
  </si>
  <si>
    <t>CHD1</t>
  </si>
  <si>
    <t>RAI1</t>
  </si>
  <si>
    <t>CITED2</t>
  </si>
  <si>
    <t>CMTM7</t>
  </si>
  <si>
    <t>RASSF9</t>
  </si>
  <si>
    <t>COG2</t>
  </si>
  <si>
    <t>COL4A2</t>
  </si>
  <si>
    <t>RPL24</t>
  </si>
  <si>
    <t>COLGALT1</t>
  </si>
  <si>
    <t>RRM2</t>
  </si>
  <si>
    <t>COQ2</t>
  </si>
  <si>
    <t>SCN8A</t>
  </si>
  <si>
    <t>COX7C</t>
  </si>
  <si>
    <t>SDHC</t>
  </si>
  <si>
    <t>CPEB2</t>
  </si>
  <si>
    <t>CPS1</t>
  </si>
  <si>
    <t>CRIM1</t>
  </si>
  <si>
    <t>SETD2</t>
  </si>
  <si>
    <t>CTNNA1</t>
  </si>
  <si>
    <t>CTNNB1</t>
  </si>
  <si>
    <t>SGCD</t>
  </si>
  <si>
    <t>CUL1</t>
  </si>
  <si>
    <t>CXADR</t>
  </si>
  <si>
    <t>SNRK</t>
  </si>
  <si>
    <t>CXCL14</t>
  </si>
  <si>
    <t>CYP11A1</t>
  </si>
  <si>
    <t>SPTB</t>
  </si>
  <si>
    <t>DAAM1</t>
  </si>
  <si>
    <t>DAB2</t>
  </si>
  <si>
    <t>TAX1BP1</t>
  </si>
  <si>
    <t>chr7</t>
  </si>
  <si>
    <t>DAD1</t>
  </si>
  <si>
    <t>TCEA1</t>
  </si>
  <si>
    <t>DHCR24</t>
  </si>
  <si>
    <t>DISP1</t>
  </si>
  <si>
    <t>TMEM41B</t>
  </si>
  <si>
    <t>DKK1</t>
  </si>
  <si>
    <t>UGCG</t>
  </si>
  <si>
    <t>DLX2</t>
  </si>
  <si>
    <t>DMAP1</t>
  </si>
  <si>
    <t>USP18</t>
  </si>
  <si>
    <t>chr22</t>
  </si>
  <si>
    <t>DMD</t>
  </si>
  <si>
    <t>WDR1</t>
  </si>
  <si>
    <t>DNAJC3</t>
  </si>
  <si>
    <t>WNT7A</t>
  </si>
  <si>
    <t>DPPA4</t>
  </si>
  <si>
    <t>DSCAM</t>
  </si>
  <si>
    <t>DYNC2H1</t>
  </si>
  <si>
    <t>EDN1</t>
  </si>
  <si>
    <t>EDN3</t>
  </si>
  <si>
    <t>EDNRB</t>
  </si>
  <si>
    <t>EFEMP1</t>
  </si>
  <si>
    <t>EIF3E</t>
  </si>
  <si>
    <t>EIF3H</t>
  </si>
  <si>
    <t>EOMES</t>
  </si>
  <si>
    <t>ETS1</t>
  </si>
  <si>
    <t>ETV5</t>
  </si>
  <si>
    <t>ETV6</t>
  </si>
  <si>
    <t>EZR</t>
  </si>
  <si>
    <t>F13A1</t>
  </si>
  <si>
    <t>F2RL1</t>
  </si>
  <si>
    <t>F3</t>
  </si>
  <si>
    <t>FADD</t>
  </si>
  <si>
    <t>FANCL</t>
  </si>
  <si>
    <t>FBXO7</t>
  </si>
  <si>
    <t>FERMT2</t>
  </si>
  <si>
    <t>FGF3</t>
  </si>
  <si>
    <t>FHIT</t>
  </si>
  <si>
    <t>FIG4</t>
  </si>
  <si>
    <t>FN1</t>
  </si>
  <si>
    <t>FOSL2</t>
  </si>
  <si>
    <t>FOXD1</t>
  </si>
  <si>
    <t>FOXP1</t>
  </si>
  <si>
    <t>FREM1</t>
  </si>
  <si>
    <t>GAPVD1</t>
  </si>
  <si>
    <t>GAS1</t>
  </si>
  <si>
    <t>GBE1</t>
  </si>
  <si>
    <t>GHR</t>
  </si>
  <si>
    <t>GJA1</t>
  </si>
  <si>
    <t>GJB5</t>
  </si>
  <si>
    <t>GLI3</t>
  </si>
  <si>
    <t>GLIS3</t>
  </si>
  <si>
    <t>GOLM1</t>
  </si>
  <si>
    <t>GPBP1</t>
  </si>
  <si>
    <t>GPD2</t>
  </si>
  <si>
    <t>GPRC5B</t>
  </si>
  <si>
    <t>GRB10</t>
  </si>
  <si>
    <t>GREM2</t>
  </si>
  <si>
    <t>GRID2</t>
  </si>
  <si>
    <t>HAS2</t>
  </si>
  <si>
    <t>HDAC2</t>
  </si>
  <si>
    <t>HIP1</t>
  </si>
  <si>
    <t>HK2</t>
  </si>
  <si>
    <t>HMGB1</t>
  </si>
  <si>
    <t>HS3ST1</t>
  </si>
  <si>
    <t>HSF2</t>
  </si>
  <si>
    <t>ID2</t>
  </si>
  <si>
    <t>ID4</t>
  </si>
  <si>
    <t>IDS</t>
  </si>
  <si>
    <t>INO80D</t>
  </si>
  <si>
    <t>INPP5D</t>
  </si>
  <si>
    <t>INVS</t>
  </si>
  <si>
    <t>IQGAP2</t>
  </si>
  <si>
    <t>IRF2BP2</t>
  </si>
  <si>
    <t>ITGA6</t>
  </si>
  <si>
    <t>JARID2</t>
  </si>
  <si>
    <t>KCNH2</t>
  </si>
  <si>
    <t>KCNMA1</t>
  </si>
  <si>
    <t>KDR</t>
  </si>
  <si>
    <t>KIF16B</t>
  </si>
  <si>
    <t>KIF21A</t>
  </si>
  <si>
    <t>KIF5B</t>
  </si>
  <si>
    <t>KLHL14</t>
  </si>
  <si>
    <t>LAPTM4B</t>
  </si>
  <si>
    <t>LARP7</t>
  </si>
  <si>
    <t>LBX1</t>
  </si>
  <si>
    <t>LHX2</t>
  </si>
  <si>
    <t>LMNB1</t>
  </si>
  <si>
    <t>LPIN1</t>
  </si>
  <si>
    <t>LPIN2</t>
  </si>
  <si>
    <t>LRPPRC</t>
  </si>
  <si>
    <t>LRRK1</t>
  </si>
  <si>
    <t>MAD2L1</t>
  </si>
  <si>
    <t>MAF</t>
  </si>
  <si>
    <t>MAFB</t>
  </si>
  <si>
    <t>MAGI2</t>
  </si>
  <si>
    <t>MAN2A1</t>
  </si>
  <si>
    <t>MAP3K4</t>
  </si>
  <si>
    <t>MAP3K7</t>
  </si>
  <si>
    <t>MAPK6</t>
  </si>
  <si>
    <t>MAPKAP1</t>
  </si>
  <si>
    <t>MCL1</t>
  </si>
  <si>
    <t>MDGA2</t>
  </si>
  <si>
    <t>MED10</t>
  </si>
  <si>
    <t>MEIS1</t>
  </si>
  <si>
    <t>MEIS2</t>
  </si>
  <si>
    <t>MEX3C</t>
  </si>
  <si>
    <t>MN1</t>
  </si>
  <si>
    <t>MSH6</t>
  </si>
  <si>
    <t>MTHFD1L</t>
  </si>
  <si>
    <t>MTMR2</t>
  </si>
  <si>
    <t>MTR</t>
  </si>
  <si>
    <t>MTSS1</t>
  </si>
  <si>
    <t>MYC</t>
  </si>
  <si>
    <t>MYO10</t>
  </si>
  <si>
    <t>MYO1E</t>
  </si>
  <si>
    <t>N6AMT1</t>
  </si>
  <si>
    <t>NAMPT</t>
  </si>
  <si>
    <t>NAP1L1</t>
  </si>
  <si>
    <t>NCKAP1</t>
  </si>
  <si>
    <t>NCOA3</t>
  </si>
  <si>
    <t>NCOR2</t>
  </si>
  <si>
    <t>NDUFV2</t>
  </si>
  <si>
    <t>NEDD4L</t>
  </si>
  <si>
    <t>NFKBIA</t>
  </si>
  <si>
    <t>NKX6-1</t>
  </si>
  <si>
    <t>NR4A2</t>
  </si>
  <si>
    <t>NRP1</t>
  </si>
  <si>
    <t>NTRK2</t>
  </si>
  <si>
    <t>NUP155</t>
  </si>
  <si>
    <t>NUP35</t>
  </si>
  <si>
    <t>OXR1</t>
  </si>
  <si>
    <t>PADI2</t>
  </si>
  <si>
    <t>PALLD</t>
  </si>
  <si>
    <t>PARD3</t>
  </si>
  <si>
    <t>PAWR</t>
  </si>
  <si>
    <t>PBX1</t>
  </si>
  <si>
    <t>PBX3</t>
  </si>
  <si>
    <t>PCCB</t>
  </si>
  <si>
    <t>PCDH9</t>
  </si>
  <si>
    <t>PCSK1</t>
  </si>
  <si>
    <t>PCSK5</t>
  </si>
  <si>
    <t>PDPN</t>
  </si>
  <si>
    <t>PELI1</t>
  </si>
  <si>
    <t>PFKFB3</t>
  </si>
  <si>
    <t>PIK3R1</t>
  </si>
  <si>
    <t>PKDCC</t>
  </si>
  <si>
    <t>PKHD1</t>
  </si>
  <si>
    <t>PKP2</t>
  </si>
  <si>
    <t>PLAA</t>
  </si>
  <si>
    <t>PLP1</t>
  </si>
  <si>
    <t>PMM2</t>
  </si>
  <si>
    <t>PODXL</t>
  </si>
  <si>
    <t>POLD3</t>
  </si>
  <si>
    <t>POU3F1</t>
  </si>
  <si>
    <t>POU3F2</t>
  </si>
  <si>
    <t>PPARGC1B</t>
  </si>
  <si>
    <t>PPM1B</t>
  </si>
  <si>
    <t>PPM1K</t>
  </si>
  <si>
    <t>PPP3CA</t>
  </si>
  <si>
    <t>PRMT3</t>
  </si>
  <si>
    <t>PRNP</t>
  </si>
  <si>
    <t>PSEN1</t>
  </si>
  <si>
    <t>PSIP1</t>
  </si>
  <si>
    <t>PTBP2</t>
  </si>
  <si>
    <t>PTGER4</t>
  </si>
  <si>
    <t>QDPR</t>
  </si>
  <si>
    <t>RAB18</t>
  </si>
  <si>
    <t>RAB2A</t>
  </si>
  <si>
    <t>RAB32</t>
  </si>
  <si>
    <t>RAI14</t>
  </si>
  <si>
    <t>RAPGEF1</t>
  </si>
  <si>
    <t>RBM25</t>
  </si>
  <si>
    <t>REV1</t>
  </si>
  <si>
    <t>RGMB</t>
  </si>
  <si>
    <t>RIMS2</t>
  </si>
  <si>
    <t>RIOK2</t>
  </si>
  <si>
    <t>RNASEH2B</t>
  </si>
  <si>
    <t>RND3</t>
  </si>
  <si>
    <t>ROR2</t>
  </si>
  <si>
    <t>RPAP3</t>
  </si>
  <si>
    <t>RPL22L1</t>
  </si>
  <si>
    <t>RRM1</t>
  </si>
  <si>
    <t>RSPO3</t>
  </si>
  <si>
    <t>RUNX1T1</t>
  </si>
  <si>
    <t>SATB2</t>
  </si>
  <si>
    <t>SAV1</t>
  </si>
  <si>
    <t>SC5D</t>
  </si>
  <si>
    <t>SCHIP1</t>
  </si>
  <si>
    <t>SEC23A</t>
  </si>
  <si>
    <t>SEC23B</t>
  </si>
  <si>
    <t>SEL1L</t>
  </si>
  <si>
    <t>SEMA3A</t>
  </si>
  <si>
    <t>SESTD1</t>
  </si>
  <si>
    <t>SFPQ</t>
  </si>
  <si>
    <t>SGMS1</t>
  </si>
  <si>
    <t>SH3PXD2A</t>
  </si>
  <si>
    <t>SHROOM3</t>
  </si>
  <si>
    <t>SLC2A1</t>
  </si>
  <si>
    <t>SLC4A7</t>
  </si>
  <si>
    <t>SLC52A3</t>
  </si>
  <si>
    <t>SLC7A5</t>
  </si>
  <si>
    <t>SLC8A1</t>
  </si>
  <si>
    <t>SLIT2</t>
  </si>
  <si>
    <t>SMAD2</t>
  </si>
  <si>
    <t>SMPD1</t>
  </si>
  <si>
    <t>SNX13</t>
  </si>
  <si>
    <t>SOX2</t>
  </si>
  <si>
    <t>SOX4</t>
  </si>
  <si>
    <t>SOX5</t>
  </si>
  <si>
    <t>SOX9</t>
  </si>
  <si>
    <t>SPATA5</t>
  </si>
  <si>
    <t>SPRY1</t>
  </si>
  <si>
    <t>SPRY2</t>
  </si>
  <si>
    <t>SPTBN1</t>
  </si>
  <si>
    <t>SPTLC1</t>
  </si>
  <si>
    <t>SRD5A3</t>
  </si>
  <si>
    <t>SSBP2</t>
  </si>
  <si>
    <t>STXBP5</t>
  </si>
  <si>
    <t>SUCLA2</t>
  </si>
  <si>
    <t>SUCLG1</t>
  </si>
  <si>
    <t>SUCLG2</t>
  </si>
  <si>
    <t>SULF2</t>
  </si>
  <si>
    <t>TASP1</t>
  </si>
  <si>
    <t>TCF12</t>
  </si>
  <si>
    <t>TCF4</t>
  </si>
  <si>
    <t>TDGF1</t>
  </si>
  <si>
    <t>TERF1</t>
  </si>
  <si>
    <t>TEX10</t>
  </si>
  <si>
    <t>TFAP2C</t>
  </si>
  <si>
    <t>TFPI</t>
  </si>
  <si>
    <t>TGFB2</t>
  </si>
  <si>
    <t>TGFBR3</t>
  </si>
  <si>
    <t>TIMP3</t>
  </si>
  <si>
    <t>TLE4</t>
  </si>
  <si>
    <t>TMEM38B</t>
  </si>
  <si>
    <t>TMTC3</t>
  </si>
  <si>
    <t>TNRC6C</t>
  </si>
  <si>
    <t>TNS3</t>
  </si>
  <si>
    <t>TRIB1</t>
  </si>
  <si>
    <t>TRIB2</t>
  </si>
  <si>
    <t>TRIM33</t>
  </si>
  <si>
    <t>TRPS1</t>
  </si>
  <si>
    <t>TSPAN14</t>
  </si>
  <si>
    <t>TTC8</t>
  </si>
  <si>
    <t>TWSG1</t>
  </si>
  <si>
    <t>TXNRD1</t>
  </si>
  <si>
    <t>ULK4</t>
  </si>
  <si>
    <t>UROD</t>
  </si>
  <si>
    <t>UST</t>
  </si>
  <si>
    <t>VANGL1</t>
  </si>
  <si>
    <t>VRK1</t>
  </si>
  <si>
    <t>WAC</t>
  </si>
  <si>
    <t>WDR4</t>
  </si>
  <si>
    <t>WDSUB1</t>
  </si>
  <si>
    <t>WLS</t>
  </si>
  <si>
    <t>WWOX</t>
  </si>
  <si>
    <t>XIAP</t>
  </si>
  <si>
    <t>XPNPEP1</t>
  </si>
  <si>
    <t>YIPF5</t>
  </si>
  <si>
    <t>YWHAZ</t>
  </si>
  <si>
    <t>ZFPM2</t>
  </si>
  <si>
    <t>ZWINT</t>
  </si>
  <si>
    <t>562 OS genes linked with at least 1 LTR7 loci</t>
  </si>
  <si>
    <t>126 LTR5_Hs human offspring survival genes</t>
  </si>
  <si>
    <t>630 OS genes linked with LTR7 and/or LTR5_Hs loci</t>
  </si>
  <si>
    <t>58 OS genes linked with both LTR7 and LTR5_Hs loci</t>
  </si>
  <si>
    <t>ADCYAP1</t>
  </si>
  <si>
    <t>ABCA12</t>
  </si>
  <si>
    <t>AIP</t>
  </si>
  <si>
    <t>ALG10B</t>
  </si>
  <si>
    <t>ALX1</t>
  </si>
  <si>
    <t>ACVR2A</t>
  </si>
  <si>
    <t>DRD5</t>
  </si>
  <si>
    <t>ADAMTS1</t>
  </si>
  <si>
    <t>CCDC88A</t>
  </si>
  <si>
    <t>GAD2</t>
  </si>
  <si>
    <t>CHMP6</t>
  </si>
  <si>
    <t>AKAP6</t>
  </si>
  <si>
    <t>COL5A1</t>
  </si>
  <si>
    <t>AMOTL1</t>
  </si>
  <si>
    <t>DNAJB6</t>
  </si>
  <si>
    <t>HTR2C</t>
  </si>
  <si>
    <t>F9</t>
  </si>
  <si>
    <t>AR</t>
  </si>
  <si>
    <t>FANCM</t>
  </si>
  <si>
    <t>ARF6</t>
  </si>
  <si>
    <t>MIS18BP1</t>
  </si>
  <si>
    <t>ARG1</t>
  </si>
  <si>
    <t>ARHGEF7</t>
  </si>
  <si>
    <t>FGF9</t>
  </si>
  <si>
    <t>FUBP1</t>
  </si>
  <si>
    <t>ASCL1</t>
  </si>
  <si>
    <t>ATG16L1</t>
  </si>
  <si>
    <t>PIK3C3</t>
  </si>
  <si>
    <t>ATG7</t>
  </si>
  <si>
    <t>ATP11A</t>
  </si>
  <si>
    <t>ATP6V1C1</t>
  </si>
  <si>
    <t>TBL1XR1</t>
  </si>
  <si>
    <t>BBS10</t>
  </si>
  <si>
    <t>TYRP1</t>
  </si>
  <si>
    <t>KMT2E</t>
  </si>
  <si>
    <t>LHX8</t>
  </si>
  <si>
    <t>BICC1</t>
  </si>
  <si>
    <t>LPCAT1</t>
  </si>
  <si>
    <t>MAP3K1</t>
  </si>
  <si>
    <t>MEOX2</t>
  </si>
  <si>
    <t>CACNB2</t>
  </si>
  <si>
    <t>CALCR</t>
  </si>
  <si>
    <t>NRG1</t>
  </si>
  <si>
    <t>CDC7</t>
  </si>
  <si>
    <t>OXA1L</t>
  </si>
  <si>
    <t>PEX2</t>
  </si>
  <si>
    <t>CEP135</t>
  </si>
  <si>
    <t>CERS3</t>
  </si>
  <si>
    <t>CHD2</t>
  </si>
  <si>
    <t>CHIC2</t>
  </si>
  <si>
    <t>RAD9B</t>
  </si>
  <si>
    <t>CNTN1</t>
  </si>
  <si>
    <t>RIPK1</t>
  </si>
  <si>
    <t>RPTOR</t>
  </si>
  <si>
    <t>CSF1</t>
  </si>
  <si>
    <t>CTNNA2</t>
  </si>
  <si>
    <t>CUBN</t>
  </si>
  <si>
    <t>CUX1</t>
  </si>
  <si>
    <t>SGCG</t>
  </si>
  <si>
    <t>SLC3A2</t>
  </si>
  <si>
    <t>DAB1</t>
  </si>
  <si>
    <t>DCC</t>
  </si>
  <si>
    <t>DDC</t>
  </si>
  <si>
    <t>DHX35</t>
  </si>
  <si>
    <t>DIO3</t>
  </si>
  <si>
    <t>TNFRSF13B</t>
  </si>
  <si>
    <t>DMBT1</t>
  </si>
  <si>
    <t>DNAH5</t>
  </si>
  <si>
    <t>WRN</t>
  </si>
  <si>
    <t>DOCK4</t>
  </si>
  <si>
    <t>DSC3</t>
  </si>
  <si>
    <t>DSCAML1</t>
  </si>
  <si>
    <t>DYRK1A</t>
  </si>
  <si>
    <t>EBF1</t>
  </si>
  <si>
    <t>EDN2</t>
  </si>
  <si>
    <t>EIF2S2</t>
  </si>
  <si>
    <t>ELOVL6</t>
  </si>
  <si>
    <t>EN1</t>
  </si>
  <si>
    <t>EPC1</t>
  </si>
  <si>
    <t>EPHA3</t>
  </si>
  <si>
    <t>EPM2A</t>
  </si>
  <si>
    <t>ERCC4</t>
  </si>
  <si>
    <t>EYA1</t>
  </si>
  <si>
    <t>F2R</t>
  </si>
  <si>
    <t>FAT4</t>
  </si>
  <si>
    <t>FBN1</t>
  </si>
  <si>
    <t>FBXO4</t>
  </si>
  <si>
    <t>FBXW7</t>
  </si>
  <si>
    <t>FEZF2</t>
  </si>
  <si>
    <t>FGL2</t>
  </si>
  <si>
    <t>FIGN</t>
  </si>
  <si>
    <t>FLRT3</t>
  </si>
  <si>
    <t>FOXG1</t>
  </si>
  <si>
    <t>FOXN3</t>
  </si>
  <si>
    <t>FSHR</t>
  </si>
  <si>
    <t>GABRG2</t>
  </si>
  <si>
    <t>GALNT1</t>
  </si>
  <si>
    <t>GAP43</t>
  </si>
  <si>
    <t>GAS2L3</t>
  </si>
  <si>
    <t>GK</t>
  </si>
  <si>
    <t>GLI2</t>
  </si>
  <si>
    <t>GMNC</t>
  </si>
  <si>
    <t>GNAQ</t>
  </si>
  <si>
    <t>GNPNAT1</t>
  </si>
  <si>
    <t>GOPC</t>
  </si>
  <si>
    <t>GRIA2</t>
  </si>
  <si>
    <t>GRIN2B</t>
  </si>
  <si>
    <t>GRM1</t>
  </si>
  <si>
    <t>HTR1B</t>
  </si>
  <si>
    <t>IFIT3</t>
  </si>
  <si>
    <t>IFNG</t>
  </si>
  <si>
    <t>INPP4A</t>
  </si>
  <si>
    <t>INTU</t>
  </si>
  <si>
    <t>IPMK</t>
  </si>
  <si>
    <t>IRS2</t>
  </si>
  <si>
    <t>ISCA1</t>
  </si>
  <si>
    <t>ITGB8</t>
  </si>
  <si>
    <t>KCNJ6</t>
  </si>
  <si>
    <t>KDM1A</t>
  </si>
  <si>
    <t>L3MBTL3</t>
  </si>
  <si>
    <t>LAMA2</t>
  </si>
  <si>
    <t>LARP1</t>
  </si>
  <si>
    <t>LMBRD1</t>
  </si>
  <si>
    <t>LRP1B</t>
  </si>
  <si>
    <t>LRP2</t>
  </si>
  <si>
    <t>LRRFIP1</t>
  </si>
  <si>
    <t>MCPH1</t>
  </si>
  <si>
    <t>MECOM</t>
  </si>
  <si>
    <t>MEP1B</t>
  </si>
  <si>
    <t>MITF</t>
  </si>
  <si>
    <t>MMS22L</t>
  </si>
  <si>
    <t>MRPL3</t>
  </si>
  <si>
    <t>MTAP</t>
  </si>
  <si>
    <t>MYF5</t>
  </si>
  <si>
    <t>NAF1</t>
  </si>
  <si>
    <t>NEK7</t>
  </si>
  <si>
    <t>NPAS3</t>
  </si>
  <si>
    <t>NR4A3</t>
  </si>
  <si>
    <t>NRF1</t>
  </si>
  <si>
    <t>NRP2</t>
  </si>
  <si>
    <t>NTRK3</t>
  </si>
  <si>
    <t>OCA2</t>
  </si>
  <si>
    <t>ONECUT1</t>
  </si>
  <si>
    <t>OPHN1</t>
  </si>
  <si>
    <t>OTC</t>
  </si>
  <si>
    <t>OTX1</t>
  </si>
  <si>
    <t>PCDH10</t>
  </si>
  <si>
    <t>PCLO</t>
  </si>
  <si>
    <t>PCSK2</t>
  </si>
  <si>
    <t>PLG</t>
  </si>
  <si>
    <t>POU3F3</t>
  </si>
  <si>
    <t>POU4F1</t>
  </si>
  <si>
    <t>PPP2CA</t>
  </si>
  <si>
    <t>PRF1</t>
  </si>
  <si>
    <t>RASAL2</t>
  </si>
  <si>
    <t>RBM19</t>
  </si>
  <si>
    <t>RBM26</t>
  </si>
  <si>
    <t>RFX3</t>
  </si>
  <si>
    <t>RGMA</t>
  </si>
  <si>
    <t>RIMS1</t>
  </si>
  <si>
    <t>ROBO1</t>
  </si>
  <si>
    <t>ROBO2</t>
  </si>
  <si>
    <t>RTL1</t>
  </si>
  <si>
    <t>RWDD3</t>
  </si>
  <si>
    <t>RYBP</t>
  </si>
  <si>
    <t>RYR2</t>
  </si>
  <si>
    <t>S1PR1</t>
  </si>
  <si>
    <t>SERPINI2</t>
  </si>
  <si>
    <t>SKOR2</t>
  </si>
  <si>
    <t>SLC6A11</t>
  </si>
  <si>
    <t>SLC6A5</t>
  </si>
  <si>
    <t>SLITRK1</t>
  </si>
  <si>
    <t>SMURF2</t>
  </si>
  <si>
    <t>SNX10</t>
  </si>
  <si>
    <t>SOX11</t>
  </si>
  <si>
    <t>SOX6</t>
  </si>
  <si>
    <t>SPIN1</t>
  </si>
  <si>
    <t>STIM2</t>
  </si>
  <si>
    <t>SULF1</t>
  </si>
  <si>
    <t>SYNE1</t>
  </si>
  <si>
    <t>TBX18</t>
  </si>
  <si>
    <t>TENM3</t>
  </si>
  <si>
    <t>TENM4</t>
  </si>
  <si>
    <t>TFAP2B</t>
  </si>
  <si>
    <t>TFCP2L1</t>
  </si>
  <si>
    <t>TLL1</t>
  </si>
  <si>
    <t>TLX3</t>
  </si>
  <si>
    <t>TMEM67</t>
  </si>
  <si>
    <t>TPH2</t>
  </si>
  <si>
    <t>TTYH1</t>
  </si>
  <si>
    <t>UNC13A</t>
  </si>
  <si>
    <t>VCP</t>
  </si>
  <si>
    <t>WDPCP</t>
  </si>
  <si>
    <t>WDR11</t>
  </si>
  <si>
    <t>XIRP2</t>
  </si>
  <si>
    <t>ZBTB18</t>
  </si>
  <si>
    <t>ZFAT</t>
  </si>
  <si>
    <t>ZIC1</t>
  </si>
  <si>
    <t>Synaptic transmission &amp; protein-protein interactions at synapses</t>
  </si>
  <si>
    <t>10 LTR7 and LTR5_Hs linked genes</t>
  </si>
  <si>
    <t>87 genes</t>
  </si>
  <si>
    <t>96 LTR7 and/or LTR5_Hs linked genes</t>
  </si>
  <si>
    <t>ADCY1</t>
  </si>
  <si>
    <t>LTR7</t>
  </si>
  <si>
    <t>observed</t>
  </si>
  <si>
    <t>ADCY2</t>
  </si>
  <si>
    <t>expected</t>
  </si>
  <si>
    <t>ADCY8</t>
  </si>
  <si>
    <t>APBA1</t>
  </si>
  <si>
    <t>LRRTM3</t>
  </si>
  <si>
    <t>GNG10</t>
  </si>
  <si>
    <t>NLGN4Y</t>
  </si>
  <si>
    <t>GRIA4</t>
  </si>
  <si>
    <t>TUBA3C</t>
  </si>
  <si>
    <t>CACNG3</t>
  </si>
  <si>
    <t>DLG2</t>
  </si>
  <si>
    <t>DLGAP2</t>
  </si>
  <si>
    <t>GABRB2</t>
  </si>
  <si>
    <t>GABRG3</t>
  </si>
  <si>
    <t>GRIA1</t>
  </si>
  <si>
    <t>GRIK2</t>
  </si>
  <si>
    <t>GRIN2A</t>
  </si>
  <si>
    <t>GRIN3A</t>
  </si>
  <si>
    <t>HPF1</t>
  </si>
  <si>
    <t>KCNJ3</t>
  </si>
  <si>
    <t>KCNJ4</t>
  </si>
  <si>
    <t>LRFN2</t>
  </si>
  <si>
    <t>LRRTM1</t>
  </si>
  <si>
    <t>LRRTM2</t>
  </si>
  <si>
    <t>NLGN1</t>
  </si>
  <si>
    <t>NRXN1</t>
  </si>
  <si>
    <t>PODN</t>
  </si>
  <si>
    <t>PPFIA2</t>
  </si>
  <si>
    <t>SLC22A1</t>
  </si>
  <si>
    <t>SLC22A2</t>
  </si>
  <si>
    <t>SYN3</t>
  </si>
  <si>
    <t>SYT10</t>
  </si>
  <si>
    <t>TSPAN7</t>
  </si>
  <si>
    <t>MARCH3</t>
  </si>
  <si>
    <t>MARCH11</t>
  </si>
  <si>
    <t>SEPT11</t>
  </si>
  <si>
    <t>A2ML1</t>
  </si>
  <si>
    <t>A4GALT</t>
  </si>
  <si>
    <t>AADAT</t>
  </si>
  <si>
    <t>ABCB8</t>
  </si>
  <si>
    <t>ABHD12B</t>
  </si>
  <si>
    <t>ABHD4</t>
  </si>
  <si>
    <t>ACAA1</t>
  </si>
  <si>
    <t>ACAD9</t>
  </si>
  <si>
    <t>ACP6</t>
  </si>
  <si>
    <t>ACSL5</t>
  </si>
  <si>
    <t>ACTL6A</t>
  </si>
  <si>
    <t>ACTRT1</t>
  </si>
  <si>
    <t>ACYP2</t>
  </si>
  <si>
    <t>ADA</t>
  </si>
  <si>
    <t>ADAM17</t>
  </si>
  <si>
    <t>ADAMTS14</t>
  </si>
  <si>
    <t>ADAMTS15</t>
  </si>
  <si>
    <t>ADAMTS16</t>
  </si>
  <si>
    <t>ADAMTS17</t>
  </si>
  <si>
    <t>ADAMTS2</t>
  </si>
  <si>
    <t>ADAMTS3</t>
  </si>
  <si>
    <t>ADAT2</t>
  </si>
  <si>
    <t>ADD2</t>
  </si>
  <si>
    <t>ADGRA3</t>
  </si>
  <si>
    <t>ADGRG7</t>
  </si>
  <si>
    <t>ADGRL2</t>
  </si>
  <si>
    <t>ADRA2C</t>
  </si>
  <si>
    <t>AEN</t>
  </si>
  <si>
    <t>AFF3</t>
  </si>
  <si>
    <t>AGFG1</t>
  </si>
  <si>
    <t>AGK</t>
  </si>
  <si>
    <t>AGL</t>
  </si>
  <si>
    <t>AGPAT4</t>
  </si>
  <si>
    <t>AGTPBP1</t>
  </si>
  <si>
    <t>AGTR1</t>
  </si>
  <si>
    <t>AICDA</t>
  </si>
  <si>
    <t>AIG1</t>
  </si>
  <si>
    <t>AIRE</t>
  </si>
  <si>
    <t>chr21</t>
  </si>
  <si>
    <t>AK2</t>
  </si>
  <si>
    <t>AK4</t>
  </si>
  <si>
    <t>AKAP1</t>
  </si>
  <si>
    <t>AKAP10</t>
  </si>
  <si>
    <t>AKAP7</t>
  </si>
  <si>
    <t>AKR1A1</t>
  </si>
  <si>
    <t>AKR1D1</t>
  </si>
  <si>
    <t>ALCAM</t>
  </si>
  <si>
    <t>ALDH1L1</t>
  </si>
  <si>
    <t>ALDH3B2</t>
  </si>
  <si>
    <t>ALG1L</t>
  </si>
  <si>
    <t>ALG1L2</t>
  </si>
  <si>
    <t>ALKBH1</t>
  </si>
  <si>
    <t>ALPK2</t>
  </si>
  <si>
    <t>ALPL</t>
  </si>
  <si>
    <t>ALPPL2</t>
  </si>
  <si>
    <t>AMIGO2</t>
  </si>
  <si>
    <t>AMPD3</t>
  </si>
  <si>
    <t>AMZ2</t>
  </si>
  <si>
    <t>ANG</t>
  </si>
  <si>
    <t>ANKDD1B</t>
  </si>
  <si>
    <t>ANKRD10</t>
  </si>
  <si>
    <t>ANKRD13A</t>
  </si>
  <si>
    <t>ANKRD28</t>
  </si>
  <si>
    <t>ANKRD36C</t>
  </si>
  <si>
    <t>ANKRD46</t>
  </si>
  <si>
    <t>ANKRD9</t>
  </si>
  <si>
    <t>ANLN</t>
  </si>
  <si>
    <t>ANO4</t>
  </si>
  <si>
    <t>ANP32E</t>
  </si>
  <si>
    <t>ANPEP</t>
  </si>
  <si>
    <t>ANTXR2</t>
  </si>
  <si>
    <t>ANTXRL</t>
  </si>
  <si>
    <t>ANXA1</t>
  </si>
  <si>
    <t>ANXA3</t>
  </si>
  <si>
    <t>AP1S1</t>
  </si>
  <si>
    <t>AP1S2</t>
  </si>
  <si>
    <t>AP3B2</t>
  </si>
  <si>
    <t>AP3S2</t>
  </si>
  <si>
    <t>APBB1IP</t>
  </si>
  <si>
    <t>APELA</t>
  </si>
  <si>
    <t>API5</t>
  </si>
  <si>
    <t>APOB</t>
  </si>
  <si>
    <t>APOBEC3F</t>
  </si>
  <si>
    <t>APOBEC3G</t>
  </si>
  <si>
    <t>APOBEC3H</t>
  </si>
  <si>
    <t>APOOL</t>
  </si>
  <si>
    <t>AQP4</t>
  </si>
  <si>
    <t>AQP7</t>
  </si>
  <si>
    <t>ARFGAP3</t>
  </si>
  <si>
    <t>ARHGEF10</t>
  </si>
  <si>
    <t>ARHGEF26</t>
  </si>
  <si>
    <t>ARHGEF37</t>
  </si>
  <si>
    <t>ARHGEF5</t>
  </si>
  <si>
    <t>ARL4A</t>
  </si>
  <si>
    <t>ARL4C</t>
  </si>
  <si>
    <t>ARMT1</t>
  </si>
  <si>
    <t>ARPC2</t>
  </si>
  <si>
    <t>ARPC3</t>
  </si>
  <si>
    <t>ARPC5</t>
  </si>
  <si>
    <t>ARRB1</t>
  </si>
  <si>
    <t>ARRDC4</t>
  </si>
  <si>
    <t>ARSD</t>
  </si>
  <si>
    <t>ART5</t>
  </si>
  <si>
    <t>ASAH2</t>
  </si>
  <si>
    <t>ASB12</t>
  </si>
  <si>
    <t>ASB8</t>
  </si>
  <si>
    <t>ASRGL1</t>
  </si>
  <si>
    <t>ATF7IP</t>
  </si>
  <si>
    <t>ATF7IP2</t>
  </si>
  <si>
    <t>ATG10</t>
  </si>
  <si>
    <t>ATG3</t>
  </si>
  <si>
    <t>ATG9B</t>
  </si>
  <si>
    <t>ATP10A</t>
  </si>
  <si>
    <t>ATP10B</t>
  </si>
  <si>
    <t>ATP11B</t>
  </si>
  <si>
    <t>ATP11C</t>
  </si>
  <si>
    <t>ATP12A</t>
  </si>
  <si>
    <t>ATP1B1</t>
  </si>
  <si>
    <t>ATP2C2</t>
  </si>
  <si>
    <t>ATP5G3</t>
  </si>
  <si>
    <t>ATP5J</t>
  </si>
  <si>
    <t>ATP8B1</t>
  </si>
  <si>
    <t>ATXN3</t>
  </si>
  <si>
    <t>ATXN7L3B</t>
  </si>
  <si>
    <t>AVL9</t>
  </si>
  <si>
    <t>AZIN2</t>
  </si>
  <si>
    <t>BACE2</t>
  </si>
  <si>
    <t>BAX</t>
  </si>
  <si>
    <t>BBX</t>
  </si>
  <si>
    <t>BCAR3</t>
  </si>
  <si>
    <t>BCAT1</t>
  </si>
  <si>
    <t>BCL7C</t>
  </si>
  <si>
    <t>BHLHB9</t>
  </si>
  <si>
    <t>BHLHE22</t>
  </si>
  <si>
    <t>BHLHE40</t>
  </si>
  <si>
    <t>BICD1</t>
  </si>
  <si>
    <t>BMP2K</t>
  </si>
  <si>
    <t>BNC1</t>
  </si>
  <si>
    <t>BOC</t>
  </si>
  <si>
    <t>BRD3</t>
  </si>
  <si>
    <t>BRWD3</t>
  </si>
  <si>
    <t>BTBD3</t>
  </si>
  <si>
    <t>BTG3</t>
  </si>
  <si>
    <t>BTLA</t>
  </si>
  <si>
    <t>BTN2A1</t>
  </si>
  <si>
    <t>BUD13</t>
  </si>
  <si>
    <t>BZW1</t>
  </si>
  <si>
    <t>C10orf95</t>
  </si>
  <si>
    <t>C11ORF58</t>
  </si>
  <si>
    <t>C12ORF50</t>
  </si>
  <si>
    <t>C14ORF132</t>
  </si>
  <si>
    <t>C14ORF159</t>
  </si>
  <si>
    <t>C16ORF45</t>
  </si>
  <si>
    <t>C16ORF72</t>
  </si>
  <si>
    <t>C19ORF66</t>
  </si>
  <si>
    <t>C1ORF94</t>
  </si>
  <si>
    <t>C21ORF91</t>
  </si>
  <si>
    <t>C2CD4B</t>
  </si>
  <si>
    <t>C2CD4C</t>
  </si>
  <si>
    <t>C3orf18</t>
  </si>
  <si>
    <t>C3ORF58</t>
  </si>
  <si>
    <t>C5AR1</t>
  </si>
  <si>
    <t>C5ORF42</t>
  </si>
  <si>
    <t>C6orf106</t>
  </si>
  <si>
    <t>C9ORF129</t>
  </si>
  <si>
    <t>C9ORF135</t>
  </si>
  <si>
    <t>C9orf3</t>
  </si>
  <si>
    <t>CA2</t>
  </si>
  <si>
    <t>CA4</t>
  </si>
  <si>
    <t>CA8</t>
  </si>
  <si>
    <t>CAAP1</t>
  </si>
  <si>
    <t>CAB39</t>
  </si>
  <si>
    <t>CABLES1</t>
  </si>
  <si>
    <t>CAD</t>
  </si>
  <si>
    <t>CADM1</t>
  </si>
  <si>
    <t>CADPS2</t>
  </si>
  <si>
    <t>CALN1</t>
  </si>
  <si>
    <t>CAMK1G</t>
  </si>
  <si>
    <t>CANT1</t>
  </si>
  <si>
    <t>CAPG</t>
  </si>
  <si>
    <t>CAPN12</t>
  </si>
  <si>
    <t>CAPN13</t>
  </si>
  <si>
    <t>CARD14</t>
  </si>
  <si>
    <t>CARHSP1</t>
  </si>
  <si>
    <t>CASP10</t>
  </si>
  <si>
    <t>CASP6</t>
  </si>
  <si>
    <t>CBLB</t>
  </si>
  <si>
    <t>CBR4</t>
  </si>
  <si>
    <t>CBX7</t>
  </si>
  <si>
    <t>CCDC129</t>
  </si>
  <si>
    <t>CCDC71L</t>
  </si>
  <si>
    <t>CCDC86</t>
  </si>
  <si>
    <t>CCDC90B</t>
  </si>
  <si>
    <t>CCDC91</t>
  </si>
  <si>
    <t>CCL26</t>
  </si>
  <si>
    <t>CCND2</t>
  </si>
  <si>
    <t>CCNG1</t>
  </si>
  <si>
    <t>CCNY</t>
  </si>
  <si>
    <t>CCPG1</t>
  </si>
  <si>
    <t>CCS</t>
  </si>
  <si>
    <t>CCSAP</t>
  </si>
  <si>
    <t>CCZ1B</t>
  </si>
  <si>
    <t>CD1D</t>
  </si>
  <si>
    <t>CD200</t>
  </si>
  <si>
    <t>CD320</t>
  </si>
  <si>
    <t>CD48</t>
  </si>
  <si>
    <t>CD70</t>
  </si>
  <si>
    <t>CD72</t>
  </si>
  <si>
    <t>CD81</t>
  </si>
  <si>
    <t>CD83</t>
  </si>
  <si>
    <t>CDA</t>
  </si>
  <si>
    <t>CDC42SE2</t>
  </si>
  <si>
    <t>CDCA7</t>
  </si>
  <si>
    <t>CDH10</t>
  </si>
  <si>
    <t>CDH11</t>
  </si>
  <si>
    <t>CDH16</t>
  </si>
  <si>
    <t>CDH18</t>
  </si>
  <si>
    <t>CDH26</t>
  </si>
  <si>
    <t>CDH4</t>
  </si>
  <si>
    <t>CDH6</t>
  </si>
  <si>
    <t>CDH7</t>
  </si>
  <si>
    <t>CDH9</t>
  </si>
  <si>
    <t>CDK20</t>
  </si>
  <si>
    <t>CDKAL1</t>
  </si>
  <si>
    <t>CDKL3</t>
  </si>
  <si>
    <t>CDR2</t>
  </si>
  <si>
    <t>CDS1</t>
  </si>
  <si>
    <t>CDV3</t>
  </si>
  <si>
    <t>CENPC</t>
  </si>
  <si>
    <t>CENPO</t>
  </si>
  <si>
    <t>CENPW</t>
  </si>
  <si>
    <t>CEP152</t>
  </si>
  <si>
    <t>CEP63</t>
  </si>
  <si>
    <t>CEP78</t>
  </si>
  <si>
    <t>CERS4</t>
  </si>
  <si>
    <t>CFAP126</t>
  </si>
  <si>
    <t>CFL2</t>
  </si>
  <si>
    <t>CFLAR</t>
  </si>
  <si>
    <t>CGNL1</t>
  </si>
  <si>
    <t>CHAC2</t>
  </si>
  <si>
    <t>CHD1L</t>
  </si>
  <si>
    <t>CHFR</t>
  </si>
  <si>
    <t>CHMP3</t>
  </si>
  <si>
    <t>CHODL</t>
  </si>
  <si>
    <t>CHP1</t>
  </si>
  <si>
    <t>CHRNA10</t>
  </si>
  <si>
    <t>CHST12</t>
  </si>
  <si>
    <t>CHST2</t>
  </si>
  <si>
    <t>CHST9</t>
  </si>
  <si>
    <t>CHSY1</t>
  </si>
  <si>
    <t>CHSY3</t>
  </si>
  <si>
    <t>CIDEC</t>
  </si>
  <si>
    <t>CILP</t>
  </si>
  <si>
    <t>chr15</t>
  </si>
  <si>
    <t>CITED4</t>
  </si>
  <si>
    <t>CKS1B</t>
  </si>
  <si>
    <t>CLDN10</t>
  </si>
  <si>
    <t>CLEC4D</t>
  </si>
  <si>
    <t>CLEC6A</t>
  </si>
  <si>
    <t>CLINT1</t>
  </si>
  <si>
    <t>CLIP1</t>
  </si>
  <si>
    <t>CLK1</t>
  </si>
  <si>
    <t>CMKLR1</t>
  </si>
  <si>
    <t>CMTM6</t>
  </si>
  <si>
    <t>CNBP</t>
  </si>
  <si>
    <t>CNGA3</t>
  </si>
  <si>
    <t>CNIH4</t>
  </si>
  <si>
    <t>CNNM1</t>
  </si>
  <si>
    <t>CNOT10</t>
  </si>
  <si>
    <t>CNOT6</t>
  </si>
  <si>
    <t>CNOT6L</t>
  </si>
  <si>
    <t>CNP</t>
  </si>
  <si>
    <t>CNST</t>
  </si>
  <si>
    <t>CNTN4</t>
  </si>
  <si>
    <t>CNTNAP3</t>
  </si>
  <si>
    <t>CNTNAP3B</t>
  </si>
  <si>
    <t>COBL</t>
  </si>
  <si>
    <t>COL12A1</t>
  </si>
  <si>
    <t>COL14A1</t>
  </si>
  <si>
    <t>COL22A1</t>
  </si>
  <si>
    <t>COL28A1</t>
  </si>
  <si>
    <t>COL4A3BP</t>
  </si>
  <si>
    <t>COL4A6</t>
  </si>
  <si>
    <t>COL5A2</t>
  </si>
  <si>
    <t>COPG1</t>
  </si>
  <si>
    <t>COX10</t>
  </si>
  <si>
    <t>COX6C</t>
  </si>
  <si>
    <t>CPEB1</t>
  </si>
  <si>
    <t>CPED1</t>
  </si>
  <si>
    <t>CPM</t>
  </si>
  <si>
    <t>CPNE4</t>
  </si>
  <si>
    <t>CPNE8</t>
  </si>
  <si>
    <t>CPSF6</t>
  </si>
  <si>
    <t>CR1</t>
  </si>
  <si>
    <t>CR1L</t>
  </si>
  <si>
    <t>CRISPLD1</t>
  </si>
  <si>
    <t>CRLF3</t>
  </si>
  <si>
    <t>CRYBA4</t>
  </si>
  <si>
    <t>CSF2RA</t>
  </si>
  <si>
    <t>CSMD3</t>
  </si>
  <si>
    <t>CSNK1E</t>
  </si>
  <si>
    <t>CST1</t>
  </si>
  <si>
    <t>CST2</t>
  </si>
  <si>
    <t>CST4</t>
  </si>
  <si>
    <t>chr20</t>
  </si>
  <si>
    <t>CST5</t>
  </si>
  <si>
    <t>CSTF2T</t>
  </si>
  <si>
    <t>CTAGE6</t>
  </si>
  <si>
    <t>CTDSP2</t>
  </si>
  <si>
    <t>CTGF</t>
  </si>
  <si>
    <t>CTH</t>
  </si>
  <si>
    <t>CTNND2</t>
  </si>
  <si>
    <t>CTSF</t>
  </si>
  <si>
    <t>CTSO</t>
  </si>
  <si>
    <t>CTSV</t>
  </si>
  <si>
    <t>CXXC4</t>
  </si>
  <si>
    <t>CYB5A</t>
  </si>
  <si>
    <t>CYB5R1</t>
  </si>
  <si>
    <t>CYBRD1</t>
  </si>
  <si>
    <t>CYP1B1</t>
  </si>
  <si>
    <t>CYP2E1</t>
  </si>
  <si>
    <t>CYP2F1</t>
  </si>
  <si>
    <t>CYP2S1</t>
  </si>
  <si>
    <t>CYYR1</t>
  </si>
  <si>
    <t>DAB2IP</t>
  </si>
  <si>
    <t>DAGLA</t>
  </si>
  <si>
    <t>DAP</t>
  </si>
  <si>
    <t>DAPK1</t>
  </si>
  <si>
    <t>DAXX</t>
  </si>
  <si>
    <t>DAZL</t>
  </si>
  <si>
    <t>DCAF12L1</t>
  </si>
  <si>
    <t>DCK</t>
  </si>
  <si>
    <t>DCTD</t>
  </si>
  <si>
    <t>DDX18</t>
  </si>
  <si>
    <t>DDX53</t>
  </si>
  <si>
    <t>DEK</t>
  </si>
  <si>
    <t>DENND1B</t>
  </si>
  <si>
    <t>DENND2A</t>
  </si>
  <si>
    <t>DENND4A</t>
  </si>
  <si>
    <t>DENR</t>
  </si>
  <si>
    <t>DEPTOR</t>
  </si>
  <si>
    <t>DET1</t>
  </si>
  <si>
    <t>DGCR2</t>
  </si>
  <si>
    <t>DGCR6</t>
  </si>
  <si>
    <t>DHCR7</t>
  </si>
  <si>
    <t>DHRS2</t>
  </si>
  <si>
    <t>DHRS4</t>
  </si>
  <si>
    <t>DHX15</t>
  </si>
  <si>
    <t>DHX34</t>
  </si>
  <si>
    <t>DIAPH2</t>
  </si>
  <si>
    <t>DKK2</t>
  </si>
  <si>
    <t>DLL3</t>
  </si>
  <si>
    <t>DMRTA1</t>
  </si>
  <si>
    <t>DNAH14</t>
  </si>
  <si>
    <t>DNAJB5</t>
  </si>
  <si>
    <t>DNAJC1</t>
  </si>
  <si>
    <t>DNAJC11</t>
  </si>
  <si>
    <t>DNAJC15</t>
  </si>
  <si>
    <t>DNAJC19</t>
  </si>
  <si>
    <t>DNAL1</t>
  </si>
  <si>
    <t>DNASE2</t>
  </si>
  <si>
    <t>DNMT3B</t>
  </si>
  <si>
    <t>DNTT</t>
  </si>
  <si>
    <t>DOCK2</t>
  </si>
  <si>
    <t>DOK5</t>
  </si>
  <si>
    <t>DOK6</t>
  </si>
  <si>
    <t>DPH6</t>
  </si>
  <si>
    <t>DPP10</t>
  </si>
  <si>
    <t>DPPA2</t>
  </si>
  <si>
    <t>DPYSL3</t>
  </si>
  <si>
    <t>DSC1</t>
  </si>
  <si>
    <t>DSEL</t>
  </si>
  <si>
    <t>DSG1</t>
  </si>
  <si>
    <t>DUSP10</t>
  </si>
  <si>
    <t>DUSP19</t>
  </si>
  <si>
    <t>DUSP23</t>
  </si>
  <si>
    <t>DUSP4</t>
  </si>
  <si>
    <t>DUSP5</t>
  </si>
  <si>
    <t>EDEM1</t>
  </si>
  <si>
    <t>EDIL3</t>
  </si>
  <si>
    <t>EEF2KMT</t>
  </si>
  <si>
    <t>EFCAB1</t>
  </si>
  <si>
    <t>EFCAB14</t>
  </si>
  <si>
    <t>EFCAB7</t>
  </si>
  <si>
    <t>EFHD2</t>
  </si>
  <si>
    <t>EFR3A</t>
  </si>
  <si>
    <t>EID3</t>
  </si>
  <si>
    <t>EIF3K</t>
  </si>
  <si>
    <t>EIF4A3</t>
  </si>
  <si>
    <t>EIF4EBP1</t>
  </si>
  <si>
    <t>ELF2</t>
  </si>
  <si>
    <t>ELL2</t>
  </si>
  <si>
    <t>ELMO1</t>
  </si>
  <si>
    <t>ELMOD3</t>
  </si>
  <si>
    <t>EMC2</t>
  </si>
  <si>
    <t>EML6</t>
  </si>
  <si>
    <t>EMP1</t>
  </si>
  <si>
    <t>ENDOV</t>
  </si>
  <si>
    <t>ENOPH1</t>
  </si>
  <si>
    <t>ENPEP</t>
  </si>
  <si>
    <t>ENPP1</t>
  </si>
  <si>
    <t>ENSA</t>
  </si>
  <si>
    <t>ENTPD6</t>
  </si>
  <si>
    <t>EPHA4</t>
  </si>
  <si>
    <t>EPHA5</t>
  </si>
  <si>
    <t>EPHA6</t>
  </si>
  <si>
    <t>EPHA7</t>
  </si>
  <si>
    <t>EPPK1</t>
  </si>
  <si>
    <t>ERGIC1</t>
  </si>
  <si>
    <t>ERV3-1</t>
  </si>
  <si>
    <t>ERVMER34-1</t>
  </si>
  <si>
    <t>ESD</t>
  </si>
  <si>
    <t>EXOSC6</t>
  </si>
  <si>
    <t>F11R</t>
  </si>
  <si>
    <t>FA2H</t>
  </si>
  <si>
    <t>FAAH2</t>
  </si>
  <si>
    <t>FAM107A</t>
  </si>
  <si>
    <t>FAM110A</t>
  </si>
  <si>
    <t>FAM124A</t>
  </si>
  <si>
    <t>FAM126A</t>
  </si>
  <si>
    <t>FAM151A</t>
  </si>
  <si>
    <t>FAM169A</t>
  </si>
  <si>
    <t>FAM172A</t>
  </si>
  <si>
    <t>FAM174A</t>
  </si>
  <si>
    <t>FAM174B</t>
  </si>
  <si>
    <t>FAM189A1</t>
  </si>
  <si>
    <t>FAM189A2</t>
  </si>
  <si>
    <t>FAM19A1</t>
  </si>
  <si>
    <t>FAM19A4</t>
  </si>
  <si>
    <t>FAM209B</t>
  </si>
  <si>
    <t>FAM214A</t>
  </si>
  <si>
    <t>FAM218A</t>
  </si>
  <si>
    <t>FAM3B</t>
  </si>
  <si>
    <t>FAM3C</t>
  </si>
  <si>
    <t>FAM46A</t>
  </si>
  <si>
    <t>FAM49A</t>
  </si>
  <si>
    <t>FAM76B</t>
  </si>
  <si>
    <t>FAM84B</t>
  </si>
  <si>
    <t>FAM86C1</t>
  </si>
  <si>
    <t>FAM86FP</t>
  </si>
  <si>
    <t>FAM98A</t>
  </si>
  <si>
    <t>FAR1</t>
  </si>
  <si>
    <t>FAR2</t>
  </si>
  <si>
    <t>FARP1</t>
  </si>
  <si>
    <t>FBN2</t>
  </si>
  <si>
    <t>FBN3</t>
  </si>
  <si>
    <t>FBXL7</t>
  </si>
  <si>
    <t>FBXO15</t>
  </si>
  <si>
    <t>FBXO28</t>
  </si>
  <si>
    <t>FBXO31</t>
  </si>
  <si>
    <t>FBXO33</t>
  </si>
  <si>
    <t>FCAR</t>
  </si>
  <si>
    <t>FEZ2</t>
  </si>
  <si>
    <t>FGF12</t>
  </si>
  <si>
    <t>FH</t>
  </si>
  <si>
    <t>FLVCR1</t>
  </si>
  <si>
    <t>FLVCR2</t>
  </si>
  <si>
    <t>FN3K</t>
  </si>
  <si>
    <t>FNBP1L</t>
  </si>
  <si>
    <t>FNDC3A</t>
  </si>
  <si>
    <t>FOLR1</t>
  </si>
  <si>
    <t>FOXA1</t>
  </si>
  <si>
    <t>FOXK1</t>
  </si>
  <si>
    <t>FRAT2</t>
  </si>
  <si>
    <t>FRG2C</t>
  </si>
  <si>
    <t>FSIP2</t>
  </si>
  <si>
    <t>FSTL5</t>
  </si>
  <si>
    <t>FTH1</t>
  </si>
  <si>
    <t>FTHL17</t>
  </si>
  <si>
    <t>FUT5</t>
  </si>
  <si>
    <t>FXYD4</t>
  </si>
  <si>
    <t>GABRE</t>
  </si>
  <si>
    <t>GADD45G</t>
  </si>
  <si>
    <t>GAL</t>
  </si>
  <si>
    <t>GALK1</t>
  </si>
  <si>
    <t>GALNT14</t>
  </si>
  <si>
    <t>GALNT2</t>
  </si>
  <si>
    <t>GALNT3</t>
  </si>
  <si>
    <t>GALNT7</t>
  </si>
  <si>
    <t>GALNT8</t>
  </si>
  <si>
    <t>GAR1</t>
  </si>
  <si>
    <t>GBP1</t>
  </si>
  <si>
    <t>GBP7</t>
  </si>
  <si>
    <t>GCNT2</t>
  </si>
  <si>
    <t>GDPD1</t>
  </si>
  <si>
    <t>GFPT2</t>
  </si>
  <si>
    <t>GGT5</t>
  </si>
  <si>
    <t>GGTLC1</t>
  </si>
  <si>
    <t>GGTLC2</t>
  </si>
  <si>
    <t>GHITM</t>
  </si>
  <si>
    <t>GIMAP8</t>
  </si>
  <si>
    <t>GJA10</t>
  </si>
  <si>
    <t>GJA5</t>
  </si>
  <si>
    <t>GLT1D1</t>
  </si>
  <si>
    <t>GLUD2</t>
  </si>
  <si>
    <t>GNPDA2</t>
  </si>
  <si>
    <t>GOLGA4</t>
  </si>
  <si>
    <t>GOLGA5</t>
  </si>
  <si>
    <t>GOLPH3L</t>
  </si>
  <si>
    <t>GORASP2</t>
  </si>
  <si>
    <t>GOSR1</t>
  </si>
  <si>
    <t>GOT2</t>
  </si>
  <si>
    <t>GP6</t>
  </si>
  <si>
    <t>GPAT2</t>
  </si>
  <si>
    <t>GPD1L</t>
  </si>
  <si>
    <t>GPM6B</t>
  </si>
  <si>
    <t>GPR135</t>
  </si>
  <si>
    <t>GPR160</t>
  </si>
  <si>
    <t>GPR68</t>
  </si>
  <si>
    <t>GPR83</t>
  </si>
  <si>
    <t>GPRASP2</t>
  </si>
  <si>
    <t>GRB14</t>
  </si>
  <si>
    <t>GRM2</t>
  </si>
  <si>
    <t>GRM4</t>
  </si>
  <si>
    <t>GRM7</t>
  </si>
  <si>
    <t>GRPR</t>
  </si>
  <si>
    <t>GSDMB</t>
  </si>
  <si>
    <t>GSTA2</t>
  </si>
  <si>
    <t>GSTA3</t>
  </si>
  <si>
    <t>GSTA4</t>
  </si>
  <si>
    <t>GSTM3</t>
  </si>
  <si>
    <t>GTPBP8</t>
  </si>
  <si>
    <t>GULP1</t>
  </si>
  <si>
    <t>GYPC</t>
  </si>
  <si>
    <t>GZMA</t>
  </si>
  <si>
    <t>H3F3C</t>
  </si>
  <si>
    <t>HCN1</t>
  </si>
  <si>
    <t>HECTD1</t>
  </si>
  <si>
    <t>HECTD2</t>
  </si>
  <si>
    <t>HECW1</t>
  </si>
  <si>
    <t>HELB</t>
  </si>
  <si>
    <t>HELZ</t>
  </si>
  <si>
    <t>HENMT1</t>
  </si>
  <si>
    <t>HERC6</t>
  </si>
  <si>
    <t>HHIPL2</t>
  </si>
  <si>
    <t>HHLA2</t>
  </si>
  <si>
    <t>HIF3A</t>
  </si>
  <si>
    <t>HINT1</t>
  </si>
  <si>
    <t>HIST1H2BJ</t>
  </si>
  <si>
    <t>HIST1H4B</t>
  </si>
  <si>
    <t>HIVEP2</t>
  </si>
  <si>
    <t>HKR1</t>
  </si>
  <si>
    <t>HLA-DQA1</t>
  </si>
  <si>
    <t>HMGCS1</t>
  </si>
  <si>
    <t>HMGN5</t>
  </si>
  <si>
    <t>HMGXB4</t>
  </si>
  <si>
    <t>HNF4G</t>
  </si>
  <si>
    <t>HNMT</t>
  </si>
  <si>
    <t>HPCAL1</t>
  </si>
  <si>
    <t>HPDL</t>
  </si>
  <si>
    <t>HPN</t>
  </si>
  <si>
    <t>HPS3</t>
  </si>
  <si>
    <t>HRASLS</t>
  </si>
  <si>
    <t>HS3ST3A1</t>
  </si>
  <si>
    <t>HSBP1L1</t>
  </si>
  <si>
    <t>HSD17B6</t>
  </si>
  <si>
    <t>HSF2BP</t>
  </si>
  <si>
    <t>HTR1A</t>
  </si>
  <si>
    <t>HTR7</t>
  </si>
  <si>
    <t>HUS1</t>
  </si>
  <si>
    <t>HYAL4</t>
  </si>
  <si>
    <t>HYOU1</t>
  </si>
  <si>
    <t>IAH1</t>
  </si>
  <si>
    <t>IDH1</t>
  </si>
  <si>
    <t>IDH2</t>
  </si>
  <si>
    <t>IFIT2</t>
  </si>
  <si>
    <t>IFITM3</t>
  </si>
  <si>
    <t>IFT172</t>
  </si>
  <si>
    <t>IFT81</t>
  </si>
  <si>
    <t>IGF2BP2</t>
  </si>
  <si>
    <t>IGFBP3</t>
  </si>
  <si>
    <t>IGFBP7</t>
  </si>
  <si>
    <t>IGFL2</t>
  </si>
  <si>
    <t>IGSF11</t>
  </si>
  <si>
    <t>IL15</t>
  </si>
  <si>
    <t>IL22RA2</t>
  </si>
  <si>
    <t>IL33</t>
  </si>
  <si>
    <t>IL34</t>
  </si>
  <si>
    <t>IL36G</t>
  </si>
  <si>
    <t>IL6</t>
  </si>
  <si>
    <t>IL9R</t>
  </si>
  <si>
    <t>IMMP2L</t>
  </si>
  <si>
    <t>INCENP</t>
  </si>
  <si>
    <t>ING3</t>
  </si>
  <si>
    <t>INO80</t>
  </si>
  <si>
    <t>INPP4B</t>
  </si>
  <si>
    <t>INPP5B</t>
  </si>
  <si>
    <t>INSIG2</t>
  </si>
  <si>
    <t>IP6K2</t>
  </si>
  <si>
    <t>IPO5</t>
  </si>
  <si>
    <t>IPO8</t>
  </si>
  <si>
    <t>IRAK1BP1</t>
  </si>
  <si>
    <t>IRAK3</t>
  </si>
  <si>
    <t>IRF8</t>
  </si>
  <si>
    <t>ISM1</t>
  </si>
  <si>
    <t>ISPD</t>
  </si>
  <si>
    <t>ITFG1</t>
  </si>
  <si>
    <t>ITGB5</t>
  </si>
  <si>
    <t>ITLN1</t>
  </si>
  <si>
    <t>ITLN2</t>
  </si>
  <si>
    <t>ITPKB</t>
  </si>
  <si>
    <t>JADE1</t>
  </si>
  <si>
    <t>JAZF1</t>
  </si>
  <si>
    <t>JRKL</t>
  </si>
  <si>
    <t>KAZN</t>
  </si>
  <si>
    <t>KBTBD2</t>
  </si>
  <si>
    <t>KBTBD6</t>
  </si>
  <si>
    <t>KBTBD7</t>
  </si>
  <si>
    <t>KCNAB1</t>
  </si>
  <si>
    <t>KCND2</t>
  </si>
  <si>
    <t>KCNIP4</t>
  </si>
  <si>
    <t>KCNK1</t>
  </si>
  <si>
    <t>KCNK12</t>
  </si>
  <si>
    <t>KCNK3</t>
  </si>
  <si>
    <t>KCNK5</t>
  </si>
  <si>
    <t>KCNK9</t>
  </si>
  <si>
    <t>KCNS2</t>
  </si>
  <si>
    <t>KCNT2</t>
  </si>
  <si>
    <t>KCTD3</t>
  </si>
  <si>
    <t>KCTD6</t>
  </si>
  <si>
    <t>KCTD7</t>
  </si>
  <si>
    <t>KDM1B</t>
  </si>
  <si>
    <t>KDM3A</t>
  </si>
  <si>
    <t>KDM4E</t>
  </si>
  <si>
    <t>KHDRBS3</t>
  </si>
  <si>
    <t>KIAA0319L</t>
  </si>
  <si>
    <t>KIAA1147</t>
  </si>
  <si>
    <t>KIF9</t>
  </si>
  <si>
    <t>KIFC1</t>
  </si>
  <si>
    <t>KIRREL3</t>
  </si>
  <si>
    <t>KITLG</t>
  </si>
  <si>
    <t>KLF13</t>
  </si>
  <si>
    <t>KLF15</t>
  </si>
  <si>
    <t>KLF8</t>
  </si>
  <si>
    <t>KLHDC4</t>
  </si>
  <si>
    <t>KLHL4</t>
  </si>
  <si>
    <t>KLKB1</t>
  </si>
  <si>
    <t>KLRB1</t>
  </si>
  <si>
    <t>KLRG2</t>
  </si>
  <si>
    <t>KRTCAP3</t>
  </si>
  <si>
    <t>KY</t>
  </si>
  <si>
    <t>KYNU</t>
  </si>
  <si>
    <t>LAIR1</t>
  </si>
  <si>
    <t>LAPTM4A</t>
  </si>
  <si>
    <t>LARS2</t>
  </si>
  <si>
    <t>LCLAT1</t>
  </si>
  <si>
    <t>LCOR</t>
  </si>
  <si>
    <t>LCORL</t>
  </si>
  <si>
    <t>LDLRAP1</t>
  </si>
  <si>
    <t>LEPROTL1</t>
  </si>
  <si>
    <t>LGALS12</t>
  </si>
  <si>
    <t>LGALS9B</t>
  </si>
  <si>
    <t>LGALSL</t>
  </si>
  <si>
    <t>LGMN</t>
  </si>
  <si>
    <t>LILRA5</t>
  </si>
  <si>
    <t>LIN54</t>
  </si>
  <si>
    <t>LINC00116</t>
  </si>
  <si>
    <t>LINGO2</t>
  </si>
  <si>
    <t>LIPH</t>
  </si>
  <si>
    <t>LIX1L</t>
  </si>
  <si>
    <t>LMCD1</t>
  </si>
  <si>
    <t>LNX1</t>
  </si>
  <si>
    <t>LONP2</t>
  </si>
  <si>
    <t>LONRF1</t>
  </si>
  <si>
    <t>LPCAT3</t>
  </si>
  <si>
    <t>LPCAT4</t>
  </si>
  <si>
    <t>LRCH1</t>
  </si>
  <si>
    <t>LRFN5</t>
  </si>
  <si>
    <t>LRIG3</t>
  </si>
  <si>
    <t>LRP8</t>
  </si>
  <si>
    <t>LRRC23</t>
  </si>
  <si>
    <t>LRRC37A3</t>
  </si>
  <si>
    <t>LRRCC1</t>
  </si>
  <si>
    <t>LRRFIP2</t>
  </si>
  <si>
    <t>LRRN1</t>
  </si>
  <si>
    <t>LRRN3</t>
  </si>
  <si>
    <t>LSAMP</t>
  </si>
  <si>
    <t>LSMEM1</t>
  </si>
  <si>
    <t>LTBP4</t>
  </si>
  <si>
    <t>LUZP2</t>
  </si>
  <si>
    <t>LY6D</t>
  </si>
  <si>
    <t>LYPLA1</t>
  </si>
  <si>
    <t>LYZ</t>
  </si>
  <si>
    <t>MACC1</t>
  </si>
  <si>
    <t>MALT1</t>
  </si>
  <si>
    <t>MAMDC2</t>
  </si>
  <si>
    <t>MAML2</t>
  </si>
  <si>
    <t>MAML3</t>
  </si>
  <si>
    <t>MAN1A1</t>
  </si>
  <si>
    <t>MAN1C1</t>
  </si>
  <si>
    <t>MAN2B2</t>
  </si>
  <si>
    <t>MANEA</t>
  </si>
  <si>
    <t>MAP1LC3C</t>
  </si>
  <si>
    <t>MAP2</t>
  </si>
  <si>
    <t>MAP4K3</t>
  </si>
  <si>
    <t>MAP7</t>
  </si>
  <si>
    <t>MAPK10</t>
  </si>
  <si>
    <t>MAPRE1</t>
  </si>
  <si>
    <t>MAPRE2</t>
  </si>
  <si>
    <t>MARS2</t>
  </si>
  <si>
    <t>MARVELD3</t>
  </si>
  <si>
    <t>MATN1</t>
  </si>
  <si>
    <t>MATN2</t>
  </si>
  <si>
    <t>MB21D2</t>
  </si>
  <si>
    <t>MBD2</t>
  </si>
  <si>
    <t>MBNL1</t>
  </si>
  <si>
    <t>MCEE</t>
  </si>
  <si>
    <t>MED15</t>
  </si>
  <si>
    <t>MED4</t>
  </si>
  <si>
    <t>MEI4</t>
  </si>
  <si>
    <t>MERTK</t>
  </si>
  <si>
    <t>METTL8</t>
  </si>
  <si>
    <t>METTL9</t>
  </si>
  <si>
    <t>MFAP3L</t>
  </si>
  <si>
    <t>MFAP5</t>
  </si>
  <si>
    <t>MFSD1</t>
  </si>
  <si>
    <t>MGAT4C</t>
  </si>
  <si>
    <t>MKRN1</t>
  </si>
  <si>
    <t>MLLT10</t>
  </si>
  <si>
    <t>MLN</t>
  </si>
  <si>
    <t>MMAA</t>
  </si>
  <si>
    <t>MMACHC</t>
  </si>
  <si>
    <t>MMADHC</t>
  </si>
  <si>
    <t>MMD</t>
  </si>
  <si>
    <t>MME</t>
  </si>
  <si>
    <t>MMP2</t>
  </si>
  <si>
    <t>MMP24</t>
  </si>
  <si>
    <t>MOK</t>
  </si>
  <si>
    <t>MON2</t>
  </si>
  <si>
    <t>MPHOSPH10</t>
  </si>
  <si>
    <t>MPHOSPH8</t>
  </si>
  <si>
    <t>chr13</t>
  </si>
  <si>
    <t>MPP6</t>
  </si>
  <si>
    <t>MPV17L</t>
  </si>
  <si>
    <t>MREG</t>
  </si>
  <si>
    <t>MRPL18</t>
  </si>
  <si>
    <t>MRPL20</t>
  </si>
  <si>
    <t>MRPS11</t>
  </si>
  <si>
    <t>MRPS30</t>
  </si>
  <si>
    <t>MRPS7</t>
  </si>
  <si>
    <t>MRS2</t>
  </si>
  <si>
    <t>MSH5</t>
  </si>
  <si>
    <t>MSL2</t>
  </si>
  <si>
    <t>MSRA</t>
  </si>
  <si>
    <t>MSTO1</t>
  </si>
  <si>
    <t>MT1H</t>
  </si>
  <si>
    <t>MTF1</t>
  </si>
  <si>
    <t>MTMR3</t>
  </si>
  <si>
    <t>MTMR8</t>
  </si>
  <si>
    <t>MTRNR2L5</t>
  </si>
  <si>
    <t>MTRR</t>
  </si>
  <si>
    <t>MUC3A</t>
  </si>
  <si>
    <t>MUT</t>
  </si>
  <si>
    <t>MX1</t>
  </si>
  <si>
    <t>MXRA5</t>
  </si>
  <si>
    <t>MYADM</t>
  </si>
  <si>
    <t>MYCT1</t>
  </si>
  <si>
    <t>MYH15</t>
  </si>
  <si>
    <t>MYO1B</t>
  </si>
  <si>
    <t>MYO1D</t>
  </si>
  <si>
    <t>MYO3A</t>
  </si>
  <si>
    <t>MYO3B</t>
  </si>
  <si>
    <t>MYOM1</t>
  </si>
  <si>
    <t>MYRIP</t>
  </si>
  <si>
    <t>MYSM1</t>
  </si>
  <si>
    <t>NAA11</t>
  </si>
  <si>
    <t>NAA16</t>
  </si>
  <si>
    <t>NADSYN1</t>
  </si>
  <si>
    <t>NAGK</t>
  </si>
  <si>
    <t>NANOS1</t>
  </si>
  <si>
    <t>NAP1L3</t>
  </si>
  <si>
    <t>NAT1</t>
  </si>
  <si>
    <t>NAV3</t>
  </si>
  <si>
    <t>NBAS</t>
  </si>
  <si>
    <t>NBPF11</t>
  </si>
  <si>
    <t>NBPF12</t>
  </si>
  <si>
    <t>NBPF15</t>
  </si>
  <si>
    <t>NBPF20</t>
  </si>
  <si>
    <t>NBPF9</t>
  </si>
  <si>
    <t>NBR1</t>
  </si>
  <si>
    <t>NCBP2</t>
  </si>
  <si>
    <t>NCL</t>
  </si>
  <si>
    <t>NCOA1</t>
  </si>
  <si>
    <t>NCOA7</t>
  </si>
  <si>
    <t>NDST4</t>
  </si>
  <si>
    <t>NDUFA4</t>
  </si>
  <si>
    <t>NDUFA7</t>
  </si>
  <si>
    <t>NDUFAB1</t>
  </si>
  <si>
    <t>NDUFV1</t>
  </si>
  <si>
    <t>NEBL</t>
  </si>
  <si>
    <t>NECAB1</t>
  </si>
  <si>
    <t>NEK6</t>
  </si>
  <si>
    <t>NENF</t>
  </si>
  <si>
    <t>NET1</t>
  </si>
  <si>
    <t>NETO2</t>
  </si>
  <si>
    <t>NFE2L3</t>
  </si>
  <si>
    <t>NFU1</t>
  </si>
  <si>
    <t>NHS</t>
  </si>
  <si>
    <t>NIN</t>
  </si>
  <si>
    <t>NIT2</t>
  </si>
  <si>
    <t>NKAIN2</t>
  </si>
  <si>
    <t>NKAP</t>
  </si>
  <si>
    <t>NLRP12</t>
  </si>
  <si>
    <t>NLRP2</t>
  </si>
  <si>
    <t>NLRP7</t>
  </si>
  <si>
    <t>NMUR1</t>
  </si>
  <si>
    <t>NNT</t>
  </si>
  <si>
    <t>NOCT</t>
  </si>
  <si>
    <t>NOL11</t>
  </si>
  <si>
    <t>NOL6</t>
  </si>
  <si>
    <t>NONO</t>
  </si>
  <si>
    <t>NOS1AP</t>
  </si>
  <si>
    <t>NOX4</t>
  </si>
  <si>
    <t>NOX5</t>
  </si>
  <si>
    <t>NPAS2</t>
  </si>
  <si>
    <t>NPFFR2</t>
  </si>
  <si>
    <t>NPIPB3</t>
  </si>
  <si>
    <t>NPY</t>
  </si>
  <si>
    <t>NRBP2</t>
  </si>
  <si>
    <t>NSMAF</t>
  </si>
  <si>
    <t>NSUN4</t>
  </si>
  <si>
    <t>NT5C2</t>
  </si>
  <si>
    <t>NT5C3A</t>
  </si>
  <si>
    <t>NT5E</t>
  </si>
  <si>
    <t>NTM</t>
  </si>
  <si>
    <t>NTN4</t>
  </si>
  <si>
    <t>NUDT12</t>
  </si>
  <si>
    <t>NUDT15</t>
  </si>
  <si>
    <t>NUDT4</t>
  </si>
  <si>
    <t>NUF2</t>
  </si>
  <si>
    <t>NUMBL</t>
  </si>
  <si>
    <t>NUP50</t>
  </si>
  <si>
    <t>NUP85</t>
  </si>
  <si>
    <t>NUS1</t>
  </si>
  <si>
    <t>NVL</t>
  </si>
  <si>
    <t>NXPH2</t>
  </si>
  <si>
    <t>NXT2</t>
  </si>
  <si>
    <t>OFD1</t>
  </si>
  <si>
    <t>OGDHL</t>
  </si>
  <si>
    <t>OGFRL1</t>
  </si>
  <si>
    <t>OIP5</t>
  </si>
  <si>
    <t>OLFM3</t>
  </si>
  <si>
    <t>OLFML3</t>
  </si>
  <si>
    <t>OMA1</t>
  </si>
  <si>
    <t>OPCML</t>
  </si>
  <si>
    <t>OPN4</t>
  </si>
  <si>
    <t>OR1F1</t>
  </si>
  <si>
    <t>OR52A1</t>
  </si>
  <si>
    <t>OSBPL5</t>
  </si>
  <si>
    <t>OSTC</t>
  </si>
  <si>
    <t>OSTF1</t>
  </si>
  <si>
    <t>OTUD1</t>
  </si>
  <si>
    <t>P2RY1</t>
  </si>
  <si>
    <t>PABPC5</t>
  </si>
  <si>
    <t>PAIP1</t>
  </si>
  <si>
    <t>PAIP2B</t>
  </si>
  <si>
    <t>PAK1</t>
  </si>
  <si>
    <t>PAK1IP1</t>
  </si>
  <si>
    <t>PALMD</t>
  </si>
  <si>
    <t>PAPPA</t>
  </si>
  <si>
    <t>PAPSS1</t>
  </si>
  <si>
    <t>PARP11</t>
  </si>
  <si>
    <t>PARP16</t>
  </si>
  <si>
    <t>PARP4</t>
  </si>
  <si>
    <t>PARVG</t>
  </si>
  <si>
    <t>PBK</t>
  </si>
  <si>
    <t>PBX4</t>
  </si>
  <si>
    <t>PCDH11X</t>
  </si>
  <si>
    <t>PCDH11Y</t>
  </si>
  <si>
    <t>PCDH15</t>
  </si>
  <si>
    <t>PCDH17</t>
  </si>
  <si>
    <t>PCDH19</t>
  </si>
  <si>
    <t>PCDH20</t>
  </si>
  <si>
    <t>PCDH7</t>
  </si>
  <si>
    <t>PCGF5</t>
  </si>
  <si>
    <t>PCP4</t>
  </si>
  <si>
    <t>PCSK9</t>
  </si>
  <si>
    <t>PDCD6IP</t>
  </si>
  <si>
    <t>PDE10A</t>
  </si>
  <si>
    <t>PDE4B</t>
  </si>
  <si>
    <t>PDE5A</t>
  </si>
  <si>
    <t>PDE9A</t>
  </si>
  <si>
    <t>PDHB</t>
  </si>
  <si>
    <t>PDLIM1</t>
  </si>
  <si>
    <t>PDP1</t>
  </si>
  <si>
    <t>PDP2</t>
  </si>
  <si>
    <t>PEMT</t>
  </si>
  <si>
    <t>PENK</t>
  </si>
  <si>
    <t>PEX1</t>
  </si>
  <si>
    <t>PFKM</t>
  </si>
  <si>
    <t>PFKP</t>
  </si>
  <si>
    <t>PGBD5</t>
  </si>
  <si>
    <t>PGD</t>
  </si>
  <si>
    <t>PGM1</t>
  </si>
  <si>
    <t>PGRMC1</t>
  </si>
  <si>
    <t>PGRMC2</t>
  </si>
  <si>
    <t>PHACTR1</t>
  </si>
  <si>
    <t>PHAX</t>
  </si>
  <si>
    <t>PHF21B</t>
  </si>
  <si>
    <t>PHF3</t>
  </si>
  <si>
    <t>PHKA1</t>
  </si>
  <si>
    <t>PHKA2</t>
  </si>
  <si>
    <t>PHLPP2</t>
  </si>
  <si>
    <t>PIFO</t>
  </si>
  <si>
    <t>PIK3AP1</t>
  </si>
  <si>
    <t>PINK1</t>
  </si>
  <si>
    <t>PITPNC1</t>
  </si>
  <si>
    <t>PIWIL3</t>
  </si>
  <si>
    <t>PIWIL4</t>
  </si>
  <si>
    <t>PKD2</t>
  </si>
  <si>
    <t>PKIA</t>
  </si>
  <si>
    <t>PLA2G12A</t>
  </si>
  <si>
    <t>PLA2G4A</t>
  </si>
  <si>
    <t>PLAC8</t>
  </si>
  <si>
    <t>PLCL1</t>
  </si>
  <si>
    <t>PLCL2</t>
  </si>
  <si>
    <t>PLCXD1</t>
  </si>
  <si>
    <t>PLD1</t>
  </si>
  <si>
    <t>PLEKHA7</t>
  </si>
  <si>
    <t>PLPP1</t>
  </si>
  <si>
    <t>PLS3</t>
  </si>
  <si>
    <t>PLSCR1</t>
  </si>
  <si>
    <t>PLSCR4</t>
  </si>
  <si>
    <t>PLXDC2</t>
  </si>
  <si>
    <t>PLXNA1</t>
  </si>
  <si>
    <t>PLXNA2</t>
  </si>
  <si>
    <t>PNCK</t>
  </si>
  <si>
    <t>PNISR</t>
  </si>
  <si>
    <t>PNLDC1</t>
  </si>
  <si>
    <t>PNMA1</t>
  </si>
  <si>
    <t>PNP</t>
  </si>
  <si>
    <t>POLDIP3</t>
  </si>
  <si>
    <t>PON1</t>
  </si>
  <si>
    <t>PPP1R12C</t>
  </si>
  <si>
    <t>PPP1R15A</t>
  </si>
  <si>
    <t>PPP1R3B</t>
  </si>
  <si>
    <t>PPP1R9A</t>
  </si>
  <si>
    <t>PPP2R1A</t>
  </si>
  <si>
    <t>PPP2R2C</t>
  </si>
  <si>
    <t>PPP2R2D</t>
  </si>
  <si>
    <t>PPP2R3B</t>
  </si>
  <si>
    <t>PPP6R3</t>
  </si>
  <si>
    <t>PRAMEF18</t>
  </si>
  <si>
    <t>PRAMEF5</t>
  </si>
  <si>
    <t>PRCP</t>
  </si>
  <si>
    <t>PRDX1</t>
  </si>
  <si>
    <t>PRDX4</t>
  </si>
  <si>
    <t>PRDX6</t>
  </si>
  <si>
    <t>PRG4</t>
  </si>
  <si>
    <t>PRIMA1</t>
  </si>
  <si>
    <t>PRKCQ</t>
  </si>
  <si>
    <t>PRL</t>
  </si>
  <si>
    <t>PRLR</t>
  </si>
  <si>
    <t>PRODH</t>
  </si>
  <si>
    <t>PROK2</t>
  </si>
  <si>
    <t>PROM1</t>
  </si>
  <si>
    <t>PROS1</t>
  </si>
  <si>
    <t>PRPS2</t>
  </si>
  <si>
    <t>PRR16</t>
  </si>
  <si>
    <t>PRRG1</t>
  </si>
  <si>
    <t>PRTG</t>
  </si>
  <si>
    <t>PRUNE2</t>
  </si>
  <si>
    <t>PSD3</t>
  </si>
  <si>
    <t>PSEN2</t>
  </si>
  <si>
    <t>PSG9</t>
  </si>
  <si>
    <t>PSMA1</t>
  </si>
  <si>
    <t>PSMA6</t>
  </si>
  <si>
    <t>PSMD12</t>
  </si>
  <si>
    <t>PSME4</t>
  </si>
  <si>
    <t>PTAR1</t>
  </si>
  <si>
    <t>PTCHD1</t>
  </si>
  <si>
    <t>PTGFRN</t>
  </si>
  <si>
    <t>PTPN13</t>
  </si>
  <si>
    <t>PTPRG</t>
  </si>
  <si>
    <t>PTPRT</t>
  </si>
  <si>
    <t>PTPRU</t>
  </si>
  <si>
    <t>PYDC2</t>
  </si>
  <si>
    <t>PYGB</t>
  </si>
  <si>
    <t>PYGL</t>
  </si>
  <si>
    <t>RAB11FIP4</t>
  </si>
  <si>
    <t>RAB15</t>
  </si>
  <si>
    <t>RAB17</t>
  </si>
  <si>
    <t>RAB20</t>
  </si>
  <si>
    <t>RAB37</t>
  </si>
  <si>
    <t>RAB38</t>
  </si>
  <si>
    <t>RAB3B</t>
  </si>
  <si>
    <t>RAB40A</t>
  </si>
  <si>
    <t>RAB42</t>
  </si>
  <si>
    <t>RAB6C</t>
  </si>
  <si>
    <t>RAB7A</t>
  </si>
  <si>
    <t>RABEP1</t>
  </si>
  <si>
    <t>RALBP1</t>
  </si>
  <si>
    <t>RALYL</t>
  </si>
  <si>
    <t>RANBP6</t>
  </si>
  <si>
    <t>RAP1GAP</t>
  </si>
  <si>
    <t>RAP1GDS1</t>
  </si>
  <si>
    <t>RAP2A</t>
  </si>
  <si>
    <t>RAPGEF6</t>
  </si>
  <si>
    <t>RARRES2</t>
  </si>
  <si>
    <t>RARRES3</t>
  </si>
  <si>
    <t>RASGEF1A</t>
  </si>
  <si>
    <t>RASL11B</t>
  </si>
  <si>
    <t>RBL1</t>
  </si>
  <si>
    <t>RBM42</t>
  </si>
  <si>
    <t>RBM8A</t>
  </si>
  <si>
    <t>RCBTB1</t>
  </si>
  <si>
    <t>RCBTB2</t>
  </si>
  <si>
    <t>RDH8</t>
  </si>
  <si>
    <t>REEP1</t>
  </si>
  <si>
    <t>REEP3</t>
  </si>
  <si>
    <t>REPS2</t>
  </si>
  <si>
    <t>RFTN2</t>
  </si>
  <si>
    <t>RGPD3</t>
  </si>
  <si>
    <t>RGS17</t>
  </si>
  <si>
    <t>RGS2</t>
  </si>
  <si>
    <t>RGS5</t>
  </si>
  <si>
    <t>RGSL1</t>
  </si>
  <si>
    <t>RHBDF1</t>
  </si>
  <si>
    <t>RHOBTB2</t>
  </si>
  <si>
    <t>RHOU</t>
  </si>
  <si>
    <t>RILPL1</t>
  </si>
  <si>
    <t>RIMKLB</t>
  </si>
  <si>
    <t>RIN2</t>
  </si>
  <si>
    <t>RIPK2</t>
  </si>
  <si>
    <t>RIT2</t>
  </si>
  <si>
    <t>RMDN2</t>
  </si>
  <si>
    <t>RMND1</t>
  </si>
  <si>
    <t>RNASE1</t>
  </si>
  <si>
    <t>RNF125</t>
  </si>
  <si>
    <t>RNF144A</t>
  </si>
  <si>
    <t>RNF144B</t>
  </si>
  <si>
    <t>RNF187</t>
  </si>
  <si>
    <t>RNF19A</t>
  </si>
  <si>
    <t>RNF213</t>
  </si>
  <si>
    <t>RNF217</t>
  </si>
  <si>
    <t>RNF24</t>
  </si>
  <si>
    <t>RNGTT</t>
  </si>
  <si>
    <t>RORB</t>
  </si>
  <si>
    <t>RPIA</t>
  </si>
  <si>
    <t>RPL39L</t>
  </si>
  <si>
    <t>RPL8</t>
  </si>
  <si>
    <t>RPRD1A</t>
  </si>
  <si>
    <t>RPRM</t>
  </si>
  <si>
    <t>RPS29</t>
  </si>
  <si>
    <t>RPS3A</t>
  </si>
  <si>
    <t>RPS6KA4</t>
  </si>
  <si>
    <t>RPSA</t>
  </si>
  <si>
    <t>RPUSD3</t>
  </si>
  <si>
    <t>RRAGB</t>
  </si>
  <si>
    <t>RRAGC</t>
  </si>
  <si>
    <t>RRP12</t>
  </si>
  <si>
    <t>RSPH3</t>
  </si>
  <si>
    <t>RSU1</t>
  </si>
  <si>
    <t>RTP1</t>
  </si>
  <si>
    <t>RUFY1</t>
  </si>
  <si>
    <t>RYR3</t>
  </si>
  <si>
    <t>SAFB2</t>
  </si>
  <si>
    <t>SAMD11</t>
  </si>
  <si>
    <t>SAMD3</t>
  </si>
  <si>
    <t>SAMHD1</t>
  </si>
  <si>
    <t>SASH1</t>
  </si>
  <si>
    <t>SAYSD1</t>
  </si>
  <si>
    <t>SCARA5</t>
  </si>
  <si>
    <t>SCCPDH</t>
  </si>
  <si>
    <t>SCD</t>
  </si>
  <si>
    <t>SCG2</t>
  </si>
  <si>
    <t>SCGB2A1</t>
  </si>
  <si>
    <t>SCGB3A2</t>
  </si>
  <si>
    <t>SCML1</t>
  </si>
  <si>
    <t>SCOC</t>
  </si>
  <si>
    <t>SCP2</t>
  </si>
  <si>
    <t>SCPEP1</t>
  </si>
  <si>
    <t>SDC1</t>
  </si>
  <si>
    <t>SDC2</t>
  </si>
  <si>
    <t>SEC11C</t>
  </si>
  <si>
    <t>SEC23IP</t>
  </si>
  <si>
    <t>SEC61G</t>
  </si>
  <si>
    <t>SEMA3D</t>
  </si>
  <si>
    <t>SEMA3E</t>
  </si>
  <si>
    <t>SEMA4A</t>
  </si>
  <si>
    <t>SEMA4F</t>
  </si>
  <si>
    <t>SEMA6A</t>
  </si>
  <si>
    <t>SEPHS2</t>
  </si>
  <si>
    <t>SERHL2</t>
  </si>
  <si>
    <t>SERINC3</t>
  </si>
  <si>
    <t>SERINC5</t>
  </si>
  <si>
    <t>SERP1</t>
  </si>
  <si>
    <t>SERPINB6</t>
  </si>
  <si>
    <t>SERPINB8</t>
  </si>
  <si>
    <t>SERPINB9</t>
  </si>
  <si>
    <t>SESN3</t>
  </si>
  <si>
    <t>SETMAR</t>
  </si>
  <si>
    <t>SFRP2</t>
  </si>
  <si>
    <t>SFTPD</t>
  </si>
  <si>
    <t>SGK1</t>
  </si>
  <si>
    <t>SH2B2</t>
  </si>
  <si>
    <t>SHISA3</t>
  </si>
  <si>
    <t>SHOX</t>
  </si>
  <si>
    <t>SIAH1</t>
  </si>
  <si>
    <t>SIPA1L2</t>
  </si>
  <si>
    <t>SIPA1L3</t>
  </si>
  <si>
    <t>SIRPA</t>
  </si>
  <si>
    <t>SKA1</t>
  </si>
  <si>
    <t>SLAIN2</t>
  </si>
  <si>
    <t>SLC13A5</t>
  </si>
  <si>
    <t>SLC16A1</t>
  </si>
  <si>
    <t>SLC19A3</t>
  </si>
  <si>
    <t>SLC22A11</t>
  </si>
  <si>
    <t>SLC22A23</t>
  </si>
  <si>
    <t>SLC24A1</t>
  </si>
  <si>
    <t>SLC25A14</t>
  </si>
  <si>
    <t>SLC25A16</t>
  </si>
  <si>
    <t>SLC25A29</t>
  </si>
  <si>
    <t>SLC25A43</t>
  </si>
  <si>
    <t>SLC25A44</t>
  </si>
  <si>
    <t>SLC25A47</t>
  </si>
  <si>
    <t>SLC27A6</t>
  </si>
  <si>
    <t>SLC2A8</t>
  </si>
  <si>
    <t>SLC30A1</t>
  </si>
  <si>
    <t>SLC35A5</t>
  </si>
  <si>
    <t>SLC35F2</t>
  </si>
  <si>
    <t>SLC35F3</t>
  </si>
  <si>
    <t>SLC35F6</t>
  </si>
  <si>
    <t>SLC44A1</t>
  </si>
  <si>
    <t>SLC44A5</t>
  </si>
  <si>
    <t>SLC47A1</t>
  </si>
  <si>
    <t>SLC4A8</t>
  </si>
  <si>
    <t>SLC5A9</t>
  </si>
  <si>
    <t>SLC6A15</t>
  </si>
  <si>
    <t>SLC6A6</t>
  </si>
  <si>
    <t>SLC7A11</t>
  </si>
  <si>
    <t>SLC8A3</t>
  </si>
  <si>
    <t>SLCO4C1</t>
  </si>
  <si>
    <t>SLX1B</t>
  </si>
  <si>
    <t>SMARCA1</t>
  </si>
  <si>
    <t>SMARCA2</t>
  </si>
  <si>
    <t>SMARCAD1</t>
  </si>
  <si>
    <t>SMNDC1</t>
  </si>
  <si>
    <t>SMOC2</t>
  </si>
  <si>
    <t>SMOX</t>
  </si>
  <si>
    <t>SMPDL3A</t>
  </si>
  <si>
    <t>SMYD3</t>
  </si>
  <si>
    <t>SNAPC3</t>
  </si>
  <si>
    <t>SNCAIP</t>
  </si>
  <si>
    <t>SNRPC</t>
  </si>
  <si>
    <t>SNRPN</t>
  </si>
  <si>
    <t>SNX16</t>
  </si>
  <si>
    <t>SNX19</t>
  </si>
  <si>
    <t>SNX2</t>
  </si>
  <si>
    <t>SNX4</t>
  </si>
  <si>
    <t>SNX6</t>
  </si>
  <si>
    <t>SNX9</t>
  </si>
  <si>
    <t>SOCS4</t>
  </si>
  <si>
    <t>SOCS6</t>
  </si>
  <si>
    <t>SOHLH2</t>
  </si>
  <si>
    <t>SORL1</t>
  </si>
  <si>
    <t>SOX21</t>
  </si>
  <si>
    <t>SP5</t>
  </si>
  <si>
    <t>SPAG16</t>
  </si>
  <si>
    <t>SPAM1</t>
  </si>
  <si>
    <t>SPATA6</t>
  </si>
  <si>
    <t>SPATS2L</t>
  </si>
  <si>
    <t>SPCS3</t>
  </si>
  <si>
    <t>SPHKAP</t>
  </si>
  <si>
    <t>SPIDR</t>
  </si>
  <si>
    <t>SPON1</t>
  </si>
  <si>
    <t>SPP1</t>
  </si>
  <si>
    <t>SPRED2</t>
  </si>
  <si>
    <t>SPSB2</t>
  </si>
  <si>
    <t>SPTLC3</t>
  </si>
  <si>
    <t>SPTY2D1</t>
  </si>
  <si>
    <t>SRBD1</t>
  </si>
  <si>
    <t>SRSF6</t>
  </si>
  <si>
    <t>SSBP1</t>
  </si>
  <si>
    <t>SSTR1</t>
  </si>
  <si>
    <t>SSU72</t>
  </si>
  <si>
    <t>ST3GAL1</t>
  </si>
  <si>
    <t>ST6GAL1</t>
  </si>
  <si>
    <t>ST6GALNAC2</t>
  </si>
  <si>
    <t>ST6GALNAC3</t>
  </si>
  <si>
    <t>ST6GALNAC5</t>
  </si>
  <si>
    <t>ST8SIA2</t>
  </si>
  <si>
    <t>ST8SIA4</t>
  </si>
  <si>
    <t>STAM</t>
  </si>
  <si>
    <t>STARD13</t>
  </si>
  <si>
    <t>STARD4</t>
  </si>
  <si>
    <t>STK3</t>
  </si>
  <si>
    <t>STK31</t>
  </si>
  <si>
    <t>STK32A</t>
  </si>
  <si>
    <t>STK32B</t>
  </si>
  <si>
    <t>STMN1</t>
  </si>
  <si>
    <t>STMN2</t>
  </si>
  <si>
    <t>STOM</t>
  </si>
  <si>
    <t>STT3B</t>
  </si>
  <si>
    <t>STX6</t>
  </si>
  <si>
    <t>STXBP4</t>
  </si>
  <si>
    <t>STXBP6</t>
  </si>
  <si>
    <t>SULT1A4</t>
  </si>
  <si>
    <t>SUSD2</t>
  </si>
  <si>
    <t>SYCE1</t>
  </si>
  <si>
    <t>SYT14</t>
  </si>
  <si>
    <t>SYT6</t>
  </si>
  <si>
    <t>SYTL4</t>
  </si>
  <si>
    <t>TAC1</t>
  </si>
  <si>
    <t>TAF4B</t>
  </si>
  <si>
    <t>TAF9B</t>
  </si>
  <si>
    <t>TATDN3</t>
  </si>
  <si>
    <t>TBC1D2</t>
  </si>
  <si>
    <t>TBC1D23</t>
  </si>
  <si>
    <t>TBC1D8</t>
  </si>
  <si>
    <t>TBCD</t>
  </si>
  <si>
    <t>TCAIM</t>
  </si>
  <si>
    <t>TCEA3</t>
  </si>
  <si>
    <t>TCEAL2</t>
  </si>
  <si>
    <t>TCP11L1</t>
  </si>
  <si>
    <t>TDRP</t>
  </si>
  <si>
    <t>TEC</t>
  </si>
  <si>
    <t>TECPR2</t>
  </si>
  <si>
    <t>TENM1</t>
  </si>
  <si>
    <t>TFG</t>
  </si>
  <si>
    <t>TFPI2</t>
  </si>
  <si>
    <t>TFRC</t>
  </si>
  <si>
    <t>TGFA</t>
  </si>
  <si>
    <t>THAP3</t>
  </si>
  <si>
    <t>THAP9</t>
  </si>
  <si>
    <t>THBS4</t>
  </si>
  <si>
    <t>THOC2</t>
  </si>
  <si>
    <t>THY1</t>
  </si>
  <si>
    <t>TIGD4</t>
  </si>
  <si>
    <t>TIMM50</t>
  </si>
  <si>
    <t>TLE1</t>
  </si>
  <si>
    <t>TLN2</t>
  </si>
  <si>
    <t>TLR3</t>
  </si>
  <si>
    <t>TLR4</t>
  </si>
  <si>
    <t>TMC7</t>
  </si>
  <si>
    <t>TMCC1</t>
  </si>
  <si>
    <t>TMED7</t>
  </si>
  <si>
    <t>TMEM131</t>
  </si>
  <si>
    <t>TMEM132C</t>
  </si>
  <si>
    <t>TMEM132D</t>
  </si>
  <si>
    <t>TMEM135</t>
  </si>
  <si>
    <t>TMEM150C</t>
  </si>
  <si>
    <t>TMEM154</t>
  </si>
  <si>
    <t>TMEM158</t>
  </si>
  <si>
    <t>TMEM160</t>
  </si>
  <si>
    <t>TMEM164</t>
  </si>
  <si>
    <t>TMEM181</t>
  </si>
  <si>
    <t>TMEM182</t>
  </si>
  <si>
    <t>TMEM183A</t>
  </si>
  <si>
    <t>TMEM185A</t>
  </si>
  <si>
    <t>TMEM200A</t>
  </si>
  <si>
    <t>TMEM241</t>
  </si>
  <si>
    <t>TMEM30B</t>
  </si>
  <si>
    <t>TMEM41A</t>
  </si>
  <si>
    <t>TMEM42</t>
  </si>
  <si>
    <t>TMEM51</t>
  </si>
  <si>
    <t>TMEM61</t>
  </si>
  <si>
    <t>TMEM64</t>
  </si>
  <si>
    <t>TMEM87B</t>
  </si>
  <si>
    <t>TMPRSS2</t>
  </si>
  <si>
    <t>TMSB4X</t>
  </si>
  <si>
    <t>TMTC1</t>
  </si>
  <si>
    <t>TMX3</t>
  </si>
  <si>
    <t>TMX4</t>
  </si>
  <si>
    <t>TNFAIP3</t>
  </si>
  <si>
    <t>TNFSF11</t>
  </si>
  <si>
    <t>TNFSF4</t>
  </si>
  <si>
    <t>TNFSF9</t>
  </si>
  <si>
    <t>TNIK</t>
  </si>
  <si>
    <t>TNKS</t>
  </si>
  <si>
    <t>TNNT1</t>
  </si>
  <si>
    <t>TNS1</t>
  </si>
  <si>
    <t>TOE1</t>
  </si>
  <si>
    <t>TOM1L1</t>
  </si>
  <si>
    <t>TOMM7</t>
  </si>
  <si>
    <t>TOP2A</t>
  </si>
  <si>
    <t>TOR1B</t>
  </si>
  <si>
    <t>TP53BP2</t>
  </si>
  <si>
    <t>TP63</t>
  </si>
  <si>
    <t>TPRG1</t>
  </si>
  <si>
    <t>TPST1</t>
  </si>
  <si>
    <t>TRA2B</t>
  </si>
  <si>
    <t>TRABD2B</t>
  </si>
  <si>
    <t>TRAM1L1</t>
  </si>
  <si>
    <t>TRH</t>
  </si>
  <si>
    <t>TRIM24</t>
  </si>
  <si>
    <t>TRIM38</t>
  </si>
  <si>
    <t>TRIM48</t>
  </si>
  <si>
    <t>TRIM52</t>
  </si>
  <si>
    <t>TRIM60</t>
  </si>
  <si>
    <t>TRIM61</t>
  </si>
  <si>
    <t>TRIM71</t>
  </si>
  <si>
    <t>TRIM9</t>
  </si>
  <si>
    <t>TRIP11</t>
  </si>
  <si>
    <t>TRIQK</t>
  </si>
  <si>
    <t>TRMT5</t>
  </si>
  <si>
    <t>TRNAU1AP</t>
  </si>
  <si>
    <t>TRPC4</t>
  </si>
  <si>
    <t>TRPC6</t>
  </si>
  <si>
    <t>TRPM2</t>
  </si>
  <si>
    <t>TSEN15</t>
  </si>
  <si>
    <t>TSPAN12</t>
  </si>
  <si>
    <t>TSPYL5</t>
  </si>
  <si>
    <t>TSSK3</t>
  </si>
  <si>
    <t>TTC14</t>
  </si>
  <si>
    <t>TTC25</t>
  </si>
  <si>
    <t>TTC30A</t>
  </si>
  <si>
    <t>TTC5</t>
  </si>
  <si>
    <t>TTLL11</t>
  </si>
  <si>
    <t>TTLL7</t>
  </si>
  <si>
    <t>TULP2</t>
  </si>
  <si>
    <t>TULP4</t>
  </si>
  <si>
    <t>TUSC3</t>
  </si>
  <si>
    <t>TXNL1</t>
  </si>
  <si>
    <t>TYW1</t>
  </si>
  <si>
    <t>U2AF1</t>
  </si>
  <si>
    <t>UBASH3B</t>
  </si>
  <si>
    <t>UBE2E1</t>
  </si>
  <si>
    <t>UBE2E2</t>
  </si>
  <si>
    <t>UBE2Q2</t>
  </si>
  <si>
    <t>UBE2U</t>
  </si>
  <si>
    <t>UBE2V2</t>
  </si>
  <si>
    <t>UBP1</t>
  </si>
  <si>
    <t>UBTD1</t>
  </si>
  <si>
    <t>UBXN2B</t>
  </si>
  <si>
    <t>UCHL5</t>
  </si>
  <si>
    <t>UCK2</t>
  </si>
  <si>
    <t>UFM1</t>
  </si>
  <si>
    <t>UGP2</t>
  </si>
  <si>
    <t>ULK2</t>
  </si>
  <si>
    <t>UMPS</t>
  </si>
  <si>
    <t>UNC5CL</t>
  </si>
  <si>
    <t>UNC5D</t>
  </si>
  <si>
    <t>UNC93B1</t>
  </si>
  <si>
    <t>UPP1</t>
  </si>
  <si>
    <t>UQCRC2</t>
  </si>
  <si>
    <t>UQCRH</t>
  </si>
  <si>
    <t>USP25</t>
  </si>
  <si>
    <t>USP32</t>
  </si>
  <si>
    <t>USP44</t>
  </si>
  <si>
    <t>USPL1</t>
  </si>
  <si>
    <t>VAMP7</t>
  </si>
  <si>
    <t>VASH2</t>
  </si>
  <si>
    <t>VAV2</t>
  </si>
  <si>
    <t>VCPKMT</t>
  </si>
  <si>
    <t>VIM</t>
  </si>
  <si>
    <t>VLDLR</t>
  </si>
  <si>
    <t>VOPP1</t>
  </si>
  <si>
    <t>VPS54</t>
  </si>
  <si>
    <t>VSIG10</t>
  </si>
  <si>
    <t>VSTM2A</t>
  </si>
  <si>
    <t>VWA3B</t>
  </si>
  <si>
    <t>WASF3</t>
  </si>
  <si>
    <t>WASL</t>
  </si>
  <si>
    <t>WDHD1</t>
  </si>
  <si>
    <t>WDR20</t>
  </si>
  <si>
    <t>WDR25</t>
  </si>
  <si>
    <t>WDR27</t>
  </si>
  <si>
    <t>WDR33</t>
  </si>
  <si>
    <t>WDR37</t>
  </si>
  <si>
    <t>WDR41</t>
  </si>
  <si>
    <t>WDR5</t>
  </si>
  <si>
    <t>WDR7</t>
  </si>
  <si>
    <t>WDR75</t>
  </si>
  <si>
    <t>WIPF3</t>
  </si>
  <si>
    <t>WNT9A</t>
  </si>
  <si>
    <t>XAF1</t>
  </si>
  <si>
    <t>XPC</t>
  </si>
  <si>
    <t>XPR1</t>
  </si>
  <si>
    <t>XRN1</t>
  </si>
  <si>
    <t>YIPF4</t>
  </si>
  <si>
    <t>YPEL2</t>
  </si>
  <si>
    <t>YY1AP1</t>
  </si>
  <si>
    <t>ZADH2</t>
  </si>
  <si>
    <t>ZBED1</t>
  </si>
  <si>
    <t>ZBED5</t>
  </si>
  <si>
    <t>ZBTB8B</t>
  </si>
  <si>
    <t>ZC3H12A</t>
  </si>
  <si>
    <t>ZC3H12B</t>
  </si>
  <si>
    <t>ZC3HAV1</t>
  </si>
  <si>
    <t>ZC4H2</t>
  </si>
  <si>
    <t>ZCCHC6</t>
  </si>
  <si>
    <t>ZDHHC14</t>
  </si>
  <si>
    <t>ZFAND2A</t>
  </si>
  <si>
    <t>ZFAND3</t>
  </si>
  <si>
    <t>ZFP14</t>
  </si>
  <si>
    <t>ZFP28</t>
  </si>
  <si>
    <t>ZFP30</t>
  </si>
  <si>
    <t>ZFP62</t>
  </si>
  <si>
    <t>ZKSCAN2</t>
  </si>
  <si>
    <t>ZMYM1</t>
  </si>
  <si>
    <t>ZMYM3</t>
  </si>
  <si>
    <t>ZMYM4</t>
  </si>
  <si>
    <t>ZNF114</t>
  </si>
  <si>
    <t>ZNF133</t>
  </si>
  <si>
    <t>ZNF136</t>
  </si>
  <si>
    <t>ZNF138</t>
  </si>
  <si>
    <t>ZNF141</t>
  </si>
  <si>
    <t>ZNF146</t>
  </si>
  <si>
    <t>ZNF18</t>
  </si>
  <si>
    <t>ZNF195</t>
  </si>
  <si>
    <t>ZNF213</t>
  </si>
  <si>
    <t>ZNF280C</t>
  </si>
  <si>
    <t>ZNF30</t>
  </si>
  <si>
    <t>ZNF318</t>
  </si>
  <si>
    <t>ZNF320</t>
  </si>
  <si>
    <t>ZNF350</t>
  </si>
  <si>
    <t>ZNF354A</t>
  </si>
  <si>
    <t>ZNF354B</t>
  </si>
  <si>
    <t>ZNF354C</t>
  </si>
  <si>
    <t>ZNF420</t>
  </si>
  <si>
    <t>ZNF426</t>
  </si>
  <si>
    <t>ZNF431</t>
  </si>
  <si>
    <t>ZNF432</t>
  </si>
  <si>
    <t>ZNF436</t>
  </si>
  <si>
    <t>ZNF44</t>
  </si>
  <si>
    <t>ZNF445</t>
  </si>
  <si>
    <t>ZNF449</t>
  </si>
  <si>
    <t>ZNF462</t>
  </si>
  <si>
    <t>ZNF470</t>
  </si>
  <si>
    <t>ZNF486</t>
  </si>
  <si>
    <t>ZNF492</t>
  </si>
  <si>
    <t>ZNF517</t>
  </si>
  <si>
    <t>ZNF525</t>
  </si>
  <si>
    <t>ZNF527</t>
  </si>
  <si>
    <t>ZNF528</t>
  </si>
  <si>
    <t>ZNF540</t>
  </si>
  <si>
    <t>ZNF552</t>
  </si>
  <si>
    <t>ZNF561</t>
  </si>
  <si>
    <t>ZNF564</t>
  </si>
  <si>
    <t>ZNF565</t>
  </si>
  <si>
    <t>ZNF568</t>
  </si>
  <si>
    <t>ZNF569</t>
  </si>
  <si>
    <t>ZNF57</t>
  </si>
  <si>
    <t>ZNF571</t>
  </si>
  <si>
    <t>ZNF578</t>
  </si>
  <si>
    <t>ZNF595</t>
  </si>
  <si>
    <t>ZNF600</t>
  </si>
  <si>
    <t>ZNF605</t>
  </si>
  <si>
    <t>ZNF608</t>
  </si>
  <si>
    <t>ZNF611</t>
  </si>
  <si>
    <t>ZNF614</t>
  </si>
  <si>
    <t>ZNF615</t>
  </si>
  <si>
    <t>ZNF622</t>
  </si>
  <si>
    <t>ZNF629</t>
  </si>
  <si>
    <t>ZNF649</t>
  </si>
  <si>
    <t>ZNF670</t>
  </si>
  <si>
    <t>ZNF670-ZNF695</t>
  </si>
  <si>
    <t>ZNF675</t>
  </si>
  <si>
    <t>ZNF681</t>
  </si>
  <si>
    <t>ZNF682</t>
  </si>
  <si>
    <t>ZNF684</t>
  </si>
  <si>
    <t>ZNF691</t>
  </si>
  <si>
    <t>ZNF695</t>
  </si>
  <si>
    <t>ZNF696</t>
  </si>
  <si>
    <t>ZNF701</t>
  </si>
  <si>
    <t>ZNF703</t>
  </si>
  <si>
    <t>ZNF706</t>
  </si>
  <si>
    <t>ZNF714</t>
  </si>
  <si>
    <t>ZNF718</t>
  </si>
  <si>
    <t>ZNF721</t>
  </si>
  <si>
    <t>ZNF730</t>
  </si>
  <si>
    <t>ZNF737</t>
  </si>
  <si>
    <t>ZNF75D</t>
  </si>
  <si>
    <t>ZNF77</t>
  </si>
  <si>
    <t>ZNF793</t>
  </si>
  <si>
    <t>ZNF804A</t>
  </si>
  <si>
    <t>ZNF808</t>
  </si>
  <si>
    <t>ZNF827</t>
  </si>
  <si>
    <t>ZNF83</t>
  </si>
  <si>
    <t>ZNF836</t>
  </si>
  <si>
    <t>ZNF845</t>
  </si>
  <si>
    <t>ZNF846</t>
  </si>
  <si>
    <t>ZNF85</t>
  </si>
  <si>
    <t>ZNF90</t>
  </si>
  <si>
    <t>ZNF91</t>
  </si>
  <si>
    <t>ZSWIM5</t>
  </si>
  <si>
    <t>ABCC12</t>
  </si>
  <si>
    <t>ABCC4</t>
  </si>
  <si>
    <t>ADAM18</t>
  </si>
  <si>
    <t>ADAM2</t>
  </si>
  <si>
    <t>ADARB2</t>
  </si>
  <si>
    <t>ADGRL3</t>
  </si>
  <si>
    <t>ADGRL4</t>
  </si>
  <si>
    <t>ALOX12B</t>
  </si>
  <si>
    <t>ALOX15B</t>
  </si>
  <si>
    <t>AMELY</t>
  </si>
  <si>
    <t>AMY1C</t>
  </si>
  <si>
    <t>ANKRD7</t>
  </si>
  <si>
    <t>ATP23</t>
  </si>
  <si>
    <t>BPY2</t>
  </si>
  <si>
    <t>BRINP3</t>
  </si>
  <si>
    <t>C21orf91</t>
  </si>
  <si>
    <t>C3orf58</t>
  </si>
  <si>
    <t>CCDC180</t>
  </si>
  <si>
    <t>CD109</t>
  </si>
  <si>
    <t>CDH19</t>
  </si>
  <si>
    <t>CDY1</t>
  </si>
  <si>
    <t>CDY1B</t>
  </si>
  <si>
    <t>CEACAM20</t>
  </si>
  <si>
    <t>CENPJ</t>
  </si>
  <si>
    <t>CENPS</t>
  </si>
  <si>
    <t>CHD6</t>
  </si>
  <si>
    <t>CNTN3</t>
  </si>
  <si>
    <t>CPO</t>
  </si>
  <si>
    <t>CRLF2</t>
  </si>
  <si>
    <t>CRYGA</t>
  </si>
  <si>
    <t>DAZ2</t>
  </si>
  <si>
    <t>DDX3Y</t>
  </si>
  <si>
    <t>DEFB131A</t>
  </si>
  <si>
    <t>DMRTC1B</t>
  </si>
  <si>
    <t>ENOX1</t>
  </si>
  <si>
    <t>ENSG00000250782</t>
  </si>
  <si>
    <t>ENSG00000259680</t>
  </si>
  <si>
    <t>EYS</t>
  </si>
  <si>
    <t>FAM110B</t>
  </si>
  <si>
    <t>FAM135B</t>
  </si>
  <si>
    <t>FBXO8</t>
  </si>
  <si>
    <t>FOXD4L6</t>
  </si>
  <si>
    <t>FRK</t>
  </si>
  <si>
    <t>GLRX3</t>
  </si>
  <si>
    <t>GRM8</t>
  </si>
  <si>
    <t>HS3ST5</t>
  </si>
  <si>
    <t>HSFY2</t>
  </si>
  <si>
    <t>IGSF23</t>
  </si>
  <si>
    <t>KCNE4</t>
  </si>
  <si>
    <t>KCNU1</t>
  </si>
  <si>
    <t>KDM5D</t>
  </si>
  <si>
    <t>KIF2B</t>
  </si>
  <si>
    <t>KLHL1</t>
  </si>
  <si>
    <t>KRTAP5-11</t>
  </si>
  <si>
    <t>LIPI</t>
  </si>
  <si>
    <t>LRRC4C</t>
  </si>
  <si>
    <t>LRRIQ3</t>
  </si>
  <si>
    <t>LUC7L2</t>
  </si>
  <si>
    <t>MCTP2</t>
  </si>
  <si>
    <t>METTL4</t>
  </si>
  <si>
    <t>MOBP</t>
  </si>
  <si>
    <t>NAALADL2</t>
  </si>
  <si>
    <t>NBPF6</t>
  </si>
  <si>
    <t>NCR1</t>
  </si>
  <si>
    <t>NDST3</t>
  </si>
  <si>
    <t>NEGR1</t>
  </si>
  <si>
    <t>OLFM4</t>
  </si>
  <si>
    <t>OR4C15</t>
  </si>
  <si>
    <t>OR5AS1</t>
  </si>
  <si>
    <t>OR8I2</t>
  </si>
  <si>
    <t>OSBPL11</t>
  </si>
  <si>
    <t>OTOP1</t>
  </si>
  <si>
    <t>PABPC3</t>
  </si>
  <si>
    <t>PLSCR2</t>
  </si>
  <si>
    <t>POT1</t>
  </si>
  <si>
    <t>POTED</t>
  </si>
  <si>
    <t>PPP1R3A</t>
  </si>
  <si>
    <t>PTGER3</t>
  </si>
  <si>
    <t>RAG2</t>
  </si>
  <si>
    <t>RBMY1B</t>
  </si>
  <si>
    <t>RBMY1J</t>
  </si>
  <si>
    <t>RNF112</t>
  </si>
  <si>
    <t>RPS4Y2</t>
  </si>
  <si>
    <t>SLC16A7</t>
  </si>
  <si>
    <t>SLC25A52</t>
  </si>
  <si>
    <t>SLC39A10</t>
  </si>
  <si>
    <t>SMIM11B</t>
  </si>
  <si>
    <t>SMIM30</t>
  </si>
  <si>
    <t>SPATA31A1</t>
  </si>
  <si>
    <t>SPOCK1</t>
  </si>
  <si>
    <t>SULT6B1</t>
  </si>
  <si>
    <t>SVIP</t>
  </si>
  <si>
    <t>TBC1D32</t>
  </si>
  <si>
    <t>TBL1Y</t>
  </si>
  <si>
    <t>TECRL</t>
  </si>
  <si>
    <t>TEX13C</t>
  </si>
  <si>
    <t>TEX44</t>
  </si>
  <si>
    <t>TGIF2LX</t>
  </si>
  <si>
    <t>TGIF2LY</t>
  </si>
  <si>
    <t>THEG</t>
  </si>
  <si>
    <t>TMEM114</t>
  </si>
  <si>
    <t>TMPRSS11B</t>
  </si>
  <si>
    <t>TMPRSS15</t>
  </si>
  <si>
    <t>TRAPPC8</t>
  </si>
  <si>
    <t>TREH</t>
  </si>
  <si>
    <t>TRHDE</t>
  </si>
  <si>
    <t>TRIM27</t>
  </si>
  <si>
    <t>TRPC7</t>
  </si>
  <si>
    <t>TSPY1</t>
  </si>
  <si>
    <t>TSPY2</t>
  </si>
  <si>
    <t>U2AF1L5</t>
  </si>
  <si>
    <t>USP9Y</t>
  </si>
  <si>
    <t>UTY</t>
  </si>
  <si>
    <t>VWC2L</t>
  </si>
  <si>
    <t>ZNF728</t>
  </si>
  <si>
    <t>ZNF98</t>
  </si>
  <si>
    <t>ZXDB</t>
  </si>
  <si>
    <t>LTR7 and LTR5_Hs target genes</t>
  </si>
  <si>
    <t>251 of 377 genes</t>
  </si>
  <si>
    <t>are LTR-regulated</t>
  </si>
  <si>
    <t>377 LTR7-linked  genes among 935 LTR5_Hs linked genes</t>
  </si>
  <si>
    <t>MARCH8</t>
  </si>
  <si>
    <t>DEC1</t>
  </si>
  <si>
    <t>ABCA13</t>
  </si>
  <si>
    <t>ABCA8</t>
  </si>
  <si>
    <t>ABCB9</t>
  </si>
  <si>
    <t>ABCG2</t>
  </si>
  <si>
    <t>ACOX2</t>
  </si>
  <si>
    <t>ACSM6</t>
  </si>
  <si>
    <t>ADAM29</t>
  </si>
  <si>
    <t>ADAMTS5</t>
  </si>
  <si>
    <t>ADGRB3</t>
  </si>
  <si>
    <t>ADGRE5</t>
  </si>
  <si>
    <t>ADGRL1</t>
  </si>
  <si>
    <t>ADRB3</t>
  </si>
  <si>
    <t>AGTR2</t>
  </si>
  <si>
    <t>AJAP1</t>
  </si>
  <si>
    <t>ALG10</t>
  </si>
  <si>
    <t>ANAPC7</t>
  </si>
  <si>
    <t>ANKRD2</t>
  </si>
  <si>
    <t>ANKRD50</t>
  </si>
  <si>
    <t>ANO3</t>
  </si>
  <si>
    <t>ANOS1</t>
  </si>
  <si>
    <t>ANXA10</t>
  </si>
  <si>
    <t>ARAP2</t>
  </si>
  <si>
    <t>ARPP21</t>
  </si>
  <si>
    <t>ART1</t>
  </si>
  <si>
    <t>ASB5</t>
  </si>
  <si>
    <t>ASGR1</t>
  </si>
  <si>
    <t>ASGR2</t>
  </si>
  <si>
    <t>ASMT</t>
  </si>
  <si>
    <t>ATAD3B</t>
  </si>
  <si>
    <t>ATP8B4</t>
  </si>
  <si>
    <t>B3GLCT</t>
  </si>
  <si>
    <t>B3GNT7</t>
  </si>
  <si>
    <t>B4GALNT4</t>
  </si>
  <si>
    <t>BLID</t>
  </si>
  <si>
    <t>C12orf50</t>
  </si>
  <si>
    <t>C14orf132</t>
  </si>
  <si>
    <t>C14orf159</t>
  </si>
  <si>
    <t>C1orf174</t>
  </si>
  <si>
    <t>C1orf94</t>
  </si>
  <si>
    <t>C21orf2</t>
  </si>
  <si>
    <t>C5orf42</t>
  </si>
  <si>
    <t>C7orf25</t>
  </si>
  <si>
    <t>C8orf22</t>
  </si>
  <si>
    <t>CA10</t>
  </si>
  <si>
    <t>CACUL1</t>
  </si>
  <si>
    <t>CADM2</t>
  </si>
  <si>
    <t>CBSL</t>
  </si>
  <si>
    <t>CCDC141</t>
  </si>
  <si>
    <t>CCDC170</t>
  </si>
  <si>
    <t>CCDC80</t>
  </si>
  <si>
    <t>CCR2</t>
  </si>
  <si>
    <t>CCR3</t>
  </si>
  <si>
    <t>CD180</t>
  </si>
  <si>
    <t>CD2</t>
  </si>
  <si>
    <t>CD200R1L</t>
  </si>
  <si>
    <t>CD2BP2</t>
  </si>
  <si>
    <t>CDC42EP3</t>
  </si>
  <si>
    <t>CDH12</t>
  </si>
  <si>
    <t>CDH8</t>
  </si>
  <si>
    <t>CDX4</t>
  </si>
  <si>
    <t>CDY2B</t>
  </si>
  <si>
    <t>CHIC1</t>
  </si>
  <si>
    <t>CHRM3</t>
  </si>
  <si>
    <t>CLDN1</t>
  </si>
  <si>
    <t>CLEC18C</t>
  </si>
  <si>
    <t>CLVS2</t>
  </si>
  <si>
    <t>CNIH3</t>
  </si>
  <si>
    <t>CNOT11</t>
  </si>
  <si>
    <t>CNOT2</t>
  </si>
  <si>
    <t>CNTN6</t>
  </si>
  <si>
    <t>CNTNAP2</t>
  </si>
  <si>
    <t>CNTNAP5</t>
  </si>
  <si>
    <t>COL6A5</t>
  </si>
  <si>
    <t>COQ7</t>
  </si>
  <si>
    <t>COX8C</t>
  </si>
  <si>
    <t>CPA6</t>
  </si>
  <si>
    <t>CPQ</t>
  </si>
  <si>
    <t>CPXCR1</t>
  </si>
  <si>
    <t>CRTAM</t>
  </si>
  <si>
    <t>CSMD1</t>
  </si>
  <si>
    <t>CSNK1G3</t>
  </si>
  <si>
    <t>CSNK2A3</t>
  </si>
  <si>
    <t>CST8</t>
  </si>
  <si>
    <t>CST9L</t>
  </si>
  <si>
    <t>CSTF2</t>
  </si>
  <si>
    <t>CT83</t>
  </si>
  <si>
    <t>CTAGE15</t>
  </si>
  <si>
    <t>CTAGE5</t>
  </si>
  <si>
    <t>CXCL13</t>
  </si>
  <si>
    <t>CXorf36</t>
  </si>
  <si>
    <t>CYSLTR2</t>
  </si>
  <si>
    <t>DACH2</t>
  </si>
  <si>
    <t>DCDC2C</t>
  </si>
  <si>
    <t>DCSTAMP</t>
  </si>
  <si>
    <t>DEFB127</t>
  </si>
  <si>
    <t>DEFB128</t>
  </si>
  <si>
    <t>DEFB4A</t>
  </si>
  <si>
    <t>DEFB4B</t>
  </si>
  <si>
    <t>DISC1</t>
  </si>
  <si>
    <t>DLEC1</t>
  </si>
  <si>
    <t>DMRTB1</t>
  </si>
  <si>
    <t>DPT</t>
  </si>
  <si>
    <t>DTWD2</t>
  </si>
  <si>
    <t>DUSP1</t>
  </si>
  <si>
    <t>DUSP26</t>
  </si>
  <si>
    <t>DUXB</t>
  </si>
  <si>
    <t>EFCAB3</t>
  </si>
  <si>
    <t>ENSG00000240045</t>
  </si>
  <si>
    <t>ENSG00000250349</t>
  </si>
  <si>
    <t>ENSG00000275993</t>
  </si>
  <si>
    <t>ENSG00000280433</t>
  </si>
  <si>
    <t>ERGIC2</t>
  </si>
  <si>
    <t>ERVW-1</t>
  </si>
  <si>
    <t>ESR1</t>
  </si>
  <si>
    <t>EVA1A</t>
  </si>
  <si>
    <t>EXD1</t>
  </si>
  <si>
    <t>FAM124B</t>
  </si>
  <si>
    <t>FAM133A</t>
  </si>
  <si>
    <t>FAM19A2</t>
  </si>
  <si>
    <t>FAM19A3</t>
  </si>
  <si>
    <t>FAM214B</t>
  </si>
  <si>
    <t>FAM86B2</t>
  </si>
  <si>
    <t>FAM90A1</t>
  </si>
  <si>
    <t>FAM90A26</t>
  </si>
  <si>
    <t>FER</t>
  </si>
  <si>
    <t>FGF7</t>
  </si>
  <si>
    <t>FKBP1C</t>
  </si>
  <si>
    <t>FMO4</t>
  </si>
  <si>
    <t>FMR1</t>
  </si>
  <si>
    <t>FOLH1</t>
  </si>
  <si>
    <t>FRG1</t>
  </si>
  <si>
    <t>FSCB</t>
  </si>
  <si>
    <t>FSD1L</t>
  </si>
  <si>
    <t>FUT3</t>
  </si>
  <si>
    <t>FUT6</t>
  </si>
  <si>
    <t>GALNT13</t>
  </si>
  <si>
    <t>GALNT15</t>
  </si>
  <si>
    <t>GALNTL6</t>
  </si>
  <si>
    <t>GAREM1</t>
  </si>
  <si>
    <t>GATB</t>
  </si>
  <si>
    <t>GJD4</t>
  </si>
  <si>
    <t>GJE1</t>
  </si>
  <si>
    <t>GK2</t>
  </si>
  <si>
    <t>GMPS</t>
  </si>
  <si>
    <t>GOLIM4</t>
  </si>
  <si>
    <t>GPAT3</t>
  </si>
  <si>
    <t>GPC5</t>
  </si>
  <si>
    <t>GPM6A</t>
  </si>
  <si>
    <t>GPR139</t>
  </si>
  <si>
    <t>GPR158</t>
  </si>
  <si>
    <t>GRAMD2B</t>
  </si>
  <si>
    <t>GSDMC</t>
  </si>
  <si>
    <t>GUCY2C</t>
  </si>
  <si>
    <t>GUCY2F</t>
  </si>
  <si>
    <t>HACD1</t>
  </si>
  <si>
    <t>HAND1</t>
  </si>
  <si>
    <t>HIST4H4</t>
  </si>
  <si>
    <t>HMX1</t>
  </si>
  <si>
    <t>HPGDS</t>
  </si>
  <si>
    <t>HPSE2</t>
  </si>
  <si>
    <t>HRASLS5</t>
  </si>
  <si>
    <t>HS3ST2</t>
  </si>
  <si>
    <t>HTR1E</t>
  </si>
  <si>
    <t>ICE1</t>
  </si>
  <si>
    <t>ICOS</t>
  </si>
  <si>
    <t>IFNE</t>
  </si>
  <si>
    <t>IGFL1</t>
  </si>
  <si>
    <t>IGFL3</t>
  </si>
  <si>
    <t>IGFL4</t>
  </si>
  <si>
    <t>IL7R</t>
  </si>
  <si>
    <t>IMPG1</t>
  </si>
  <si>
    <t>IRS4</t>
  </si>
  <si>
    <t>ISX</t>
  </si>
  <si>
    <t>IZUMO3</t>
  </si>
  <si>
    <t>KCNA4</t>
  </si>
  <si>
    <t>KCNMB2</t>
  </si>
  <si>
    <t>KHDRBS2</t>
  </si>
  <si>
    <t>KIR3DX1</t>
  </si>
  <si>
    <t>KLF18</t>
  </si>
  <si>
    <t>KLHL13</t>
  </si>
  <si>
    <t>KRBOX4</t>
  </si>
  <si>
    <t>LARGE1</t>
  </si>
  <si>
    <t>LDB2</t>
  </si>
  <si>
    <t>LHX9</t>
  </si>
  <si>
    <t>LILRA2</t>
  </si>
  <si>
    <t>LILRA4</t>
  </si>
  <si>
    <t>LMO3</t>
  </si>
  <si>
    <t>LRRC3B</t>
  </si>
  <si>
    <t>LRTM1</t>
  </si>
  <si>
    <t>MAGEB2</t>
  </si>
  <si>
    <t>MAGEC2</t>
  </si>
  <si>
    <t>MAP3K21</t>
  </si>
  <si>
    <t>MAST4</t>
  </si>
  <si>
    <t>MBL2</t>
  </si>
  <si>
    <t>MED13</t>
  </si>
  <si>
    <t>MEPE</t>
  </si>
  <si>
    <t>METTL15</t>
  </si>
  <si>
    <t>MMP12</t>
  </si>
  <si>
    <t>MMP13</t>
  </si>
  <si>
    <t>MMP16</t>
  </si>
  <si>
    <t>MMP17</t>
  </si>
  <si>
    <t>MMRN1</t>
  </si>
  <si>
    <t>MMRN2</t>
  </si>
  <si>
    <t>MOGAT1</t>
  </si>
  <si>
    <t>MOSPD1</t>
  </si>
  <si>
    <t>MSC</t>
  </si>
  <si>
    <t>MT1X</t>
  </si>
  <si>
    <t>MTRNR2L11</t>
  </si>
  <si>
    <t>MTSS1L</t>
  </si>
  <si>
    <t>MUCL1</t>
  </si>
  <si>
    <t>MVB12B</t>
  </si>
  <si>
    <t>MYRFL</t>
  </si>
  <si>
    <t>NAA35</t>
  </si>
  <si>
    <t>NANOGP8</t>
  </si>
  <si>
    <t>NCAM2</t>
  </si>
  <si>
    <t>NDFIP2</t>
  </si>
  <si>
    <t>NECTIN3</t>
  </si>
  <si>
    <t>NLRP5</t>
  </si>
  <si>
    <t>NMBR</t>
  </si>
  <si>
    <t>NPHP4</t>
  </si>
  <si>
    <t>NPIPB11</t>
  </si>
  <si>
    <t>NPIPB13</t>
  </si>
  <si>
    <t>NPIPB4</t>
  </si>
  <si>
    <t>NPIPB5</t>
  </si>
  <si>
    <t>NPSR1</t>
  </si>
  <si>
    <t>NPY2R</t>
  </si>
  <si>
    <t>NR0B1</t>
  </si>
  <si>
    <t>NRG3</t>
  </si>
  <si>
    <t>NRN1</t>
  </si>
  <si>
    <t>NRSN1</t>
  </si>
  <si>
    <t>NSUN6</t>
  </si>
  <si>
    <t>NXPH1</t>
  </si>
  <si>
    <t>OPRM1</t>
  </si>
  <si>
    <t>OR14C36</t>
  </si>
  <si>
    <t>OR14J1</t>
  </si>
  <si>
    <t>OR2J2</t>
  </si>
  <si>
    <t>OR2M3</t>
  </si>
  <si>
    <t>OR2M4</t>
  </si>
  <si>
    <t>OR2M7</t>
  </si>
  <si>
    <t>OR4C11</t>
  </si>
  <si>
    <t>OR4C13</t>
  </si>
  <si>
    <t>OR51V1</t>
  </si>
  <si>
    <t>OR5H14</t>
  </si>
  <si>
    <t>OR5H2</t>
  </si>
  <si>
    <t>OTOL1</t>
  </si>
  <si>
    <t>OTOR</t>
  </si>
  <si>
    <t>OXSM</t>
  </si>
  <si>
    <t>P3H2</t>
  </si>
  <si>
    <t>PABPC4L</t>
  </si>
  <si>
    <t>PACRGL</t>
  </si>
  <si>
    <t>PAPD7</t>
  </si>
  <si>
    <t>PARD3B</t>
  </si>
  <si>
    <t>PBDC1</t>
  </si>
  <si>
    <t>PBOV1</t>
  </si>
  <si>
    <t>PCDH18</t>
  </si>
  <si>
    <t>PCNX1</t>
  </si>
  <si>
    <t>PDHA2</t>
  </si>
  <si>
    <t>PEX5L</t>
  </si>
  <si>
    <t>PIK3C2G</t>
  </si>
  <si>
    <t>PITPNM2</t>
  </si>
  <si>
    <t>PLA2G2A</t>
  </si>
  <si>
    <t>PLA2G5</t>
  </si>
  <si>
    <t>PLD5</t>
  </si>
  <si>
    <t>PM20D1</t>
  </si>
  <si>
    <t>POLE4</t>
  </si>
  <si>
    <t>POM121L12</t>
  </si>
  <si>
    <t>POMK</t>
  </si>
  <si>
    <t>PPM1H</t>
  </si>
  <si>
    <t>PPP1R2P9</t>
  </si>
  <si>
    <t>PRAG1</t>
  </si>
  <si>
    <t>PRB2</t>
  </si>
  <si>
    <t>PRDM9</t>
  </si>
  <si>
    <t>PRR20C</t>
  </si>
  <si>
    <t>PRR20E</t>
  </si>
  <si>
    <t>PRRC2C</t>
  </si>
  <si>
    <t>PTH2R</t>
  </si>
  <si>
    <t>PYGO1</t>
  </si>
  <si>
    <t>QKI</t>
  </si>
  <si>
    <t>QPCT</t>
  </si>
  <si>
    <t>RAB28</t>
  </si>
  <si>
    <t>RAD51AP2</t>
  </si>
  <si>
    <t>RAP2B</t>
  </si>
  <si>
    <t>RASA2</t>
  </si>
  <si>
    <t>RASEF</t>
  </si>
  <si>
    <t>RASGEF1B</t>
  </si>
  <si>
    <t>RBM46</t>
  </si>
  <si>
    <t>REG3G</t>
  </si>
  <si>
    <t>RERGL</t>
  </si>
  <si>
    <t>RFC3</t>
  </si>
  <si>
    <t>RFLNA</t>
  </si>
  <si>
    <t>RGS7</t>
  </si>
  <si>
    <t>RNASE3</t>
  </si>
  <si>
    <t>RNF219</t>
  </si>
  <si>
    <t>RNF7</t>
  </si>
  <si>
    <t>RPA4</t>
  </si>
  <si>
    <t>RPL10L</t>
  </si>
  <si>
    <t>RXFP2</t>
  </si>
  <si>
    <t>S100G</t>
  </si>
  <si>
    <t>SCAF11</t>
  </si>
  <si>
    <t>SCIMP</t>
  </si>
  <si>
    <t>SCIN</t>
  </si>
  <si>
    <t>SCLT1</t>
  </si>
  <si>
    <t>SEC16B</t>
  </si>
  <si>
    <t>SEMA6D</t>
  </si>
  <si>
    <t>SERPINE2</t>
  </si>
  <si>
    <t>SERTAD4</t>
  </si>
  <si>
    <t>SFSWAP</t>
  </si>
  <si>
    <t>SGO1</t>
  </si>
  <si>
    <t>SI</t>
  </si>
  <si>
    <t>SIT1</t>
  </si>
  <si>
    <t>SLC22A9</t>
  </si>
  <si>
    <t>SLC26A7</t>
  </si>
  <si>
    <t>SLC26A9</t>
  </si>
  <si>
    <t>SLC44A3</t>
  </si>
  <si>
    <t>SLC4A4</t>
  </si>
  <si>
    <t>SLC6A14</t>
  </si>
  <si>
    <t>SLC7A14</t>
  </si>
  <si>
    <t>SLC9A9</t>
  </si>
  <si>
    <t>SMIM10</t>
  </si>
  <si>
    <t>SMIM28</t>
  </si>
  <si>
    <t>SMLR1</t>
  </si>
  <si>
    <t>SNTG1</t>
  </si>
  <si>
    <t>SORCS1</t>
  </si>
  <si>
    <t>SORCS3</t>
  </si>
  <si>
    <t>SPACA1</t>
  </si>
  <si>
    <t>SPATA31D1</t>
  </si>
  <si>
    <t>SPN</t>
  </si>
  <si>
    <t>SPOCK3</t>
  </si>
  <si>
    <t>SQOR</t>
  </si>
  <si>
    <t>SRY</t>
  </si>
  <si>
    <t>ST8SIA6</t>
  </si>
  <si>
    <t>STAC</t>
  </si>
  <si>
    <t>STK17A</t>
  </si>
  <si>
    <t>STRIP2</t>
  </si>
  <si>
    <t>SYNCRIP</t>
  </si>
  <si>
    <t>TACR1</t>
  </si>
  <si>
    <t>TACR3</t>
  </si>
  <si>
    <t>TAS2R41</t>
  </si>
  <si>
    <t>TBX5</t>
  </si>
  <si>
    <t>TCAF1</t>
  </si>
  <si>
    <t>TESPA1</t>
  </si>
  <si>
    <t>THAP5</t>
  </si>
  <si>
    <t>THSD7B</t>
  </si>
  <si>
    <t>TLX1</t>
  </si>
  <si>
    <t>TMEM257</t>
  </si>
  <si>
    <t>TMEM47</t>
  </si>
  <si>
    <t>TMEM78</t>
  </si>
  <si>
    <t>TPBGL</t>
  </si>
  <si>
    <t>TRIM67</t>
  </si>
  <si>
    <t>TRIML1</t>
  </si>
  <si>
    <t>TSPAN32</t>
  </si>
  <si>
    <t>TSPY4</t>
  </si>
  <si>
    <t>TUNAR</t>
  </si>
  <si>
    <t>UPK1B</t>
  </si>
  <si>
    <t>URB2</t>
  </si>
  <si>
    <t>USH2A</t>
  </si>
  <si>
    <t>USP17L3</t>
  </si>
  <si>
    <t>UTRN</t>
  </si>
  <si>
    <t>VCX3A</t>
  </si>
  <si>
    <t>VCX3B</t>
  </si>
  <si>
    <t>VCY1B</t>
  </si>
  <si>
    <t>VGLL3</t>
  </si>
  <si>
    <t>VRK2</t>
  </si>
  <si>
    <t>VWC2</t>
  </si>
  <si>
    <t>WAPL</t>
  </si>
  <si>
    <t>WNT8B</t>
  </si>
  <si>
    <t>YTHDF3</t>
  </si>
  <si>
    <t>ZBBX</t>
  </si>
  <si>
    <t>ZCCHC13</t>
  </si>
  <si>
    <t>ZDHHC15</t>
  </si>
  <si>
    <t>ZFAND4</t>
  </si>
  <si>
    <t>ZHX2</t>
  </si>
  <si>
    <t>ZNF208</t>
  </si>
  <si>
    <t>ZNF385D</t>
  </si>
  <si>
    <t>ZNF43</t>
  </si>
  <si>
    <t>ZNF562</t>
  </si>
  <si>
    <t>ZNF705B</t>
  </si>
  <si>
    <t>ZNF705G</t>
  </si>
  <si>
    <t>ZNF787</t>
  </si>
  <si>
    <t>ZP4</t>
  </si>
  <si>
    <t>1202 genes linked with at least 2 LTR7 loci</t>
  </si>
  <si>
    <t>664 of 1202 genes</t>
  </si>
  <si>
    <t>LTR7 target genes (at least 2 LTR7 loci)</t>
  </si>
  <si>
    <t>LTR7 target genes (at least 3 LTR7 loci)</t>
  </si>
  <si>
    <t>LTR7 target genes (at least 4 LTR7 loci)</t>
  </si>
  <si>
    <t>550 genes linked with at least 3 LTR7 loci</t>
  </si>
  <si>
    <t>Reactome</t>
  </si>
  <si>
    <t>302 of 550 genes</t>
  </si>
  <si>
    <t>248 genes linked with at least 4 LTR7 loci</t>
  </si>
  <si>
    <t>131 of 248 genes</t>
  </si>
  <si>
    <t>LTR7 target genes (at least 5 LTR7 loci)</t>
  </si>
  <si>
    <t>LTR7 target genes (at least 6 LTR7 loci)</t>
  </si>
  <si>
    <t>LTR7 target genes (at least 7 LTR7 loci)</t>
  </si>
  <si>
    <t>LTR7 target genes (at least 8 LTR7 loci)</t>
  </si>
  <si>
    <t>109 genes linked with at least 5 LTR7 loci</t>
  </si>
  <si>
    <t>60 of 109 genes</t>
  </si>
  <si>
    <t>57 genes linked with at least 6 LTR7 loci</t>
  </si>
  <si>
    <t>28 of 57 genes</t>
  </si>
  <si>
    <t>9 of 12 genes</t>
  </si>
  <si>
    <t>12 genes linked with at least 7 LTR7 loci</t>
  </si>
  <si>
    <t>2 genes linked with 8 LTR7 loci</t>
  </si>
  <si>
    <t>1 of 2 genes</t>
  </si>
  <si>
    <t>HDSigDB Human 2021</t>
  </si>
  <si>
    <t>6 of 9 genes up-regulated in cerebellum</t>
  </si>
  <si>
    <t>HDSigDB Mouse 2021</t>
  </si>
  <si>
    <t>ARCHS4 Tissues</t>
  </si>
  <si>
    <t>6 of 9 genes Prefrontal cortex</t>
  </si>
  <si>
    <t>Human Gene Atlas</t>
  </si>
  <si>
    <t>Pineal day</t>
  </si>
  <si>
    <t>Pineal night</t>
  </si>
  <si>
    <t>3 of 9 genes</t>
  </si>
  <si>
    <t>Genes linked with 235 LTR7 synaptic transmission networks' loci</t>
  </si>
  <si>
    <t>AGBL1</t>
  </si>
  <si>
    <t>ATP2B2</t>
  </si>
  <si>
    <t>C16orf72</t>
  </si>
  <si>
    <t>CLDN17</t>
  </si>
  <si>
    <t>CYLC2</t>
  </si>
  <si>
    <t>DSCR4</t>
  </si>
  <si>
    <t>EHMT1</t>
  </si>
  <si>
    <t>FAM198B</t>
  </si>
  <si>
    <t>GCFC2</t>
  </si>
  <si>
    <t>IGFBP1</t>
  </si>
  <si>
    <t>MAGEB5</t>
  </si>
  <si>
    <t>METTL25</t>
  </si>
  <si>
    <t>NMUR2</t>
  </si>
  <si>
    <t>PPEF2</t>
  </si>
  <si>
    <t>SLC22A3</t>
  </si>
  <si>
    <t>SPATA16</t>
  </si>
  <si>
    <t>87 of 170 genes</t>
  </si>
  <si>
    <t>DMAC1</t>
  </si>
  <si>
    <t>HACE1</t>
  </si>
  <si>
    <t>Genes linked with 67 LTR7 synaptic transmission networks' loci</t>
  </si>
  <si>
    <t>Genes linked with 168 LTR7 synaptic transmission networks' loci</t>
  </si>
  <si>
    <t>41 of 75 genes</t>
  </si>
  <si>
    <t>Evolutinary late LTR7 loci</t>
  </si>
  <si>
    <t>72 of 145 genes</t>
  </si>
  <si>
    <t>Evolutinary early LTR7 loci</t>
  </si>
  <si>
    <t>late</t>
  </si>
  <si>
    <t>late &amp; early LTR7</t>
  </si>
  <si>
    <t>late only</t>
  </si>
  <si>
    <t>16 LTR-regulated genes</t>
  </si>
  <si>
    <t>25 LTR-regulated genes</t>
  </si>
  <si>
    <t>early</t>
  </si>
  <si>
    <t>47 LTR-regulated genes</t>
  </si>
  <si>
    <t>early only</t>
  </si>
  <si>
    <t>2 Mb</t>
  </si>
  <si>
    <t># GREAT version 4.0.4</t>
  </si>
  <si>
    <t>168 reg regions</t>
  </si>
  <si>
    <t>145 genes</t>
  </si>
  <si>
    <t>235 reg regions</t>
  </si>
  <si>
    <t>170 genes</t>
  </si>
  <si>
    <t>all</t>
  </si>
  <si>
    <t>75 genes</t>
  </si>
  <si>
    <t>3 Mb</t>
  </si>
  <si>
    <t>67 reg regions</t>
  </si>
  <si>
    <t>late &amp; early</t>
  </si>
  <si>
    <t>46 genes</t>
  </si>
  <si>
    <t>29 genes</t>
  </si>
  <si>
    <t>LTR7 evolutionary late only</t>
  </si>
  <si>
    <t>LTR7 evolutionary early only</t>
  </si>
  <si>
    <t>99 genes</t>
  </si>
  <si>
    <t>LTR7 only target genes</t>
  </si>
  <si>
    <t>LTR7 mammalian non-OS target genes</t>
  </si>
  <si>
    <t>LTR5_Hs mammalian non-OS target genes</t>
  </si>
  <si>
    <t>LTR7 and/or LTR5_Hs mammalian non-OS target genes</t>
  </si>
  <si>
    <t>LTR7 and LTR5_Hs mammalian non-OS target genes</t>
  </si>
  <si>
    <t>HS LTR7 and/or LTR5_Hs target genes (excluding fetal gonads' marker genes)</t>
  </si>
  <si>
    <t>LTR5_Hs only target genes</t>
  </si>
  <si>
    <t>P value*</t>
  </si>
  <si>
    <t>vs LTR7 &amp; LTR5_Hs</t>
  </si>
  <si>
    <t>LTR7 both evolutionary early &amp; late</t>
  </si>
  <si>
    <t>vs at least 2 LTR7 loci</t>
  </si>
  <si>
    <t>A significant majority of LTR-linked mammalian OS genes and fetal gonad's cells marker genes are bona fide LTR-regulated genes</t>
  </si>
  <si>
    <t>Fetal gonad's cells markers hsLTR7 and/or hsLTR5_Hs target genes</t>
  </si>
  <si>
    <t>LTR7 target genes (at least 2 LTR7 loci per gene)</t>
  </si>
  <si>
    <t>1944 high-fidelity down-stream target genes</t>
  </si>
  <si>
    <t>Genes linked with 67 late LTR7 synaptic transmission networks' loci</t>
  </si>
  <si>
    <t>Genes linked with 168 early LTR7 synaptic transmission networks' loci</t>
  </si>
  <si>
    <t>from 1944 homophilis targeting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</si>
</sst>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0" fontId="1" fillId="0" borderId="0" xfId="0" applyFont="1"/>
    <xf numFmtId="11" fontId="0" fillId="0" borderId="0" xfId="0" applyNumberFormat="1"/>
    <xf numFmtId="49" fontId="0" fillId="0" borderId="0" xfId="0" applyNumberForma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1" fillId="0" borderId="0" xfId="0" applyNumberFormat="1" applyFont="1"/>
    <xf numFmtId="2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J23" sqref="J23"/>
    </sheetView>
  </sheetViews>
  <sheetFormatPr defaultRowHeight="14.4" x14ac:dyDescent="0.3"/>
  <cols>
    <col min="1" max="1" width="63.6640625" customWidth="1"/>
    <col min="5" max="5" width="10.109375" customWidth="1"/>
    <col min="10" max="10" width="40.77734375" customWidth="1"/>
  </cols>
  <sheetData>
    <row r="1" spans="1:13" x14ac:dyDescent="0.3">
      <c r="A1" t="s">
        <v>2845</v>
      </c>
    </row>
    <row r="2" spans="1:13" x14ac:dyDescent="0.3">
      <c r="A2" t="s">
        <v>0</v>
      </c>
      <c r="B2" t="s">
        <v>1</v>
      </c>
      <c r="C2" t="s">
        <v>2</v>
      </c>
      <c r="D2" t="s">
        <v>3</v>
      </c>
      <c r="E2" t="s">
        <v>2841</v>
      </c>
      <c r="J2" t="s">
        <v>0</v>
      </c>
      <c r="K2" t="s">
        <v>1</v>
      </c>
      <c r="L2" t="s">
        <v>2</v>
      </c>
      <c r="M2" t="s">
        <v>3</v>
      </c>
    </row>
    <row r="3" spans="1:13" x14ac:dyDescent="0.3">
      <c r="A3" t="s">
        <v>4</v>
      </c>
      <c r="B3">
        <v>2957</v>
      </c>
      <c r="C3">
        <v>1570</v>
      </c>
      <c r="D3" s="1">
        <f>C3/B3*100</f>
        <v>53.094352384173149</v>
      </c>
      <c r="J3" t="s">
        <v>4</v>
      </c>
      <c r="K3">
        <v>2957</v>
      </c>
      <c r="L3">
        <v>1570</v>
      </c>
      <c r="M3" s="1">
        <f t="shared" ref="M3:M10" si="0">L3/K3*100</f>
        <v>53.094352384173149</v>
      </c>
    </row>
    <row r="4" spans="1:13" x14ac:dyDescent="0.3">
      <c r="A4" t="s">
        <v>5</v>
      </c>
      <c r="B4">
        <v>935</v>
      </c>
      <c r="C4">
        <v>486</v>
      </c>
      <c r="D4" s="1">
        <f t="shared" ref="D4:D5" si="1">C4/B4*100</f>
        <v>51.978609625668447</v>
      </c>
      <c r="H4" s="2"/>
      <c r="J4" t="s">
        <v>2755</v>
      </c>
      <c r="K4">
        <v>1202</v>
      </c>
      <c r="L4">
        <v>664</v>
      </c>
      <c r="M4" s="1">
        <f t="shared" si="0"/>
        <v>55.241264559068213</v>
      </c>
    </row>
    <row r="5" spans="1:13" x14ac:dyDescent="0.3">
      <c r="A5" t="s">
        <v>6</v>
      </c>
      <c r="B5">
        <v>3515</v>
      </c>
      <c r="C5">
        <v>1944</v>
      </c>
      <c r="D5" s="1">
        <f t="shared" si="1"/>
        <v>55.305832147937409</v>
      </c>
      <c r="J5" t="s">
        <v>2756</v>
      </c>
      <c r="K5">
        <v>550</v>
      </c>
      <c r="L5">
        <v>302</v>
      </c>
      <c r="M5" s="1">
        <f t="shared" si="0"/>
        <v>54.909090909090907</v>
      </c>
    </row>
    <row r="6" spans="1:13" x14ac:dyDescent="0.3">
      <c r="A6" t="s">
        <v>2847</v>
      </c>
      <c r="B6">
        <v>1202</v>
      </c>
      <c r="C6">
        <v>664</v>
      </c>
      <c r="D6" s="1">
        <f>C6/B6*100</f>
        <v>55.241264559068213</v>
      </c>
      <c r="E6">
        <v>9.9575160798320102E-5</v>
      </c>
      <c r="F6">
        <f>B6-C6</f>
        <v>538</v>
      </c>
      <c r="G6" s="5" t="s">
        <v>2842</v>
      </c>
      <c r="J6" t="s">
        <v>2757</v>
      </c>
      <c r="K6">
        <v>248</v>
      </c>
      <c r="L6">
        <v>131</v>
      </c>
      <c r="M6" s="1">
        <f t="shared" si="0"/>
        <v>52.822580645161288</v>
      </c>
    </row>
    <row r="7" spans="1:13" x14ac:dyDescent="0.3">
      <c r="A7" t="s">
        <v>2367</v>
      </c>
      <c r="B7">
        <v>377</v>
      </c>
      <c r="C7">
        <v>251</v>
      </c>
      <c r="D7" s="8">
        <f>C7/B7*100</f>
        <v>66.578249336870016</v>
      </c>
      <c r="E7">
        <v>9.9575160798320102E-5</v>
      </c>
      <c r="F7">
        <f>B7-C7</f>
        <v>126</v>
      </c>
      <c r="G7" s="5" t="s">
        <v>2844</v>
      </c>
      <c r="J7" t="s">
        <v>2763</v>
      </c>
      <c r="K7">
        <v>109</v>
      </c>
      <c r="L7">
        <v>60</v>
      </c>
      <c r="M7" s="1">
        <f t="shared" si="0"/>
        <v>55.045871559633028</v>
      </c>
    </row>
    <row r="8" spans="1:13" x14ac:dyDescent="0.3">
      <c r="A8" t="s">
        <v>2834</v>
      </c>
      <c r="B8">
        <f>B3-B7</f>
        <v>2580</v>
      </c>
      <c r="C8">
        <f>C3-C7</f>
        <v>1319</v>
      </c>
      <c r="D8" s="1">
        <f>C8/B8*100</f>
        <v>51.124031007751938</v>
      </c>
      <c r="E8" s="3">
        <v>1.52954516830876E-8</v>
      </c>
      <c r="F8">
        <f t="shared" ref="F8:F20" si="2">B8-C8</f>
        <v>1261</v>
      </c>
      <c r="G8" s="5" t="s">
        <v>2842</v>
      </c>
      <c r="J8" t="s">
        <v>2764</v>
      </c>
      <c r="K8">
        <v>57</v>
      </c>
      <c r="L8">
        <v>28</v>
      </c>
      <c r="M8" s="1">
        <f t="shared" si="0"/>
        <v>49.122807017543856</v>
      </c>
    </row>
    <row r="9" spans="1:13" x14ac:dyDescent="0.3">
      <c r="A9" t="s">
        <v>2840</v>
      </c>
      <c r="B9">
        <f>B4-B7</f>
        <v>558</v>
      </c>
      <c r="C9">
        <f>C4-C7</f>
        <v>235</v>
      </c>
      <c r="D9" s="1">
        <f>C9/B9*100</f>
        <v>42.11469534050179</v>
      </c>
      <c r="E9" s="3">
        <v>1.7006635262591599E-13</v>
      </c>
      <c r="F9">
        <f t="shared" si="2"/>
        <v>323</v>
      </c>
      <c r="G9" s="5" t="s">
        <v>2842</v>
      </c>
      <c r="J9" s="2" t="s">
        <v>2765</v>
      </c>
      <c r="K9">
        <v>12</v>
      </c>
      <c r="L9">
        <v>9</v>
      </c>
      <c r="M9" s="1">
        <f t="shared" si="0"/>
        <v>75</v>
      </c>
    </row>
    <row r="10" spans="1:13" x14ac:dyDescent="0.3">
      <c r="A10" t="s">
        <v>7</v>
      </c>
      <c r="B10">
        <v>562</v>
      </c>
      <c r="C10">
        <v>392</v>
      </c>
      <c r="D10" s="8">
        <f t="shared" ref="D10" si="3">C10/B10*100</f>
        <v>69.7508896797153</v>
      </c>
      <c r="E10" s="3">
        <v>5.9585962122541103E-19</v>
      </c>
      <c r="F10">
        <f t="shared" si="2"/>
        <v>170</v>
      </c>
      <c r="J10" t="s">
        <v>2766</v>
      </c>
      <c r="K10">
        <v>2</v>
      </c>
      <c r="L10">
        <v>1</v>
      </c>
      <c r="M10" s="1">
        <f t="shared" si="0"/>
        <v>50</v>
      </c>
    </row>
    <row r="11" spans="1:13" x14ac:dyDescent="0.3">
      <c r="A11" t="s">
        <v>2835</v>
      </c>
      <c r="B11">
        <f>B3-B10</f>
        <v>2395</v>
      </c>
      <c r="C11">
        <f>C3-C10</f>
        <v>1178</v>
      </c>
      <c r="D11" s="1">
        <f t="shared" ref="D11:D20" si="4">C11/B11*100</f>
        <v>49.185803757828808</v>
      </c>
      <c r="E11" s="3">
        <v>5.9585962122541103E-19</v>
      </c>
      <c r="F11">
        <f t="shared" si="2"/>
        <v>1217</v>
      </c>
    </row>
    <row r="12" spans="1:13" x14ac:dyDescent="0.3">
      <c r="A12" t="s">
        <v>8</v>
      </c>
      <c r="B12">
        <v>126</v>
      </c>
      <c r="C12">
        <v>92</v>
      </c>
      <c r="D12" s="8">
        <f t="shared" si="4"/>
        <v>73.015873015873012</v>
      </c>
      <c r="E12" s="3">
        <v>2.8505638856411702E-7</v>
      </c>
      <c r="F12">
        <f t="shared" si="2"/>
        <v>34</v>
      </c>
      <c r="J12" t="s">
        <v>2784</v>
      </c>
      <c r="K12">
        <v>170</v>
      </c>
      <c r="L12">
        <v>87</v>
      </c>
      <c r="M12" s="9">
        <f t="shared" ref="M12:M17" si="5">L12/K12*100</f>
        <v>51.17647058823529</v>
      </c>
    </row>
    <row r="13" spans="1:13" x14ac:dyDescent="0.3">
      <c r="A13" t="s">
        <v>2836</v>
      </c>
      <c r="B13">
        <f>B4-B12</f>
        <v>809</v>
      </c>
      <c r="C13">
        <f>C4-C12</f>
        <v>394</v>
      </c>
      <c r="D13" s="1">
        <f t="shared" si="4"/>
        <v>48.702101359703335</v>
      </c>
      <c r="E13" s="3">
        <v>2.8505638856411702E-7</v>
      </c>
      <c r="F13">
        <f t="shared" si="2"/>
        <v>415</v>
      </c>
      <c r="J13" t="s">
        <v>2849</v>
      </c>
      <c r="K13">
        <v>75</v>
      </c>
      <c r="L13">
        <v>41</v>
      </c>
      <c r="M13" s="9">
        <f t="shared" si="5"/>
        <v>54.666666666666664</v>
      </c>
    </row>
    <row r="14" spans="1:13" x14ac:dyDescent="0.3">
      <c r="A14" t="s">
        <v>9</v>
      </c>
      <c r="B14">
        <v>630</v>
      </c>
      <c r="C14">
        <v>432</v>
      </c>
      <c r="D14" s="8">
        <f t="shared" si="4"/>
        <v>68.571428571428569</v>
      </c>
      <c r="E14" s="3">
        <v>8.3366066111039497E-14</v>
      </c>
      <c r="F14">
        <f t="shared" si="2"/>
        <v>198</v>
      </c>
      <c r="J14" t="s">
        <v>2850</v>
      </c>
      <c r="K14">
        <v>145</v>
      </c>
      <c r="L14">
        <v>72</v>
      </c>
      <c r="M14" s="9">
        <f t="shared" si="5"/>
        <v>49.655172413793103</v>
      </c>
    </row>
    <row r="15" spans="1:13" x14ac:dyDescent="0.3">
      <c r="A15" t="s">
        <v>2837</v>
      </c>
      <c r="B15">
        <f>B5-B14</f>
        <v>2885</v>
      </c>
      <c r="C15">
        <f>C5-C14</f>
        <v>1512</v>
      </c>
      <c r="D15" s="1">
        <f t="shared" si="4"/>
        <v>52.40901213171577</v>
      </c>
      <c r="E15" s="3">
        <v>8.3366066111039497E-14</v>
      </c>
      <c r="F15">
        <f t="shared" si="2"/>
        <v>1373</v>
      </c>
      <c r="J15" t="s">
        <v>2831</v>
      </c>
      <c r="K15">
        <v>29</v>
      </c>
      <c r="L15">
        <v>16</v>
      </c>
      <c r="M15" s="9">
        <f t="shared" si="5"/>
        <v>55.172413793103445</v>
      </c>
    </row>
    <row r="16" spans="1:13" x14ac:dyDescent="0.3">
      <c r="A16" t="s">
        <v>10</v>
      </c>
      <c r="B16">
        <v>58</v>
      </c>
      <c r="C16">
        <v>50</v>
      </c>
      <c r="D16" s="8">
        <f t="shared" si="4"/>
        <v>86.206896551724128</v>
      </c>
      <c r="E16">
        <v>4.27108476434172E-4</v>
      </c>
      <c r="F16">
        <f t="shared" si="2"/>
        <v>8</v>
      </c>
      <c r="J16" t="s">
        <v>2843</v>
      </c>
      <c r="K16">
        <v>46</v>
      </c>
      <c r="L16">
        <v>25</v>
      </c>
      <c r="M16" s="9">
        <f t="shared" si="5"/>
        <v>54.347826086956516</v>
      </c>
    </row>
    <row r="17" spans="1:13" x14ac:dyDescent="0.3">
      <c r="A17" t="s">
        <v>2838</v>
      </c>
      <c r="B17">
        <f>B7-B16</f>
        <v>319</v>
      </c>
      <c r="C17">
        <f>C7-C16</f>
        <v>201</v>
      </c>
      <c r="D17" s="1">
        <f t="shared" si="4"/>
        <v>63.009404388714728</v>
      </c>
      <c r="E17">
        <v>4.27108476434172E-4</v>
      </c>
      <c r="F17">
        <f t="shared" si="2"/>
        <v>118</v>
      </c>
      <c r="J17" t="s">
        <v>2832</v>
      </c>
      <c r="K17">
        <v>99</v>
      </c>
      <c r="L17">
        <v>47</v>
      </c>
      <c r="M17" s="9">
        <f t="shared" si="5"/>
        <v>47.474747474747474</v>
      </c>
    </row>
    <row r="18" spans="1:13" x14ac:dyDescent="0.3">
      <c r="A18" t="s">
        <v>15</v>
      </c>
      <c r="B18">
        <v>391</v>
      </c>
      <c r="C18">
        <v>215</v>
      </c>
      <c r="D18" s="1">
        <f t="shared" si="4"/>
        <v>54.987212276214834</v>
      </c>
      <c r="F18">
        <f t="shared" si="2"/>
        <v>176</v>
      </c>
    </row>
    <row r="19" spans="1:13" x14ac:dyDescent="0.3">
      <c r="A19" t="s">
        <v>2846</v>
      </c>
      <c r="B19">
        <v>88</v>
      </c>
      <c r="C19">
        <v>64</v>
      </c>
      <c r="D19" s="8">
        <f t="shared" si="4"/>
        <v>72.727272727272734</v>
      </c>
      <c r="E19">
        <v>1.4784432432889E-4</v>
      </c>
      <c r="F19">
        <f t="shared" si="2"/>
        <v>24</v>
      </c>
      <c r="J19" t="s">
        <v>11</v>
      </c>
      <c r="K19">
        <v>87</v>
      </c>
      <c r="L19">
        <v>44</v>
      </c>
      <c r="M19" s="1">
        <f>L19/K19*100</f>
        <v>50.574712643678168</v>
      </c>
    </row>
    <row r="20" spans="1:13" x14ac:dyDescent="0.3">
      <c r="A20" t="s">
        <v>2839</v>
      </c>
      <c r="B20">
        <f>B18-B19</f>
        <v>303</v>
      </c>
      <c r="C20">
        <f>C18-C19</f>
        <v>151</v>
      </c>
      <c r="D20" s="9">
        <f t="shared" si="4"/>
        <v>49.834983498349835</v>
      </c>
      <c r="E20">
        <v>1.4784432432889E-4</v>
      </c>
      <c r="F20">
        <f t="shared" si="2"/>
        <v>152</v>
      </c>
      <c r="J20" t="s">
        <v>12</v>
      </c>
      <c r="K20">
        <v>19</v>
      </c>
      <c r="L20">
        <v>12</v>
      </c>
      <c r="M20" s="9">
        <f>L20/K20*100</f>
        <v>63.157894736842103</v>
      </c>
    </row>
    <row r="21" spans="1:13" x14ac:dyDescent="0.3">
      <c r="J21" t="s">
        <v>13</v>
      </c>
      <c r="K21">
        <v>96</v>
      </c>
      <c r="L21">
        <v>50</v>
      </c>
      <c r="M21" s="1">
        <f>L21/K21*100</f>
        <v>52.083333333333336</v>
      </c>
    </row>
    <row r="22" spans="1:13" x14ac:dyDescent="0.3">
      <c r="J22" t="s">
        <v>14</v>
      </c>
      <c r="K22">
        <v>10</v>
      </c>
      <c r="L22">
        <v>6</v>
      </c>
      <c r="M22" s="9">
        <f>L22/K22*100</f>
        <v>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45"/>
  <sheetViews>
    <sheetView workbookViewId="0"/>
  </sheetViews>
  <sheetFormatPr defaultRowHeight="14.4" x14ac:dyDescent="0.3"/>
  <cols>
    <col min="3" max="3" width="9.21875" bestFit="1" customWidth="1"/>
  </cols>
  <sheetData>
    <row r="1" spans="1:13" x14ac:dyDescent="0.3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  <c r="M1" s="2" t="s">
        <v>2848</v>
      </c>
    </row>
    <row r="2" spans="1:13" x14ac:dyDescent="0.3">
      <c r="A2" s="4" t="s">
        <v>770</v>
      </c>
      <c r="B2">
        <v>-0.396814969998453</v>
      </c>
      <c r="C2">
        <v>1.6988773740049301E-4</v>
      </c>
      <c r="D2" t="s">
        <v>34</v>
      </c>
      <c r="M2" s="2" t="s">
        <v>6</v>
      </c>
    </row>
    <row r="3" spans="1:13" x14ac:dyDescent="0.3">
      <c r="A3" s="4" t="s">
        <v>771</v>
      </c>
      <c r="B3" s="5">
        <v>3.0874628412503395</v>
      </c>
    </row>
    <row r="4" spans="1:13" x14ac:dyDescent="0.3">
      <c r="A4" s="4" t="s">
        <v>30</v>
      </c>
      <c r="B4" s="5">
        <v>0.65811071796466014</v>
      </c>
    </row>
    <row r="5" spans="1:13" x14ac:dyDescent="0.3">
      <c r="A5" s="4" t="s">
        <v>772</v>
      </c>
      <c r="B5" s="5">
        <v>0.38421743827160776</v>
      </c>
    </row>
    <row r="6" spans="1:13" x14ac:dyDescent="0.3">
      <c r="A6" t="s">
        <v>773</v>
      </c>
      <c r="B6">
        <v>-0.26804066359678402</v>
      </c>
      <c r="C6">
        <v>5.2940313153974202E-3</v>
      </c>
      <c r="D6" t="s">
        <v>34</v>
      </c>
    </row>
    <row r="7" spans="1:13" x14ac:dyDescent="0.3">
      <c r="A7" t="s">
        <v>774</v>
      </c>
      <c r="B7">
        <v>-0.33415436902942502</v>
      </c>
      <c r="C7">
        <v>4.6943622253670201E-4</v>
      </c>
      <c r="D7" t="s">
        <v>34</v>
      </c>
    </row>
    <row r="8" spans="1:13" x14ac:dyDescent="0.3">
      <c r="A8" t="s">
        <v>775</v>
      </c>
      <c r="B8">
        <v>0.36805150559941202</v>
      </c>
      <c r="C8">
        <v>1.35432860531854E-3</v>
      </c>
      <c r="D8" t="s">
        <v>34</v>
      </c>
    </row>
    <row r="9" spans="1:13" x14ac:dyDescent="0.3">
      <c r="A9" s="5" t="s">
        <v>46</v>
      </c>
      <c r="B9" s="5">
        <v>1.8095933942536035</v>
      </c>
    </row>
    <row r="10" spans="1:13" x14ac:dyDescent="0.3">
      <c r="A10" t="s">
        <v>27</v>
      </c>
      <c r="B10">
        <v>0.83182278107032803</v>
      </c>
      <c r="C10" s="3">
        <v>2.7787408531336398E-6</v>
      </c>
      <c r="D10">
        <v>-0.85204048575844804</v>
      </c>
      <c r="E10" s="3">
        <v>2.77780290982506E-9</v>
      </c>
      <c r="F10" t="s">
        <v>28</v>
      </c>
      <c r="G10">
        <v>44328047</v>
      </c>
      <c r="H10">
        <v>44329009</v>
      </c>
      <c r="I10">
        <v>-15203</v>
      </c>
      <c r="J10" t="s">
        <v>29</v>
      </c>
    </row>
    <row r="11" spans="1:13" x14ac:dyDescent="0.3">
      <c r="A11" t="s">
        <v>52</v>
      </c>
      <c r="B11">
        <v>0.35368649098692001</v>
      </c>
      <c r="C11">
        <v>8.9372076487701704E-3</v>
      </c>
      <c r="D11" t="s">
        <v>34</v>
      </c>
    </row>
    <row r="12" spans="1:13" x14ac:dyDescent="0.3">
      <c r="A12" t="s">
        <v>776</v>
      </c>
      <c r="B12">
        <v>2.4013481144024502</v>
      </c>
      <c r="C12" s="3">
        <v>4.8637527894534902E-44</v>
      </c>
      <c r="D12">
        <v>-2.7380643767453701</v>
      </c>
      <c r="E12" s="3">
        <v>5.3985368319421796E-63</v>
      </c>
      <c r="F12" t="s">
        <v>264</v>
      </c>
      <c r="G12">
        <v>151027013</v>
      </c>
      <c r="H12">
        <v>151027969</v>
      </c>
      <c r="I12">
        <v>-930</v>
      </c>
      <c r="J12" t="s">
        <v>29</v>
      </c>
    </row>
    <row r="13" spans="1:13" x14ac:dyDescent="0.3">
      <c r="A13" t="s">
        <v>777</v>
      </c>
      <c r="B13">
        <v>-2.1373244233503002</v>
      </c>
      <c r="C13">
        <v>2.9229190592229901E-16</v>
      </c>
      <c r="D13" t="s">
        <v>34</v>
      </c>
    </row>
    <row r="14" spans="1:13" x14ac:dyDescent="0.3">
      <c r="A14" t="s">
        <v>778</v>
      </c>
      <c r="B14">
        <v>0.60935588411139097</v>
      </c>
      <c r="C14">
        <v>4.3415158272928104E-3</v>
      </c>
      <c r="D14">
        <v>4.5886625328260502E-2</v>
      </c>
      <c r="E14">
        <v>0.96136158712015596</v>
      </c>
      <c r="F14" t="s">
        <v>207</v>
      </c>
      <c r="G14">
        <v>22724684</v>
      </c>
      <c r="H14">
        <v>22725652</v>
      </c>
      <c r="I14">
        <v>126931</v>
      </c>
      <c r="J14" t="s">
        <v>43</v>
      </c>
    </row>
    <row r="15" spans="1:13" x14ac:dyDescent="0.3">
      <c r="A15" t="s">
        <v>44</v>
      </c>
      <c r="B15">
        <v>1.08278935745339</v>
      </c>
      <c r="C15" s="3">
        <v>5.5747005996646796E-10</v>
      </c>
      <c r="D15">
        <v>-8.9189946439472798E-2</v>
      </c>
      <c r="E15">
        <v>0.88270136922686404</v>
      </c>
      <c r="F15" t="s">
        <v>45</v>
      </c>
      <c r="G15">
        <v>26893469</v>
      </c>
      <c r="H15">
        <v>26894437</v>
      </c>
      <c r="I15">
        <v>-32867</v>
      </c>
      <c r="J15" t="s">
        <v>43</v>
      </c>
    </row>
    <row r="16" spans="1:13" x14ac:dyDescent="0.3">
      <c r="A16" s="5" t="s">
        <v>779</v>
      </c>
      <c r="B16" s="5">
        <v>0.58217844921864559</v>
      </c>
    </row>
    <row r="17" spans="1:10" x14ac:dyDescent="0.3">
      <c r="A17" s="5" t="s">
        <v>780</v>
      </c>
      <c r="B17" s="5">
        <v>0.44980291743952056</v>
      </c>
    </row>
    <row r="18" spans="1:10" x14ac:dyDescent="0.3">
      <c r="A18" s="5" t="s">
        <v>36</v>
      </c>
      <c r="B18" s="5">
        <v>1.2132218354448623</v>
      </c>
    </row>
    <row r="19" spans="1:10" x14ac:dyDescent="0.3">
      <c r="A19" t="s">
        <v>33</v>
      </c>
      <c r="B19">
        <v>-0.40443251529346302</v>
      </c>
      <c r="C19">
        <v>1.73586844192645E-4</v>
      </c>
      <c r="D19" t="s">
        <v>34</v>
      </c>
    </row>
    <row r="20" spans="1:10" x14ac:dyDescent="0.3">
      <c r="A20" t="s">
        <v>781</v>
      </c>
      <c r="B20">
        <v>0.74381062143490995</v>
      </c>
      <c r="C20" s="3">
        <v>7.9971417462910503E-7</v>
      </c>
      <c r="D20">
        <v>3.6135034463474901E-2</v>
      </c>
      <c r="E20">
        <v>0.96547655125010301</v>
      </c>
      <c r="F20" t="s">
        <v>60</v>
      </c>
      <c r="G20">
        <v>147733841</v>
      </c>
      <c r="H20">
        <v>147734800</v>
      </c>
      <c r="I20">
        <v>-63810</v>
      </c>
      <c r="J20" t="s">
        <v>43</v>
      </c>
    </row>
    <row r="21" spans="1:10" x14ac:dyDescent="0.3">
      <c r="A21" t="s">
        <v>67</v>
      </c>
      <c r="B21">
        <v>-0.50520368938156301</v>
      </c>
      <c r="C21">
        <v>3.8993664162006002E-5</v>
      </c>
      <c r="D21" t="s">
        <v>34</v>
      </c>
    </row>
    <row r="22" spans="1:10" x14ac:dyDescent="0.3">
      <c r="A22" t="s">
        <v>782</v>
      </c>
      <c r="B22">
        <v>0.26035090215565598</v>
      </c>
      <c r="C22">
        <v>1.25188561735047E-2</v>
      </c>
      <c r="D22" t="s">
        <v>34</v>
      </c>
    </row>
    <row r="23" spans="1:10" x14ac:dyDescent="0.3">
      <c r="A23" t="s">
        <v>72</v>
      </c>
      <c r="B23">
        <v>-1.8719042762757501</v>
      </c>
      <c r="C23">
        <v>1.40731758233684E-13</v>
      </c>
      <c r="D23" t="s">
        <v>34</v>
      </c>
    </row>
    <row r="24" spans="1:10" x14ac:dyDescent="0.3">
      <c r="A24" s="5" t="s">
        <v>783</v>
      </c>
      <c r="B24" s="5">
        <v>0.49145940140544436</v>
      </c>
    </row>
    <row r="25" spans="1:10" x14ac:dyDescent="0.3">
      <c r="A25" t="s">
        <v>77</v>
      </c>
      <c r="B25">
        <v>0.34666136557733701</v>
      </c>
      <c r="C25">
        <v>2.8366299147180199E-3</v>
      </c>
      <c r="D25" t="s">
        <v>34</v>
      </c>
    </row>
    <row r="26" spans="1:10" x14ac:dyDescent="0.3">
      <c r="A26" t="s">
        <v>784</v>
      </c>
      <c r="B26">
        <v>-0.197333823856257</v>
      </c>
      <c r="C26">
        <v>4.3276040033896498E-2</v>
      </c>
      <c r="D26" t="s">
        <v>34</v>
      </c>
    </row>
    <row r="27" spans="1:10" x14ac:dyDescent="0.3">
      <c r="A27" t="s">
        <v>785</v>
      </c>
      <c r="B27">
        <v>0.49710376925188299</v>
      </c>
      <c r="C27">
        <v>9.8480537715024497E-6</v>
      </c>
      <c r="D27" t="s">
        <v>34</v>
      </c>
    </row>
    <row r="28" spans="1:10" x14ac:dyDescent="0.3">
      <c r="A28" s="5" t="s">
        <v>786</v>
      </c>
      <c r="B28" s="5">
        <v>0.85615494937623837</v>
      </c>
    </row>
    <row r="29" spans="1:10" x14ac:dyDescent="0.3">
      <c r="A29" t="s">
        <v>80</v>
      </c>
      <c r="B29">
        <v>0.200526040710098</v>
      </c>
      <c r="C29">
        <v>3.7271547161080103E-2</v>
      </c>
      <c r="D29" t="s">
        <v>34</v>
      </c>
    </row>
    <row r="30" spans="1:10" x14ac:dyDescent="0.3">
      <c r="A30" s="5" t="s">
        <v>787</v>
      </c>
      <c r="B30" s="5">
        <v>0.47477958297073319</v>
      </c>
    </row>
    <row r="31" spans="1:10" x14ac:dyDescent="0.3">
      <c r="A31" s="5" t="s">
        <v>788</v>
      </c>
      <c r="B31" s="5">
        <v>1.7580272096940357</v>
      </c>
    </row>
    <row r="32" spans="1:10" x14ac:dyDescent="0.3">
      <c r="A32" s="5" t="s">
        <v>789</v>
      </c>
      <c r="B32" s="5">
        <v>0.92688207079598472</v>
      </c>
    </row>
    <row r="33" spans="1:10" x14ac:dyDescent="0.3">
      <c r="A33" t="s">
        <v>790</v>
      </c>
      <c r="B33">
        <v>3.32545150419012</v>
      </c>
      <c r="C33" s="3">
        <v>4.1746886548323301E-17</v>
      </c>
      <c r="D33">
        <v>-0.11039951275043899</v>
      </c>
      <c r="E33">
        <v>0.91855962903326005</v>
      </c>
      <c r="F33" t="s">
        <v>101</v>
      </c>
      <c r="G33">
        <v>4924927</v>
      </c>
      <c r="H33">
        <v>4925896</v>
      </c>
      <c r="I33">
        <v>-214918</v>
      </c>
      <c r="J33" t="s">
        <v>43</v>
      </c>
    </row>
    <row r="34" spans="1:10" x14ac:dyDescent="0.3">
      <c r="A34" s="5" t="s">
        <v>791</v>
      </c>
      <c r="B34" s="5">
        <v>-1.4150374992788437</v>
      </c>
    </row>
    <row r="35" spans="1:10" x14ac:dyDescent="0.3">
      <c r="A35" s="5" t="s">
        <v>792</v>
      </c>
      <c r="B35" s="5">
        <v>1.4681488357384063</v>
      </c>
    </row>
    <row r="36" spans="1:10" x14ac:dyDescent="0.3">
      <c r="A36" t="s">
        <v>793</v>
      </c>
      <c r="B36">
        <v>2.1240967744716901</v>
      </c>
      <c r="C36" s="3">
        <v>1.1237313533585001E-5</v>
      </c>
      <c r="D36">
        <v>8.9331839137226102E-2</v>
      </c>
      <c r="E36">
        <v>0.91876017576254698</v>
      </c>
      <c r="F36" t="s">
        <v>124</v>
      </c>
      <c r="G36">
        <v>72129223</v>
      </c>
      <c r="H36">
        <v>72130191</v>
      </c>
      <c r="I36">
        <v>439091</v>
      </c>
      <c r="J36" t="s">
        <v>43</v>
      </c>
    </row>
    <row r="37" spans="1:10" x14ac:dyDescent="0.3">
      <c r="A37" s="5" t="s">
        <v>794</v>
      </c>
      <c r="B37" s="5">
        <v>0.56369842725211827</v>
      </c>
    </row>
    <row r="38" spans="1:10" x14ac:dyDescent="0.3">
      <c r="A38" t="s">
        <v>795</v>
      </c>
      <c r="B38">
        <v>-0.170934988175135</v>
      </c>
      <c r="C38">
        <v>2.9275651472632998E-2</v>
      </c>
      <c r="D38" t="s">
        <v>34</v>
      </c>
    </row>
    <row r="39" spans="1:10" x14ac:dyDescent="0.3">
      <c r="A39" t="s">
        <v>796</v>
      </c>
      <c r="B39">
        <v>1.4660560477595801</v>
      </c>
      <c r="C39" s="3">
        <v>4.9063805930508199E-15</v>
      </c>
      <c r="D39">
        <v>0.14937892823993301</v>
      </c>
      <c r="E39">
        <v>0.693099766550065</v>
      </c>
      <c r="F39" t="s">
        <v>124</v>
      </c>
      <c r="G39">
        <v>22597762</v>
      </c>
      <c r="H39">
        <v>22598736</v>
      </c>
      <c r="I39">
        <v>-82196</v>
      </c>
      <c r="J39" t="s">
        <v>43</v>
      </c>
    </row>
    <row r="40" spans="1:10" x14ac:dyDescent="0.3">
      <c r="A40" t="s">
        <v>797</v>
      </c>
      <c r="B40">
        <v>2.8791085091825499</v>
      </c>
      <c r="C40" s="3">
        <v>1.52398901218891E-5</v>
      </c>
      <c r="D40">
        <v>-2.9422467702596498E-3</v>
      </c>
      <c r="E40" t="s">
        <v>56</v>
      </c>
      <c r="F40" t="s">
        <v>39</v>
      </c>
      <c r="G40">
        <v>100666140</v>
      </c>
      <c r="H40">
        <v>100667097</v>
      </c>
      <c r="I40">
        <v>57030</v>
      </c>
      <c r="J40" t="s">
        <v>43</v>
      </c>
    </row>
    <row r="41" spans="1:10" x14ac:dyDescent="0.3">
      <c r="A41" t="s">
        <v>798</v>
      </c>
      <c r="B41">
        <v>-0.84413565828854897</v>
      </c>
      <c r="C41" s="3">
        <v>2.9425721359448299E-6</v>
      </c>
      <c r="D41">
        <v>0.10422004691012</v>
      </c>
      <c r="E41">
        <v>0.82919656081664606</v>
      </c>
      <c r="F41" t="s">
        <v>60</v>
      </c>
      <c r="G41">
        <v>79702340</v>
      </c>
      <c r="H41">
        <v>79703294</v>
      </c>
      <c r="I41">
        <v>-1996952</v>
      </c>
      <c r="J41" t="s">
        <v>43</v>
      </c>
    </row>
    <row r="42" spans="1:10" x14ac:dyDescent="0.3">
      <c r="A42" t="s">
        <v>61</v>
      </c>
      <c r="B42">
        <v>2.2625000202155898</v>
      </c>
      <c r="C42" s="3">
        <v>5.0633019880727702E-49</v>
      </c>
      <c r="D42">
        <v>-0.25006494225187798</v>
      </c>
      <c r="E42">
        <v>0.25850785104357299</v>
      </c>
      <c r="F42" t="s">
        <v>62</v>
      </c>
      <c r="G42">
        <v>10391308</v>
      </c>
      <c r="H42">
        <v>10392276</v>
      </c>
      <c r="I42">
        <v>86813</v>
      </c>
      <c r="J42" t="s">
        <v>43</v>
      </c>
    </row>
    <row r="43" spans="1:10" x14ac:dyDescent="0.3">
      <c r="A43" s="5" t="s">
        <v>85</v>
      </c>
      <c r="B43" s="5">
        <v>2.0443941193584534</v>
      </c>
    </row>
    <row r="44" spans="1:10" x14ac:dyDescent="0.3">
      <c r="A44" t="s">
        <v>799</v>
      </c>
      <c r="B44">
        <v>2.7149312648653301</v>
      </c>
      <c r="C44" s="3">
        <v>1.1403155180433899E-21</v>
      </c>
      <c r="D44">
        <v>-0.61118217786540396</v>
      </c>
      <c r="E44">
        <v>3.6045221414803597E-2</v>
      </c>
      <c r="F44" t="s">
        <v>124</v>
      </c>
      <c r="G44">
        <v>3925642</v>
      </c>
      <c r="H44">
        <v>3926609</v>
      </c>
      <c r="I44">
        <v>159558</v>
      </c>
      <c r="J44" t="s">
        <v>29</v>
      </c>
    </row>
    <row r="45" spans="1:10" x14ac:dyDescent="0.3">
      <c r="A45" t="s">
        <v>88</v>
      </c>
      <c r="B45">
        <v>-0.35594953188537198</v>
      </c>
      <c r="C45">
        <v>1.2496663711431301E-3</v>
      </c>
      <c r="D45" t="s">
        <v>34</v>
      </c>
    </row>
    <row r="46" spans="1:10" x14ac:dyDescent="0.3">
      <c r="A46" t="s">
        <v>800</v>
      </c>
      <c r="B46">
        <v>-0.36073159678714201</v>
      </c>
      <c r="C46">
        <v>1.08612077034909E-3</v>
      </c>
      <c r="D46" t="s">
        <v>34</v>
      </c>
    </row>
    <row r="47" spans="1:10" x14ac:dyDescent="0.3">
      <c r="A47" t="s">
        <v>92</v>
      </c>
      <c r="B47">
        <v>0.27778827695496799</v>
      </c>
      <c r="C47">
        <v>1.4480836850690999E-3</v>
      </c>
      <c r="D47" t="s">
        <v>34</v>
      </c>
    </row>
    <row r="48" spans="1:10" x14ac:dyDescent="0.3">
      <c r="A48" t="s">
        <v>801</v>
      </c>
      <c r="B48">
        <v>1.5728308382143199</v>
      </c>
      <c r="C48">
        <v>2.9535571866866901E-11</v>
      </c>
      <c r="D48" t="s">
        <v>34</v>
      </c>
    </row>
    <row r="49" spans="1:10" x14ac:dyDescent="0.3">
      <c r="A49" s="5" t="s">
        <v>94</v>
      </c>
      <c r="B49" s="5">
        <v>0.61765111942733075</v>
      </c>
    </row>
    <row r="50" spans="1:10" x14ac:dyDescent="0.3">
      <c r="A50" s="5" t="s">
        <v>802</v>
      </c>
      <c r="B50" s="5">
        <v>0.25869313550853956</v>
      </c>
    </row>
    <row r="51" spans="1:10" x14ac:dyDescent="0.3">
      <c r="A51" s="5" t="s">
        <v>803</v>
      </c>
      <c r="B51" s="5">
        <v>0.527003287536145</v>
      </c>
    </row>
    <row r="52" spans="1:10" x14ac:dyDescent="0.3">
      <c r="A52" t="s">
        <v>804</v>
      </c>
      <c r="B52">
        <v>1.88521766545235</v>
      </c>
      <c r="C52" s="3">
        <v>2.9550712491397401E-25</v>
      </c>
      <c r="D52">
        <v>-0.184173122407783</v>
      </c>
      <c r="E52">
        <v>0.77144543727061499</v>
      </c>
      <c r="F52" t="s">
        <v>60</v>
      </c>
      <c r="G52">
        <v>99835833</v>
      </c>
      <c r="H52">
        <v>99836768</v>
      </c>
      <c r="I52">
        <v>-13782</v>
      </c>
      <c r="J52" t="s">
        <v>43</v>
      </c>
    </row>
    <row r="53" spans="1:10" x14ac:dyDescent="0.3">
      <c r="A53" t="s">
        <v>805</v>
      </c>
      <c r="B53">
        <v>0.82348730108573898</v>
      </c>
      <c r="C53">
        <v>1.16696356056242E-8</v>
      </c>
      <c r="D53" t="s">
        <v>34</v>
      </c>
    </row>
    <row r="54" spans="1:10" x14ac:dyDescent="0.3">
      <c r="A54" s="5" t="s">
        <v>806</v>
      </c>
      <c r="B54" s="5">
        <v>0.97481166790916685</v>
      </c>
    </row>
    <row r="55" spans="1:10" x14ac:dyDescent="0.3">
      <c r="A55" s="5" t="s">
        <v>807</v>
      </c>
      <c r="B55" s="5">
        <v>-2.3081222953623319</v>
      </c>
    </row>
    <row r="56" spans="1:10" x14ac:dyDescent="0.3">
      <c r="A56" t="s">
        <v>99</v>
      </c>
      <c r="B56">
        <v>0.36556288650130297</v>
      </c>
      <c r="C56">
        <v>1.7790988017376099E-4</v>
      </c>
      <c r="D56" t="s">
        <v>34</v>
      </c>
    </row>
    <row r="57" spans="1:10" x14ac:dyDescent="0.3">
      <c r="A57" t="s">
        <v>103</v>
      </c>
      <c r="B57">
        <v>0.48996814843721698</v>
      </c>
      <c r="C57">
        <v>2.6151021941683101E-4</v>
      </c>
      <c r="D57" t="s">
        <v>34</v>
      </c>
    </row>
    <row r="58" spans="1:10" x14ac:dyDescent="0.3">
      <c r="A58" t="s">
        <v>808</v>
      </c>
      <c r="B58">
        <v>2.9752764688229298</v>
      </c>
      <c r="C58" s="3">
        <v>9.2656668205262298E-7</v>
      </c>
      <c r="D58">
        <v>-0.19383422711742601</v>
      </c>
      <c r="E58" t="s">
        <v>56</v>
      </c>
      <c r="F58" t="s">
        <v>214</v>
      </c>
      <c r="G58">
        <v>8635660</v>
      </c>
      <c r="H58">
        <v>8636609</v>
      </c>
      <c r="I58">
        <v>-23289</v>
      </c>
      <c r="J58" t="s">
        <v>43</v>
      </c>
    </row>
    <row r="59" spans="1:10" x14ac:dyDescent="0.3">
      <c r="A59" t="s">
        <v>809</v>
      </c>
      <c r="B59">
        <v>-0.41104195868611398</v>
      </c>
      <c r="C59">
        <v>1.1187942741478099E-4</v>
      </c>
      <c r="D59" t="s">
        <v>34</v>
      </c>
    </row>
    <row r="60" spans="1:10" x14ac:dyDescent="0.3">
      <c r="A60" t="s">
        <v>810</v>
      </c>
      <c r="B60">
        <v>5.1506751897118104</v>
      </c>
      <c r="C60" s="3">
        <v>7.1783189265805497E-40</v>
      </c>
      <c r="D60">
        <v>-0.29380114380962202</v>
      </c>
      <c r="E60" t="s">
        <v>56</v>
      </c>
      <c r="F60" t="s">
        <v>811</v>
      </c>
      <c r="G60">
        <v>44282859</v>
      </c>
      <c r="H60">
        <v>44283777</v>
      </c>
      <c r="I60">
        <v>-2519</v>
      </c>
      <c r="J60" t="s">
        <v>43</v>
      </c>
    </row>
    <row r="61" spans="1:10" x14ac:dyDescent="0.3">
      <c r="A61" t="s">
        <v>812</v>
      </c>
      <c r="B61">
        <v>-0.35879581528110699</v>
      </c>
      <c r="C61">
        <v>3.4120153248695502E-2</v>
      </c>
      <c r="D61">
        <v>-0.23256022094186399</v>
      </c>
      <c r="E61">
        <v>0.28147267349187299</v>
      </c>
      <c r="F61" t="s">
        <v>60</v>
      </c>
      <c r="G61">
        <v>33063515</v>
      </c>
      <c r="H61">
        <v>33064484</v>
      </c>
      <c r="I61">
        <v>-27089</v>
      </c>
      <c r="J61" t="s">
        <v>43</v>
      </c>
    </row>
    <row r="62" spans="1:10" x14ac:dyDescent="0.3">
      <c r="A62" s="5" t="s">
        <v>813</v>
      </c>
      <c r="B62" s="5">
        <v>-1.7239788899025799</v>
      </c>
    </row>
    <row r="63" spans="1:10" x14ac:dyDescent="0.3">
      <c r="A63" t="s">
        <v>814</v>
      </c>
      <c r="B63">
        <v>-0.89697864448807896</v>
      </c>
      <c r="C63">
        <v>1.8575291268157401E-9</v>
      </c>
      <c r="D63" t="s">
        <v>34</v>
      </c>
    </row>
    <row r="64" spans="1:10" x14ac:dyDescent="0.3">
      <c r="A64" s="5" t="s">
        <v>815</v>
      </c>
      <c r="B64" s="5">
        <v>0.9031701852737174</v>
      </c>
    </row>
    <row r="65" spans="1:10" x14ac:dyDescent="0.3">
      <c r="A65" t="s">
        <v>108</v>
      </c>
      <c r="B65">
        <v>0.66571591366913396</v>
      </c>
      <c r="C65">
        <v>9.5438202935990097E-7</v>
      </c>
      <c r="D65" t="s">
        <v>34</v>
      </c>
    </row>
    <row r="66" spans="1:10" x14ac:dyDescent="0.3">
      <c r="A66" t="s">
        <v>816</v>
      </c>
      <c r="B66">
        <v>-0.40383590231239902</v>
      </c>
      <c r="C66">
        <v>2.66607916710401E-5</v>
      </c>
      <c r="D66" t="s">
        <v>34</v>
      </c>
    </row>
    <row r="67" spans="1:10" x14ac:dyDescent="0.3">
      <c r="A67" t="s">
        <v>111</v>
      </c>
      <c r="B67">
        <v>-0.28680617866399599</v>
      </c>
      <c r="C67">
        <v>1.54497585330998E-3</v>
      </c>
      <c r="D67" t="s">
        <v>34</v>
      </c>
    </row>
    <row r="68" spans="1:10" x14ac:dyDescent="0.3">
      <c r="A68" t="s">
        <v>817</v>
      </c>
      <c r="B68">
        <v>1.48958645494549</v>
      </c>
      <c r="C68" s="3">
        <v>1.5015982657653499E-29</v>
      </c>
      <c r="D68">
        <v>-8.5493095961278798E-2</v>
      </c>
      <c r="E68">
        <v>0.87322522228926502</v>
      </c>
      <c r="F68" t="s">
        <v>60</v>
      </c>
      <c r="G68">
        <v>45528102</v>
      </c>
      <c r="H68">
        <v>45529068</v>
      </c>
      <c r="I68">
        <v>-22197</v>
      </c>
      <c r="J68" t="s">
        <v>43</v>
      </c>
    </row>
    <row r="69" spans="1:10" x14ac:dyDescent="0.3">
      <c r="A69" t="s">
        <v>818</v>
      </c>
      <c r="B69">
        <v>0.25086165256929999</v>
      </c>
      <c r="C69">
        <v>1.5444779410273101E-2</v>
      </c>
      <c r="D69" t="s">
        <v>34</v>
      </c>
    </row>
    <row r="70" spans="1:10" x14ac:dyDescent="0.3">
      <c r="A70" t="s">
        <v>819</v>
      </c>
      <c r="B70">
        <v>0.38045550400154798</v>
      </c>
      <c r="C70">
        <v>2.43428810840857E-2</v>
      </c>
      <c r="D70" t="s">
        <v>34</v>
      </c>
    </row>
    <row r="71" spans="1:10" x14ac:dyDescent="0.3">
      <c r="A71" s="5" t="s">
        <v>820</v>
      </c>
      <c r="B71" s="5">
        <v>2.5622424242210728</v>
      </c>
    </row>
    <row r="72" spans="1:10" x14ac:dyDescent="0.3">
      <c r="A72" t="s">
        <v>821</v>
      </c>
      <c r="B72">
        <v>2.5760711863191599</v>
      </c>
      <c r="C72" s="3">
        <v>2.0881223640257401E-5</v>
      </c>
      <c r="D72">
        <v>-0.146873904003572</v>
      </c>
      <c r="E72" t="s">
        <v>56</v>
      </c>
      <c r="F72" t="s">
        <v>62</v>
      </c>
      <c r="G72">
        <v>67603353</v>
      </c>
      <c r="H72">
        <v>67604313</v>
      </c>
      <c r="I72">
        <v>70797</v>
      </c>
      <c r="J72" t="s">
        <v>43</v>
      </c>
    </row>
    <row r="73" spans="1:10" x14ac:dyDescent="0.3">
      <c r="A73" t="s">
        <v>114</v>
      </c>
      <c r="B73">
        <v>-0.22679578947948001</v>
      </c>
      <c r="C73">
        <v>2.3295862761138E-2</v>
      </c>
      <c r="D73" t="s">
        <v>34</v>
      </c>
    </row>
    <row r="74" spans="1:10" x14ac:dyDescent="0.3">
      <c r="A74" t="s">
        <v>822</v>
      </c>
      <c r="B74">
        <v>-0.70684443348690296</v>
      </c>
      <c r="C74">
        <v>5.1671889284354898E-9</v>
      </c>
      <c r="D74" t="s">
        <v>34</v>
      </c>
    </row>
    <row r="75" spans="1:10" x14ac:dyDescent="0.3">
      <c r="A75" s="5" t="s">
        <v>823</v>
      </c>
      <c r="B75" s="5">
        <v>1.893084796083488</v>
      </c>
    </row>
    <row r="76" spans="1:10" x14ac:dyDescent="0.3">
      <c r="A76" t="s">
        <v>824</v>
      </c>
      <c r="B76">
        <v>0.88774054890187304</v>
      </c>
      <c r="C76" s="3">
        <v>7.9722461639767795E-7</v>
      </c>
      <c r="D76">
        <v>-0.36228072176124598</v>
      </c>
      <c r="E76">
        <v>0.138714537548176</v>
      </c>
      <c r="F76" t="s">
        <v>207</v>
      </c>
      <c r="G76">
        <v>77661397</v>
      </c>
      <c r="H76">
        <v>77662365</v>
      </c>
      <c r="I76">
        <v>46131</v>
      </c>
      <c r="J76" t="s">
        <v>43</v>
      </c>
    </row>
    <row r="77" spans="1:10" x14ac:dyDescent="0.3">
      <c r="A77" t="s">
        <v>825</v>
      </c>
      <c r="B77">
        <v>2.45133905128945</v>
      </c>
      <c r="C77">
        <v>9.3485033141119005E-14</v>
      </c>
      <c r="D77" t="s">
        <v>34</v>
      </c>
    </row>
    <row r="78" spans="1:10" x14ac:dyDescent="0.3">
      <c r="A78" t="s">
        <v>826</v>
      </c>
      <c r="B78">
        <v>-0.235816323430667</v>
      </c>
      <c r="C78">
        <v>6.4864152400209898E-3</v>
      </c>
      <c r="D78" t="s">
        <v>34</v>
      </c>
    </row>
    <row r="79" spans="1:10" x14ac:dyDescent="0.3">
      <c r="A79" t="s">
        <v>827</v>
      </c>
      <c r="B79">
        <v>2.5925467951732801</v>
      </c>
      <c r="C79" s="3">
        <v>1.00150562209406E-18</v>
      </c>
      <c r="D79">
        <v>-2.2422381307599402</v>
      </c>
      <c r="E79" s="3">
        <v>5.1942095580795798E-31</v>
      </c>
      <c r="F79" t="s">
        <v>160</v>
      </c>
      <c r="G79">
        <v>232422992</v>
      </c>
      <c r="H79">
        <v>232423965</v>
      </c>
      <c r="I79">
        <v>16637</v>
      </c>
      <c r="J79" t="s">
        <v>29</v>
      </c>
    </row>
    <row r="80" spans="1:10" x14ac:dyDescent="0.3">
      <c r="A80" s="5" t="s">
        <v>828</v>
      </c>
      <c r="B80" s="5">
        <v>0.80735492205760406</v>
      </c>
    </row>
    <row r="81" spans="1:10" x14ac:dyDescent="0.3">
      <c r="A81" t="s">
        <v>47</v>
      </c>
      <c r="B81">
        <v>1.44799524770694</v>
      </c>
      <c r="C81">
        <v>5.1863829164814196E-13</v>
      </c>
      <c r="D81" t="s">
        <v>34</v>
      </c>
    </row>
    <row r="82" spans="1:10" x14ac:dyDescent="0.3">
      <c r="A82" t="s">
        <v>829</v>
      </c>
      <c r="B82">
        <v>1.3566704859776999</v>
      </c>
      <c r="C82" s="3">
        <v>4.2413306895205796E-9</v>
      </c>
      <c r="D82">
        <v>-0.19815621623864299</v>
      </c>
      <c r="E82">
        <v>0.80202295729138995</v>
      </c>
      <c r="F82" t="s">
        <v>62</v>
      </c>
      <c r="G82">
        <v>10391308</v>
      </c>
      <c r="H82">
        <v>10392276</v>
      </c>
      <c r="I82">
        <v>-58528</v>
      </c>
      <c r="J82" t="s">
        <v>43</v>
      </c>
    </row>
    <row r="83" spans="1:10" x14ac:dyDescent="0.3">
      <c r="A83" s="5" t="s">
        <v>830</v>
      </c>
      <c r="B83" s="5">
        <v>1.2171911420812118</v>
      </c>
    </row>
    <row r="84" spans="1:10" x14ac:dyDescent="0.3">
      <c r="A84" t="s">
        <v>831</v>
      </c>
      <c r="B84">
        <v>-0.53917662216042295</v>
      </c>
      <c r="C84">
        <v>6.7587024873422898E-6</v>
      </c>
      <c r="D84" t="s">
        <v>34</v>
      </c>
    </row>
    <row r="85" spans="1:10" x14ac:dyDescent="0.3">
      <c r="A85" t="s">
        <v>119</v>
      </c>
      <c r="B85">
        <v>0.19662312496026699</v>
      </c>
      <c r="C85">
        <v>3.8734031124895603E-2</v>
      </c>
      <c r="D85" t="s">
        <v>34</v>
      </c>
    </row>
    <row r="86" spans="1:10" x14ac:dyDescent="0.3">
      <c r="A86" t="s">
        <v>832</v>
      </c>
      <c r="B86">
        <v>2.2555328706157698</v>
      </c>
      <c r="C86" s="3">
        <v>1.15181073768458E-9</v>
      </c>
      <c r="D86">
        <v>-1.1270169120456699</v>
      </c>
      <c r="E86" s="3">
        <v>1.1218292212814499E-5</v>
      </c>
      <c r="F86" t="s">
        <v>101</v>
      </c>
      <c r="G86">
        <v>75605832</v>
      </c>
      <c r="H86">
        <v>75606792</v>
      </c>
      <c r="I86">
        <v>-5163</v>
      </c>
      <c r="J86" t="s">
        <v>29</v>
      </c>
    </row>
    <row r="87" spans="1:10" x14ac:dyDescent="0.3">
      <c r="A87" t="s">
        <v>833</v>
      </c>
      <c r="B87">
        <v>0.31427472650730698</v>
      </c>
      <c r="C87">
        <v>3.0745881669550701E-3</v>
      </c>
      <c r="D87" t="s">
        <v>34</v>
      </c>
    </row>
    <row r="88" spans="1:10" x14ac:dyDescent="0.3">
      <c r="A88" s="5" t="s">
        <v>834</v>
      </c>
      <c r="B88" s="5">
        <v>1.0941452265830969</v>
      </c>
    </row>
    <row r="89" spans="1:10" x14ac:dyDescent="0.3">
      <c r="A89" t="s">
        <v>835</v>
      </c>
      <c r="B89">
        <v>0.17936400969725</v>
      </c>
      <c r="C89">
        <v>4.7373738603722897E-2</v>
      </c>
      <c r="D89" t="s">
        <v>34</v>
      </c>
    </row>
    <row r="90" spans="1:10" x14ac:dyDescent="0.3">
      <c r="A90" s="5" t="s">
        <v>836</v>
      </c>
      <c r="B90" s="5">
        <v>1.5849625007211563</v>
      </c>
    </row>
    <row r="91" spans="1:10" x14ac:dyDescent="0.3">
      <c r="A91" t="s">
        <v>837</v>
      </c>
      <c r="B91">
        <v>0.23111871841286399</v>
      </c>
      <c r="C91">
        <v>1.3563253764707E-2</v>
      </c>
      <c r="D91" t="s">
        <v>34</v>
      </c>
    </row>
    <row r="92" spans="1:10" x14ac:dyDescent="0.3">
      <c r="A92" t="s">
        <v>838</v>
      </c>
      <c r="B92">
        <v>-0.30653631300901901</v>
      </c>
      <c r="C92">
        <v>2.6467966994257902E-3</v>
      </c>
      <c r="D92" t="s">
        <v>34</v>
      </c>
    </row>
    <row r="93" spans="1:10" x14ac:dyDescent="0.3">
      <c r="A93" t="s">
        <v>122</v>
      </c>
      <c r="B93">
        <v>0.380037793647237</v>
      </c>
      <c r="C93">
        <v>8.5494278707205201E-3</v>
      </c>
      <c r="D93" t="s">
        <v>34</v>
      </c>
    </row>
    <row r="94" spans="1:10" x14ac:dyDescent="0.3">
      <c r="A94" t="s">
        <v>839</v>
      </c>
      <c r="B94">
        <v>0.33136373880752701</v>
      </c>
      <c r="C94">
        <v>9.8311010778606689E-4</v>
      </c>
      <c r="D94" t="s">
        <v>34</v>
      </c>
    </row>
    <row r="95" spans="1:10" x14ac:dyDescent="0.3">
      <c r="A95" t="s">
        <v>126</v>
      </c>
      <c r="B95">
        <v>0.45409540190803699</v>
      </c>
      <c r="C95">
        <v>2.5465259980504299E-5</v>
      </c>
      <c r="D95" t="s">
        <v>34</v>
      </c>
    </row>
    <row r="96" spans="1:10" x14ac:dyDescent="0.3">
      <c r="A96" t="s">
        <v>840</v>
      </c>
      <c r="B96">
        <v>0.26354432297724201</v>
      </c>
      <c r="C96">
        <v>9.9654036089160403E-3</v>
      </c>
      <c r="D96" t="s">
        <v>34</v>
      </c>
    </row>
    <row r="97" spans="1:10" x14ac:dyDescent="0.3">
      <c r="A97" s="5" t="s">
        <v>841</v>
      </c>
      <c r="B97" s="5">
        <v>0.60464385332829973</v>
      </c>
    </row>
    <row r="98" spans="1:10" x14ac:dyDescent="0.3">
      <c r="A98" s="5" t="s">
        <v>842</v>
      </c>
      <c r="B98" s="5">
        <v>-0.78083147953783838</v>
      </c>
    </row>
    <row r="99" spans="1:10" x14ac:dyDescent="0.3">
      <c r="A99" t="s">
        <v>843</v>
      </c>
      <c r="B99">
        <v>1.4984167979209499</v>
      </c>
      <c r="C99">
        <v>2.6252645235615298E-14</v>
      </c>
      <c r="D99" t="s">
        <v>34</v>
      </c>
    </row>
    <row r="100" spans="1:10" x14ac:dyDescent="0.3">
      <c r="A100" t="s">
        <v>844</v>
      </c>
      <c r="B100">
        <v>0.261119682348953</v>
      </c>
      <c r="C100">
        <v>8.9517010569024492E-3</v>
      </c>
      <c r="D100" t="s">
        <v>34</v>
      </c>
    </row>
    <row r="101" spans="1:10" x14ac:dyDescent="0.3">
      <c r="A101" t="s">
        <v>845</v>
      </c>
      <c r="B101">
        <v>2.8835405389111601</v>
      </c>
      <c r="C101">
        <v>8.1817052843010699E-20</v>
      </c>
      <c r="D101" t="s">
        <v>34</v>
      </c>
    </row>
    <row r="102" spans="1:10" x14ac:dyDescent="0.3">
      <c r="A102" s="5" t="s">
        <v>846</v>
      </c>
      <c r="B102" s="5">
        <v>0.40109447295224376</v>
      </c>
    </row>
    <row r="103" spans="1:10" x14ac:dyDescent="0.3">
      <c r="A103" t="s">
        <v>847</v>
      </c>
      <c r="B103">
        <v>1.82314993607593</v>
      </c>
      <c r="C103" s="3">
        <v>1.4484449718169701E-29</v>
      </c>
      <c r="D103">
        <v>-0.40859717657566302</v>
      </c>
      <c r="E103">
        <v>3.2295024582122397E-2</v>
      </c>
      <c r="F103" t="s">
        <v>264</v>
      </c>
      <c r="G103">
        <v>101149853</v>
      </c>
      <c r="H103">
        <v>101150821</v>
      </c>
      <c r="I103">
        <v>-4067</v>
      </c>
      <c r="J103" t="s">
        <v>29</v>
      </c>
    </row>
    <row r="104" spans="1:10" x14ac:dyDescent="0.3">
      <c r="A104" t="s">
        <v>848</v>
      </c>
      <c r="B104">
        <v>0.66117482773053204</v>
      </c>
      <c r="C104">
        <v>1.32325846279977E-6</v>
      </c>
      <c r="D104" t="s">
        <v>34</v>
      </c>
    </row>
    <row r="105" spans="1:10" x14ac:dyDescent="0.3">
      <c r="A105" t="s">
        <v>849</v>
      </c>
      <c r="B105">
        <v>-0.38127998547807601</v>
      </c>
      <c r="C105">
        <v>7.4540988604454995E-4</v>
      </c>
      <c r="D105" t="s">
        <v>34</v>
      </c>
    </row>
    <row r="106" spans="1:10" x14ac:dyDescent="0.3">
      <c r="A106" t="s">
        <v>850</v>
      </c>
      <c r="B106">
        <v>-0.16577251282948099</v>
      </c>
      <c r="C106">
        <v>2.88816191730671E-2</v>
      </c>
      <c r="D106" t="s">
        <v>34</v>
      </c>
    </row>
    <row r="107" spans="1:10" x14ac:dyDescent="0.3">
      <c r="A107" t="s">
        <v>851</v>
      </c>
      <c r="B107">
        <v>-0.200913609681731</v>
      </c>
      <c r="C107">
        <v>3.2239528966654198E-2</v>
      </c>
      <c r="D107" t="s">
        <v>34</v>
      </c>
    </row>
    <row r="108" spans="1:10" x14ac:dyDescent="0.3">
      <c r="A108" s="5" t="s">
        <v>129</v>
      </c>
      <c r="B108" s="5">
        <v>-1.4154816104231511</v>
      </c>
    </row>
    <row r="109" spans="1:10" x14ac:dyDescent="0.3">
      <c r="A109" t="s">
        <v>852</v>
      </c>
      <c r="B109">
        <v>3.5499201868923498</v>
      </c>
      <c r="C109" s="3">
        <v>3.6279133840582596E-24</v>
      </c>
      <c r="D109">
        <v>-1.5961889358272501</v>
      </c>
      <c r="E109" s="3">
        <v>1.9079850605548499E-21</v>
      </c>
      <c r="F109" t="s">
        <v>124</v>
      </c>
      <c r="G109">
        <v>164905513</v>
      </c>
      <c r="H109">
        <v>164906483</v>
      </c>
      <c r="I109">
        <v>29011</v>
      </c>
      <c r="J109" t="s">
        <v>29</v>
      </c>
    </row>
    <row r="110" spans="1:10" x14ac:dyDescent="0.3">
      <c r="A110" s="5" t="s">
        <v>853</v>
      </c>
      <c r="B110" s="5">
        <v>0.38554060203434692</v>
      </c>
    </row>
    <row r="111" spans="1:10" x14ac:dyDescent="0.3">
      <c r="A111" t="s">
        <v>854</v>
      </c>
      <c r="B111">
        <v>-0.250194240620703</v>
      </c>
      <c r="C111">
        <v>1.7138416195686099E-2</v>
      </c>
      <c r="D111" t="s">
        <v>34</v>
      </c>
    </row>
    <row r="112" spans="1:10" x14ac:dyDescent="0.3">
      <c r="A112" t="s">
        <v>855</v>
      </c>
      <c r="B112">
        <v>-0.27529217243756898</v>
      </c>
      <c r="C112">
        <v>7.0982636438840204E-3</v>
      </c>
      <c r="D112" t="s">
        <v>34</v>
      </c>
    </row>
    <row r="113" spans="1:10" x14ac:dyDescent="0.3">
      <c r="A113" t="s">
        <v>856</v>
      </c>
      <c r="B113">
        <v>-0.23912515094266601</v>
      </c>
      <c r="C113">
        <v>2.99998381538489E-2</v>
      </c>
      <c r="D113" t="s">
        <v>34</v>
      </c>
    </row>
    <row r="114" spans="1:10" x14ac:dyDescent="0.3">
      <c r="A114" s="5" t="s">
        <v>857</v>
      </c>
      <c r="B114" s="5">
        <v>1.057195401581543</v>
      </c>
    </row>
    <row r="115" spans="1:10" x14ac:dyDescent="0.3">
      <c r="A115" t="s">
        <v>858</v>
      </c>
      <c r="B115">
        <v>-0.459695456878431</v>
      </c>
      <c r="C115">
        <v>2.7352577221249898E-5</v>
      </c>
      <c r="D115" t="s">
        <v>34</v>
      </c>
    </row>
    <row r="116" spans="1:10" x14ac:dyDescent="0.3">
      <c r="A116" t="s">
        <v>132</v>
      </c>
      <c r="B116">
        <v>0.234654866458545</v>
      </c>
      <c r="C116">
        <v>4.9429817868275099E-2</v>
      </c>
      <c r="D116" t="s">
        <v>34</v>
      </c>
    </row>
    <row r="117" spans="1:10" x14ac:dyDescent="0.3">
      <c r="A117" t="s">
        <v>859</v>
      </c>
      <c r="B117">
        <v>3.6895452887863001</v>
      </c>
      <c r="C117" s="3">
        <v>1.7752936375445E-17</v>
      </c>
      <c r="D117">
        <v>-0.177466421914905</v>
      </c>
      <c r="E117">
        <v>0.82775531341912101</v>
      </c>
      <c r="F117" t="s">
        <v>65</v>
      </c>
      <c r="G117">
        <v>26927276</v>
      </c>
      <c r="H117">
        <v>26928239</v>
      </c>
      <c r="I117">
        <v>-64849</v>
      </c>
      <c r="J117" t="s">
        <v>43</v>
      </c>
    </row>
    <row r="118" spans="1:10" x14ac:dyDescent="0.3">
      <c r="A118" s="5" t="s">
        <v>860</v>
      </c>
      <c r="B118" s="5">
        <v>2.3219280948873622</v>
      </c>
    </row>
    <row r="119" spans="1:10" x14ac:dyDescent="0.3">
      <c r="A119" t="s">
        <v>861</v>
      </c>
      <c r="B119">
        <v>0.51934445741348001</v>
      </c>
      <c r="C119">
        <v>2.0631146904054399E-4</v>
      </c>
      <c r="D119" t="s">
        <v>34</v>
      </c>
    </row>
    <row r="120" spans="1:10" x14ac:dyDescent="0.3">
      <c r="A120" t="s">
        <v>134</v>
      </c>
      <c r="B120">
        <v>-0.33692339367544999</v>
      </c>
      <c r="C120">
        <v>5.2901675395879296E-4</v>
      </c>
      <c r="D120" t="s">
        <v>34</v>
      </c>
    </row>
    <row r="121" spans="1:10" x14ac:dyDescent="0.3">
      <c r="A121" t="s">
        <v>862</v>
      </c>
      <c r="B121">
        <v>-0.409165995253087</v>
      </c>
      <c r="C121">
        <v>1.7458763062089001E-4</v>
      </c>
      <c r="D121" t="s">
        <v>34</v>
      </c>
    </row>
    <row r="122" spans="1:10" x14ac:dyDescent="0.3">
      <c r="A122" s="5" t="s">
        <v>863</v>
      </c>
      <c r="B122" s="5">
        <v>0.40808473863707684</v>
      </c>
    </row>
    <row r="123" spans="1:10" x14ac:dyDescent="0.3">
      <c r="A123" s="5" t="s">
        <v>864</v>
      </c>
      <c r="B123" s="5">
        <v>-2.1429579538420431</v>
      </c>
    </row>
    <row r="124" spans="1:10" x14ac:dyDescent="0.3">
      <c r="A124" t="s">
        <v>865</v>
      </c>
      <c r="B124">
        <v>-0.46863825772761702</v>
      </c>
      <c r="C124">
        <v>4.2251975421290501E-6</v>
      </c>
      <c r="D124" t="s">
        <v>34</v>
      </c>
    </row>
    <row r="125" spans="1:10" x14ac:dyDescent="0.3">
      <c r="A125" t="s">
        <v>137</v>
      </c>
      <c r="B125">
        <v>-0.20521252679507901</v>
      </c>
      <c r="C125">
        <v>4.2280994101377797E-2</v>
      </c>
      <c r="D125" t="s">
        <v>34</v>
      </c>
    </row>
    <row r="126" spans="1:10" x14ac:dyDescent="0.3">
      <c r="A126" t="s">
        <v>866</v>
      </c>
      <c r="B126">
        <v>0.27248854176885401</v>
      </c>
      <c r="C126">
        <v>1.28827621415684E-2</v>
      </c>
      <c r="D126" t="s">
        <v>34</v>
      </c>
    </row>
    <row r="127" spans="1:10" x14ac:dyDescent="0.3">
      <c r="A127" t="s">
        <v>867</v>
      </c>
      <c r="B127">
        <v>2.8663499717916299</v>
      </c>
      <c r="C127" s="3">
        <v>4.5715049193076002E-36</v>
      </c>
      <c r="D127">
        <v>2.7921549545228698E-3</v>
      </c>
      <c r="E127">
        <v>0.99848204213881298</v>
      </c>
      <c r="F127" t="s">
        <v>160</v>
      </c>
      <c r="G127">
        <v>234168064</v>
      </c>
      <c r="H127">
        <v>234169033</v>
      </c>
      <c r="I127">
        <v>328500</v>
      </c>
      <c r="J127" t="s">
        <v>43</v>
      </c>
    </row>
    <row r="128" spans="1:10" x14ac:dyDescent="0.3">
      <c r="A128" t="s">
        <v>71</v>
      </c>
      <c r="B128">
        <v>0.62947910140199104</v>
      </c>
      <c r="C128">
        <v>1.4553875202889501E-4</v>
      </c>
      <c r="D128">
        <v>7.7503225887782606E-2</v>
      </c>
      <c r="E128">
        <v>0.90307813018764904</v>
      </c>
      <c r="F128" t="s">
        <v>39</v>
      </c>
      <c r="G128">
        <v>5081626</v>
      </c>
      <c r="H128">
        <v>5082560</v>
      </c>
      <c r="I128">
        <v>-40151</v>
      </c>
      <c r="J128" t="s">
        <v>43</v>
      </c>
    </row>
    <row r="129" spans="1:10" x14ac:dyDescent="0.3">
      <c r="A129" t="s">
        <v>868</v>
      </c>
      <c r="B129">
        <v>0.42000960555126099</v>
      </c>
      <c r="C129">
        <v>3.5393061199383499E-2</v>
      </c>
      <c r="D129">
        <v>-3.7855922354323601</v>
      </c>
      <c r="E129" s="3">
        <v>2.22519116518889E-136</v>
      </c>
      <c r="F129" t="s">
        <v>28</v>
      </c>
      <c r="G129">
        <v>151455209</v>
      </c>
      <c r="H129">
        <v>151456185</v>
      </c>
      <c r="I129">
        <v>3440</v>
      </c>
      <c r="J129" t="s">
        <v>29</v>
      </c>
    </row>
    <row r="130" spans="1:10" x14ac:dyDescent="0.3">
      <c r="A130" s="5" t="s">
        <v>869</v>
      </c>
      <c r="B130" s="5">
        <v>0.43070678229446524</v>
      </c>
    </row>
    <row r="131" spans="1:10" x14ac:dyDescent="0.3">
      <c r="A131" s="5" t="s">
        <v>870</v>
      </c>
      <c r="B131" s="5">
        <v>0.59622137108651763</v>
      </c>
    </row>
    <row r="132" spans="1:10" x14ac:dyDescent="0.3">
      <c r="A132" s="5" t="s">
        <v>871</v>
      </c>
      <c r="B132" s="5">
        <v>0.60661587569024089</v>
      </c>
    </row>
    <row r="133" spans="1:10" x14ac:dyDescent="0.3">
      <c r="A133" t="s">
        <v>872</v>
      </c>
      <c r="B133">
        <v>-1.00011775663493</v>
      </c>
      <c r="C133">
        <v>1.3197801021407599E-8</v>
      </c>
      <c r="D133" t="s">
        <v>34</v>
      </c>
    </row>
    <row r="134" spans="1:10" x14ac:dyDescent="0.3">
      <c r="A134" t="s">
        <v>140</v>
      </c>
      <c r="B134">
        <v>0.19029092199786199</v>
      </c>
      <c r="C134">
        <v>2.17474436517529E-2</v>
      </c>
      <c r="D134" t="s">
        <v>34</v>
      </c>
    </row>
    <row r="135" spans="1:10" x14ac:dyDescent="0.3">
      <c r="A135" s="5" t="s">
        <v>873</v>
      </c>
      <c r="B135" s="5">
        <v>2.310858769170042</v>
      </c>
    </row>
    <row r="136" spans="1:10" x14ac:dyDescent="0.3">
      <c r="A136" t="s">
        <v>874</v>
      </c>
      <c r="B136">
        <v>0.246104787885538</v>
      </c>
      <c r="C136">
        <v>1.4245374017803901E-2</v>
      </c>
      <c r="D136" t="s">
        <v>34</v>
      </c>
    </row>
    <row r="137" spans="1:10" x14ac:dyDescent="0.3">
      <c r="A137" s="5" t="s">
        <v>875</v>
      </c>
      <c r="B137" s="5">
        <v>1.2770738591031021</v>
      </c>
    </row>
    <row r="138" spans="1:10" x14ac:dyDescent="0.3">
      <c r="A138" s="5" t="s">
        <v>143</v>
      </c>
      <c r="B138" s="5">
        <v>0.43558487668292956</v>
      </c>
    </row>
    <row r="139" spans="1:10" x14ac:dyDescent="0.3">
      <c r="A139" s="5" t="s">
        <v>146</v>
      </c>
      <c r="B139" s="5">
        <v>-2.3667823306716231</v>
      </c>
    </row>
    <row r="140" spans="1:10" x14ac:dyDescent="0.3">
      <c r="A140" s="5" t="s">
        <v>876</v>
      </c>
      <c r="B140" s="5">
        <v>0.89027963276360311</v>
      </c>
    </row>
    <row r="141" spans="1:10" x14ac:dyDescent="0.3">
      <c r="A141" t="s">
        <v>877</v>
      </c>
      <c r="B141">
        <v>-0.225318393165993</v>
      </c>
      <c r="C141">
        <v>7.8860110094229E-3</v>
      </c>
      <c r="D141" t="s">
        <v>34</v>
      </c>
    </row>
    <row r="142" spans="1:10" x14ac:dyDescent="0.3">
      <c r="A142" s="5" t="s">
        <v>878</v>
      </c>
      <c r="B142" s="5">
        <v>0.72343243851251327</v>
      </c>
    </row>
    <row r="143" spans="1:10" x14ac:dyDescent="0.3">
      <c r="A143" t="s">
        <v>76</v>
      </c>
      <c r="B143">
        <v>0.51214634185368502</v>
      </c>
      <c r="C143">
        <v>7.9639639877008997E-4</v>
      </c>
      <c r="D143">
        <v>-0.201126270120428</v>
      </c>
      <c r="E143">
        <v>0.59686079585027796</v>
      </c>
      <c r="F143" t="s">
        <v>60</v>
      </c>
      <c r="G143">
        <v>155599536</v>
      </c>
      <c r="H143">
        <v>155600505</v>
      </c>
      <c r="I143">
        <v>-37488</v>
      </c>
      <c r="J143" t="s">
        <v>43</v>
      </c>
    </row>
    <row r="144" spans="1:10" x14ac:dyDescent="0.3">
      <c r="A144" t="s">
        <v>879</v>
      </c>
      <c r="B144">
        <v>1.27629657219297</v>
      </c>
      <c r="C144" s="3">
        <v>3.6540138084817997E-21</v>
      </c>
      <c r="D144">
        <v>-1.80175698819164</v>
      </c>
      <c r="E144" s="3">
        <v>2.6629306374862999E-48</v>
      </c>
      <c r="F144" t="s">
        <v>62</v>
      </c>
      <c r="G144">
        <v>62326599</v>
      </c>
      <c r="H144">
        <v>62327566</v>
      </c>
      <c r="I144">
        <v>-10218</v>
      </c>
      <c r="J144" t="s">
        <v>29</v>
      </c>
    </row>
    <row r="145" spans="1:10" x14ac:dyDescent="0.3">
      <c r="A145" s="5" t="s">
        <v>880</v>
      </c>
      <c r="B145" s="5">
        <v>0.40214485053485932</v>
      </c>
    </row>
    <row r="146" spans="1:10" x14ac:dyDescent="0.3">
      <c r="A146" s="5" t="s">
        <v>881</v>
      </c>
      <c r="B146" s="5">
        <v>0.70358808047444599</v>
      </c>
    </row>
    <row r="147" spans="1:10" x14ac:dyDescent="0.3">
      <c r="A147" t="s">
        <v>882</v>
      </c>
      <c r="B147">
        <v>-0.28585110115193701</v>
      </c>
      <c r="C147">
        <v>2.3752243349766402E-3</v>
      </c>
      <c r="D147" t="s">
        <v>34</v>
      </c>
    </row>
    <row r="148" spans="1:10" x14ac:dyDescent="0.3">
      <c r="A148" t="s">
        <v>883</v>
      </c>
      <c r="B148">
        <v>-0.53950934994010802</v>
      </c>
      <c r="C148">
        <v>4.9778636626307101E-5</v>
      </c>
      <c r="D148" t="s">
        <v>34</v>
      </c>
    </row>
    <row r="149" spans="1:10" x14ac:dyDescent="0.3">
      <c r="A149" t="s">
        <v>884</v>
      </c>
      <c r="B149">
        <v>4.2873661968496499</v>
      </c>
      <c r="C149" s="3">
        <v>2.1871479934401302E-99</v>
      </c>
      <c r="D149">
        <v>-1.46972555607394</v>
      </c>
      <c r="E149" s="3">
        <v>8.75892706971244E-10</v>
      </c>
      <c r="F149" t="s">
        <v>264</v>
      </c>
      <c r="G149">
        <v>151027013</v>
      </c>
      <c r="H149">
        <v>151027969</v>
      </c>
      <c r="I149">
        <v>-2993</v>
      </c>
      <c r="J149" t="s">
        <v>29</v>
      </c>
    </row>
    <row r="150" spans="1:10" x14ac:dyDescent="0.3">
      <c r="A150" s="5" t="s">
        <v>53</v>
      </c>
      <c r="B150" s="5">
        <v>0.60783762285288334</v>
      </c>
    </row>
    <row r="151" spans="1:10" x14ac:dyDescent="0.3">
      <c r="A151" t="s">
        <v>152</v>
      </c>
      <c r="B151">
        <v>-0.25453969266570697</v>
      </c>
      <c r="C151">
        <v>7.5059982088649503E-3</v>
      </c>
      <c r="D151" t="s">
        <v>34</v>
      </c>
    </row>
    <row r="152" spans="1:10" x14ac:dyDescent="0.3">
      <c r="A152" s="5" t="s">
        <v>885</v>
      </c>
      <c r="B152" s="5">
        <v>-3.4594316186372978</v>
      </c>
    </row>
    <row r="153" spans="1:10" x14ac:dyDescent="0.3">
      <c r="A153" s="5" t="s">
        <v>886</v>
      </c>
      <c r="B153" s="5">
        <v>-2.6520766965796931</v>
      </c>
    </row>
    <row r="154" spans="1:10" x14ac:dyDescent="0.3">
      <c r="A154" t="s">
        <v>887</v>
      </c>
      <c r="B154">
        <v>0.312466013890428</v>
      </c>
      <c r="C154">
        <v>3.7247855393714599E-2</v>
      </c>
      <c r="D154" t="s">
        <v>34</v>
      </c>
    </row>
    <row r="155" spans="1:10" x14ac:dyDescent="0.3">
      <c r="A155" t="s">
        <v>888</v>
      </c>
      <c r="B155">
        <v>-0.26367876290680697</v>
      </c>
      <c r="C155">
        <v>1.1043237016572499E-2</v>
      </c>
      <c r="D155" t="s">
        <v>34</v>
      </c>
    </row>
    <row r="156" spans="1:10" x14ac:dyDescent="0.3">
      <c r="A156" s="5" t="s">
        <v>889</v>
      </c>
      <c r="B156" s="5">
        <v>-0.46708337038483955</v>
      </c>
    </row>
    <row r="157" spans="1:10" x14ac:dyDescent="0.3">
      <c r="A157" t="s">
        <v>890</v>
      </c>
      <c r="B157">
        <v>0.30195216970545702</v>
      </c>
      <c r="C157">
        <v>1.3872343698896001E-2</v>
      </c>
      <c r="D157" t="s">
        <v>34</v>
      </c>
    </row>
    <row r="158" spans="1:10" x14ac:dyDescent="0.3">
      <c r="A158" s="5" t="s">
        <v>891</v>
      </c>
      <c r="B158" s="5">
        <v>-0.72405811038681811</v>
      </c>
    </row>
    <row r="159" spans="1:10" x14ac:dyDescent="0.3">
      <c r="A159" t="s">
        <v>892</v>
      </c>
      <c r="B159">
        <v>-0.24911861682407799</v>
      </c>
      <c r="C159">
        <v>6.2592920161252301E-3</v>
      </c>
      <c r="D159" t="s">
        <v>34</v>
      </c>
    </row>
    <row r="160" spans="1:10" x14ac:dyDescent="0.3">
      <c r="A160" t="s">
        <v>893</v>
      </c>
      <c r="B160">
        <v>-0.30227980705747498</v>
      </c>
      <c r="C160">
        <v>1.9853861305809701E-3</v>
      </c>
      <c r="D160" t="s">
        <v>34</v>
      </c>
    </row>
    <row r="161" spans="1:10" x14ac:dyDescent="0.3">
      <c r="A161" s="5" t="s">
        <v>894</v>
      </c>
      <c r="B161" s="5">
        <v>1.2664499212010418</v>
      </c>
    </row>
    <row r="162" spans="1:10" x14ac:dyDescent="0.3">
      <c r="A162" t="s">
        <v>155</v>
      </c>
      <c r="B162">
        <v>0.28956997656420702</v>
      </c>
      <c r="C162">
        <v>4.7812499620978203E-3</v>
      </c>
      <c r="D162" t="s">
        <v>34</v>
      </c>
    </row>
    <row r="163" spans="1:10" x14ac:dyDescent="0.3">
      <c r="A163" t="s">
        <v>895</v>
      </c>
      <c r="B163">
        <v>-0.374870002108388</v>
      </c>
      <c r="C163">
        <v>1.08091375805043E-4</v>
      </c>
      <c r="D163" t="s">
        <v>34</v>
      </c>
    </row>
    <row r="164" spans="1:10" x14ac:dyDescent="0.3">
      <c r="A164" s="5" t="s">
        <v>896</v>
      </c>
      <c r="B164" s="5">
        <v>0.56220573872979496</v>
      </c>
    </row>
    <row r="165" spans="1:10" x14ac:dyDescent="0.3">
      <c r="A165" t="s">
        <v>63</v>
      </c>
      <c r="B165">
        <v>-0.46905972985250899</v>
      </c>
      <c r="C165">
        <v>3.2020632693443103E-5</v>
      </c>
      <c r="D165" t="s">
        <v>34</v>
      </c>
    </row>
    <row r="166" spans="1:10" x14ac:dyDescent="0.3">
      <c r="A166" t="s">
        <v>897</v>
      </c>
      <c r="B166">
        <v>-0.180110754093572</v>
      </c>
      <c r="C166">
        <v>4.5132153632598399E-2</v>
      </c>
      <c r="D166" t="s">
        <v>34</v>
      </c>
    </row>
    <row r="167" spans="1:10" x14ac:dyDescent="0.3">
      <c r="A167" s="5" t="s">
        <v>161</v>
      </c>
      <c r="B167" s="5">
        <v>-1.282989518655544</v>
      </c>
    </row>
    <row r="168" spans="1:10" x14ac:dyDescent="0.3">
      <c r="A168" t="s">
        <v>165</v>
      </c>
      <c r="B168">
        <v>-0.33238467567260899</v>
      </c>
      <c r="C168">
        <v>2.4806457460224201E-3</v>
      </c>
      <c r="D168" t="s">
        <v>34</v>
      </c>
    </row>
    <row r="169" spans="1:10" x14ac:dyDescent="0.3">
      <c r="A169" t="s">
        <v>898</v>
      </c>
      <c r="B169">
        <v>3.4559531127260099</v>
      </c>
      <c r="C169" s="3">
        <v>2.65037759378448E-95</v>
      </c>
      <c r="D169">
        <v>-8.2785103870157105E-3</v>
      </c>
      <c r="E169">
        <v>0.99560086751093402</v>
      </c>
      <c r="F169" t="s">
        <v>60</v>
      </c>
      <c r="G169">
        <v>33063515</v>
      </c>
      <c r="H169">
        <v>33064484</v>
      </c>
      <c r="I169">
        <v>-17113</v>
      </c>
      <c r="J169" t="s">
        <v>43</v>
      </c>
    </row>
    <row r="170" spans="1:10" x14ac:dyDescent="0.3">
      <c r="A170" t="s">
        <v>899</v>
      </c>
      <c r="B170">
        <v>-0.17670019873600701</v>
      </c>
      <c r="C170">
        <v>3.1982077672767603E-2</v>
      </c>
      <c r="D170" t="s">
        <v>34</v>
      </c>
    </row>
    <row r="171" spans="1:10" x14ac:dyDescent="0.3">
      <c r="A171" s="5" t="s">
        <v>168</v>
      </c>
      <c r="B171" s="5">
        <v>0.4331116304406778</v>
      </c>
    </row>
    <row r="172" spans="1:10" x14ac:dyDescent="0.3">
      <c r="A172" s="5" t="s">
        <v>68</v>
      </c>
      <c r="B172" s="5">
        <v>-0.33959977913687417</v>
      </c>
    </row>
    <row r="173" spans="1:10" x14ac:dyDescent="0.3">
      <c r="A173" t="s">
        <v>174</v>
      </c>
      <c r="B173">
        <v>-0.297611873590929</v>
      </c>
      <c r="C173">
        <v>1.6874398462246999E-3</v>
      </c>
      <c r="D173" t="s">
        <v>34</v>
      </c>
    </row>
    <row r="174" spans="1:10" x14ac:dyDescent="0.3">
      <c r="A174" t="s">
        <v>900</v>
      </c>
      <c r="B174">
        <v>-0.19980183432036899</v>
      </c>
      <c r="C174">
        <v>4.08417549256163E-2</v>
      </c>
      <c r="D174" t="s">
        <v>34</v>
      </c>
    </row>
    <row r="175" spans="1:10" x14ac:dyDescent="0.3">
      <c r="A175" t="s">
        <v>901</v>
      </c>
      <c r="B175">
        <v>0.29718355037925698</v>
      </c>
      <c r="C175">
        <v>4.8131862449141399E-3</v>
      </c>
      <c r="D175" t="s">
        <v>34</v>
      </c>
    </row>
    <row r="176" spans="1:10" x14ac:dyDescent="0.3">
      <c r="A176" s="5" t="s">
        <v>902</v>
      </c>
      <c r="B176" s="5">
        <v>0.58940840575234821</v>
      </c>
    </row>
    <row r="177" spans="1:10" x14ac:dyDescent="0.3">
      <c r="A177" t="s">
        <v>903</v>
      </c>
      <c r="B177">
        <v>1.1645012932923</v>
      </c>
      <c r="C177">
        <v>5.4812077189630903E-11</v>
      </c>
      <c r="D177" t="s">
        <v>34</v>
      </c>
    </row>
    <row r="178" spans="1:10" x14ac:dyDescent="0.3">
      <c r="A178" t="s">
        <v>48</v>
      </c>
      <c r="B178">
        <v>0.68273218021889404</v>
      </c>
      <c r="C178">
        <v>1.9028126177259601E-5</v>
      </c>
      <c r="D178" t="s">
        <v>34</v>
      </c>
    </row>
    <row r="179" spans="1:10" x14ac:dyDescent="0.3">
      <c r="A179" t="s">
        <v>178</v>
      </c>
      <c r="B179">
        <v>-0.15624543053794299</v>
      </c>
      <c r="C179">
        <v>3.7458234565066799E-2</v>
      </c>
      <c r="D179" t="s">
        <v>34</v>
      </c>
    </row>
    <row r="180" spans="1:10" x14ac:dyDescent="0.3">
      <c r="A180" t="s">
        <v>182</v>
      </c>
      <c r="B180">
        <v>-0.32677777714117001</v>
      </c>
      <c r="C180">
        <v>2.7369045840866199E-3</v>
      </c>
      <c r="D180" t="s">
        <v>34</v>
      </c>
    </row>
    <row r="181" spans="1:10" x14ac:dyDescent="0.3">
      <c r="A181" t="s">
        <v>185</v>
      </c>
      <c r="B181">
        <v>-0.43010315621192202</v>
      </c>
      <c r="C181">
        <v>1.6423989083456901E-4</v>
      </c>
      <c r="D181" t="s">
        <v>34</v>
      </c>
    </row>
    <row r="182" spans="1:10" x14ac:dyDescent="0.3">
      <c r="A182" t="s">
        <v>904</v>
      </c>
      <c r="B182">
        <v>0.45652502782758297</v>
      </c>
      <c r="C182">
        <v>1.57125507518329E-4</v>
      </c>
      <c r="D182" t="s">
        <v>34</v>
      </c>
    </row>
    <row r="183" spans="1:10" x14ac:dyDescent="0.3">
      <c r="A183" s="5" t="s">
        <v>190</v>
      </c>
      <c r="B183" s="5">
        <v>1.0215653498349337</v>
      </c>
    </row>
    <row r="184" spans="1:10" x14ac:dyDescent="0.3">
      <c r="A184" s="5" t="s">
        <v>905</v>
      </c>
      <c r="B184" s="5">
        <v>-0.63611658867125931</v>
      </c>
    </row>
    <row r="185" spans="1:10" x14ac:dyDescent="0.3">
      <c r="A185" s="5" t="s">
        <v>906</v>
      </c>
      <c r="B185" s="5">
        <v>-3.405992359675837</v>
      </c>
    </row>
    <row r="186" spans="1:10" x14ac:dyDescent="0.3">
      <c r="A186" t="s">
        <v>907</v>
      </c>
      <c r="B186">
        <v>1.2547853473572199</v>
      </c>
      <c r="C186">
        <v>6.9856126692998594E-2</v>
      </c>
      <c r="D186">
        <v>0.59381857795055604</v>
      </c>
      <c r="E186">
        <v>3.3938552340946997E-2</v>
      </c>
      <c r="F186" t="s">
        <v>39</v>
      </c>
      <c r="G186">
        <v>5081626</v>
      </c>
      <c r="H186">
        <v>5082560</v>
      </c>
      <c r="I186">
        <v>102682</v>
      </c>
      <c r="J186" t="s">
        <v>29</v>
      </c>
    </row>
    <row r="187" spans="1:10" x14ac:dyDescent="0.3">
      <c r="A187" s="5" t="s">
        <v>908</v>
      </c>
      <c r="B187" s="5">
        <v>0.82723740999912643</v>
      </c>
    </row>
    <row r="188" spans="1:10" x14ac:dyDescent="0.3">
      <c r="A188" t="s">
        <v>909</v>
      </c>
      <c r="B188">
        <v>-0.19605918669400299</v>
      </c>
      <c r="C188">
        <v>1.7372678344015801E-2</v>
      </c>
      <c r="D188" t="s">
        <v>34</v>
      </c>
    </row>
    <row r="189" spans="1:10" x14ac:dyDescent="0.3">
      <c r="A189" t="s">
        <v>194</v>
      </c>
      <c r="B189">
        <v>0.47878142696469</v>
      </c>
      <c r="C189">
        <v>1.6006518642691401E-5</v>
      </c>
      <c r="D189" t="s">
        <v>34</v>
      </c>
    </row>
    <row r="190" spans="1:10" x14ac:dyDescent="0.3">
      <c r="A190" t="s">
        <v>198</v>
      </c>
      <c r="B190">
        <v>0.46831327359511399</v>
      </c>
      <c r="C190">
        <v>5.31304220133584E-3</v>
      </c>
      <c r="D190" t="s">
        <v>34</v>
      </c>
    </row>
    <row r="191" spans="1:10" x14ac:dyDescent="0.3">
      <c r="A191" t="s">
        <v>201</v>
      </c>
      <c r="B191">
        <v>-0.76749539899207198</v>
      </c>
      <c r="C191">
        <v>8.9559907605068103E-7</v>
      </c>
      <c r="D191" t="s">
        <v>34</v>
      </c>
    </row>
    <row r="192" spans="1:10" x14ac:dyDescent="0.3">
      <c r="A192" t="s">
        <v>910</v>
      </c>
      <c r="B192">
        <v>0.192788345331321</v>
      </c>
      <c r="C192">
        <v>2.3400871404276099E-2</v>
      </c>
      <c r="D192" t="s">
        <v>34</v>
      </c>
    </row>
    <row r="193" spans="1:10" x14ac:dyDescent="0.3">
      <c r="A193" t="s">
        <v>205</v>
      </c>
      <c r="B193">
        <v>-1.07025995566156</v>
      </c>
      <c r="C193">
        <v>4.3931664829823598E-11</v>
      </c>
      <c r="D193" t="s">
        <v>34</v>
      </c>
    </row>
    <row r="194" spans="1:10" x14ac:dyDescent="0.3">
      <c r="A194" t="s">
        <v>911</v>
      </c>
      <c r="B194">
        <v>2.9118642715076302</v>
      </c>
      <c r="C194" s="3">
        <v>1.4854144903875701E-35</v>
      </c>
      <c r="D194">
        <v>0.15915318088375</v>
      </c>
      <c r="E194">
        <v>0.855608441809111</v>
      </c>
      <c r="F194" t="s">
        <v>39</v>
      </c>
      <c r="G194">
        <v>113032475</v>
      </c>
      <c r="H194">
        <v>113033435</v>
      </c>
      <c r="I194">
        <v>-178509</v>
      </c>
      <c r="J194" t="s">
        <v>43</v>
      </c>
    </row>
    <row r="195" spans="1:10" x14ac:dyDescent="0.3">
      <c r="A195" t="s">
        <v>208</v>
      </c>
      <c r="B195">
        <v>0.21220469943575401</v>
      </c>
      <c r="C195">
        <v>2.0947963634305101E-2</v>
      </c>
      <c r="D195" t="s">
        <v>34</v>
      </c>
    </row>
    <row r="196" spans="1:10" x14ac:dyDescent="0.3">
      <c r="A196" t="s">
        <v>912</v>
      </c>
      <c r="B196">
        <v>1.9218596793487199</v>
      </c>
      <c r="C196" s="3">
        <v>3.1654177762768301E-27</v>
      </c>
      <c r="D196">
        <v>-0.17729110483642599</v>
      </c>
      <c r="E196">
        <v>0.64829055989348305</v>
      </c>
      <c r="F196" t="s">
        <v>181</v>
      </c>
      <c r="G196">
        <v>134092435</v>
      </c>
      <c r="H196">
        <v>134093404</v>
      </c>
      <c r="I196">
        <v>-24901</v>
      </c>
      <c r="J196" t="s">
        <v>43</v>
      </c>
    </row>
    <row r="197" spans="1:10" x14ac:dyDescent="0.3">
      <c r="A197" t="s">
        <v>913</v>
      </c>
      <c r="B197">
        <v>-0.30580246077671402</v>
      </c>
      <c r="C197">
        <v>4.605316005675E-4</v>
      </c>
      <c r="D197" t="s">
        <v>34</v>
      </c>
    </row>
    <row r="198" spans="1:10" x14ac:dyDescent="0.3">
      <c r="A198" t="s">
        <v>914</v>
      </c>
      <c r="B198">
        <v>0.41121196425840301</v>
      </c>
      <c r="C198">
        <v>3.4369723657345599E-4</v>
      </c>
      <c r="D198" t="s">
        <v>34</v>
      </c>
    </row>
    <row r="199" spans="1:10" x14ac:dyDescent="0.3">
      <c r="A199" t="s">
        <v>915</v>
      </c>
      <c r="B199">
        <v>0.46883757629333001</v>
      </c>
      <c r="C199">
        <v>1.09467737788692E-5</v>
      </c>
      <c r="D199" t="s">
        <v>34</v>
      </c>
    </row>
    <row r="200" spans="1:10" x14ac:dyDescent="0.3">
      <c r="A200" s="5" t="s">
        <v>916</v>
      </c>
      <c r="B200" s="5">
        <v>-3</v>
      </c>
    </row>
    <row r="201" spans="1:10" x14ac:dyDescent="0.3">
      <c r="A201" t="s">
        <v>917</v>
      </c>
      <c r="B201">
        <v>0.22182513910311399</v>
      </c>
      <c r="C201">
        <v>1.8268322034889799E-2</v>
      </c>
      <c r="D201" t="s">
        <v>34</v>
      </c>
    </row>
    <row r="202" spans="1:10" x14ac:dyDescent="0.3">
      <c r="A202" t="s">
        <v>210</v>
      </c>
      <c r="B202">
        <v>-0.66797551997577298</v>
      </c>
      <c r="C202">
        <v>1.5759027354066999E-8</v>
      </c>
      <c r="D202" t="s">
        <v>34</v>
      </c>
    </row>
    <row r="203" spans="1:10" x14ac:dyDescent="0.3">
      <c r="A203" t="s">
        <v>918</v>
      </c>
      <c r="B203">
        <v>-0.20165692469865301</v>
      </c>
      <c r="C203">
        <v>2.3144133345131601E-2</v>
      </c>
      <c r="D203" t="s">
        <v>34</v>
      </c>
    </row>
    <row r="204" spans="1:10" x14ac:dyDescent="0.3">
      <c r="A204" s="5" t="s">
        <v>919</v>
      </c>
      <c r="B204" s="5">
        <v>-0.22623235631783009</v>
      </c>
    </row>
    <row r="205" spans="1:10" x14ac:dyDescent="0.3">
      <c r="A205" t="s">
        <v>920</v>
      </c>
      <c r="B205">
        <v>1.5386432974456401</v>
      </c>
      <c r="C205" s="3">
        <v>8.8126513130419902E-6</v>
      </c>
      <c r="D205">
        <v>-1.2633437572067101</v>
      </c>
      <c r="E205" s="3">
        <v>7.1582133370566599E-7</v>
      </c>
      <c r="F205" t="s">
        <v>45</v>
      </c>
      <c r="G205">
        <v>102454374</v>
      </c>
      <c r="H205">
        <v>102455335</v>
      </c>
      <c r="I205">
        <v>-3312</v>
      </c>
      <c r="J205" t="s">
        <v>29</v>
      </c>
    </row>
    <row r="206" spans="1:10" x14ac:dyDescent="0.3">
      <c r="A206" t="s">
        <v>921</v>
      </c>
      <c r="B206">
        <v>-0.22019013339469001</v>
      </c>
      <c r="C206">
        <v>1.1170542578759201E-2</v>
      </c>
      <c r="D206" t="s">
        <v>34</v>
      </c>
    </row>
    <row r="207" spans="1:10" x14ac:dyDescent="0.3">
      <c r="A207" t="s">
        <v>922</v>
      </c>
      <c r="B207">
        <v>-0.267209223323992</v>
      </c>
      <c r="C207">
        <v>8.6942289054963793E-3</v>
      </c>
      <c r="D207" t="s">
        <v>34</v>
      </c>
    </row>
    <row r="208" spans="1:10" x14ac:dyDescent="0.3">
      <c r="A208" t="s">
        <v>923</v>
      </c>
      <c r="B208">
        <v>-0.34745766514228599</v>
      </c>
      <c r="C208">
        <v>1.1417243477550401E-2</v>
      </c>
      <c r="D208" t="s">
        <v>34</v>
      </c>
    </row>
    <row r="209" spans="1:10" x14ac:dyDescent="0.3">
      <c r="A209" t="s">
        <v>924</v>
      </c>
      <c r="B209">
        <v>0.45547139332626901</v>
      </c>
      <c r="C209">
        <v>1.7822447991171E-4</v>
      </c>
      <c r="D209" t="s">
        <v>34</v>
      </c>
    </row>
    <row r="210" spans="1:10" x14ac:dyDescent="0.3">
      <c r="A210" t="s">
        <v>925</v>
      </c>
      <c r="B210">
        <v>0.64275822684869899</v>
      </c>
      <c r="C210">
        <v>5.2385113517503296E-7</v>
      </c>
      <c r="D210" t="s">
        <v>34</v>
      </c>
    </row>
    <row r="211" spans="1:10" x14ac:dyDescent="0.3">
      <c r="A211" t="s">
        <v>926</v>
      </c>
      <c r="B211">
        <v>-0.24803186015661499</v>
      </c>
      <c r="C211">
        <v>1.6786589567905599E-2</v>
      </c>
      <c r="D211" t="s">
        <v>34</v>
      </c>
    </row>
    <row r="212" spans="1:10" x14ac:dyDescent="0.3">
      <c r="A212" t="s">
        <v>927</v>
      </c>
      <c r="B212">
        <v>-0.71430796364438998</v>
      </c>
      <c r="C212">
        <v>1.1134762656634E-8</v>
      </c>
      <c r="D212" t="s">
        <v>34</v>
      </c>
    </row>
    <row r="213" spans="1:10" x14ac:dyDescent="0.3">
      <c r="A213" t="s">
        <v>73</v>
      </c>
      <c r="B213">
        <v>-0.60355778893882395</v>
      </c>
      <c r="C213">
        <v>2.17638027383848E-6</v>
      </c>
      <c r="D213" t="s">
        <v>34</v>
      </c>
    </row>
    <row r="214" spans="1:10" x14ac:dyDescent="0.3">
      <c r="A214" t="s">
        <v>928</v>
      </c>
      <c r="B214">
        <v>-0.56532639293536702</v>
      </c>
      <c r="C214">
        <v>2.2763502429269901E-7</v>
      </c>
      <c r="D214" t="s">
        <v>34</v>
      </c>
    </row>
    <row r="215" spans="1:10" x14ac:dyDescent="0.3">
      <c r="A215" t="s">
        <v>929</v>
      </c>
      <c r="B215">
        <v>-0.27435857409221298</v>
      </c>
      <c r="C215">
        <v>4.2366358884991101E-3</v>
      </c>
      <c r="D215" t="s">
        <v>34</v>
      </c>
    </row>
    <row r="216" spans="1:10" x14ac:dyDescent="0.3">
      <c r="A216" t="s">
        <v>930</v>
      </c>
      <c r="B216">
        <v>0.61171695021629302</v>
      </c>
      <c r="C216">
        <v>6.3999004395785299E-4</v>
      </c>
      <c r="D216" t="s">
        <v>34</v>
      </c>
    </row>
    <row r="217" spans="1:10" x14ac:dyDescent="0.3">
      <c r="A217" t="s">
        <v>931</v>
      </c>
      <c r="B217">
        <v>1.7291244673449599</v>
      </c>
      <c r="C217" s="3">
        <v>3.6215712974243998E-9</v>
      </c>
      <c r="D217">
        <v>-1.6894981174510899</v>
      </c>
      <c r="E217" s="3">
        <v>1.9780336117907301E-13</v>
      </c>
      <c r="F217" t="s">
        <v>176</v>
      </c>
      <c r="G217">
        <v>386679</v>
      </c>
      <c r="H217">
        <v>387637</v>
      </c>
      <c r="I217">
        <v>22011</v>
      </c>
      <c r="J217" t="s">
        <v>29</v>
      </c>
    </row>
    <row r="218" spans="1:10" x14ac:dyDescent="0.3">
      <c r="A218" t="s">
        <v>932</v>
      </c>
      <c r="B218">
        <v>0.74854781618907495</v>
      </c>
      <c r="C218">
        <v>1.0844786236658E-4</v>
      </c>
      <c r="D218">
        <v>-0.134081382520987</v>
      </c>
      <c r="E218">
        <v>0.842091420397309</v>
      </c>
      <c r="F218" t="s">
        <v>39</v>
      </c>
      <c r="G218">
        <v>50519891</v>
      </c>
      <c r="H218">
        <v>50520848</v>
      </c>
      <c r="I218">
        <v>47422</v>
      </c>
      <c r="J218" t="s">
        <v>43</v>
      </c>
    </row>
    <row r="219" spans="1:10" x14ac:dyDescent="0.3">
      <c r="A219" t="s">
        <v>933</v>
      </c>
      <c r="B219">
        <v>-0.26733439819806598</v>
      </c>
      <c r="C219">
        <v>1.98895686513006E-2</v>
      </c>
      <c r="D219" t="s">
        <v>34</v>
      </c>
    </row>
    <row r="220" spans="1:10" x14ac:dyDescent="0.3">
      <c r="A220" s="5" t="s">
        <v>934</v>
      </c>
      <c r="B220" s="5">
        <v>0.48903808072262056</v>
      </c>
    </row>
    <row r="221" spans="1:10" x14ac:dyDescent="0.3">
      <c r="A221" t="s">
        <v>935</v>
      </c>
      <c r="B221">
        <v>0.21060656262806399</v>
      </c>
      <c r="C221">
        <v>3.9790321810111801E-2</v>
      </c>
      <c r="D221" t="s">
        <v>34</v>
      </c>
    </row>
    <row r="222" spans="1:10" x14ac:dyDescent="0.3">
      <c r="A222" t="s">
        <v>936</v>
      </c>
      <c r="B222">
        <v>1.27982418130334</v>
      </c>
      <c r="C222" s="3">
        <v>2.61689099840062E-31</v>
      </c>
      <c r="D222">
        <v>-0.65401399954157602</v>
      </c>
      <c r="E222" s="3">
        <v>3.1329363116247399E-8</v>
      </c>
      <c r="F222" t="s">
        <v>28</v>
      </c>
      <c r="G222">
        <v>34719459</v>
      </c>
      <c r="H222">
        <v>34720428</v>
      </c>
      <c r="I222">
        <v>-23094</v>
      </c>
      <c r="J222" t="s">
        <v>29</v>
      </c>
    </row>
    <row r="223" spans="1:10" x14ac:dyDescent="0.3">
      <c r="A223" t="s">
        <v>937</v>
      </c>
      <c r="B223">
        <v>-0.64858100254006301</v>
      </c>
      <c r="C223">
        <v>1.9873090504360899E-8</v>
      </c>
      <c r="D223" t="s">
        <v>34</v>
      </c>
    </row>
    <row r="224" spans="1:10" x14ac:dyDescent="0.3">
      <c r="A224" t="s">
        <v>938</v>
      </c>
      <c r="B224">
        <v>-4.02288021392879</v>
      </c>
      <c r="C224">
        <v>2.9693404446520101E-17</v>
      </c>
      <c r="D224" t="s">
        <v>34</v>
      </c>
    </row>
    <row r="225" spans="1:10" x14ac:dyDescent="0.3">
      <c r="A225" s="5" t="s">
        <v>939</v>
      </c>
      <c r="B225" s="5">
        <v>-0.45887340812892524</v>
      </c>
    </row>
    <row r="226" spans="1:10" x14ac:dyDescent="0.3">
      <c r="A226" s="5" t="s">
        <v>940</v>
      </c>
      <c r="B226" s="5">
        <v>-0.54794823997875275</v>
      </c>
    </row>
    <row r="227" spans="1:10" x14ac:dyDescent="0.3">
      <c r="A227" t="s">
        <v>941</v>
      </c>
      <c r="B227">
        <v>0.831244026702459</v>
      </c>
      <c r="C227">
        <v>4.5068683231478002E-5</v>
      </c>
      <c r="D227" t="s">
        <v>34</v>
      </c>
    </row>
    <row r="228" spans="1:10" x14ac:dyDescent="0.3">
      <c r="A228" s="5" t="s">
        <v>942</v>
      </c>
      <c r="B228" s="5">
        <v>-1.5118990385314328</v>
      </c>
    </row>
    <row r="229" spans="1:10" x14ac:dyDescent="0.3">
      <c r="A229" s="5" t="s">
        <v>943</v>
      </c>
      <c r="B229" s="5">
        <v>-0.54000879959569403</v>
      </c>
    </row>
    <row r="230" spans="1:10" x14ac:dyDescent="0.3">
      <c r="A230" t="s">
        <v>944</v>
      </c>
      <c r="B230">
        <v>0.30489101490236298</v>
      </c>
      <c r="C230">
        <v>4.3275748561612502E-3</v>
      </c>
      <c r="D230" t="s">
        <v>34</v>
      </c>
    </row>
    <row r="231" spans="1:10" x14ac:dyDescent="0.3">
      <c r="A231" s="5" t="s">
        <v>945</v>
      </c>
      <c r="B231" s="5">
        <v>-1.8511366140855174</v>
      </c>
    </row>
    <row r="232" spans="1:10" x14ac:dyDescent="0.3">
      <c r="A232" t="s">
        <v>215</v>
      </c>
      <c r="B232">
        <v>-0.254401471780898</v>
      </c>
      <c r="C232">
        <v>1.9066360996654801E-2</v>
      </c>
      <c r="D232" t="s">
        <v>34</v>
      </c>
    </row>
    <row r="233" spans="1:10" x14ac:dyDescent="0.3">
      <c r="A233" s="5" t="s">
        <v>54</v>
      </c>
      <c r="B233" s="5">
        <v>0.44173582066963157</v>
      </c>
    </row>
    <row r="234" spans="1:10" x14ac:dyDescent="0.3">
      <c r="A234" t="s">
        <v>38</v>
      </c>
      <c r="B234">
        <v>4.1335521191529301</v>
      </c>
      <c r="C234" s="3">
        <v>9.6017164740869102E-203</v>
      </c>
      <c r="D234">
        <v>-1.83751566043646</v>
      </c>
      <c r="E234" s="3">
        <v>4.1857956894634104E-34</v>
      </c>
      <c r="F234" t="s">
        <v>39</v>
      </c>
      <c r="G234">
        <v>50519891</v>
      </c>
      <c r="H234">
        <v>50520848</v>
      </c>
      <c r="I234">
        <v>-16773</v>
      </c>
      <c r="J234" t="s">
        <v>29</v>
      </c>
    </row>
    <row r="235" spans="1:10" x14ac:dyDescent="0.3">
      <c r="A235" t="s">
        <v>42</v>
      </c>
      <c r="B235">
        <v>4.33255547823968</v>
      </c>
      <c r="C235" s="3">
        <v>7.0187727831513797E-81</v>
      </c>
      <c r="D235">
        <v>-0.245726261270725</v>
      </c>
      <c r="E235">
        <v>0.70576124646661897</v>
      </c>
      <c r="F235" t="s">
        <v>39</v>
      </c>
      <c r="G235">
        <v>53977513</v>
      </c>
      <c r="H235">
        <v>53978481</v>
      </c>
      <c r="I235">
        <v>-144668</v>
      </c>
      <c r="J235" t="s">
        <v>43</v>
      </c>
    </row>
    <row r="236" spans="1:10" x14ac:dyDescent="0.3">
      <c r="A236" t="s">
        <v>946</v>
      </c>
      <c r="B236">
        <v>-0.178092461449401</v>
      </c>
      <c r="C236">
        <v>4.2975605284300798E-2</v>
      </c>
      <c r="D236" t="s">
        <v>34</v>
      </c>
    </row>
    <row r="237" spans="1:10" x14ac:dyDescent="0.3">
      <c r="A237" t="s">
        <v>947</v>
      </c>
      <c r="B237">
        <v>1.7140420466953701</v>
      </c>
      <c r="C237">
        <v>9.0372150969383002E-10</v>
      </c>
      <c r="D237" t="s">
        <v>34</v>
      </c>
    </row>
    <row r="238" spans="1:10" x14ac:dyDescent="0.3">
      <c r="A238" t="s">
        <v>948</v>
      </c>
      <c r="B238">
        <v>-0.82042143237887899</v>
      </c>
      <c r="C238">
        <v>5.4404889853852404E-9</v>
      </c>
      <c r="D238" t="s">
        <v>34</v>
      </c>
    </row>
    <row r="239" spans="1:10" x14ac:dyDescent="0.3">
      <c r="A239" t="s">
        <v>949</v>
      </c>
      <c r="B239">
        <v>-0.31488156879169599</v>
      </c>
      <c r="C239">
        <v>5.9573749542563904E-4</v>
      </c>
      <c r="D239" t="s">
        <v>34</v>
      </c>
    </row>
    <row r="240" spans="1:10" x14ac:dyDescent="0.3">
      <c r="A240" t="s">
        <v>950</v>
      </c>
      <c r="B240">
        <v>-1.77344457878849</v>
      </c>
      <c r="C240">
        <v>1.07279077065035E-2</v>
      </c>
      <c r="D240">
        <v>0.155179568979078</v>
      </c>
      <c r="E240" t="s">
        <v>56</v>
      </c>
      <c r="F240" t="s">
        <v>60</v>
      </c>
      <c r="G240">
        <v>209141190</v>
      </c>
      <c r="H240">
        <v>209142173</v>
      </c>
      <c r="I240">
        <v>-442017</v>
      </c>
      <c r="J240" t="s">
        <v>43</v>
      </c>
    </row>
    <row r="241" spans="1:4" x14ac:dyDescent="0.3">
      <c r="A241" t="s">
        <v>69</v>
      </c>
      <c r="B241">
        <v>0.354922388748109</v>
      </c>
      <c r="C241">
        <v>2.88183069497451E-3</v>
      </c>
      <c r="D241" t="s">
        <v>34</v>
      </c>
    </row>
    <row r="242" spans="1:4" x14ac:dyDescent="0.3">
      <c r="A242" t="s">
        <v>951</v>
      </c>
      <c r="B242">
        <v>0.220354761492255</v>
      </c>
      <c r="C242">
        <v>8.2650715753611395E-3</v>
      </c>
      <c r="D242" t="s">
        <v>34</v>
      </c>
    </row>
    <row r="243" spans="1:4" x14ac:dyDescent="0.3">
      <c r="A243" t="s">
        <v>952</v>
      </c>
      <c r="B243">
        <v>-0.204202054903599</v>
      </c>
      <c r="C243">
        <v>2.7804025523595101E-2</v>
      </c>
      <c r="D243" t="s">
        <v>34</v>
      </c>
    </row>
    <row r="244" spans="1:4" x14ac:dyDescent="0.3">
      <c r="A244" t="s">
        <v>953</v>
      </c>
      <c r="B244">
        <v>-0.27917098943190799</v>
      </c>
      <c r="C244">
        <v>3.3033726939895899E-3</v>
      </c>
      <c r="D244" t="s">
        <v>34</v>
      </c>
    </row>
    <row r="245" spans="1:4" x14ac:dyDescent="0.3">
      <c r="A245" t="s">
        <v>954</v>
      </c>
      <c r="B245">
        <v>-0.378774822301221</v>
      </c>
      <c r="C245">
        <v>4.1773753452718602E-4</v>
      </c>
      <c r="D245" t="s">
        <v>34</v>
      </c>
    </row>
    <row r="246" spans="1:4" x14ac:dyDescent="0.3">
      <c r="A246" t="s">
        <v>955</v>
      </c>
      <c r="B246">
        <v>-0.190544786697077</v>
      </c>
      <c r="C246">
        <v>3.2646318832956801E-2</v>
      </c>
      <c r="D246" t="s">
        <v>34</v>
      </c>
    </row>
    <row r="247" spans="1:4" x14ac:dyDescent="0.3">
      <c r="A247" t="s">
        <v>956</v>
      </c>
      <c r="B247">
        <v>-0.633045943013965</v>
      </c>
      <c r="C247">
        <v>2.5639778020599E-8</v>
      </c>
      <c r="D247" t="s">
        <v>34</v>
      </c>
    </row>
    <row r="248" spans="1:4" x14ac:dyDescent="0.3">
      <c r="A248" s="5" t="s">
        <v>74</v>
      </c>
      <c r="B248" s="5">
        <v>0.56745065354801882</v>
      </c>
    </row>
    <row r="249" spans="1:4" x14ac:dyDescent="0.3">
      <c r="A249" s="5" t="s">
        <v>957</v>
      </c>
      <c r="B249" s="5">
        <v>0.50199809681971075</v>
      </c>
    </row>
    <row r="250" spans="1:4" x14ac:dyDescent="0.3">
      <c r="A250" t="s">
        <v>958</v>
      </c>
      <c r="B250">
        <v>0.17817849700351299</v>
      </c>
      <c r="C250">
        <v>2.3016573772194401E-2</v>
      </c>
      <c r="D250" t="s">
        <v>34</v>
      </c>
    </row>
    <row r="251" spans="1:4" x14ac:dyDescent="0.3">
      <c r="A251" s="5" t="s">
        <v>219</v>
      </c>
      <c r="B251" s="5">
        <v>0.64040148714658274</v>
      </c>
    </row>
    <row r="252" spans="1:4" x14ac:dyDescent="0.3">
      <c r="A252" t="s">
        <v>959</v>
      </c>
      <c r="B252">
        <v>-0.19205154722686599</v>
      </c>
      <c r="C252">
        <v>4.4086929099910098E-2</v>
      </c>
      <c r="D252" t="s">
        <v>34</v>
      </c>
    </row>
    <row r="253" spans="1:4" x14ac:dyDescent="0.3">
      <c r="A253" s="5" t="s">
        <v>960</v>
      </c>
      <c r="B253" s="5">
        <v>0.83600412951754621</v>
      </c>
    </row>
    <row r="254" spans="1:4" x14ac:dyDescent="0.3">
      <c r="A254" t="s">
        <v>221</v>
      </c>
      <c r="B254">
        <v>-0.38551445986556099</v>
      </c>
      <c r="C254">
        <v>3.9662773892771299E-5</v>
      </c>
      <c r="D254" t="s">
        <v>34</v>
      </c>
    </row>
    <row r="255" spans="1:4" x14ac:dyDescent="0.3">
      <c r="A255" t="s">
        <v>961</v>
      </c>
      <c r="B255">
        <v>-0.26689450734589898</v>
      </c>
      <c r="C255">
        <v>7.4704927247603199E-3</v>
      </c>
      <c r="D255" t="s">
        <v>34</v>
      </c>
    </row>
    <row r="256" spans="1:4" x14ac:dyDescent="0.3">
      <c r="A256" t="s">
        <v>962</v>
      </c>
      <c r="B256">
        <v>-0.23221288107646401</v>
      </c>
      <c r="C256">
        <v>3.0097982850003601E-2</v>
      </c>
      <c r="D256" t="s">
        <v>34</v>
      </c>
    </row>
    <row r="257" spans="1:10" x14ac:dyDescent="0.3">
      <c r="A257" s="5" t="s">
        <v>963</v>
      </c>
      <c r="B257" s="5">
        <v>-0.42340097221347045</v>
      </c>
    </row>
    <row r="258" spans="1:10" x14ac:dyDescent="0.3">
      <c r="A258" t="s">
        <v>964</v>
      </c>
      <c r="B258">
        <v>-0.53717420964954399</v>
      </c>
      <c r="C258">
        <v>2.3190437593447999E-7</v>
      </c>
      <c r="D258" t="s">
        <v>34</v>
      </c>
    </row>
    <row r="259" spans="1:10" x14ac:dyDescent="0.3">
      <c r="A259" t="s">
        <v>965</v>
      </c>
      <c r="B259">
        <v>-0.209407628881495</v>
      </c>
      <c r="C259">
        <v>4.7383508576423199E-2</v>
      </c>
      <c r="D259" t="s">
        <v>34</v>
      </c>
    </row>
    <row r="260" spans="1:10" x14ac:dyDescent="0.3">
      <c r="A260" t="s">
        <v>966</v>
      </c>
      <c r="B260">
        <v>-0.197786243384934</v>
      </c>
      <c r="C260">
        <v>4.5825107495755302E-2</v>
      </c>
      <c r="D260" t="s">
        <v>34</v>
      </c>
    </row>
    <row r="261" spans="1:10" x14ac:dyDescent="0.3">
      <c r="A261" t="s">
        <v>967</v>
      </c>
      <c r="B261">
        <v>-1.0052576696748401</v>
      </c>
      <c r="C261">
        <v>6.7635513239351795E-8</v>
      </c>
      <c r="D261" t="s">
        <v>34</v>
      </c>
    </row>
    <row r="262" spans="1:10" x14ac:dyDescent="0.3">
      <c r="A262" t="s">
        <v>968</v>
      </c>
      <c r="B262">
        <v>1.1837562776595301</v>
      </c>
      <c r="C262">
        <v>2.37062678909619E-11</v>
      </c>
      <c r="D262" t="s">
        <v>34</v>
      </c>
    </row>
    <row r="263" spans="1:10" x14ac:dyDescent="0.3">
      <c r="A263" s="5" t="s">
        <v>969</v>
      </c>
      <c r="B263" s="5">
        <v>0.90070410668398282</v>
      </c>
    </row>
    <row r="264" spans="1:10" x14ac:dyDescent="0.3">
      <c r="A264" s="5" t="s">
        <v>970</v>
      </c>
      <c r="B264" s="5">
        <v>0.48200787865509159</v>
      </c>
    </row>
    <row r="265" spans="1:10" x14ac:dyDescent="0.3">
      <c r="A265" s="5" t="s">
        <v>971</v>
      </c>
      <c r="B265" s="5">
        <v>0.88434116301151189</v>
      </c>
    </row>
    <row r="266" spans="1:10" x14ac:dyDescent="0.3">
      <c r="A266" t="s">
        <v>972</v>
      </c>
      <c r="B266">
        <v>-0.36688277629711702</v>
      </c>
      <c r="C266">
        <v>4.2473045512858897E-3</v>
      </c>
      <c r="D266" t="s">
        <v>34</v>
      </c>
    </row>
    <row r="267" spans="1:10" x14ac:dyDescent="0.3">
      <c r="A267" s="5" t="s">
        <v>973</v>
      </c>
      <c r="B267" s="5">
        <v>0.89526564147938714</v>
      </c>
    </row>
    <row r="268" spans="1:10" x14ac:dyDescent="0.3">
      <c r="A268" s="5" t="s">
        <v>974</v>
      </c>
      <c r="B268" s="5">
        <v>0.48994646888289889</v>
      </c>
    </row>
    <row r="269" spans="1:10" x14ac:dyDescent="0.3">
      <c r="A269" t="s">
        <v>975</v>
      </c>
      <c r="B269">
        <v>-0.76682456356792394</v>
      </c>
      <c r="C269">
        <v>5.5145181467178001E-8</v>
      </c>
      <c r="D269" t="s">
        <v>34</v>
      </c>
    </row>
    <row r="270" spans="1:10" x14ac:dyDescent="0.3">
      <c r="A270" t="s">
        <v>976</v>
      </c>
      <c r="B270">
        <v>-0.72180751665340503</v>
      </c>
      <c r="C270">
        <v>7.1968870545181401E-7</v>
      </c>
      <c r="D270" t="s">
        <v>34</v>
      </c>
    </row>
    <row r="271" spans="1:10" x14ac:dyDescent="0.3">
      <c r="A271" t="s">
        <v>977</v>
      </c>
      <c r="B271">
        <v>0.65138042594248902</v>
      </c>
      <c r="C271">
        <v>8.4579340531279502E-3</v>
      </c>
      <c r="D271">
        <v>0.25155289013672799</v>
      </c>
      <c r="E271">
        <v>0.52313519809173403</v>
      </c>
      <c r="F271" t="s">
        <v>176</v>
      </c>
      <c r="G271">
        <v>8314891</v>
      </c>
      <c r="H271">
        <v>8315814</v>
      </c>
      <c r="I271">
        <v>-6998</v>
      </c>
      <c r="J271" t="s">
        <v>43</v>
      </c>
    </row>
    <row r="272" spans="1:10" x14ac:dyDescent="0.3">
      <c r="A272" t="s">
        <v>222</v>
      </c>
      <c r="B272">
        <v>0.46509170987687898</v>
      </c>
      <c r="C272">
        <v>2.6709985193065699E-3</v>
      </c>
      <c r="D272" t="s">
        <v>34</v>
      </c>
    </row>
    <row r="273" spans="1:10" x14ac:dyDescent="0.3">
      <c r="A273" t="s">
        <v>978</v>
      </c>
      <c r="B273">
        <v>2.5564239692272701</v>
      </c>
      <c r="C273">
        <v>1.56436420025375E-4</v>
      </c>
      <c r="D273" t="s">
        <v>56</v>
      </c>
      <c r="E273" t="s">
        <v>56</v>
      </c>
      <c r="F273" t="s">
        <v>60</v>
      </c>
      <c r="G273">
        <v>160652138</v>
      </c>
      <c r="H273">
        <v>160653095</v>
      </c>
      <c r="I273">
        <v>59234</v>
      </c>
      <c r="J273" t="s">
        <v>43</v>
      </c>
    </row>
    <row r="274" spans="1:10" x14ac:dyDescent="0.3">
      <c r="A274" t="s">
        <v>979</v>
      </c>
      <c r="B274">
        <v>0.214542682738734</v>
      </c>
      <c r="C274">
        <v>1.71047325623527E-2</v>
      </c>
      <c r="D274" t="s">
        <v>34</v>
      </c>
    </row>
    <row r="275" spans="1:10" x14ac:dyDescent="0.3">
      <c r="A275" t="s">
        <v>980</v>
      </c>
      <c r="B275">
        <v>-0.20657005808127901</v>
      </c>
      <c r="C275">
        <v>1.9980390189367501E-2</v>
      </c>
      <c r="D275" t="s">
        <v>34</v>
      </c>
    </row>
    <row r="276" spans="1:10" x14ac:dyDescent="0.3">
      <c r="A276" s="5" t="s">
        <v>981</v>
      </c>
      <c r="B276" s="5">
        <v>0.49250166416182195</v>
      </c>
    </row>
    <row r="277" spans="1:10" x14ac:dyDescent="0.3">
      <c r="A277" t="s">
        <v>982</v>
      </c>
      <c r="B277">
        <v>-0.172751983572031</v>
      </c>
      <c r="C277">
        <v>3.19151386393869E-2</v>
      </c>
      <c r="D277" t="s">
        <v>34</v>
      </c>
    </row>
    <row r="278" spans="1:10" x14ac:dyDescent="0.3">
      <c r="A278" t="s">
        <v>983</v>
      </c>
      <c r="B278">
        <v>-1.1145084488005499</v>
      </c>
      <c r="C278">
        <v>6.30085422768153E-10</v>
      </c>
      <c r="D278" t="s">
        <v>34</v>
      </c>
    </row>
    <row r="279" spans="1:10" x14ac:dyDescent="0.3">
      <c r="A279" t="s">
        <v>223</v>
      </c>
      <c r="B279">
        <v>0.199536954680469</v>
      </c>
      <c r="C279">
        <v>1.6008895349608001E-2</v>
      </c>
      <c r="D279" t="s">
        <v>34</v>
      </c>
    </row>
    <row r="280" spans="1:10" x14ac:dyDescent="0.3">
      <c r="A280" t="s">
        <v>984</v>
      </c>
      <c r="B280">
        <v>0.24329966683163401</v>
      </c>
      <c r="C280">
        <v>3.4113787372374797E-2</v>
      </c>
      <c r="D280" t="s">
        <v>34</v>
      </c>
    </row>
    <row r="281" spans="1:10" x14ac:dyDescent="0.3">
      <c r="A281" s="5" t="s">
        <v>985</v>
      </c>
      <c r="B281" s="5">
        <v>0.71994907616691217</v>
      </c>
    </row>
    <row r="282" spans="1:10" x14ac:dyDescent="0.3">
      <c r="A282" t="s">
        <v>986</v>
      </c>
      <c r="B282">
        <v>0.85337510082242296</v>
      </c>
      <c r="C282">
        <v>1.2449903653197199E-8</v>
      </c>
      <c r="D282" t="s">
        <v>34</v>
      </c>
    </row>
    <row r="283" spans="1:10" x14ac:dyDescent="0.3">
      <c r="A283" t="s">
        <v>987</v>
      </c>
      <c r="B283">
        <v>3.15715761226092</v>
      </c>
      <c r="C283">
        <v>7.41209675753751E-16</v>
      </c>
      <c r="D283" t="s">
        <v>34</v>
      </c>
    </row>
    <row r="284" spans="1:10" x14ac:dyDescent="0.3">
      <c r="A284" s="5" t="s">
        <v>988</v>
      </c>
      <c r="B284" s="5">
        <v>-3</v>
      </c>
    </row>
    <row r="285" spans="1:10" x14ac:dyDescent="0.3">
      <c r="A285" t="s">
        <v>989</v>
      </c>
      <c r="B285">
        <v>-0.443863587747588</v>
      </c>
      <c r="C285">
        <v>0.64486195085674802</v>
      </c>
      <c r="D285">
        <v>0.70610093057651901</v>
      </c>
      <c r="E285">
        <v>8.2198274973080496E-3</v>
      </c>
      <c r="F285" t="s">
        <v>101</v>
      </c>
      <c r="G285">
        <v>18578453</v>
      </c>
      <c r="H285">
        <v>18579422</v>
      </c>
      <c r="I285">
        <v>1307334</v>
      </c>
      <c r="J285" t="s">
        <v>29</v>
      </c>
    </row>
    <row r="286" spans="1:10" x14ac:dyDescent="0.3">
      <c r="A286" t="s">
        <v>78</v>
      </c>
      <c r="B286">
        <v>1.02209158073767</v>
      </c>
      <c r="C286">
        <v>2.2406331496381801E-11</v>
      </c>
      <c r="D286" t="s">
        <v>34</v>
      </c>
    </row>
    <row r="287" spans="1:10" x14ac:dyDescent="0.3">
      <c r="A287" t="s">
        <v>990</v>
      </c>
      <c r="B287">
        <v>-0.29198887103344601</v>
      </c>
      <c r="C287">
        <v>2.9668774282755402E-3</v>
      </c>
      <c r="D287" t="s">
        <v>34</v>
      </c>
    </row>
    <row r="288" spans="1:10" x14ac:dyDescent="0.3">
      <c r="A288" t="s">
        <v>991</v>
      </c>
      <c r="B288">
        <v>0.24010379948406099</v>
      </c>
      <c r="C288">
        <v>2.7907471832115099E-2</v>
      </c>
      <c r="D288" t="s">
        <v>34</v>
      </c>
    </row>
    <row r="289" spans="1:4" x14ac:dyDescent="0.3">
      <c r="A289" t="s">
        <v>225</v>
      </c>
      <c r="B289">
        <v>0.23994440664136699</v>
      </c>
      <c r="C289">
        <v>1.13651462474465E-2</v>
      </c>
      <c r="D289" t="s">
        <v>34</v>
      </c>
    </row>
    <row r="290" spans="1:4" x14ac:dyDescent="0.3">
      <c r="A290" t="s">
        <v>992</v>
      </c>
      <c r="B290">
        <v>1.8210007941033799</v>
      </c>
      <c r="C290">
        <v>3.6993305993382199E-5</v>
      </c>
      <c r="D290" t="s">
        <v>34</v>
      </c>
    </row>
    <row r="291" spans="1:4" x14ac:dyDescent="0.3">
      <c r="A291" t="s">
        <v>993</v>
      </c>
      <c r="B291">
        <v>0.34816354392383397</v>
      </c>
      <c r="C291">
        <v>3.2256986403842599E-3</v>
      </c>
      <c r="D291" t="s">
        <v>34</v>
      </c>
    </row>
    <row r="292" spans="1:4" x14ac:dyDescent="0.3">
      <c r="A292" t="s">
        <v>994</v>
      </c>
      <c r="B292">
        <v>-0.24475500953276699</v>
      </c>
      <c r="C292">
        <v>1.09688172221745E-2</v>
      </c>
      <c r="D292" t="s">
        <v>34</v>
      </c>
    </row>
    <row r="293" spans="1:4" x14ac:dyDescent="0.3">
      <c r="A293" s="5" t="s">
        <v>995</v>
      </c>
      <c r="B293" s="5">
        <v>1.3678011431717292</v>
      </c>
    </row>
    <row r="294" spans="1:4" x14ac:dyDescent="0.3">
      <c r="A294" s="5" t="s">
        <v>226</v>
      </c>
      <c r="B294" s="5">
        <v>-0.65929469808200947</v>
      </c>
    </row>
    <row r="295" spans="1:4" x14ac:dyDescent="0.3">
      <c r="A295" s="5" t="s">
        <v>228</v>
      </c>
      <c r="B295" s="5">
        <v>0.39254923687757809</v>
      </c>
    </row>
    <row r="296" spans="1:4" x14ac:dyDescent="0.3">
      <c r="A296" s="5" t="s">
        <v>996</v>
      </c>
      <c r="B296" s="5">
        <v>0.48972910185227958</v>
      </c>
    </row>
    <row r="297" spans="1:4" x14ac:dyDescent="0.3">
      <c r="A297" t="s">
        <v>997</v>
      </c>
      <c r="B297">
        <v>-0.26511151492388602</v>
      </c>
      <c r="C297">
        <v>7.5141211428161403E-3</v>
      </c>
      <c r="D297" t="s">
        <v>34</v>
      </c>
    </row>
    <row r="298" spans="1:4" x14ac:dyDescent="0.3">
      <c r="A298" t="s">
        <v>230</v>
      </c>
      <c r="B298">
        <v>-0.223343118570031</v>
      </c>
      <c r="C298">
        <v>5.0468851154006397E-3</v>
      </c>
      <c r="D298" t="s">
        <v>34</v>
      </c>
    </row>
    <row r="299" spans="1:4" x14ac:dyDescent="0.3">
      <c r="A299" t="s">
        <v>998</v>
      </c>
      <c r="B299">
        <v>-0.48870668913176202</v>
      </c>
      <c r="C299">
        <v>4.4003999038096701E-5</v>
      </c>
      <c r="D299" t="s">
        <v>34</v>
      </c>
    </row>
    <row r="300" spans="1:4" x14ac:dyDescent="0.3">
      <c r="A300" t="s">
        <v>999</v>
      </c>
      <c r="B300">
        <v>-0.97866036324737005</v>
      </c>
      <c r="C300">
        <v>2.19119186850317E-7</v>
      </c>
      <c r="D300" t="s">
        <v>34</v>
      </c>
    </row>
    <row r="301" spans="1:4" x14ac:dyDescent="0.3">
      <c r="A301" t="s">
        <v>1000</v>
      </c>
      <c r="B301">
        <v>0.57701296481485198</v>
      </c>
      <c r="C301">
        <v>7.8583307938236904E-6</v>
      </c>
      <c r="D301" t="s">
        <v>34</v>
      </c>
    </row>
    <row r="302" spans="1:4" x14ac:dyDescent="0.3">
      <c r="A302" s="5" t="s">
        <v>231</v>
      </c>
      <c r="B302" s="5">
        <v>2.2612653129807381</v>
      </c>
    </row>
    <row r="303" spans="1:4" x14ac:dyDescent="0.3">
      <c r="A303" s="5" t="s">
        <v>1001</v>
      </c>
      <c r="B303" s="5">
        <v>0.46694666740619672</v>
      </c>
    </row>
    <row r="304" spans="1:4" x14ac:dyDescent="0.3">
      <c r="A304" s="5" t="s">
        <v>232</v>
      </c>
      <c r="B304" s="5">
        <v>-0.79962044150178235</v>
      </c>
    </row>
    <row r="305" spans="1:10" x14ac:dyDescent="0.3">
      <c r="A305" s="5" t="s">
        <v>1002</v>
      </c>
      <c r="B305" s="5">
        <v>-0.20368068301235442</v>
      </c>
    </row>
    <row r="306" spans="1:10" x14ac:dyDescent="0.3">
      <c r="A306" s="5" t="s">
        <v>1003</v>
      </c>
      <c r="B306" s="5">
        <v>0.72904402986558181</v>
      </c>
    </row>
    <row r="307" spans="1:10" x14ac:dyDescent="0.3">
      <c r="A307" t="s">
        <v>1004</v>
      </c>
      <c r="B307">
        <v>-0.210873351311545</v>
      </c>
      <c r="C307">
        <v>2.0483863356649701E-2</v>
      </c>
      <c r="D307" t="s">
        <v>34</v>
      </c>
    </row>
    <row r="308" spans="1:10" x14ac:dyDescent="0.3">
      <c r="A308" t="s">
        <v>1005</v>
      </c>
      <c r="B308">
        <v>-0.44855215096373702</v>
      </c>
      <c r="C308">
        <v>9.5780019822625198E-2</v>
      </c>
      <c r="D308">
        <v>-0.52723613874599395</v>
      </c>
      <c r="E308">
        <v>4.75275908836491E-2</v>
      </c>
      <c r="F308" t="s">
        <v>39</v>
      </c>
      <c r="G308">
        <v>134515938</v>
      </c>
      <c r="H308">
        <v>134516890</v>
      </c>
      <c r="I308">
        <v>30682</v>
      </c>
      <c r="J308" t="s">
        <v>29</v>
      </c>
    </row>
    <row r="309" spans="1:10" x14ac:dyDescent="0.3">
      <c r="A309" s="5" t="s">
        <v>1006</v>
      </c>
      <c r="B309" s="5">
        <v>0.21334876087527635</v>
      </c>
    </row>
    <row r="310" spans="1:10" x14ac:dyDescent="0.3">
      <c r="A310" t="s">
        <v>98</v>
      </c>
      <c r="B310">
        <v>1.20772350537111</v>
      </c>
      <c r="C310" s="3">
        <v>9.0195796449652795E-11</v>
      </c>
      <c r="D310">
        <v>-0.42199772192142798</v>
      </c>
      <c r="E310">
        <v>0.15310677913474899</v>
      </c>
      <c r="F310" t="s">
        <v>39</v>
      </c>
      <c r="G310">
        <v>101703832</v>
      </c>
      <c r="H310">
        <v>101704801</v>
      </c>
      <c r="I310">
        <v>-20276</v>
      </c>
      <c r="J310" t="s">
        <v>43</v>
      </c>
    </row>
    <row r="311" spans="1:10" x14ac:dyDescent="0.3">
      <c r="A311" s="5" t="s">
        <v>1007</v>
      </c>
      <c r="B311" s="5">
        <v>1.5551272711803932</v>
      </c>
    </row>
    <row r="312" spans="1:10" x14ac:dyDescent="0.3">
      <c r="A312" t="s">
        <v>1008</v>
      </c>
      <c r="B312">
        <v>-0.180541189433475</v>
      </c>
      <c r="C312">
        <v>0.64659600607833001</v>
      </c>
      <c r="D312">
        <v>-2.0896846074140698</v>
      </c>
      <c r="E312" s="3">
        <v>1.0561738798987099E-32</v>
      </c>
      <c r="F312" t="s">
        <v>60</v>
      </c>
      <c r="G312">
        <v>161315707</v>
      </c>
      <c r="H312">
        <v>161316604</v>
      </c>
      <c r="I312">
        <v>51727</v>
      </c>
      <c r="J312" t="s">
        <v>29</v>
      </c>
    </row>
    <row r="313" spans="1:10" x14ac:dyDescent="0.3">
      <c r="A313" s="5" t="s">
        <v>1009</v>
      </c>
      <c r="B313" s="5">
        <v>-0.39764044904430901</v>
      </c>
    </row>
    <row r="314" spans="1:10" x14ac:dyDescent="0.3">
      <c r="A314" t="s">
        <v>1010</v>
      </c>
      <c r="B314">
        <v>1.45338646540303</v>
      </c>
      <c r="C314" s="3">
        <v>5.1498770434389899E-27</v>
      </c>
      <c r="D314">
        <v>-0.248561845420054</v>
      </c>
      <c r="E314">
        <v>0.46885995484090498</v>
      </c>
      <c r="F314" t="s">
        <v>160</v>
      </c>
      <c r="G314">
        <v>201139001</v>
      </c>
      <c r="H314">
        <v>201139967</v>
      </c>
      <c r="I314">
        <v>23381</v>
      </c>
      <c r="J314" t="s">
        <v>43</v>
      </c>
    </row>
    <row r="315" spans="1:10" x14ac:dyDescent="0.3">
      <c r="A315" s="5" t="s">
        <v>1011</v>
      </c>
      <c r="B315" s="5">
        <v>0.50213502420541922</v>
      </c>
    </row>
    <row r="316" spans="1:10" x14ac:dyDescent="0.3">
      <c r="A316" t="s">
        <v>1012</v>
      </c>
      <c r="B316">
        <v>-0.300268275630236</v>
      </c>
      <c r="C316">
        <v>3.19107764277397E-3</v>
      </c>
      <c r="D316" t="s">
        <v>34</v>
      </c>
    </row>
    <row r="317" spans="1:10" x14ac:dyDescent="0.3">
      <c r="A317" s="5" t="s">
        <v>234</v>
      </c>
      <c r="B317" s="5">
        <v>0.58608090843422167</v>
      </c>
    </row>
    <row r="318" spans="1:10" x14ac:dyDescent="0.3">
      <c r="A318" s="5" t="s">
        <v>1013</v>
      </c>
      <c r="B318" s="5">
        <v>0.4520372880346451</v>
      </c>
    </row>
    <row r="319" spans="1:10" x14ac:dyDescent="0.3">
      <c r="A319" t="s">
        <v>1014</v>
      </c>
      <c r="B319">
        <v>-0.20046567665452</v>
      </c>
      <c r="C319">
        <v>2.6037529339376999E-2</v>
      </c>
      <c r="D319" t="s">
        <v>34</v>
      </c>
    </row>
    <row r="320" spans="1:10" x14ac:dyDescent="0.3">
      <c r="A320" s="5" t="s">
        <v>1015</v>
      </c>
      <c r="B320" s="5">
        <v>-1.0149117094039282</v>
      </c>
    </row>
    <row r="321" spans="1:10" x14ac:dyDescent="0.3">
      <c r="A321" t="s">
        <v>1016</v>
      </c>
      <c r="B321">
        <v>4.9140375948747801</v>
      </c>
      <c r="C321" s="3">
        <v>2.05535167205792E-30</v>
      </c>
      <c r="D321">
        <v>-4.79244058259755E-2</v>
      </c>
      <c r="E321" t="s">
        <v>56</v>
      </c>
      <c r="F321" t="s">
        <v>811</v>
      </c>
      <c r="G321">
        <v>17932718</v>
      </c>
      <c r="H321">
        <v>17933686</v>
      </c>
      <c r="I321">
        <v>15863</v>
      </c>
      <c r="J321" t="s">
        <v>43</v>
      </c>
    </row>
    <row r="322" spans="1:10" x14ac:dyDescent="0.3">
      <c r="A322" s="5" t="s">
        <v>1017</v>
      </c>
      <c r="B322" s="5">
        <v>1.1904440013297966</v>
      </c>
    </row>
    <row r="323" spans="1:10" x14ac:dyDescent="0.3">
      <c r="A323" s="5" t="s">
        <v>1018</v>
      </c>
      <c r="B323" s="5">
        <v>-4.2479275134435861</v>
      </c>
    </row>
    <row r="324" spans="1:10" x14ac:dyDescent="0.3">
      <c r="A324" t="s">
        <v>55</v>
      </c>
      <c r="B324">
        <v>2.2146975853780799</v>
      </c>
      <c r="C324">
        <v>1.28474217428474E-3</v>
      </c>
      <c r="D324">
        <v>-0.115584177989301</v>
      </c>
      <c r="E324" t="s">
        <v>56</v>
      </c>
      <c r="F324" t="s">
        <v>57</v>
      </c>
      <c r="G324">
        <v>42795693</v>
      </c>
      <c r="H324">
        <v>42796663</v>
      </c>
      <c r="I324">
        <v>-27393</v>
      </c>
      <c r="J324" t="s">
        <v>43</v>
      </c>
    </row>
    <row r="325" spans="1:10" x14ac:dyDescent="0.3">
      <c r="A325" t="s">
        <v>1019</v>
      </c>
      <c r="B325">
        <v>1.1409519582755401</v>
      </c>
      <c r="C325" s="3">
        <v>1.97866868852286E-10</v>
      </c>
      <c r="D325">
        <v>-0.22432136450248999</v>
      </c>
      <c r="E325">
        <v>0.496145226275164</v>
      </c>
      <c r="F325" t="s">
        <v>264</v>
      </c>
      <c r="G325">
        <v>2389406</v>
      </c>
      <c r="H325">
        <v>2390372</v>
      </c>
      <c r="I325">
        <v>-13670</v>
      </c>
      <c r="J325" t="s">
        <v>43</v>
      </c>
    </row>
    <row r="326" spans="1:10" x14ac:dyDescent="0.3">
      <c r="A326" t="s">
        <v>1020</v>
      </c>
      <c r="B326">
        <v>-0.48803470795656001</v>
      </c>
      <c r="C326">
        <v>4.0556409697591202E-4</v>
      </c>
      <c r="D326" t="s">
        <v>34</v>
      </c>
    </row>
    <row r="327" spans="1:10" x14ac:dyDescent="0.3">
      <c r="A327" t="s">
        <v>1021</v>
      </c>
      <c r="B327">
        <v>-1.95364756166217</v>
      </c>
      <c r="C327">
        <v>1.2003660361414899E-13</v>
      </c>
      <c r="D327" t="s">
        <v>34</v>
      </c>
    </row>
    <row r="328" spans="1:10" x14ac:dyDescent="0.3">
      <c r="A328" t="s">
        <v>1022</v>
      </c>
      <c r="B328">
        <v>-0.444355011355903</v>
      </c>
      <c r="C328">
        <v>3.7810041764830898E-5</v>
      </c>
      <c r="D328" t="s">
        <v>34</v>
      </c>
    </row>
    <row r="329" spans="1:10" x14ac:dyDescent="0.3">
      <c r="A329" t="s">
        <v>1023</v>
      </c>
      <c r="B329">
        <v>0.65833798105395303</v>
      </c>
      <c r="C329">
        <v>5.6514394797996401E-6</v>
      </c>
      <c r="D329" t="s">
        <v>34</v>
      </c>
    </row>
    <row r="330" spans="1:10" x14ac:dyDescent="0.3">
      <c r="A330" t="s">
        <v>1024</v>
      </c>
      <c r="B330">
        <v>2.0272123825459598</v>
      </c>
      <c r="C330">
        <v>2.9665725860037002E-3</v>
      </c>
      <c r="D330">
        <v>-6.7217632073181793E-2</v>
      </c>
      <c r="E330" t="s">
        <v>56</v>
      </c>
      <c r="F330" t="s">
        <v>39</v>
      </c>
      <c r="G330">
        <v>9853634</v>
      </c>
      <c r="H330">
        <v>9854552</v>
      </c>
      <c r="I330">
        <v>24718</v>
      </c>
      <c r="J330" t="s">
        <v>43</v>
      </c>
    </row>
    <row r="331" spans="1:10" x14ac:dyDescent="0.3">
      <c r="A331" t="s">
        <v>1025</v>
      </c>
      <c r="B331">
        <v>2.9574676244749898</v>
      </c>
      <c r="C331" s="3">
        <v>2.2050244195909799E-20</v>
      </c>
      <c r="D331">
        <v>-1.3272719968871101</v>
      </c>
      <c r="E331" s="3">
        <v>9.1396192783887503E-8</v>
      </c>
      <c r="F331" t="s">
        <v>1026</v>
      </c>
      <c r="G331">
        <v>65226541</v>
      </c>
      <c r="H331">
        <v>65227509</v>
      </c>
      <c r="I331">
        <v>-15524</v>
      </c>
      <c r="J331" t="s">
        <v>29</v>
      </c>
    </row>
    <row r="332" spans="1:10" x14ac:dyDescent="0.3">
      <c r="A332" t="s">
        <v>236</v>
      </c>
      <c r="B332">
        <v>1.02852237745756</v>
      </c>
      <c r="C332">
        <v>4.7961755982209601E-11</v>
      </c>
      <c r="D332" t="s">
        <v>34</v>
      </c>
    </row>
    <row r="333" spans="1:10" x14ac:dyDescent="0.3">
      <c r="A333" t="s">
        <v>1027</v>
      </c>
      <c r="B333">
        <v>-0.15449249541197599</v>
      </c>
      <c r="C333">
        <v>4.8384507816487399E-2</v>
      </c>
      <c r="D333" t="s">
        <v>34</v>
      </c>
    </row>
    <row r="334" spans="1:10" x14ac:dyDescent="0.3">
      <c r="A334" s="5" t="s">
        <v>1028</v>
      </c>
      <c r="B334" s="5">
        <v>0.61329398337364038</v>
      </c>
    </row>
    <row r="335" spans="1:10" x14ac:dyDescent="0.3">
      <c r="A335" t="s">
        <v>1029</v>
      </c>
      <c r="B335">
        <v>-0.92425780959204595</v>
      </c>
      <c r="C335">
        <v>9.3938532214498793E-10</v>
      </c>
      <c r="D335" t="s">
        <v>34</v>
      </c>
    </row>
    <row r="336" spans="1:10" x14ac:dyDescent="0.3">
      <c r="A336" t="s">
        <v>1030</v>
      </c>
      <c r="B336">
        <v>3.5413177670488798</v>
      </c>
      <c r="C336" s="3">
        <v>6.0926364398609001E-18</v>
      </c>
      <c r="D336">
        <v>-0.62921353728513296</v>
      </c>
      <c r="E336">
        <v>4.7618273637171998E-2</v>
      </c>
      <c r="F336" t="s">
        <v>214</v>
      </c>
      <c r="G336">
        <v>8461931</v>
      </c>
      <c r="H336">
        <v>8462899</v>
      </c>
      <c r="I336">
        <v>-51124</v>
      </c>
      <c r="J336" t="s">
        <v>29</v>
      </c>
    </row>
    <row r="337" spans="1:10" x14ac:dyDescent="0.3">
      <c r="A337" t="s">
        <v>1031</v>
      </c>
      <c r="B337">
        <v>2.4885234484178</v>
      </c>
      <c r="C337">
        <v>2.0209425508620299E-4</v>
      </c>
      <c r="D337">
        <v>-0.21229186634689601</v>
      </c>
      <c r="E337" t="s">
        <v>56</v>
      </c>
      <c r="F337" t="s">
        <v>214</v>
      </c>
      <c r="G337">
        <v>8461931</v>
      </c>
      <c r="H337">
        <v>8462899</v>
      </c>
      <c r="I337">
        <v>6421</v>
      </c>
      <c r="J337" t="s">
        <v>43</v>
      </c>
    </row>
    <row r="338" spans="1:10" x14ac:dyDescent="0.3">
      <c r="A338" t="s">
        <v>1032</v>
      </c>
      <c r="B338">
        <v>-0.17790317996475499</v>
      </c>
      <c r="C338">
        <v>4.8357688980812497E-2</v>
      </c>
      <c r="D338" t="s">
        <v>34</v>
      </c>
    </row>
    <row r="339" spans="1:10" x14ac:dyDescent="0.3">
      <c r="A339" t="s">
        <v>1033</v>
      </c>
      <c r="B339">
        <v>0.79691429782385403</v>
      </c>
      <c r="C339">
        <v>1.9897540785888002E-6</v>
      </c>
      <c r="D339" t="s">
        <v>34</v>
      </c>
    </row>
    <row r="340" spans="1:10" x14ac:dyDescent="0.3">
      <c r="A340" s="5" t="s">
        <v>1034</v>
      </c>
      <c r="B340" s="5">
        <v>0.7861178887415744</v>
      </c>
    </row>
    <row r="341" spans="1:10" x14ac:dyDescent="0.3">
      <c r="A341" s="5" t="s">
        <v>1035</v>
      </c>
      <c r="B341" s="5">
        <v>-1.4594316186372973</v>
      </c>
    </row>
    <row r="342" spans="1:10" x14ac:dyDescent="0.3">
      <c r="A342" t="s">
        <v>1036</v>
      </c>
      <c r="B342">
        <v>0.24812622796862099</v>
      </c>
      <c r="C342">
        <v>1.37105019374944E-2</v>
      </c>
      <c r="D342" t="s">
        <v>34</v>
      </c>
    </row>
    <row r="343" spans="1:10" x14ac:dyDescent="0.3">
      <c r="A343" s="5" t="s">
        <v>237</v>
      </c>
      <c r="B343" s="5">
        <v>1.2357596450742769</v>
      </c>
    </row>
    <row r="344" spans="1:10" x14ac:dyDescent="0.3">
      <c r="A344" s="5" t="s">
        <v>1037</v>
      </c>
      <c r="B344" s="5">
        <v>0.34821356255391228</v>
      </c>
    </row>
    <row r="345" spans="1:10" x14ac:dyDescent="0.3">
      <c r="A345" t="s">
        <v>1038</v>
      </c>
      <c r="B345">
        <v>3.06528701300924</v>
      </c>
      <c r="C345" s="3">
        <v>1.35417785706074E-7</v>
      </c>
      <c r="D345">
        <v>-7.2632789278656795E-2</v>
      </c>
      <c r="E345" t="s">
        <v>56</v>
      </c>
      <c r="F345" t="s">
        <v>160</v>
      </c>
      <c r="G345">
        <v>98129886</v>
      </c>
      <c r="H345">
        <v>98130831</v>
      </c>
      <c r="I345">
        <v>-215796</v>
      </c>
      <c r="J345" t="s">
        <v>43</v>
      </c>
    </row>
    <row r="346" spans="1:10" x14ac:dyDescent="0.3">
      <c r="A346" t="s">
        <v>1039</v>
      </c>
      <c r="B346">
        <v>0.99968127741124402</v>
      </c>
      <c r="C346" s="3">
        <v>5.7213755688984095E-10</v>
      </c>
      <c r="D346">
        <v>-0.96386503793160805</v>
      </c>
      <c r="E346" s="3">
        <v>5.3607926707814302E-11</v>
      </c>
      <c r="F346" t="s">
        <v>60</v>
      </c>
      <c r="G346">
        <v>224339830</v>
      </c>
      <c r="H346">
        <v>224340798</v>
      </c>
      <c r="I346">
        <v>-16496</v>
      </c>
      <c r="J346" t="s">
        <v>29</v>
      </c>
    </row>
    <row r="347" spans="1:10" x14ac:dyDescent="0.3">
      <c r="A347" s="5" t="s">
        <v>1040</v>
      </c>
      <c r="B347" s="5">
        <v>0.83043853517064548</v>
      </c>
    </row>
    <row r="348" spans="1:10" x14ac:dyDescent="0.3">
      <c r="A348" t="s">
        <v>1041</v>
      </c>
      <c r="B348">
        <v>-0.28186617620332499</v>
      </c>
      <c r="C348">
        <v>4.4912008194359096E-3</v>
      </c>
      <c r="D348" t="s">
        <v>34</v>
      </c>
    </row>
    <row r="349" spans="1:10" x14ac:dyDescent="0.3">
      <c r="A349" t="s">
        <v>1042</v>
      </c>
      <c r="B349">
        <v>1.04986214532211</v>
      </c>
      <c r="C349">
        <v>1.3840102455369299E-10</v>
      </c>
      <c r="D349" t="s">
        <v>34</v>
      </c>
    </row>
    <row r="350" spans="1:10" x14ac:dyDescent="0.3">
      <c r="A350" s="5" t="s">
        <v>1043</v>
      </c>
      <c r="B350" s="5">
        <v>0.93139155746113278</v>
      </c>
    </row>
    <row r="351" spans="1:10" x14ac:dyDescent="0.3">
      <c r="A351" s="5" t="s">
        <v>1044</v>
      </c>
      <c r="B351" s="5">
        <v>0.69473735877690879</v>
      </c>
    </row>
    <row r="352" spans="1:10" x14ac:dyDescent="0.3">
      <c r="A352" t="s">
        <v>102</v>
      </c>
      <c r="B352">
        <v>4.8535683228360096</v>
      </c>
      <c r="C352" s="3">
        <v>1.2284021011724901E-43</v>
      </c>
      <c r="D352">
        <v>-0.81136633532688496</v>
      </c>
      <c r="E352">
        <v>6.9688092935782896E-3</v>
      </c>
      <c r="F352" t="s">
        <v>28</v>
      </c>
      <c r="G352">
        <v>88381587</v>
      </c>
      <c r="H352">
        <v>88382555</v>
      </c>
      <c r="I352">
        <v>-236735</v>
      </c>
      <c r="J352" t="s">
        <v>29</v>
      </c>
    </row>
    <row r="353" spans="1:10" x14ac:dyDescent="0.3">
      <c r="A353" s="5" t="s">
        <v>1045</v>
      </c>
      <c r="B353" s="5">
        <v>0.42130143074924675</v>
      </c>
    </row>
    <row r="354" spans="1:10" x14ac:dyDescent="0.3">
      <c r="A354" s="5" t="s">
        <v>1046</v>
      </c>
      <c r="B354" s="5">
        <v>-1</v>
      </c>
    </row>
    <row r="355" spans="1:10" x14ac:dyDescent="0.3">
      <c r="A355" t="s">
        <v>1047</v>
      </c>
      <c r="B355">
        <v>0.35226170163021697</v>
      </c>
      <c r="C355">
        <v>3.09988200546172E-3</v>
      </c>
      <c r="D355" t="s">
        <v>34</v>
      </c>
    </row>
    <row r="356" spans="1:10" x14ac:dyDescent="0.3">
      <c r="A356" t="s">
        <v>1048</v>
      </c>
      <c r="B356">
        <v>-0.21971718639485299</v>
      </c>
      <c r="C356">
        <v>1.30471882256633E-2</v>
      </c>
      <c r="D356" t="s">
        <v>34</v>
      </c>
    </row>
    <row r="357" spans="1:10" x14ac:dyDescent="0.3">
      <c r="A357" t="s">
        <v>1049</v>
      </c>
      <c r="B357">
        <v>-1.48390351849196</v>
      </c>
      <c r="C357">
        <v>1.8869532155704401E-10</v>
      </c>
      <c r="D357" t="s">
        <v>34</v>
      </c>
    </row>
    <row r="358" spans="1:10" x14ac:dyDescent="0.3">
      <c r="A358" t="s">
        <v>239</v>
      </c>
      <c r="B358">
        <v>-0.36868759655021999</v>
      </c>
      <c r="C358">
        <v>1.2549331423478699E-4</v>
      </c>
      <c r="D358" t="s">
        <v>34</v>
      </c>
    </row>
    <row r="359" spans="1:10" x14ac:dyDescent="0.3">
      <c r="A359" t="s">
        <v>1050</v>
      </c>
      <c r="B359">
        <v>0.70398312155742104</v>
      </c>
      <c r="C359">
        <v>1.78871489852865E-7</v>
      </c>
      <c r="D359" t="s">
        <v>34</v>
      </c>
    </row>
    <row r="360" spans="1:10" x14ac:dyDescent="0.3">
      <c r="A360" s="5" t="s">
        <v>1051</v>
      </c>
      <c r="B360" s="5">
        <v>1.1108457686882902</v>
      </c>
    </row>
    <row r="361" spans="1:10" x14ac:dyDescent="0.3">
      <c r="A361" t="s">
        <v>1052</v>
      </c>
      <c r="B361">
        <v>1.4163911417194099</v>
      </c>
      <c r="C361" s="3">
        <v>4.9417542093224901E-5</v>
      </c>
      <c r="D361">
        <v>7.8250019611081897E-2</v>
      </c>
      <c r="E361" t="s">
        <v>56</v>
      </c>
      <c r="F361" t="s">
        <v>57</v>
      </c>
      <c r="G361">
        <v>139459905</v>
      </c>
      <c r="H361">
        <v>139460873</v>
      </c>
      <c r="I361">
        <v>-546384</v>
      </c>
      <c r="J361" t="s">
        <v>43</v>
      </c>
    </row>
    <row r="362" spans="1:10" x14ac:dyDescent="0.3">
      <c r="A362" s="5" t="s">
        <v>1053</v>
      </c>
      <c r="B362" s="5">
        <v>-0.33948646627166706</v>
      </c>
    </row>
    <row r="363" spans="1:10" x14ac:dyDescent="0.3">
      <c r="A363" t="s">
        <v>240</v>
      </c>
      <c r="B363">
        <v>1.2611876924712</v>
      </c>
      <c r="C363">
        <v>1.04158189530401E-10</v>
      </c>
      <c r="D363" t="s">
        <v>34</v>
      </c>
    </row>
    <row r="364" spans="1:10" x14ac:dyDescent="0.3">
      <c r="A364" t="s">
        <v>1054</v>
      </c>
      <c r="B364">
        <v>0.89172536903206001</v>
      </c>
      <c r="C364" s="3">
        <v>7.2654621856314701E-9</v>
      </c>
      <c r="D364">
        <v>-0.81045082415479597</v>
      </c>
      <c r="E364" s="3">
        <v>2.0152475243957099E-9</v>
      </c>
      <c r="F364" t="s">
        <v>101</v>
      </c>
      <c r="G364">
        <v>75605832</v>
      </c>
      <c r="H364">
        <v>75606792</v>
      </c>
      <c r="I364">
        <v>-94684</v>
      </c>
      <c r="J364" t="s">
        <v>29</v>
      </c>
    </row>
    <row r="365" spans="1:10" x14ac:dyDescent="0.3">
      <c r="A365" t="s">
        <v>1055</v>
      </c>
      <c r="B365">
        <v>1.89031341004403</v>
      </c>
      <c r="C365" s="3">
        <v>1.3199555642630499E-28</v>
      </c>
      <c r="D365">
        <v>-0.40383035206400802</v>
      </c>
      <c r="E365">
        <v>0.12809528548844201</v>
      </c>
      <c r="F365" t="s">
        <v>105</v>
      </c>
      <c r="G365">
        <v>108376866</v>
      </c>
      <c r="H365">
        <v>108377393</v>
      </c>
      <c r="I365">
        <v>61299</v>
      </c>
      <c r="J365" t="s">
        <v>43</v>
      </c>
    </row>
    <row r="366" spans="1:10" x14ac:dyDescent="0.3">
      <c r="A366" t="s">
        <v>1056</v>
      </c>
      <c r="B366">
        <v>1.0547245950688799</v>
      </c>
      <c r="C366">
        <v>1.8445364755082602E-12</v>
      </c>
      <c r="D366" t="s">
        <v>34</v>
      </c>
    </row>
    <row r="367" spans="1:10" x14ac:dyDescent="0.3">
      <c r="A367" s="5" t="s">
        <v>242</v>
      </c>
      <c r="B367" s="5">
        <v>0.88219760041749473</v>
      </c>
    </row>
    <row r="368" spans="1:10" x14ac:dyDescent="0.3">
      <c r="A368" s="5" t="s">
        <v>1057</v>
      </c>
      <c r="B368" s="5">
        <v>0.80686479294098612</v>
      </c>
    </row>
    <row r="369" spans="1:4" x14ac:dyDescent="0.3">
      <c r="A369" s="5" t="s">
        <v>244</v>
      </c>
      <c r="B369" s="5">
        <v>-0.23761180895388706</v>
      </c>
    </row>
    <row r="370" spans="1:4" x14ac:dyDescent="0.3">
      <c r="A370" t="s">
        <v>1058</v>
      </c>
      <c r="B370">
        <v>-0.21908100783210599</v>
      </c>
      <c r="C370">
        <v>1.20910629448963E-2</v>
      </c>
      <c r="D370" t="s">
        <v>34</v>
      </c>
    </row>
    <row r="371" spans="1:4" x14ac:dyDescent="0.3">
      <c r="A371" s="5" t="s">
        <v>1059</v>
      </c>
      <c r="B371" s="5">
        <v>0.59160114261706809</v>
      </c>
    </row>
    <row r="372" spans="1:4" x14ac:dyDescent="0.3">
      <c r="A372" t="s">
        <v>246</v>
      </c>
      <c r="B372">
        <v>-0.41995933774623301</v>
      </c>
      <c r="C372">
        <v>2.1974537087565201E-5</v>
      </c>
      <c r="D372" t="s">
        <v>34</v>
      </c>
    </row>
    <row r="373" spans="1:4" x14ac:dyDescent="0.3">
      <c r="A373" s="5" t="s">
        <v>1060</v>
      </c>
      <c r="B373" s="5">
        <v>-1.0865876849960907</v>
      </c>
    </row>
    <row r="374" spans="1:4" x14ac:dyDescent="0.3">
      <c r="A374" t="s">
        <v>248</v>
      </c>
      <c r="B374">
        <v>0.19085231237865899</v>
      </c>
      <c r="C374">
        <v>3.3921633551639699E-2</v>
      </c>
      <c r="D374" t="s">
        <v>34</v>
      </c>
    </row>
    <row r="375" spans="1:4" x14ac:dyDescent="0.3">
      <c r="A375" s="5" t="s">
        <v>1061</v>
      </c>
      <c r="B375" s="5">
        <v>-1.0473057147783567</v>
      </c>
    </row>
    <row r="376" spans="1:4" x14ac:dyDescent="0.3">
      <c r="A376" t="s">
        <v>1062</v>
      </c>
      <c r="B376">
        <v>-0.50437407752764596</v>
      </c>
      <c r="C376">
        <v>5.4748966161597202E-6</v>
      </c>
      <c r="D376" t="s">
        <v>34</v>
      </c>
    </row>
    <row r="377" spans="1:4" x14ac:dyDescent="0.3">
      <c r="A377" s="5" t="s">
        <v>1063</v>
      </c>
      <c r="B377" s="5">
        <v>1</v>
      </c>
    </row>
    <row r="378" spans="1:4" x14ac:dyDescent="0.3">
      <c r="A378" t="s">
        <v>1064</v>
      </c>
      <c r="B378">
        <v>0.59002767388906296</v>
      </c>
      <c r="C378">
        <v>2.40130602009099E-6</v>
      </c>
      <c r="D378" t="s">
        <v>34</v>
      </c>
    </row>
    <row r="379" spans="1:4" x14ac:dyDescent="0.3">
      <c r="A379" t="s">
        <v>249</v>
      </c>
      <c r="B379">
        <v>0.98897230240927403</v>
      </c>
      <c r="C379">
        <v>4.5844978001662501E-7</v>
      </c>
      <c r="D379" t="s">
        <v>34</v>
      </c>
    </row>
    <row r="380" spans="1:4" x14ac:dyDescent="0.3">
      <c r="A380" s="5" t="s">
        <v>1065</v>
      </c>
      <c r="B380" s="5">
        <v>-1.0010588587931384</v>
      </c>
    </row>
    <row r="381" spans="1:4" x14ac:dyDescent="0.3">
      <c r="A381" s="5" t="s">
        <v>1066</v>
      </c>
      <c r="B381" s="5">
        <v>-1.0317088597273381</v>
      </c>
    </row>
    <row r="382" spans="1:4" x14ac:dyDescent="0.3">
      <c r="A382" s="5" t="s">
        <v>1067</v>
      </c>
      <c r="B382" s="5">
        <v>1.4848344662336139</v>
      </c>
    </row>
    <row r="383" spans="1:4" x14ac:dyDescent="0.3">
      <c r="A383" t="s">
        <v>250</v>
      </c>
      <c r="B383">
        <v>0.18082369199038301</v>
      </c>
      <c r="C383">
        <v>4.1412715884422302E-2</v>
      </c>
      <c r="D383" t="s">
        <v>34</v>
      </c>
    </row>
    <row r="384" spans="1:4" x14ac:dyDescent="0.3">
      <c r="A384" t="s">
        <v>1068</v>
      </c>
      <c r="B384">
        <v>0.39303794879515203</v>
      </c>
      <c r="C384">
        <v>1.3647737056656601E-4</v>
      </c>
      <c r="D384" t="s">
        <v>34</v>
      </c>
    </row>
    <row r="385" spans="1:10" x14ac:dyDescent="0.3">
      <c r="A385" s="5" t="s">
        <v>1069</v>
      </c>
      <c r="B385" s="5">
        <v>1.4939888406736659</v>
      </c>
    </row>
    <row r="386" spans="1:10" x14ac:dyDescent="0.3">
      <c r="A386" t="s">
        <v>1070</v>
      </c>
      <c r="B386">
        <v>-0.27911037555667001</v>
      </c>
      <c r="C386">
        <v>3.2404833476838901E-3</v>
      </c>
      <c r="D386" t="s">
        <v>34</v>
      </c>
    </row>
    <row r="387" spans="1:10" x14ac:dyDescent="0.3">
      <c r="A387" t="s">
        <v>1071</v>
      </c>
      <c r="B387">
        <v>0.34130450488228398</v>
      </c>
      <c r="C387">
        <v>8.1700422787293406E-3</v>
      </c>
      <c r="D387" t="s">
        <v>34</v>
      </c>
    </row>
    <row r="388" spans="1:10" x14ac:dyDescent="0.3">
      <c r="A388" t="s">
        <v>107</v>
      </c>
      <c r="B388">
        <v>2.3948242913072399</v>
      </c>
      <c r="C388" s="3">
        <v>3.9908742213157202E-9</v>
      </c>
      <c r="D388">
        <v>0.26628329596476202</v>
      </c>
      <c r="E388">
        <v>0.61885114922548801</v>
      </c>
      <c r="F388" t="s">
        <v>60</v>
      </c>
      <c r="G388">
        <v>36488983</v>
      </c>
      <c r="H388">
        <v>36489934</v>
      </c>
      <c r="I388">
        <v>-6146</v>
      </c>
      <c r="J388" t="s">
        <v>43</v>
      </c>
    </row>
    <row r="389" spans="1:10" x14ac:dyDescent="0.3">
      <c r="A389" t="s">
        <v>1072</v>
      </c>
      <c r="B389">
        <v>1.8839523381104</v>
      </c>
      <c r="C389">
        <v>8.4680730354039398E-3</v>
      </c>
      <c r="D389">
        <v>1.9041985335065001E-2</v>
      </c>
      <c r="E389" t="s">
        <v>56</v>
      </c>
      <c r="F389" t="s">
        <v>57</v>
      </c>
      <c r="G389">
        <v>112772173</v>
      </c>
      <c r="H389">
        <v>112773142</v>
      </c>
      <c r="I389">
        <v>604495</v>
      </c>
      <c r="J389" t="s">
        <v>43</v>
      </c>
    </row>
    <row r="390" spans="1:10" x14ac:dyDescent="0.3">
      <c r="A390" s="5" t="s">
        <v>1073</v>
      </c>
      <c r="B390" s="5">
        <v>0.66461094561178902</v>
      </c>
    </row>
    <row r="391" spans="1:10" x14ac:dyDescent="0.3">
      <c r="A391" t="s">
        <v>1074</v>
      </c>
      <c r="B391">
        <v>1.2900592591523701</v>
      </c>
      <c r="C391">
        <v>5.9608125952281599E-9</v>
      </c>
      <c r="D391" t="s">
        <v>34</v>
      </c>
    </row>
    <row r="392" spans="1:10" x14ac:dyDescent="0.3">
      <c r="A392" t="s">
        <v>1075</v>
      </c>
      <c r="B392">
        <v>0.31043110282862502</v>
      </c>
      <c r="C392">
        <v>2.2356307350641098E-2</v>
      </c>
      <c r="D392" t="s">
        <v>34</v>
      </c>
    </row>
    <row r="393" spans="1:10" x14ac:dyDescent="0.3">
      <c r="A393" t="s">
        <v>1076</v>
      </c>
      <c r="B393">
        <v>6.2972422705400604</v>
      </c>
      <c r="C393" s="3">
        <v>2.3805339768694899E-37</v>
      </c>
      <c r="D393" t="s">
        <v>56</v>
      </c>
      <c r="E393" t="s">
        <v>56</v>
      </c>
      <c r="F393" t="s">
        <v>1077</v>
      </c>
      <c r="G393">
        <v>23694359</v>
      </c>
      <c r="H393">
        <v>23695327</v>
      </c>
      <c r="I393">
        <v>-5819</v>
      </c>
      <c r="J393" t="s">
        <v>43</v>
      </c>
    </row>
    <row r="394" spans="1:10" x14ac:dyDescent="0.3">
      <c r="A394" t="s">
        <v>1078</v>
      </c>
      <c r="B394">
        <v>3.6475939076869199</v>
      </c>
      <c r="C394" s="3">
        <v>5.4065395220825399E-10</v>
      </c>
      <c r="D394" t="s">
        <v>56</v>
      </c>
      <c r="E394" t="s">
        <v>56</v>
      </c>
      <c r="F394" t="s">
        <v>1077</v>
      </c>
      <c r="G394">
        <v>23860594</v>
      </c>
      <c r="H394">
        <v>23861558</v>
      </c>
      <c r="I394">
        <v>18666</v>
      </c>
      <c r="J394" t="s">
        <v>43</v>
      </c>
    </row>
    <row r="395" spans="1:10" x14ac:dyDescent="0.3">
      <c r="A395" t="s">
        <v>1079</v>
      </c>
      <c r="B395">
        <v>-0.21990763726582299</v>
      </c>
      <c r="C395">
        <v>2.9173462135539199E-2</v>
      </c>
      <c r="D395" t="s">
        <v>34</v>
      </c>
    </row>
    <row r="396" spans="1:10" x14ac:dyDescent="0.3">
      <c r="A396" t="s">
        <v>1080</v>
      </c>
      <c r="B396">
        <v>-0.49064026874529798</v>
      </c>
      <c r="C396">
        <v>5.0487656413255097E-5</v>
      </c>
      <c r="D396" t="s">
        <v>34</v>
      </c>
    </row>
    <row r="397" spans="1:10" x14ac:dyDescent="0.3">
      <c r="A397" t="s">
        <v>1081</v>
      </c>
      <c r="B397">
        <v>0.36573590815246598</v>
      </c>
      <c r="C397">
        <v>1.91460366119786E-4</v>
      </c>
      <c r="D397" t="s">
        <v>34</v>
      </c>
    </row>
    <row r="398" spans="1:10" x14ac:dyDescent="0.3">
      <c r="A398" t="s">
        <v>1082</v>
      </c>
      <c r="B398">
        <v>1.0768015514509499</v>
      </c>
      <c r="C398">
        <v>1.5507148377811699E-8</v>
      </c>
      <c r="D398" t="s">
        <v>34</v>
      </c>
    </row>
    <row r="399" spans="1:10" x14ac:dyDescent="0.3">
      <c r="A399" t="s">
        <v>1083</v>
      </c>
      <c r="B399">
        <v>-0.17679624570799701</v>
      </c>
      <c r="C399">
        <v>3.4695749054726603E-2</v>
      </c>
      <c r="D399" t="s">
        <v>34</v>
      </c>
    </row>
    <row r="400" spans="1:10" x14ac:dyDescent="0.3">
      <c r="A400" s="5" t="s">
        <v>252</v>
      </c>
      <c r="B400" s="5">
        <v>0.73463190850946825</v>
      </c>
    </row>
    <row r="401" spans="1:10" x14ac:dyDescent="0.3">
      <c r="A401" t="s">
        <v>253</v>
      </c>
      <c r="B401">
        <v>-0.18172876078696601</v>
      </c>
      <c r="C401">
        <v>3.6428694048307099E-2</v>
      </c>
      <c r="D401" t="s">
        <v>34</v>
      </c>
    </row>
    <row r="402" spans="1:10" x14ac:dyDescent="0.3">
      <c r="A402" t="s">
        <v>1084</v>
      </c>
      <c r="B402">
        <v>-0.231963427902105</v>
      </c>
      <c r="C402">
        <v>8.5131400995520096E-3</v>
      </c>
      <c r="D402" t="s">
        <v>34</v>
      </c>
    </row>
    <row r="403" spans="1:10" x14ac:dyDescent="0.3">
      <c r="A403" t="s">
        <v>1085</v>
      </c>
      <c r="B403">
        <v>-0.376914907107958</v>
      </c>
      <c r="C403">
        <v>4.6420983304178598E-4</v>
      </c>
      <c r="D403" t="s">
        <v>34</v>
      </c>
    </row>
    <row r="404" spans="1:10" x14ac:dyDescent="0.3">
      <c r="A404" s="5" t="s">
        <v>1086</v>
      </c>
      <c r="B404" s="5">
        <v>-1.4150374992788437</v>
      </c>
    </row>
    <row r="405" spans="1:10" x14ac:dyDescent="0.3">
      <c r="A405" s="5" t="s">
        <v>1087</v>
      </c>
      <c r="B405" s="5">
        <v>0.49142032125587271</v>
      </c>
    </row>
    <row r="406" spans="1:10" x14ac:dyDescent="0.3">
      <c r="A406" s="5" t="s">
        <v>255</v>
      </c>
      <c r="B406" s="5">
        <v>-1.1240290802847415</v>
      </c>
    </row>
    <row r="407" spans="1:10" x14ac:dyDescent="0.3">
      <c r="A407" t="s">
        <v>256</v>
      </c>
      <c r="B407">
        <v>-0.77279381200693498</v>
      </c>
      <c r="C407">
        <v>1.6044571771899601E-8</v>
      </c>
      <c r="D407" t="s">
        <v>34</v>
      </c>
    </row>
    <row r="408" spans="1:10" x14ac:dyDescent="0.3">
      <c r="A408" s="5" t="s">
        <v>258</v>
      </c>
      <c r="B408" s="5">
        <v>1.5071051801899287</v>
      </c>
    </row>
    <row r="409" spans="1:10" x14ac:dyDescent="0.3">
      <c r="A409" t="s">
        <v>1088</v>
      </c>
      <c r="B409">
        <v>0.19736564950534</v>
      </c>
      <c r="C409">
        <v>4.29623323149207E-2</v>
      </c>
      <c r="D409" t="s">
        <v>34</v>
      </c>
    </row>
    <row r="410" spans="1:10" x14ac:dyDescent="0.3">
      <c r="A410" t="s">
        <v>1089</v>
      </c>
      <c r="B410">
        <v>-0.86378603323426995</v>
      </c>
      <c r="C410">
        <v>3.7705916652555903E-8</v>
      </c>
      <c r="D410" t="s">
        <v>34</v>
      </c>
    </row>
    <row r="411" spans="1:10" x14ac:dyDescent="0.3">
      <c r="A411" t="s">
        <v>1090</v>
      </c>
      <c r="B411">
        <v>0.56360152400067598</v>
      </c>
      <c r="C411">
        <v>4.94432469786643E-5</v>
      </c>
      <c r="D411" t="s">
        <v>34</v>
      </c>
    </row>
    <row r="412" spans="1:10" x14ac:dyDescent="0.3">
      <c r="A412" t="s">
        <v>1091</v>
      </c>
      <c r="B412">
        <v>0.32417855062745599</v>
      </c>
      <c r="C412">
        <v>3.1285350939186502E-3</v>
      </c>
      <c r="D412" t="s">
        <v>34</v>
      </c>
    </row>
    <row r="413" spans="1:10" x14ac:dyDescent="0.3">
      <c r="A413" s="5" t="s">
        <v>259</v>
      </c>
      <c r="B413" s="5">
        <v>1.2302976194217943</v>
      </c>
    </row>
    <row r="414" spans="1:10" x14ac:dyDescent="0.3">
      <c r="A414" t="s">
        <v>1092</v>
      </c>
      <c r="B414">
        <v>1.1772884007423501</v>
      </c>
      <c r="C414">
        <v>5.2822091239559598E-9</v>
      </c>
      <c r="D414" t="s">
        <v>34</v>
      </c>
    </row>
    <row r="415" spans="1:10" x14ac:dyDescent="0.3">
      <c r="A415" t="s">
        <v>1093</v>
      </c>
      <c r="B415">
        <v>2.10829926109965</v>
      </c>
      <c r="C415" s="3">
        <v>2.25706055211964E-6</v>
      </c>
      <c r="D415">
        <v>3.4612319606154699E-3</v>
      </c>
      <c r="E415">
        <v>0.99830234569716703</v>
      </c>
      <c r="F415" t="s">
        <v>45</v>
      </c>
      <c r="G415">
        <v>133541054</v>
      </c>
      <c r="H415">
        <v>133542017</v>
      </c>
      <c r="I415">
        <v>14174</v>
      </c>
      <c r="J415" t="s">
        <v>43</v>
      </c>
    </row>
    <row r="416" spans="1:10" x14ac:dyDescent="0.3">
      <c r="A416" t="s">
        <v>1094</v>
      </c>
      <c r="B416">
        <v>-0.26956391529296297</v>
      </c>
      <c r="C416">
        <v>3.1508973768338399E-3</v>
      </c>
      <c r="D416" t="s">
        <v>34</v>
      </c>
    </row>
    <row r="417" spans="1:10" x14ac:dyDescent="0.3">
      <c r="A417" t="s">
        <v>1095</v>
      </c>
      <c r="B417">
        <v>-1.30124343315363</v>
      </c>
      <c r="C417">
        <v>2.60394201969186E-11</v>
      </c>
      <c r="D417" t="s">
        <v>34</v>
      </c>
    </row>
    <row r="418" spans="1:10" x14ac:dyDescent="0.3">
      <c r="A418" t="s">
        <v>1096</v>
      </c>
      <c r="B418">
        <v>0.755282073410527</v>
      </c>
      <c r="C418">
        <v>1.1687733907699101E-8</v>
      </c>
      <c r="D418" t="s">
        <v>34</v>
      </c>
    </row>
    <row r="419" spans="1:10" x14ac:dyDescent="0.3">
      <c r="A419" s="5" t="s">
        <v>261</v>
      </c>
      <c r="B419" s="5">
        <v>0.7354905534642483</v>
      </c>
    </row>
    <row r="420" spans="1:10" x14ac:dyDescent="0.3">
      <c r="A420" t="s">
        <v>262</v>
      </c>
      <c r="B420">
        <v>0.514085321744295</v>
      </c>
      <c r="C420">
        <v>4.6600219111005999E-5</v>
      </c>
      <c r="D420" t="s">
        <v>34</v>
      </c>
    </row>
    <row r="421" spans="1:10" x14ac:dyDescent="0.3">
      <c r="A421" t="s">
        <v>1097</v>
      </c>
      <c r="B421">
        <v>-0.23320742158192101</v>
      </c>
      <c r="C421">
        <v>5.3360926958084401E-3</v>
      </c>
      <c r="D421" t="s">
        <v>34</v>
      </c>
    </row>
    <row r="422" spans="1:10" x14ac:dyDescent="0.3">
      <c r="A422" t="s">
        <v>265</v>
      </c>
      <c r="B422">
        <v>0.291651997092298</v>
      </c>
      <c r="C422">
        <v>6.8344738817775698E-4</v>
      </c>
      <c r="D422" t="s">
        <v>34</v>
      </c>
    </row>
    <row r="423" spans="1:10" x14ac:dyDescent="0.3">
      <c r="A423" t="s">
        <v>1098</v>
      </c>
      <c r="B423">
        <v>1.1419984698708401</v>
      </c>
      <c r="C423" s="3">
        <v>1.4307137292275401E-9</v>
      </c>
      <c r="D423">
        <v>-0.57077886174887205</v>
      </c>
      <c r="E423">
        <v>1.0809701652367099E-2</v>
      </c>
      <c r="F423" t="s">
        <v>62</v>
      </c>
      <c r="G423">
        <v>61655012</v>
      </c>
      <c r="H423">
        <v>61655976</v>
      </c>
      <c r="I423">
        <v>-24938</v>
      </c>
      <c r="J423" t="s">
        <v>29</v>
      </c>
    </row>
    <row r="424" spans="1:10" x14ac:dyDescent="0.3">
      <c r="A424" t="s">
        <v>1099</v>
      </c>
      <c r="B424">
        <v>0.67736893064199299</v>
      </c>
      <c r="C424">
        <v>1.33069974481366E-8</v>
      </c>
      <c r="D424" t="s">
        <v>34</v>
      </c>
    </row>
    <row r="425" spans="1:10" x14ac:dyDescent="0.3">
      <c r="A425" t="s">
        <v>1100</v>
      </c>
      <c r="B425">
        <v>-0.34649115412165399</v>
      </c>
      <c r="C425">
        <v>9.0110205722306096E-5</v>
      </c>
      <c r="D425" t="s">
        <v>34</v>
      </c>
    </row>
    <row r="426" spans="1:10" x14ac:dyDescent="0.3">
      <c r="A426" t="s">
        <v>1101</v>
      </c>
      <c r="B426">
        <v>-0.28002031792181298</v>
      </c>
      <c r="C426">
        <v>2.7374697489510602E-3</v>
      </c>
      <c r="D426" t="s">
        <v>34</v>
      </c>
    </row>
    <row r="427" spans="1:10" x14ac:dyDescent="0.3">
      <c r="A427" t="s">
        <v>1102</v>
      </c>
      <c r="B427">
        <v>0.28793725648257401</v>
      </c>
      <c r="C427">
        <v>1.7061696556930901E-3</v>
      </c>
      <c r="D427" t="s">
        <v>34</v>
      </c>
    </row>
    <row r="428" spans="1:10" x14ac:dyDescent="0.3">
      <c r="A428" s="5" t="s">
        <v>1103</v>
      </c>
      <c r="B428" s="5">
        <v>-1.3081222953623319</v>
      </c>
    </row>
    <row r="429" spans="1:10" x14ac:dyDescent="0.3">
      <c r="A429" s="5" t="s">
        <v>1104</v>
      </c>
      <c r="B429" s="5">
        <v>0.305930304501213</v>
      </c>
    </row>
    <row r="430" spans="1:10" x14ac:dyDescent="0.3">
      <c r="A430" t="s">
        <v>1105</v>
      </c>
      <c r="B430">
        <v>0.41738795120495797</v>
      </c>
      <c r="C430">
        <v>4.3176552308962902E-5</v>
      </c>
      <c r="D430" t="s">
        <v>34</v>
      </c>
    </row>
    <row r="431" spans="1:10" x14ac:dyDescent="0.3">
      <c r="A431" s="5" t="s">
        <v>1106</v>
      </c>
      <c r="B431" s="5">
        <v>0.22456781527387976</v>
      </c>
    </row>
    <row r="432" spans="1:10" x14ac:dyDescent="0.3">
      <c r="A432" s="5" t="s">
        <v>1107</v>
      </c>
      <c r="B432" s="5">
        <v>0.95726411812363799</v>
      </c>
    </row>
    <row r="433" spans="1:10" x14ac:dyDescent="0.3">
      <c r="A433" t="s">
        <v>81</v>
      </c>
      <c r="B433">
        <v>-0.31799400569283498</v>
      </c>
      <c r="C433">
        <v>4.87706516825807E-4</v>
      </c>
      <c r="D433" t="s">
        <v>34</v>
      </c>
    </row>
    <row r="434" spans="1:10" x14ac:dyDescent="0.3">
      <c r="A434" t="s">
        <v>1108</v>
      </c>
      <c r="B434">
        <v>-0.63735372112593203</v>
      </c>
      <c r="C434" s="3">
        <v>1.5577759286663701E-5</v>
      </c>
      <c r="D434">
        <v>-0.54466655642159001</v>
      </c>
      <c r="E434">
        <v>9.4125924131854702E-4</v>
      </c>
      <c r="F434" t="s">
        <v>28</v>
      </c>
      <c r="G434">
        <v>18226765</v>
      </c>
      <c r="H434">
        <v>18227696</v>
      </c>
      <c r="I434">
        <v>37336</v>
      </c>
      <c r="J434" t="s">
        <v>29</v>
      </c>
    </row>
    <row r="435" spans="1:10" x14ac:dyDescent="0.3">
      <c r="A435" s="5" t="s">
        <v>1109</v>
      </c>
      <c r="B435" s="5">
        <v>-0.62245792990163806</v>
      </c>
    </row>
    <row r="436" spans="1:10" x14ac:dyDescent="0.3">
      <c r="A436" t="s">
        <v>1110</v>
      </c>
      <c r="B436">
        <v>1.6013599715818401</v>
      </c>
      <c r="C436" s="3">
        <v>1.05433623593322E-29</v>
      </c>
      <c r="D436">
        <v>-0.76852199891727702</v>
      </c>
      <c r="E436">
        <v>1.08315686732228E-4</v>
      </c>
      <c r="F436" t="s">
        <v>264</v>
      </c>
      <c r="G436">
        <v>140552983</v>
      </c>
      <c r="H436">
        <v>140553942</v>
      </c>
      <c r="I436">
        <v>49078</v>
      </c>
      <c r="J436" t="s">
        <v>29</v>
      </c>
    </row>
    <row r="437" spans="1:10" x14ac:dyDescent="0.3">
      <c r="A437" t="s">
        <v>1111</v>
      </c>
      <c r="B437">
        <v>0.28437558579831002</v>
      </c>
      <c r="C437">
        <v>0.29916508721495499</v>
      </c>
      <c r="D437">
        <v>-0.52691508437043999</v>
      </c>
      <c r="E437">
        <v>2.6189892414683499E-2</v>
      </c>
      <c r="F437" t="s">
        <v>1026</v>
      </c>
      <c r="G437">
        <v>65733652</v>
      </c>
      <c r="H437">
        <v>65734621</v>
      </c>
      <c r="I437">
        <v>58156</v>
      </c>
      <c r="J437" t="s">
        <v>29</v>
      </c>
    </row>
    <row r="438" spans="1:10" x14ac:dyDescent="0.3">
      <c r="A438" t="s">
        <v>1112</v>
      </c>
      <c r="B438">
        <v>0.89654611948775198</v>
      </c>
      <c r="C438" s="3">
        <v>6.8712484337827298E-6</v>
      </c>
      <c r="D438">
        <v>-0.49838782724644098</v>
      </c>
      <c r="E438">
        <v>6.2416620143991498E-2</v>
      </c>
      <c r="F438" t="s">
        <v>214</v>
      </c>
      <c r="G438">
        <v>122750859</v>
      </c>
      <c r="H438">
        <v>122751831</v>
      </c>
      <c r="I438">
        <v>-1475</v>
      </c>
      <c r="J438" t="s">
        <v>43</v>
      </c>
    </row>
    <row r="439" spans="1:10" x14ac:dyDescent="0.3">
      <c r="A439" s="5" t="s">
        <v>1113</v>
      </c>
      <c r="B439" s="5">
        <v>0.93750913914126099</v>
      </c>
    </row>
    <row r="440" spans="1:10" x14ac:dyDescent="0.3">
      <c r="A440" t="s">
        <v>1114</v>
      </c>
      <c r="B440">
        <v>-1.32405393740394</v>
      </c>
      <c r="C440" s="3">
        <v>1.88192327455821E-7</v>
      </c>
      <c r="D440">
        <v>-2.0822099704217099</v>
      </c>
      <c r="E440" s="3">
        <v>1.53168908137549E-27</v>
      </c>
      <c r="F440" t="s">
        <v>1026</v>
      </c>
      <c r="G440">
        <v>88540551</v>
      </c>
      <c r="H440">
        <v>88541519</v>
      </c>
      <c r="I440">
        <v>5339</v>
      </c>
      <c r="J440" t="s">
        <v>29</v>
      </c>
    </row>
    <row r="441" spans="1:10" x14ac:dyDescent="0.3">
      <c r="A441" t="s">
        <v>1115</v>
      </c>
      <c r="B441">
        <v>0.59174930626630295</v>
      </c>
      <c r="C441">
        <v>2.5021196161006602E-3</v>
      </c>
      <c r="D441">
        <v>0.117674383595448</v>
      </c>
      <c r="E441">
        <v>0.81986529527243102</v>
      </c>
      <c r="F441" t="s">
        <v>275</v>
      </c>
      <c r="G441">
        <v>18946884</v>
      </c>
      <c r="H441">
        <v>18947848</v>
      </c>
      <c r="I441">
        <v>175087</v>
      </c>
      <c r="J441" t="s">
        <v>43</v>
      </c>
    </row>
    <row r="442" spans="1:10" x14ac:dyDescent="0.3">
      <c r="A442" t="s">
        <v>1116</v>
      </c>
      <c r="B442">
        <v>4.5296911552549597</v>
      </c>
      <c r="C442" s="3">
        <v>1.1170770870960101E-46</v>
      </c>
      <c r="D442">
        <v>-0.61870282443390401</v>
      </c>
      <c r="E442">
        <v>8.8498782002204596E-2</v>
      </c>
      <c r="F442" t="s">
        <v>275</v>
      </c>
      <c r="G442">
        <v>18938673</v>
      </c>
      <c r="H442">
        <v>18939641</v>
      </c>
      <c r="I442">
        <v>32935</v>
      </c>
      <c r="J442" t="s">
        <v>43</v>
      </c>
    </row>
    <row r="443" spans="1:10" x14ac:dyDescent="0.3">
      <c r="A443" t="s">
        <v>267</v>
      </c>
      <c r="B443">
        <v>-0.87483875174193504</v>
      </c>
      <c r="C443">
        <v>2.91256186336785E-8</v>
      </c>
      <c r="D443" t="s">
        <v>34</v>
      </c>
    </row>
    <row r="444" spans="1:10" x14ac:dyDescent="0.3">
      <c r="A444" t="s">
        <v>1117</v>
      </c>
      <c r="B444">
        <v>1.05821864760663</v>
      </c>
      <c r="C444" s="3">
        <v>6.2482309841471402E-10</v>
      </c>
      <c r="D444">
        <v>1.7067101587692899E-2</v>
      </c>
      <c r="E444">
        <v>0.98510181907156302</v>
      </c>
      <c r="F444" t="s">
        <v>62</v>
      </c>
      <c r="G444">
        <v>71238899</v>
      </c>
      <c r="H444">
        <v>71239021</v>
      </c>
      <c r="I444">
        <v>209470</v>
      </c>
      <c r="J444" t="s">
        <v>43</v>
      </c>
    </row>
    <row r="445" spans="1:10" x14ac:dyDescent="0.3">
      <c r="A445" t="s">
        <v>1118</v>
      </c>
      <c r="B445">
        <v>0.30610577211341</v>
      </c>
      <c r="C445">
        <v>3.9483531179528896E-3</v>
      </c>
      <c r="D445" t="s">
        <v>34</v>
      </c>
    </row>
    <row r="446" spans="1:10" x14ac:dyDescent="0.3">
      <c r="A446" t="s">
        <v>1119</v>
      </c>
      <c r="B446">
        <v>0.19232641663264799</v>
      </c>
      <c r="C446">
        <v>4.4098715279934399E-2</v>
      </c>
      <c r="D446" t="s">
        <v>34</v>
      </c>
    </row>
    <row r="447" spans="1:10" x14ac:dyDescent="0.3">
      <c r="A447" t="s">
        <v>1120</v>
      </c>
      <c r="B447">
        <v>-0.2704711047201</v>
      </c>
      <c r="C447">
        <v>4.8847898894887297E-3</v>
      </c>
      <c r="D447" t="s">
        <v>34</v>
      </c>
    </row>
    <row r="448" spans="1:10" x14ac:dyDescent="0.3">
      <c r="A448" t="s">
        <v>1121</v>
      </c>
      <c r="B448">
        <v>-0.302245750603926</v>
      </c>
      <c r="C448">
        <v>7.4518160852402697E-3</v>
      </c>
      <c r="D448" t="s">
        <v>34</v>
      </c>
    </row>
    <row r="449" spans="1:10" x14ac:dyDescent="0.3">
      <c r="A449" t="s">
        <v>1122</v>
      </c>
      <c r="B449">
        <v>-1.07670636242803</v>
      </c>
      <c r="C449">
        <v>2.5764122788599702E-9</v>
      </c>
      <c r="D449" t="s">
        <v>34</v>
      </c>
    </row>
    <row r="450" spans="1:10" x14ac:dyDescent="0.3">
      <c r="A450" t="s">
        <v>268</v>
      </c>
      <c r="B450">
        <v>0.89004814764013396</v>
      </c>
      <c r="C450">
        <v>1.8698559185999101E-8</v>
      </c>
      <c r="D450" t="s">
        <v>34</v>
      </c>
    </row>
    <row r="451" spans="1:10" x14ac:dyDescent="0.3">
      <c r="A451" t="s">
        <v>270</v>
      </c>
      <c r="B451">
        <v>0.83960876659884298</v>
      </c>
      <c r="C451">
        <v>3.1187610102929397E-4</v>
      </c>
      <c r="D451" t="s">
        <v>34</v>
      </c>
    </row>
    <row r="452" spans="1:10" x14ac:dyDescent="0.3">
      <c r="A452" t="s">
        <v>1123</v>
      </c>
      <c r="B452">
        <v>0.39030922683626701</v>
      </c>
      <c r="C452">
        <v>1.3921335427037501E-4</v>
      </c>
      <c r="D452" t="s">
        <v>34</v>
      </c>
    </row>
    <row r="453" spans="1:10" x14ac:dyDescent="0.3">
      <c r="A453" t="s">
        <v>64</v>
      </c>
      <c r="B453">
        <v>0.99975152327216099</v>
      </c>
      <c r="C453" s="3">
        <v>4.73792201877548E-7</v>
      </c>
      <c r="D453">
        <v>0.219759307539794</v>
      </c>
      <c r="E453">
        <v>0.57376281485766301</v>
      </c>
      <c r="F453" t="s">
        <v>65</v>
      </c>
      <c r="G453">
        <v>4917278</v>
      </c>
      <c r="H453">
        <v>4918247</v>
      </c>
      <c r="I453">
        <v>-1072405</v>
      </c>
      <c r="J453" t="s">
        <v>43</v>
      </c>
    </row>
    <row r="454" spans="1:10" x14ac:dyDescent="0.3">
      <c r="A454" t="s">
        <v>1124</v>
      </c>
      <c r="B454">
        <v>1.23868688918195</v>
      </c>
      <c r="C454">
        <v>1.8133711560339699E-2</v>
      </c>
      <c r="D454" t="s">
        <v>34</v>
      </c>
    </row>
    <row r="455" spans="1:10" x14ac:dyDescent="0.3">
      <c r="A455" s="5" t="s">
        <v>272</v>
      </c>
      <c r="B455" s="5">
        <v>2.1793236994445619</v>
      </c>
    </row>
    <row r="456" spans="1:10" x14ac:dyDescent="0.3">
      <c r="A456" s="5" t="s">
        <v>273</v>
      </c>
      <c r="B456" s="5">
        <v>0.54344841111654985</v>
      </c>
    </row>
    <row r="457" spans="1:10" x14ac:dyDescent="0.3">
      <c r="A457" s="5" t="s">
        <v>276</v>
      </c>
      <c r="B457" s="5">
        <v>0.60197014110341585</v>
      </c>
    </row>
    <row r="458" spans="1:10" x14ac:dyDescent="0.3">
      <c r="A458" t="s">
        <v>1125</v>
      </c>
      <c r="B458">
        <v>-0.382433218533413</v>
      </c>
      <c r="C458">
        <v>4.1688060847377598E-4</v>
      </c>
      <c r="D458" t="s">
        <v>34</v>
      </c>
    </row>
    <row r="459" spans="1:10" x14ac:dyDescent="0.3">
      <c r="A459" t="s">
        <v>1126</v>
      </c>
      <c r="B459">
        <v>-0.49322769974420499</v>
      </c>
      <c r="C459">
        <v>3.31799619003519E-5</v>
      </c>
      <c r="D459" t="s">
        <v>34</v>
      </c>
    </row>
    <row r="460" spans="1:10" x14ac:dyDescent="0.3">
      <c r="A460" t="s">
        <v>1127</v>
      </c>
      <c r="B460">
        <v>-0.28037229469941199</v>
      </c>
      <c r="C460">
        <v>8.4206040989342097E-3</v>
      </c>
      <c r="D460" t="s">
        <v>34</v>
      </c>
    </row>
    <row r="461" spans="1:10" x14ac:dyDescent="0.3">
      <c r="A461" t="s">
        <v>1128</v>
      </c>
      <c r="B461">
        <v>0.30275399332247999</v>
      </c>
      <c r="C461">
        <v>1.2141385271551999E-3</v>
      </c>
      <c r="D461" t="s">
        <v>34</v>
      </c>
    </row>
    <row r="462" spans="1:10" x14ac:dyDescent="0.3">
      <c r="A462" s="5" t="s">
        <v>1129</v>
      </c>
      <c r="B462" s="5">
        <v>-1.0784830099377345</v>
      </c>
    </row>
    <row r="463" spans="1:10" x14ac:dyDescent="0.3">
      <c r="A463" t="s">
        <v>1130</v>
      </c>
      <c r="B463">
        <v>1.0753638909679299</v>
      </c>
      <c r="C463">
        <v>6.8132891037922102E-10</v>
      </c>
      <c r="D463" t="s">
        <v>34</v>
      </c>
    </row>
    <row r="464" spans="1:10" x14ac:dyDescent="0.3">
      <c r="A464" s="5" t="s">
        <v>1131</v>
      </c>
      <c r="B464" s="5">
        <v>0.26293921299677669</v>
      </c>
    </row>
    <row r="465" spans="1:10" x14ac:dyDescent="0.3">
      <c r="A465" t="s">
        <v>278</v>
      </c>
      <c r="B465">
        <v>0.22766355636778399</v>
      </c>
      <c r="C465">
        <v>1.76957625847079E-2</v>
      </c>
      <c r="D465" t="s">
        <v>34</v>
      </c>
    </row>
    <row r="466" spans="1:10" x14ac:dyDescent="0.3">
      <c r="A466" t="s">
        <v>1132</v>
      </c>
      <c r="B466">
        <v>-0.244227283034464</v>
      </c>
      <c r="C466">
        <v>6.12504628183899E-3</v>
      </c>
      <c r="D466" t="s">
        <v>34</v>
      </c>
    </row>
    <row r="467" spans="1:10" x14ac:dyDescent="0.3">
      <c r="A467" t="s">
        <v>1133</v>
      </c>
      <c r="B467">
        <v>-1.0903288542898499</v>
      </c>
      <c r="C467">
        <v>1.61291523903561E-12</v>
      </c>
      <c r="D467" t="s">
        <v>34</v>
      </c>
    </row>
    <row r="468" spans="1:10" x14ac:dyDescent="0.3">
      <c r="A468" t="s">
        <v>1134</v>
      </c>
      <c r="B468">
        <v>-0.58180948626560403</v>
      </c>
      <c r="C468">
        <v>3.87869855401389E-7</v>
      </c>
      <c r="D468" t="s">
        <v>34</v>
      </c>
    </row>
    <row r="469" spans="1:10" x14ac:dyDescent="0.3">
      <c r="A469" t="s">
        <v>1135</v>
      </c>
      <c r="B469">
        <v>-0.19864878774800601</v>
      </c>
      <c r="C469">
        <v>2.4832877796867901E-2</v>
      </c>
      <c r="D469" t="s">
        <v>34</v>
      </c>
    </row>
    <row r="470" spans="1:10" x14ac:dyDescent="0.3">
      <c r="A470" t="s">
        <v>1136</v>
      </c>
      <c r="B470">
        <v>5.2823447113996602</v>
      </c>
      <c r="C470" s="3">
        <v>1.22601374030717E-29</v>
      </c>
      <c r="D470">
        <v>-5.69614091749664E-2</v>
      </c>
      <c r="E470" t="s">
        <v>56</v>
      </c>
      <c r="F470" t="s">
        <v>101</v>
      </c>
      <c r="G470">
        <v>169996874</v>
      </c>
      <c r="H470">
        <v>169997834</v>
      </c>
      <c r="I470">
        <v>360108</v>
      </c>
      <c r="J470" t="s">
        <v>43</v>
      </c>
    </row>
    <row r="471" spans="1:10" x14ac:dyDescent="0.3">
      <c r="A471" t="s">
        <v>1137</v>
      </c>
      <c r="B471">
        <v>-0.22153499983057401</v>
      </c>
      <c r="C471">
        <v>1.6105629318641301E-2</v>
      </c>
      <c r="D471" t="s">
        <v>34</v>
      </c>
    </row>
    <row r="472" spans="1:10" x14ac:dyDescent="0.3">
      <c r="A472" t="s">
        <v>1138</v>
      </c>
      <c r="B472">
        <v>5.1406757296907104</v>
      </c>
      <c r="C472" s="3">
        <v>2.0250789682281E-61</v>
      </c>
      <c r="D472">
        <v>-9.1932198590860895E-2</v>
      </c>
      <c r="E472">
        <v>0.91961221871475596</v>
      </c>
      <c r="F472" t="s">
        <v>65</v>
      </c>
      <c r="G472">
        <v>69042851</v>
      </c>
      <c r="H472">
        <v>69043820</v>
      </c>
      <c r="I472">
        <v>-357712</v>
      </c>
      <c r="J472" t="s">
        <v>43</v>
      </c>
    </row>
    <row r="473" spans="1:10" x14ac:dyDescent="0.3">
      <c r="A473" s="5" t="s">
        <v>1139</v>
      </c>
      <c r="B473" s="5">
        <v>0.96077680943889132</v>
      </c>
    </row>
    <row r="474" spans="1:10" x14ac:dyDescent="0.3">
      <c r="A474" t="s">
        <v>1140</v>
      </c>
      <c r="B474">
        <v>-0.21021252304215701</v>
      </c>
      <c r="C474">
        <v>3.0729278982907299E-2</v>
      </c>
      <c r="D474" t="s">
        <v>34</v>
      </c>
    </row>
    <row r="475" spans="1:10" x14ac:dyDescent="0.3">
      <c r="A475" t="s">
        <v>1141</v>
      </c>
      <c r="B475">
        <v>-0.46768946229117903</v>
      </c>
      <c r="C475">
        <v>3.1213259644784799E-5</v>
      </c>
      <c r="D475" t="s">
        <v>34</v>
      </c>
    </row>
    <row r="476" spans="1:10" x14ac:dyDescent="0.3">
      <c r="A476" t="s">
        <v>280</v>
      </c>
      <c r="B476">
        <v>-1.61304560438352</v>
      </c>
      <c r="C476">
        <v>4.4845825772107298E-14</v>
      </c>
      <c r="D476" t="s">
        <v>34</v>
      </c>
    </row>
    <row r="477" spans="1:10" x14ac:dyDescent="0.3">
      <c r="A477" t="s">
        <v>1142</v>
      </c>
      <c r="B477">
        <v>-0.94369238555493595</v>
      </c>
      <c r="C477">
        <v>3.20706833304319E-7</v>
      </c>
      <c r="D477" t="s">
        <v>34</v>
      </c>
    </row>
    <row r="478" spans="1:10" x14ac:dyDescent="0.3">
      <c r="A478" s="5" t="s">
        <v>1143</v>
      </c>
      <c r="B478" s="5">
        <v>0.91020332964935446</v>
      </c>
    </row>
    <row r="479" spans="1:10" x14ac:dyDescent="0.3">
      <c r="A479" t="s">
        <v>281</v>
      </c>
      <c r="B479">
        <v>-0.21968514502733399</v>
      </c>
      <c r="C479">
        <v>3.5897203677037602E-2</v>
      </c>
      <c r="D479" t="s">
        <v>34</v>
      </c>
    </row>
    <row r="480" spans="1:10" x14ac:dyDescent="0.3">
      <c r="A480" t="s">
        <v>1144</v>
      </c>
      <c r="B480">
        <v>-0.40887462160240701</v>
      </c>
      <c r="C480">
        <v>1.93544007698953E-4</v>
      </c>
      <c r="D480" t="s">
        <v>34</v>
      </c>
    </row>
    <row r="481" spans="1:10" x14ac:dyDescent="0.3">
      <c r="A481" s="5" t="s">
        <v>1145</v>
      </c>
      <c r="B481" s="5">
        <v>-1.0524674198941357</v>
      </c>
    </row>
    <row r="482" spans="1:10" x14ac:dyDescent="0.3">
      <c r="A482" t="s">
        <v>1146</v>
      </c>
      <c r="B482">
        <v>-0.26171772281149802</v>
      </c>
      <c r="C482">
        <v>3.3314986404801E-3</v>
      </c>
      <c r="D482" t="s">
        <v>34</v>
      </c>
    </row>
    <row r="483" spans="1:10" x14ac:dyDescent="0.3">
      <c r="A483" t="s">
        <v>1147</v>
      </c>
      <c r="B483">
        <v>0.41913637482236499</v>
      </c>
      <c r="C483">
        <v>1.65663341436797E-4</v>
      </c>
      <c r="D483" t="s">
        <v>34</v>
      </c>
    </row>
    <row r="484" spans="1:10" x14ac:dyDescent="0.3">
      <c r="A484" t="s">
        <v>1148</v>
      </c>
      <c r="B484">
        <v>1.78762895926851</v>
      </c>
      <c r="C484">
        <v>1.18939595794069E-2</v>
      </c>
      <c r="D484">
        <v>-2.66802517436074E-2</v>
      </c>
      <c r="E484" t="s">
        <v>56</v>
      </c>
      <c r="F484" t="s">
        <v>60</v>
      </c>
      <c r="G484">
        <v>159767795</v>
      </c>
      <c r="H484">
        <v>159768763</v>
      </c>
      <c r="I484">
        <v>-12666</v>
      </c>
      <c r="J484" t="s">
        <v>43</v>
      </c>
    </row>
    <row r="485" spans="1:10" x14ac:dyDescent="0.3">
      <c r="A485" t="s">
        <v>1149</v>
      </c>
      <c r="B485">
        <v>0.32201897117346401</v>
      </c>
      <c r="C485">
        <v>4.05797759579417E-4</v>
      </c>
      <c r="D485" t="s">
        <v>34</v>
      </c>
    </row>
    <row r="486" spans="1:10" x14ac:dyDescent="0.3">
      <c r="A486" s="5" t="s">
        <v>1150</v>
      </c>
      <c r="B486" s="5">
        <v>-1.2552570552420745</v>
      </c>
    </row>
    <row r="487" spans="1:10" x14ac:dyDescent="0.3">
      <c r="A487" t="s">
        <v>282</v>
      </c>
      <c r="B487">
        <v>0.53233762698403597</v>
      </c>
      <c r="C487">
        <v>2.5584431688971199E-5</v>
      </c>
      <c r="D487" t="s">
        <v>34</v>
      </c>
    </row>
    <row r="488" spans="1:10" x14ac:dyDescent="0.3">
      <c r="A488" t="s">
        <v>1151</v>
      </c>
      <c r="B488">
        <v>0.37568808572722301</v>
      </c>
      <c r="C488">
        <v>4.2559552253985499E-4</v>
      </c>
      <c r="D488" t="s">
        <v>34</v>
      </c>
    </row>
    <row r="489" spans="1:10" x14ac:dyDescent="0.3">
      <c r="A489" s="5" t="s">
        <v>1152</v>
      </c>
      <c r="B489" s="5">
        <v>0.94555221597762351</v>
      </c>
    </row>
    <row r="490" spans="1:10" x14ac:dyDescent="0.3">
      <c r="A490" t="s">
        <v>283</v>
      </c>
      <c r="B490">
        <v>1.5388138410219301</v>
      </c>
      <c r="C490">
        <v>5.9666368776920402E-8</v>
      </c>
      <c r="D490" t="s">
        <v>34</v>
      </c>
    </row>
    <row r="491" spans="1:10" x14ac:dyDescent="0.3">
      <c r="A491" t="s">
        <v>284</v>
      </c>
      <c r="B491">
        <v>0.190045388458813</v>
      </c>
      <c r="C491">
        <v>4.5042216434940802E-2</v>
      </c>
      <c r="D491" t="s">
        <v>34</v>
      </c>
    </row>
    <row r="492" spans="1:10" x14ac:dyDescent="0.3">
      <c r="A492" t="s">
        <v>285</v>
      </c>
      <c r="B492">
        <v>-0.20386853556106599</v>
      </c>
      <c r="C492">
        <v>4.5164803895862998E-2</v>
      </c>
      <c r="D492" t="s">
        <v>34</v>
      </c>
    </row>
    <row r="493" spans="1:10" x14ac:dyDescent="0.3">
      <c r="A493" s="5" t="s">
        <v>86</v>
      </c>
      <c r="B493" s="5">
        <v>0.87731169264946318</v>
      </c>
    </row>
    <row r="494" spans="1:10" x14ac:dyDescent="0.3">
      <c r="A494" t="s">
        <v>1153</v>
      </c>
      <c r="B494">
        <v>-0.61235450757226195</v>
      </c>
      <c r="C494">
        <v>2.3097386852432501E-2</v>
      </c>
      <c r="D494">
        <v>0.19653354723948199</v>
      </c>
      <c r="E494">
        <v>0.74677762878440901</v>
      </c>
      <c r="F494" t="s">
        <v>187</v>
      </c>
      <c r="G494">
        <v>5754387</v>
      </c>
      <c r="H494">
        <v>5755355</v>
      </c>
      <c r="I494">
        <v>-657052</v>
      </c>
      <c r="J494" t="s">
        <v>43</v>
      </c>
    </row>
    <row r="495" spans="1:10" x14ac:dyDescent="0.3">
      <c r="A495" t="s">
        <v>1154</v>
      </c>
      <c r="B495">
        <v>0.32563615396016399</v>
      </c>
      <c r="C495">
        <v>1.8016624678821098E-2</v>
      </c>
      <c r="D495" t="s">
        <v>34</v>
      </c>
    </row>
    <row r="496" spans="1:10" x14ac:dyDescent="0.3">
      <c r="A496" t="s">
        <v>1155</v>
      </c>
      <c r="B496">
        <v>0.41329437362125898</v>
      </c>
      <c r="C496">
        <v>9.3478828855425005E-3</v>
      </c>
      <c r="D496">
        <v>3.8655646382808502E-2</v>
      </c>
      <c r="E496">
        <v>0.95639435757914404</v>
      </c>
      <c r="F496" t="s">
        <v>60</v>
      </c>
      <c r="G496">
        <v>46788568</v>
      </c>
      <c r="H496">
        <v>46789408</v>
      </c>
      <c r="I496">
        <v>-69925</v>
      </c>
      <c r="J496" t="s">
        <v>43</v>
      </c>
    </row>
    <row r="497" spans="1:10" x14ac:dyDescent="0.3">
      <c r="A497" t="s">
        <v>1156</v>
      </c>
      <c r="B497">
        <v>0.23499037558292299</v>
      </c>
      <c r="C497">
        <v>2.0793456443987599E-2</v>
      </c>
      <c r="D497" t="s">
        <v>34</v>
      </c>
    </row>
    <row r="498" spans="1:10" x14ac:dyDescent="0.3">
      <c r="A498" t="s">
        <v>286</v>
      </c>
      <c r="B498">
        <v>0.205397051688055</v>
      </c>
      <c r="C498">
        <v>3.11182916200387E-2</v>
      </c>
      <c r="D498" t="s">
        <v>34</v>
      </c>
    </row>
    <row r="499" spans="1:10" x14ac:dyDescent="0.3">
      <c r="A499" t="s">
        <v>1157</v>
      </c>
      <c r="B499">
        <v>2.40445183438844</v>
      </c>
      <c r="C499" s="3">
        <v>2.0446391704512301E-41</v>
      </c>
      <c r="D499">
        <v>-0.54743110039079401</v>
      </c>
      <c r="E499">
        <v>6.40317108787732E-3</v>
      </c>
      <c r="F499" t="s">
        <v>60</v>
      </c>
      <c r="G499">
        <v>15379017</v>
      </c>
      <c r="H499">
        <v>15379976</v>
      </c>
      <c r="I499">
        <v>-30397</v>
      </c>
      <c r="J499" t="s">
        <v>29</v>
      </c>
    </row>
    <row r="500" spans="1:10" x14ac:dyDescent="0.3">
      <c r="A500" s="5" t="s">
        <v>89</v>
      </c>
      <c r="B500" s="5">
        <v>-1.2294818461227675</v>
      </c>
    </row>
    <row r="501" spans="1:10" x14ac:dyDescent="0.3">
      <c r="A501" t="s">
        <v>1158</v>
      </c>
      <c r="B501">
        <v>0.34142007088543402</v>
      </c>
      <c r="C501">
        <v>2.0112554020925602E-3</v>
      </c>
      <c r="D501" t="s">
        <v>34</v>
      </c>
    </row>
    <row r="502" spans="1:10" x14ac:dyDescent="0.3">
      <c r="A502" s="5" t="s">
        <v>1159</v>
      </c>
      <c r="B502" s="5">
        <v>-0.96459466386880122</v>
      </c>
    </row>
    <row r="503" spans="1:10" x14ac:dyDescent="0.3">
      <c r="A503" s="5" t="s">
        <v>287</v>
      </c>
      <c r="B503" s="5">
        <v>0.52859463995378941</v>
      </c>
    </row>
    <row r="504" spans="1:10" x14ac:dyDescent="0.3">
      <c r="A504" s="5" t="s">
        <v>288</v>
      </c>
      <c r="B504" s="5">
        <v>0.69417796502103291</v>
      </c>
    </row>
    <row r="505" spans="1:10" x14ac:dyDescent="0.3">
      <c r="A505" t="s">
        <v>1160</v>
      </c>
      <c r="B505">
        <v>-0.62274162478570905</v>
      </c>
      <c r="C505" s="3">
        <v>1.5303380238289099E-7</v>
      </c>
      <c r="D505">
        <v>-1.0968228684316801</v>
      </c>
      <c r="E505" s="3">
        <v>1.73397978419368E-23</v>
      </c>
      <c r="F505" t="s">
        <v>176</v>
      </c>
      <c r="G505">
        <v>38631138</v>
      </c>
      <c r="H505">
        <v>38632089</v>
      </c>
      <c r="I505">
        <v>12543</v>
      </c>
      <c r="J505" t="s">
        <v>29</v>
      </c>
    </row>
    <row r="506" spans="1:10" x14ac:dyDescent="0.3">
      <c r="A506" t="s">
        <v>1161</v>
      </c>
      <c r="B506">
        <v>-0.204614284556937</v>
      </c>
      <c r="C506">
        <v>2.2437796549041399E-2</v>
      </c>
      <c r="D506" t="s">
        <v>34</v>
      </c>
    </row>
    <row r="507" spans="1:10" x14ac:dyDescent="0.3">
      <c r="A507" s="5" t="s">
        <v>1162</v>
      </c>
      <c r="B507" s="5">
        <v>0.59132665393992256</v>
      </c>
    </row>
    <row r="508" spans="1:10" x14ac:dyDescent="0.3">
      <c r="A508" t="s">
        <v>1163</v>
      </c>
      <c r="B508">
        <v>-0.25191448255087501</v>
      </c>
      <c r="C508">
        <v>4.08351794534922E-3</v>
      </c>
      <c r="D508" t="s">
        <v>34</v>
      </c>
    </row>
    <row r="509" spans="1:10" x14ac:dyDescent="0.3">
      <c r="A509" s="5" t="s">
        <v>1164</v>
      </c>
      <c r="B509" s="5">
        <v>0.85027965234907033</v>
      </c>
    </row>
    <row r="510" spans="1:10" x14ac:dyDescent="0.3">
      <c r="A510" t="s">
        <v>1165</v>
      </c>
      <c r="B510">
        <v>0.90744428357039397</v>
      </c>
      <c r="C510">
        <v>2.7735870981603099E-6</v>
      </c>
      <c r="D510" t="s">
        <v>34</v>
      </c>
    </row>
    <row r="511" spans="1:10" x14ac:dyDescent="0.3">
      <c r="A511" s="5" t="s">
        <v>1166</v>
      </c>
      <c r="B511" s="5">
        <v>0.5282677777005359</v>
      </c>
    </row>
    <row r="512" spans="1:10" x14ac:dyDescent="0.3">
      <c r="A512" s="5" t="s">
        <v>1167</v>
      </c>
      <c r="B512" s="5">
        <v>0.79276738583455786</v>
      </c>
    </row>
    <row r="513" spans="1:10" x14ac:dyDescent="0.3">
      <c r="A513" s="5" t="s">
        <v>1168</v>
      </c>
      <c r="B513" s="5">
        <v>-1</v>
      </c>
    </row>
    <row r="514" spans="1:10" x14ac:dyDescent="0.3">
      <c r="A514" t="s">
        <v>1169</v>
      </c>
      <c r="B514">
        <v>3.60064718352865</v>
      </c>
      <c r="C514">
        <v>1.3852248460622701E-18</v>
      </c>
      <c r="D514" t="s">
        <v>34</v>
      </c>
    </row>
    <row r="515" spans="1:10" x14ac:dyDescent="0.3">
      <c r="A515" s="5" t="s">
        <v>1170</v>
      </c>
      <c r="B515" s="5">
        <v>-1.0706545535637857</v>
      </c>
    </row>
    <row r="516" spans="1:10" x14ac:dyDescent="0.3">
      <c r="A516" t="s">
        <v>1171</v>
      </c>
      <c r="B516">
        <v>-0.33520340058810999</v>
      </c>
      <c r="C516">
        <v>1.6229876035506101E-3</v>
      </c>
      <c r="D516" t="s">
        <v>34</v>
      </c>
    </row>
    <row r="517" spans="1:10" x14ac:dyDescent="0.3">
      <c r="A517" t="s">
        <v>1172</v>
      </c>
      <c r="B517">
        <v>0.397984305374049</v>
      </c>
      <c r="C517">
        <v>2.9612887064815602E-3</v>
      </c>
      <c r="D517" t="s">
        <v>34</v>
      </c>
    </row>
    <row r="518" spans="1:10" x14ac:dyDescent="0.3">
      <c r="A518" t="s">
        <v>1173</v>
      </c>
      <c r="B518">
        <v>-0.71806013426545001</v>
      </c>
      <c r="C518">
        <v>4.8793592406039101E-7</v>
      </c>
      <c r="D518" t="s">
        <v>34</v>
      </c>
    </row>
    <row r="519" spans="1:10" x14ac:dyDescent="0.3">
      <c r="A519" t="s">
        <v>1174</v>
      </c>
      <c r="B519">
        <v>-0.24952402742208399</v>
      </c>
      <c r="C519">
        <v>1.53358475703394E-2</v>
      </c>
      <c r="D519" t="s">
        <v>34</v>
      </c>
    </row>
    <row r="520" spans="1:10" x14ac:dyDescent="0.3">
      <c r="A520" t="s">
        <v>1175</v>
      </c>
      <c r="B520">
        <v>1.4108942815649299</v>
      </c>
      <c r="C520" s="3">
        <v>1.3203077770797399E-17</v>
      </c>
      <c r="D520">
        <v>-0.3633421602302</v>
      </c>
      <c r="E520">
        <v>4.4814689100536598E-2</v>
      </c>
      <c r="F520" t="s">
        <v>1077</v>
      </c>
      <c r="G520">
        <v>25233837</v>
      </c>
      <c r="H520">
        <v>25234802</v>
      </c>
      <c r="I520">
        <v>38650</v>
      </c>
      <c r="J520" t="s">
        <v>29</v>
      </c>
    </row>
    <row r="521" spans="1:10" x14ac:dyDescent="0.3">
      <c r="A521" t="s">
        <v>289</v>
      </c>
      <c r="B521">
        <v>-0.96333064688353298</v>
      </c>
      <c r="C521">
        <v>2.0787582691188598E-2</v>
      </c>
      <c r="D521" t="s">
        <v>34</v>
      </c>
    </row>
    <row r="522" spans="1:10" x14ac:dyDescent="0.3">
      <c r="A522" t="s">
        <v>1176</v>
      </c>
      <c r="B522">
        <v>0.98993297779838496</v>
      </c>
      <c r="C522">
        <v>9.7153567218477992E-10</v>
      </c>
      <c r="D522" t="s">
        <v>34</v>
      </c>
    </row>
    <row r="523" spans="1:10" x14ac:dyDescent="0.3">
      <c r="A523" t="s">
        <v>1177</v>
      </c>
      <c r="B523">
        <v>2.9976156641368998</v>
      </c>
      <c r="C523" s="3">
        <v>2.6979466976001199E-7</v>
      </c>
      <c r="D523">
        <v>1.9406549201242199E-2</v>
      </c>
      <c r="E523" t="s">
        <v>56</v>
      </c>
      <c r="F523" t="s">
        <v>124</v>
      </c>
      <c r="G523">
        <v>66358756</v>
      </c>
      <c r="H523">
        <v>66359723</v>
      </c>
      <c r="I523">
        <v>-689753</v>
      </c>
      <c r="J523" t="s">
        <v>43</v>
      </c>
    </row>
    <row r="524" spans="1:10" x14ac:dyDescent="0.3">
      <c r="A524" t="s">
        <v>1178</v>
      </c>
      <c r="B524">
        <v>0.22248908671722101</v>
      </c>
      <c r="C524">
        <v>1.1132615201028E-2</v>
      </c>
      <c r="D524" t="s">
        <v>34</v>
      </c>
    </row>
    <row r="525" spans="1:10" x14ac:dyDescent="0.3">
      <c r="A525" t="s">
        <v>1179</v>
      </c>
      <c r="B525">
        <v>2.82581950457068</v>
      </c>
      <c r="C525" s="3">
        <v>3.2784427948700699E-13</v>
      </c>
      <c r="D525">
        <v>-0.94875648670544499</v>
      </c>
      <c r="E525" s="3">
        <v>6.30814733675335E-5</v>
      </c>
      <c r="F525" t="s">
        <v>28</v>
      </c>
      <c r="G525">
        <v>93173365</v>
      </c>
      <c r="H525">
        <v>93174330</v>
      </c>
      <c r="I525">
        <v>245734</v>
      </c>
      <c r="J525" t="s">
        <v>29</v>
      </c>
    </row>
    <row r="526" spans="1:10" x14ac:dyDescent="0.3">
      <c r="A526" t="s">
        <v>1180</v>
      </c>
      <c r="B526">
        <v>2.65120034101255</v>
      </c>
      <c r="C526" s="3">
        <v>1.08555373933933E-30</v>
      </c>
      <c r="D526">
        <v>-1.19920613968415</v>
      </c>
      <c r="E526" s="3">
        <v>9.5875948480667697E-11</v>
      </c>
      <c r="F526" t="s">
        <v>57</v>
      </c>
      <c r="G526">
        <v>143849708</v>
      </c>
      <c r="H526">
        <v>143850662</v>
      </c>
      <c r="I526">
        <v>28278</v>
      </c>
      <c r="J526" t="s">
        <v>29</v>
      </c>
    </row>
    <row r="527" spans="1:10" x14ac:dyDescent="0.3">
      <c r="A527" s="5" t="s">
        <v>79</v>
      </c>
      <c r="B527" s="5">
        <v>-3.7675539139996297</v>
      </c>
    </row>
    <row r="528" spans="1:10" x14ac:dyDescent="0.3">
      <c r="A528" t="s">
        <v>1181</v>
      </c>
      <c r="B528">
        <v>0.27709140210310901</v>
      </c>
      <c r="C528">
        <v>7.9632869991261204E-3</v>
      </c>
      <c r="D528" t="s">
        <v>34</v>
      </c>
    </row>
    <row r="529" spans="1:10" x14ac:dyDescent="0.3">
      <c r="A529" t="s">
        <v>1182</v>
      </c>
      <c r="B529">
        <v>-0.45921480868164699</v>
      </c>
      <c r="C529">
        <v>3.9821341967563401E-2</v>
      </c>
      <c r="D529">
        <v>-0.215217732149248</v>
      </c>
      <c r="E529">
        <v>0.72955736777707503</v>
      </c>
      <c r="F529" t="s">
        <v>264</v>
      </c>
      <c r="G529">
        <v>65243033</v>
      </c>
      <c r="H529">
        <v>65243993</v>
      </c>
      <c r="I529">
        <v>-236768</v>
      </c>
      <c r="J529" t="s">
        <v>43</v>
      </c>
    </row>
    <row r="530" spans="1:10" x14ac:dyDescent="0.3">
      <c r="A530" s="5" t="s">
        <v>1183</v>
      </c>
      <c r="B530" s="5">
        <v>0.49340856283171619</v>
      </c>
    </row>
    <row r="531" spans="1:10" x14ac:dyDescent="0.3">
      <c r="A531" t="s">
        <v>1184</v>
      </c>
      <c r="B531">
        <v>0.241594288460769</v>
      </c>
      <c r="C531">
        <v>1.48004478581206E-2</v>
      </c>
      <c r="D531" t="s">
        <v>34</v>
      </c>
    </row>
    <row r="532" spans="1:10" x14ac:dyDescent="0.3">
      <c r="A532" t="s">
        <v>290</v>
      </c>
      <c r="B532">
        <v>-0.35864724796339298</v>
      </c>
      <c r="C532">
        <v>2.5363144074145399E-2</v>
      </c>
      <c r="D532" t="s">
        <v>34</v>
      </c>
    </row>
    <row r="533" spans="1:10" x14ac:dyDescent="0.3">
      <c r="A533" t="s">
        <v>291</v>
      </c>
      <c r="B533">
        <v>0.484146654762171</v>
      </c>
      <c r="C533">
        <v>4.2098136186715404E-6</v>
      </c>
      <c r="D533" t="s">
        <v>34</v>
      </c>
    </row>
    <row r="534" spans="1:10" x14ac:dyDescent="0.3">
      <c r="A534" s="5" t="s">
        <v>292</v>
      </c>
      <c r="B534" s="5">
        <v>-1.5784930053915984</v>
      </c>
    </row>
    <row r="535" spans="1:10" x14ac:dyDescent="0.3">
      <c r="A535" t="s">
        <v>1185</v>
      </c>
      <c r="B535">
        <v>-0.18774918910058599</v>
      </c>
      <c r="C535">
        <v>4.4284888626683498E-2</v>
      </c>
      <c r="D535" t="s">
        <v>34</v>
      </c>
    </row>
    <row r="536" spans="1:10" x14ac:dyDescent="0.3">
      <c r="A536" t="s">
        <v>293</v>
      </c>
      <c r="B536">
        <v>-0.35944399073160199</v>
      </c>
      <c r="C536">
        <v>2.4336655589294199E-3</v>
      </c>
      <c r="D536" t="s">
        <v>34</v>
      </c>
    </row>
    <row r="537" spans="1:10" x14ac:dyDescent="0.3">
      <c r="A537" t="s">
        <v>1186</v>
      </c>
      <c r="B537">
        <v>-0.43775038652095799</v>
      </c>
      <c r="C537">
        <v>9.0850933865076905E-4</v>
      </c>
      <c r="D537" t="s">
        <v>34</v>
      </c>
    </row>
    <row r="538" spans="1:10" x14ac:dyDescent="0.3">
      <c r="A538" t="s">
        <v>294</v>
      </c>
      <c r="B538">
        <v>0.53358306157963697</v>
      </c>
      <c r="C538">
        <v>3.1461539242454801E-6</v>
      </c>
      <c r="D538" t="s">
        <v>34</v>
      </c>
    </row>
    <row r="539" spans="1:10" x14ac:dyDescent="0.3">
      <c r="A539" t="s">
        <v>295</v>
      </c>
      <c r="B539">
        <v>0.287458056042942</v>
      </c>
      <c r="C539">
        <v>1.75770497485011E-3</v>
      </c>
      <c r="D539" t="s">
        <v>34</v>
      </c>
    </row>
    <row r="540" spans="1:10" x14ac:dyDescent="0.3">
      <c r="A540" t="s">
        <v>296</v>
      </c>
      <c r="B540">
        <v>0.40042291297502702</v>
      </c>
      <c r="C540">
        <v>3.75665492445102E-3</v>
      </c>
      <c r="D540" t="s">
        <v>34</v>
      </c>
    </row>
    <row r="541" spans="1:10" x14ac:dyDescent="0.3">
      <c r="A541" t="s">
        <v>1187</v>
      </c>
      <c r="B541">
        <v>4.7272968904575299</v>
      </c>
      <c r="C541" s="3">
        <v>6.5589360307198899E-132</v>
      </c>
      <c r="D541">
        <v>-2.7036909726680398</v>
      </c>
      <c r="E541" s="3">
        <v>9.1260872360065105E-42</v>
      </c>
      <c r="F541" t="s">
        <v>187</v>
      </c>
      <c r="G541">
        <v>74799403</v>
      </c>
      <c r="H541">
        <v>74800360</v>
      </c>
      <c r="I541">
        <v>-25051</v>
      </c>
      <c r="J541" t="s">
        <v>29</v>
      </c>
    </row>
    <row r="542" spans="1:10" x14ac:dyDescent="0.3">
      <c r="A542" t="s">
        <v>1188</v>
      </c>
      <c r="B542">
        <v>-0.35154285352322201</v>
      </c>
      <c r="C542">
        <v>7.4277329683935904E-4</v>
      </c>
      <c r="D542" t="s">
        <v>34</v>
      </c>
    </row>
    <row r="543" spans="1:10" x14ac:dyDescent="0.3">
      <c r="A543" t="s">
        <v>297</v>
      </c>
      <c r="B543">
        <v>-0.476238634679712</v>
      </c>
      <c r="C543">
        <v>1.01314442064821E-4</v>
      </c>
      <c r="D543" t="s">
        <v>34</v>
      </c>
    </row>
    <row r="544" spans="1:10" x14ac:dyDescent="0.3">
      <c r="A544" s="5" t="s">
        <v>1189</v>
      </c>
      <c r="B544" s="5">
        <v>-2.0780025120012735</v>
      </c>
    </row>
    <row r="545" spans="1:10" x14ac:dyDescent="0.3">
      <c r="A545" t="s">
        <v>1190</v>
      </c>
      <c r="B545">
        <v>-0.65354577727851904</v>
      </c>
      <c r="C545">
        <v>7.5581502746243704E-8</v>
      </c>
      <c r="D545" t="s">
        <v>34</v>
      </c>
    </row>
    <row r="546" spans="1:10" x14ac:dyDescent="0.3">
      <c r="A546" t="s">
        <v>1191</v>
      </c>
      <c r="B546">
        <v>-0.39068330379052402</v>
      </c>
      <c r="C546">
        <v>1.52844386030029E-4</v>
      </c>
      <c r="D546" t="s">
        <v>34</v>
      </c>
    </row>
    <row r="547" spans="1:10" x14ac:dyDescent="0.3">
      <c r="A547" s="5" t="s">
        <v>1192</v>
      </c>
      <c r="B547" s="5">
        <v>0.63346101841234626</v>
      </c>
    </row>
    <row r="548" spans="1:10" x14ac:dyDescent="0.3">
      <c r="A548" t="s">
        <v>1193</v>
      </c>
      <c r="B548">
        <v>2.2526049355095701</v>
      </c>
      <c r="C548" s="3">
        <v>5.1510550081141698E-9</v>
      </c>
      <c r="D548">
        <v>-0.28608130062533599</v>
      </c>
      <c r="E548">
        <v>0.67246986599766301</v>
      </c>
      <c r="F548" t="s">
        <v>60</v>
      </c>
      <c r="G548">
        <v>54636120</v>
      </c>
      <c r="H548">
        <v>54637097</v>
      </c>
      <c r="I548">
        <v>-13082</v>
      </c>
      <c r="J548" t="s">
        <v>43</v>
      </c>
    </row>
    <row r="549" spans="1:10" x14ac:dyDescent="0.3">
      <c r="A549" s="5" t="s">
        <v>1194</v>
      </c>
      <c r="B549" s="5">
        <v>-0.89255874501443655</v>
      </c>
    </row>
    <row r="550" spans="1:10" x14ac:dyDescent="0.3">
      <c r="A550" t="s">
        <v>1195</v>
      </c>
      <c r="B550">
        <v>0.54886653119256001</v>
      </c>
      <c r="C550">
        <v>9.1822701189967905E-6</v>
      </c>
      <c r="D550" t="s">
        <v>34</v>
      </c>
    </row>
    <row r="551" spans="1:10" x14ac:dyDescent="0.3">
      <c r="A551" t="s">
        <v>1196</v>
      </c>
      <c r="B551">
        <v>0.183329575124629</v>
      </c>
      <c r="C551">
        <v>1.9837381586342101E-2</v>
      </c>
      <c r="D551" t="s">
        <v>34</v>
      </c>
    </row>
    <row r="552" spans="1:10" x14ac:dyDescent="0.3">
      <c r="A552" t="s">
        <v>1197</v>
      </c>
      <c r="B552">
        <v>-1.1201889213273399</v>
      </c>
      <c r="C552">
        <v>4.9212828660407903E-10</v>
      </c>
      <c r="D552" t="s">
        <v>34</v>
      </c>
    </row>
    <row r="553" spans="1:10" x14ac:dyDescent="0.3">
      <c r="A553" t="s">
        <v>1198</v>
      </c>
      <c r="B553">
        <v>0.23938009127339099</v>
      </c>
      <c r="C553">
        <v>1.5656484692231E-2</v>
      </c>
      <c r="D553" t="s">
        <v>34</v>
      </c>
    </row>
    <row r="554" spans="1:10" x14ac:dyDescent="0.3">
      <c r="A554" s="5" t="s">
        <v>1199</v>
      </c>
      <c r="B554" s="5">
        <v>-0.80735492205760429</v>
      </c>
    </row>
    <row r="555" spans="1:10" x14ac:dyDescent="0.3">
      <c r="A555" t="s">
        <v>1200</v>
      </c>
      <c r="B555">
        <v>0.21592232981805501</v>
      </c>
      <c r="C555">
        <v>3.1319785325261001E-2</v>
      </c>
      <c r="D555" t="s">
        <v>34</v>
      </c>
    </row>
    <row r="556" spans="1:10" x14ac:dyDescent="0.3">
      <c r="A556" t="s">
        <v>1201</v>
      </c>
      <c r="B556">
        <v>-0.24718891920602101</v>
      </c>
      <c r="C556">
        <v>8.4397802148762097E-3</v>
      </c>
      <c r="D556" t="s">
        <v>34</v>
      </c>
    </row>
    <row r="557" spans="1:10" x14ac:dyDescent="0.3">
      <c r="A557" s="5" t="s">
        <v>1202</v>
      </c>
      <c r="B557" s="5">
        <v>4.7944158663501062</v>
      </c>
    </row>
    <row r="558" spans="1:10" x14ac:dyDescent="0.3">
      <c r="A558" s="5" t="s">
        <v>93</v>
      </c>
      <c r="B558" s="5">
        <v>-4.0840642647884744</v>
      </c>
    </row>
    <row r="559" spans="1:10" x14ac:dyDescent="0.3">
      <c r="A559" s="5" t="s">
        <v>1203</v>
      </c>
      <c r="B559" s="5">
        <v>0.86336530797815414</v>
      </c>
    </row>
    <row r="560" spans="1:10" x14ac:dyDescent="0.3">
      <c r="A560" t="s">
        <v>1204</v>
      </c>
      <c r="B560">
        <v>0.35300227497155301</v>
      </c>
      <c r="C560">
        <v>0.43592680073047702</v>
      </c>
      <c r="D560">
        <v>-0.70008481982320303</v>
      </c>
      <c r="E560">
        <v>2.74292605188221E-2</v>
      </c>
      <c r="F560" t="s">
        <v>124</v>
      </c>
      <c r="G560">
        <v>164990382</v>
      </c>
      <c r="H560">
        <v>164991350</v>
      </c>
      <c r="I560">
        <v>33919</v>
      </c>
      <c r="J560" t="s">
        <v>29</v>
      </c>
    </row>
    <row r="561" spans="1:10" x14ac:dyDescent="0.3">
      <c r="A561" t="s">
        <v>1205</v>
      </c>
      <c r="B561">
        <v>-0.30090707145777001</v>
      </c>
      <c r="C561">
        <v>1.3433254783338101E-3</v>
      </c>
      <c r="D561" t="s">
        <v>34</v>
      </c>
    </row>
    <row r="562" spans="1:10" x14ac:dyDescent="0.3">
      <c r="A562" t="s">
        <v>1206</v>
      </c>
      <c r="B562">
        <v>0.17963616078775099</v>
      </c>
      <c r="C562">
        <v>4.9279709054686698E-2</v>
      </c>
      <c r="D562" t="s">
        <v>34</v>
      </c>
    </row>
    <row r="563" spans="1:10" x14ac:dyDescent="0.3">
      <c r="A563" t="s">
        <v>1207</v>
      </c>
      <c r="B563">
        <v>0.66248494356418997</v>
      </c>
      <c r="C563">
        <v>3.95973287684393E-4</v>
      </c>
      <c r="D563" t="s">
        <v>34</v>
      </c>
    </row>
    <row r="564" spans="1:10" x14ac:dyDescent="0.3">
      <c r="A564" s="5" t="s">
        <v>1208</v>
      </c>
      <c r="B564" s="5">
        <v>-1.3451354860486875</v>
      </c>
    </row>
    <row r="565" spans="1:10" x14ac:dyDescent="0.3">
      <c r="A565" t="s">
        <v>1209</v>
      </c>
      <c r="B565">
        <v>0.18516625471610401</v>
      </c>
      <c r="C565">
        <v>3.4808373569773801E-2</v>
      </c>
      <c r="D565" t="s">
        <v>34</v>
      </c>
    </row>
    <row r="566" spans="1:10" x14ac:dyDescent="0.3">
      <c r="A566" s="5" t="s">
        <v>1210</v>
      </c>
      <c r="B566" s="5">
        <v>0.40447529206859634</v>
      </c>
    </row>
    <row r="567" spans="1:10" x14ac:dyDescent="0.3">
      <c r="A567" t="s">
        <v>1211</v>
      </c>
      <c r="B567">
        <v>0.54228049870512296</v>
      </c>
      <c r="C567">
        <v>4.3252882555882902E-2</v>
      </c>
      <c r="D567">
        <v>-0.425368017675336</v>
      </c>
      <c r="E567">
        <v>0.31439552469480198</v>
      </c>
      <c r="F567" t="s">
        <v>62</v>
      </c>
      <c r="G567">
        <v>71767234</v>
      </c>
      <c r="H567">
        <v>71767904</v>
      </c>
      <c r="I567">
        <v>-19941</v>
      </c>
      <c r="J567" t="s">
        <v>43</v>
      </c>
    </row>
    <row r="568" spans="1:10" x14ac:dyDescent="0.3">
      <c r="A568" t="s">
        <v>1212</v>
      </c>
      <c r="B568">
        <v>0.96076943910922796</v>
      </c>
      <c r="C568">
        <v>1.3626369649940301E-2</v>
      </c>
      <c r="D568">
        <v>-0.11267737140931</v>
      </c>
      <c r="E568">
        <v>0.91569157727239803</v>
      </c>
      <c r="F568" t="s">
        <v>214</v>
      </c>
      <c r="G568">
        <v>8461931</v>
      </c>
      <c r="H568">
        <v>8462899</v>
      </c>
      <c r="I568">
        <v>-219470</v>
      </c>
      <c r="J568" t="s">
        <v>43</v>
      </c>
    </row>
    <row r="569" spans="1:10" x14ac:dyDescent="0.3">
      <c r="A569" t="s">
        <v>1213</v>
      </c>
      <c r="B569">
        <v>-0.525081457924232</v>
      </c>
      <c r="C569">
        <v>1.95280474370719E-5</v>
      </c>
      <c r="D569" t="s">
        <v>34</v>
      </c>
    </row>
    <row r="570" spans="1:10" x14ac:dyDescent="0.3">
      <c r="A570" s="5" t="s">
        <v>298</v>
      </c>
      <c r="B570" s="5">
        <v>0.78783990897297407</v>
      </c>
    </row>
    <row r="571" spans="1:10" x14ac:dyDescent="0.3">
      <c r="A571" s="5" t="s">
        <v>1214</v>
      </c>
      <c r="B571" s="5">
        <v>0.7281085416386851</v>
      </c>
    </row>
    <row r="572" spans="1:10" x14ac:dyDescent="0.3">
      <c r="A572" t="s">
        <v>1215</v>
      </c>
      <c r="B572">
        <v>-0.54590315602927997</v>
      </c>
      <c r="C572">
        <v>1.74453459151985E-6</v>
      </c>
      <c r="D572" t="s">
        <v>34</v>
      </c>
    </row>
    <row r="573" spans="1:10" x14ac:dyDescent="0.3">
      <c r="A573" t="s">
        <v>1216</v>
      </c>
      <c r="B573">
        <v>0.53233425235096399</v>
      </c>
      <c r="C573">
        <v>9.7766753019198905E-6</v>
      </c>
      <c r="D573" t="s">
        <v>34</v>
      </c>
    </row>
    <row r="574" spans="1:10" x14ac:dyDescent="0.3">
      <c r="A574" t="s">
        <v>95</v>
      </c>
      <c r="B574">
        <v>-0.24069795242956499</v>
      </c>
      <c r="C574">
        <v>4.5769330940101799E-3</v>
      </c>
      <c r="D574" t="s">
        <v>34</v>
      </c>
    </row>
    <row r="575" spans="1:10" x14ac:dyDescent="0.3">
      <c r="A575" t="s">
        <v>1217</v>
      </c>
      <c r="B575">
        <v>2.2013767437458802</v>
      </c>
      <c r="C575">
        <v>2.00620414593058E-13</v>
      </c>
      <c r="D575" t="s">
        <v>34</v>
      </c>
    </row>
    <row r="576" spans="1:10" x14ac:dyDescent="0.3">
      <c r="A576" t="s">
        <v>1218</v>
      </c>
      <c r="B576">
        <v>-0.26478211983956301</v>
      </c>
      <c r="C576">
        <v>3.3151814947383501E-3</v>
      </c>
      <c r="D576" t="s">
        <v>34</v>
      </c>
    </row>
    <row r="577" spans="1:10" x14ac:dyDescent="0.3">
      <c r="A577" t="s">
        <v>1219</v>
      </c>
      <c r="B577">
        <v>0.31997034434016502</v>
      </c>
      <c r="C577">
        <v>3.1158734422846599E-4</v>
      </c>
      <c r="D577" t="s">
        <v>34</v>
      </c>
    </row>
    <row r="578" spans="1:10" x14ac:dyDescent="0.3">
      <c r="A578" t="s">
        <v>1220</v>
      </c>
      <c r="B578">
        <v>0.17419945099867401</v>
      </c>
      <c r="C578">
        <v>3.2451440230280702E-2</v>
      </c>
      <c r="D578" t="s">
        <v>34</v>
      </c>
    </row>
    <row r="579" spans="1:10" x14ac:dyDescent="0.3">
      <c r="A579" t="s">
        <v>1221</v>
      </c>
      <c r="B579">
        <v>-0.51683209156301002</v>
      </c>
      <c r="C579">
        <v>3.45928560894351E-4</v>
      </c>
      <c r="D579" t="s">
        <v>34</v>
      </c>
    </row>
    <row r="580" spans="1:10" x14ac:dyDescent="0.3">
      <c r="A580" s="5" t="s">
        <v>1222</v>
      </c>
      <c r="B580" s="5">
        <v>0.56884283535787927</v>
      </c>
    </row>
    <row r="581" spans="1:10" x14ac:dyDescent="0.3">
      <c r="A581" t="s">
        <v>1223</v>
      </c>
      <c r="B581">
        <v>-0.24428025073743201</v>
      </c>
      <c r="C581">
        <v>8.4984168564330997E-3</v>
      </c>
      <c r="D581" t="s">
        <v>34</v>
      </c>
    </row>
    <row r="582" spans="1:10" x14ac:dyDescent="0.3">
      <c r="A582" s="5" t="s">
        <v>299</v>
      </c>
      <c r="B582" s="5">
        <v>1.045162104818953</v>
      </c>
    </row>
    <row r="583" spans="1:10" x14ac:dyDescent="0.3">
      <c r="A583" t="s">
        <v>1224</v>
      </c>
      <c r="B583">
        <v>0.39877060636101902</v>
      </c>
      <c r="C583">
        <v>2.4076739175721601E-3</v>
      </c>
      <c r="D583" t="s">
        <v>34</v>
      </c>
    </row>
    <row r="584" spans="1:10" x14ac:dyDescent="0.3">
      <c r="A584" s="5" t="s">
        <v>300</v>
      </c>
      <c r="B584" s="5">
        <v>0.5783909065863071</v>
      </c>
    </row>
    <row r="585" spans="1:10" x14ac:dyDescent="0.3">
      <c r="A585" t="s">
        <v>1225</v>
      </c>
      <c r="B585">
        <v>0.94808908293305005</v>
      </c>
      <c r="C585">
        <v>3.2513404893978297E-11</v>
      </c>
      <c r="D585" t="s">
        <v>34</v>
      </c>
    </row>
    <row r="586" spans="1:10" x14ac:dyDescent="0.3">
      <c r="A586" t="s">
        <v>100</v>
      </c>
      <c r="B586">
        <v>2.2585320500315098</v>
      </c>
      <c r="C586">
        <v>8.6413719660549096E-4</v>
      </c>
      <c r="D586" t="s">
        <v>56</v>
      </c>
      <c r="E586" t="s">
        <v>56</v>
      </c>
      <c r="F586" t="s">
        <v>101</v>
      </c>
      <c r="G586">
        <v>44730486</v>
      </c>
      <c r="H586">
        <v>44731454</v>
      </c>
      <c r="I586">
        <v>-342289</v>
      </c>
      <c r="J586" t="s">
        <v>43</v>
      </c>
    </row>
    <row r="587" spans="1:10" x14ac:dyDescent="0.3">
      <c r="A587" t="s">
        <v>1226</v>
      </c>
      <c r="B587">
        <v>0.29976711031243902</v>
      </c>
      <c r="C587">
        <v>2.6178079580631E-3</v>
      </c>
      <c r="D587" t="s">
        <v>34</v>
      </c>
    </row>
    <row r="588" spans="1:10" x14ac:dyDescent="0.3">
      <c r="A588" t="s">
        <v>104</v>
      </c>
      <c r="B588">
        <v>3.1265148481657898</v>
      </c>
      <c r="C588" s="3">
        <v>1.1359004170959999E-141</v>
      </c>
      <c r="D588">
        <v>-0.47279048102716298</v>
      </c>
      <c r="E588">
        <v>2.3528403154307602E-3</v>
      </c>
      <c r="F588" t="s">
        <v>105</v>
      </c>
      <c r="G588">
        <v>138333486</v>
      </c>
      <c r="H588">
        <v>138334454</v>
      </c>
      <c r="I588">
        <v>377694</v>
      </c>
      <c r="J588" t="s">
        <v>29</v>
      </c>
    </row>
    <row r="589" spans="1:10" x14ac:dyDescent="0.3">
      <c r="A589" t="s">
        <v>301</v>
      </c>
      <c r="B589">
        <v>0.29808294934184598</v>
      </c>
      <c r="C589">
        <v>1.2114258333601901E-2</v>
      </c>
      <c r="D589" t="s">
        <v>34</v>
      </c>
    </row>
    <row r="590" spans="1:10" x14ac:dyDescent="0.3">
      <c r="A590" s="5" t="s">
        <v>1227</v>
      </c>
      <c r="B590" s="5">
        <v>0.50042899050948841</v>
      </c>
    </row>
    <row r="591" spans="1:10" x14ac:dyDescent="0.3">
      <c r="A591" s="5" t="s">
        <v>302</v>
      </c>
      <c r="B591" s="5">
        <v>0.52793155568477723</v>
      </c>
    </row>
    <row r="592" spans="1:10" x14ac:dyDescent="0.3">
      <c r="A592" t="s">
        <v>303</v>
      </c>
      <c r="B592">
        <v>-0.38347497871728597</v>
      </c>
      <c r="C592">
        <v>1.19993842358277E-4</v>
      </c>
      <c r="D592" t="s">
        <v>34</v>
      </c>
    </row>
    <row r="593" spans="1:10" x14ac:dyDescent="0.3">
      <c r="A593" t="s">
        <v>109</v>
      </c>
      <c r="B593">
        <v>0.52105557611134301</v>
      </c>
      <c r="C593">
        <v>4.3541936552178999E-5</v>
      </c>
      <c r="D593" t="s">
        <v>34</v>
      </c>
    </row>
    <row r="594" spans="1:10" x14ac:dyDescent="0.3">
      <c r="A594" t="s">
        <v>1228</v>
      </c>
      <c r="B594">
        <v>-0.61910855044545299</v>
      </c>
      <c r="C594">
        <v>2.9719016085932599E-5</v>
      </c>
      <c r="D594" t="s">
        <v>34</v>
      </c>
    </row>
    <row r="595" spans="1:10" x14ac:dyDescent="0.3">
      <c r="A595" s="5" t="s">
        <v>1229</v>
      </c>
      <c r="B595" s="5">
        <v>-0.80474370860106625</v>
      </c>
    </row>
    <row r="596" spans="1:10" x14ac:dyDescent="0.3">
      <c r="A596" t="s">
        <v>304</v>
      </c>
      <c r="B596">
        <v>0.45344788516774998</v>
      </c>
      <c r="C596">
        <v>2.4269921767489E-4</v>
      </c>
      <c r="D596" t="s">
        <v>34</v>
      </c>
    </row>
    <row r="597" spans="1:10" x14ac:dyDescent="0.3">
      <c r="A597" t="s">
        <v>1230</v>
      </c>
      <c r="B597">
        <v>0.66248712900312601</v>
      </c>
      <c r="C597">
        <v>1.32314206176591E-2</v>
      </c>
      <c r="D597">
        <v>-1.2039719047231201</v>
      </c>
      <c r="E597" s="3">
        <v>1.4950784713510999E-15</v>
      </c>
      <c r="F597" t="s">
        <v>172</v>
      </c>
      <c r="G597">
        <v>82744531</v>
      </c>
      <c r="H597">
        <v>82745497</v>
      </c>
      <c r="I597">
        <v>9439</v>
      </c>
      <c r="J597" t="s">
        <v>29</v>
      </c>
    </row>
    <row r="598" spans="1:10" x14ac:dyDescent="0.3">
      <c r="A598" t="s">
        <v>1231</v>
      </c>
      <c r="B598">
        <v>-0.37352158769997201</v>
      </c>
      <c r="C598">
        <v>5.65783195133876E-4</v>
      </c>
      <c r="D598" t="s">
        <v>34</v>
      </c>
    </row>
    <row r="599" spans="1:10" x14ac:dyDescent="0.3">
      <c r="A599" t="s">
        <v>1232</v>
      </c>
      <c r="B599">
        <v>0.75399876494933105</v>
      </c>
      <c r="C599">
        <v>4.8795810774026603E-7</v>
      </c>
      <c r="D599" t="s">
        <v>34</v>
      </c>
    </row>
    <row r="600" spans="1:10" x14ac:dyDescent="0.3">
      <c r="A600" t="s">
        <v>1233</v>
      </c>
      <c r="B600">
        <v>3.0345018374045898</v>
      </c>
      <c r="C600" s="3">
        <v>7.1530913415796601E-43</v>
      </c>
      <c r="D600">
        <v>-0.65420333333217895</v>
      </c>
      <c r="E600">
        <v>1.5488493815556E-2</v>
      </c>
      <c r="F600" t="s">
        <v>62</v>
      </c>
      <c r="G600">
        <v>72164373</v>
      </c>
      <c r="H600">
        <v>72165341</v>
      </c>
      <c r="I600">
        <v>-24700</v>
      </c>
      <c r="J600" t="s">
        <v>29</v>
      </c>
    </row>
    <row r="601" spans="1:10" x14ac:dyDescent="0.3">
      <c r="A601" s="5" t="s">
        <v>305</v>
      </c>
      <c r="B601" s="5">
        <v>-1.2922651171575481</v>
      </c>
    </row>
    <row r="602" spans="1:10" x14ac:dyDescent="0.3">
      <c r="A602" t="s">
        <v>1234</v>
      </c>
      <c r="B602">
        <v>0.29384425037124901</v>
      </c>
      <c r="C602">
        <v>3.0655569970799299E-2</v>
      </c>
      <c r="D602" t="s">
        <v>34</v>
      </c>
    </row>
    <row r="603" spans="1:10" x14ac:dyDescent="0.3">
      <c r="A603" t="s">
        <v>306</v>
      </c>
      <c r="B603">
        <v>1.28776420365293</v>
      </c>
      <c r="C603">
        <v>6.37613990056996E-12</v>
      </c>
      <c r="D603" t="s">
        <v>34</v>
      </c>
    </row>
    <row r="604" spans="1:10" x14ac:dyDescent="0.3">
      <c r="A604" t="s">
        <v>1235</v>
      </c>
      <c r="B604">
        <v>0.66874975874971798</v>
      </c>
      <c r="C604" s="3">
        <v>2.0106783904923599E-5</v>
      </c>
      <c r="D604">
        <v>-0.194960155816715</v>
      </c>
      <c r="E604">
        <v>0.53339811246131097</v>
      </c>
      <c r="F604" t="s">
        <v>264</v>
      </c>
      <c r="G604">
        <v>4599432</v>
      </c>
      <c r="H604">
        <v>4600400</v>
      </c>
      <c r="I604">
        <v>-82382</v>
      </c>
      <c r="J604" t="s">
        <v>43</v>
      </c>
    </row>
    <row r="605" spans="1:10" x14ac:dyDescent="0.3">
      <c r="A605" t="s">
        <v>307</v>
      </c>
      <c r="B605">
        <v>0.295295089967405</v>
      </c>
      <c r="C605">
        <v>2.2599171984909499E-2</v>
      </c>
      <c r="D605" t="s">
        <v>34</v>
      </c>
    </row>
    <row r="606" spans="1:10" x14ac:dyDescent="0.3">
      <c r="A606" t="s">
        <v>1236</v>
      </c>
      <c r="B606">
        <v>-1.70342335845282</v>
      </c>
      <c r="C606">
        <v>5.3951410505455503E-15</v>
      </c>
      <c r="D606" t="s">
        <v>34</v>
      </c>
    </row>
    <row r="607" spans="1:10" x14ac:dyDescent="0.3">
      <c r="A607" t="s">
        <v>308</v>
      </c>
      <c r="B607">
        <v>0.56310071469706002</v>
      </c>
      <c r="C607">
        <v>1.9655179295360899E-6</v>
      </c>
      <c r="D607" t="s">
        <v>34</v>
      </c>
    </row>
    <row r="608" spans="1:10" x14ac:dyDescent="0.3">
      <c r="A608" s="5" t="s">
        <v>1237</v>
      </c>
      <c r="B608" s="5">
        <v>-2.0395283641866375</v>
      </c>
    </row>
    <row r="609" spans="1:10" x14ac:dyDescent="0.3">
      <c r="A609" s="5" t="s">
        <v>1238</v>
      </c>
      <c r="B609" s="5">
        <v>-0.7961276666343502</v>
      </c>
    </row>
    <row r="610" spans="1:10" x14ac:dyDescent="0.3">
      <c r="A610" t="s">
        <v>1239</v>
      </c>
      <c r="B610">
        <v>0.261903052740803</v>
      </c>
      <c r="C610">
        <v>3.50118418763729E-2</v>
      </c>
      <c r="D610" t="s">
        <v>34</v>
      </c>
    </row>
    <row r="611" spans="1:10" x14ac:dyDescent="0.3">
      <c r="A611" t="s">
        <v>1240</v>
      </c>
      <c r="B611">
        <v>0.80132351057045303</v>
      </c>
      <c r="C611">
        <v>6.7024139035232395E-8</v>
      </c>
      <c r="D611" t="s">
        <v>34</v>
      </c>
    </row>
    <row r="612" spans="1:10" x14ac:dyDescent="0.3">
      <c r="A612" s="5" t="s">
        <v>1241</v>
      </c>
      <c r="B612" s="5">
        <v>0.58496250072115619</v>
      </c>
    </row>
    <row r="613" spans="1:10" x14ac:dyDescent="0.3">
      <c r="A613" t="s">
        <v>1242</v>
      </c>
      <c r="B613">
        <v>-0.20427322481715901</v>
      </c>
      <c r="C613">
        <v>2.0113744537447999E-2</v>
      </c>
      <c r="D613" t="s">
        <v>34</v>
      </c>
    </row>
    <row r="614" spans="1:10" x14ac:dyDescent="0.3">
      <c r="A614" s="5" t="s">
        <v>1243</v>
      </c>
      <c r="B614" s="5">
        <v>1.4676055500829976</v>
      </c>
    </row>
    <row r="615" spans="1:10" x14ac:dyDescent="0.3">
      <c r="A615" t="s">
        <v>82</v>
      </c>
      <c r="B615">
        <v>-0.61040283788966798</v>
      </c>
      <c r="C615">
        <v>8.3915427620134E-6</v>
      </c>
      <c r="D615" t="s">
        <v>34</v>
      </c>
    </row>
    <row r="616" spans="1:10" x14ac:dyDescent="0.3">
      <c r="A616" t="s">
        <v>87</v>
      </c>
      <c r="B616">
        <v>-0.21046886274879101</v>
      </c>
      <c r="C616">
        <v>3.68512102089915E-2</v>
      </c>
      <c r="D616" t="s">
        <v>34</v>
      </c>
    </row>
    <row r="617" spans="1:10" x14ac:dyDescent="0.3">
      <c r="A617" t="s">
        <v>1244</v>
      </c>
      <c r="B617">
        <v>5.6621345149273301</v>
      </c>
      <c r="C617" s="3">
        <v>1.4609147560297401E-130</v>
      </c>
      <c r="D617">
        <v>-0.22107674622317899</v>
      </c>
      <c r="E617">
        <v>0.74438785427872001</v>
      </c>
      <c r="F617" t="s">
        <v>105</v>
      </c>
      <c r="G617">
        <v>152129618</v>
      </c>
      <c r="H617">
        <v>152130583</v>
      </c>
      <c r="I617">
        <v>-155422</v>
      </c>
      <c r="J617" t="s">
        <v>43</v>
      </c>
    </row>
    <row r="618" spans="1:10" x14ac:dyDescent="0.3">
      <c r="A618" t="s">
        <v>1245</v>
      </c>
      <c r="B618">
        <v>-0.35432119215603203</v>
      </c>
      <c r="C618">
        <v>9.7430917265725397E-4</v>
      </c>
      <c r="D618" t="s">
        <v>34</v>
      </c>
    </row>
    <row r="619" spans="1:10" x14ac:dyDescent="0.3">
      <c r="A619" t="s">
        <v>1246</v>
      </c>
      <c r="B619">
        <v>-3.14730161305422</v>
      </c>
      <c r="C619">
        <v>1.72059336362073E-15</v>
      </c>
      <c r="D619" t="s">
        <v>34</v>
      </c>
    </row>
    <row r="620" spans="1:10" x14ac:dyDescent="0.3">
      <c r="A620" t="s">
        <v>112</v>
      </c>
      <c r="B620">
        <v>0.87455886703243002</v>
      </c>
      <c r="C620">
        <v>4.3448458169578703E-8</v>
      </c>
      <c r="D620" t="s">
        <v>34</v>
      </c>
    </row>
    <row r="621" spans="1:10" x14ac:dyDescent="0.3">
      <c r="A621" t="s">
        <v>1247</v>
      </c>
      <c r="B621">
        <v>-0.54690173343339399</v>
      </c>
      <c r="C621">
        <v>2.7358467885055199E-6</v>
      </c>
      <c r="D621" t="s">
        <v>34</v>
      </c>
    </row>
    <row r="622" spans="1:10" x14ac:dyDescent="0.3">
      <c r="A622" t="s">
        <v>1248</v>
      </c>
      <c r="B622">
        <v>-0.33989636190919298</v>
      </c>
      <c r="C622">
        <v>2.3349797316675699E-3</v>
      </c>
      <c r="D622" t="s">
        <v>34</v>
      </c>
    </row>
    <row r="623" spans="1:10" x14ac:dyDescent="0.3">
      <c r="A623" t="s">
        <v>1249</v>
      </c>
      <c r="B623">
        <v>-0.27669775498136101</v>
      </c>
      <c r="C623">
        <v>6.1169120552600903E-3</v>
      </c>
      <c r="D623" t="s">
        <v>34</v>
      </c>
    </row>
    <row r="624" spans="1:10" x14ac:dyDescent="0.3">
      <c r="A624" s="5" t="s">
        <v>1250</v>
      </c>
      <c r="B624" s="5">
        <v>2.6324759619237885</v>
      </c>
    </row>
    <row r="625" spans="1:10" x14ac:dyDescent="0.3">
      <c r="A625" s="5" t="s">
        <v>1251</v>
      </c>
      <c r="B625" s="5">
        <v>0.72215728181755323</v>
      </c>
    </row>
    <row r="626" spans="1:10" x14ac:dyDescent="0.3">
      <c r="A626" t="s">
        <v>1252</v>
      </c>
      <c r="B626">
        <v>2.9989936652632601</v>
      </c>
      <c r="C626" s="3">
        <v>1.0664975433833299E-22</v>
      </c>
      <c r="D626">
        <v>-0.50426994077347798</v>
      </c>
      <c r="E626">
        <v>0.139134084895603</v>
      </c>
      <c r="F626" t="s">
        <v>214</v>
      </c>
      <c r="G626">
        <v>4721230</v>
      </c>
      <c r="H626">
        <v>4722199</v>
      </c>
      <c r="I626">
        <v>1129</v>
      </c>
      <c r="J626" t="s">
        <v>43</v>
      </c>
    </row>
    <row r="627" spans="1:10" x14ac:dyDescent="0.3">
      <c r="A627" s="5" t="s">
        <v>309</v>
      </c>
      <c r="B627" s="5">
        <v>0.77497701649615203</v>
      </c>
    </row>
    <row r="628" spans="1:10" x14ac:dyDescent="0.3">
      <c r="A628" t="s">
        <v>1253</v>
      </c>
      <c r="B628">
        <v>-0.189940748104135</v>
      </c>
      <c r="C628">
        <v>4.7022877285957998E-2</v>
      </c>
      <c r="D628" t="s">
        <v>34</v>
      </c>
    </row>
    <row r="629" spans="1:10" x14ac:dyDescent="0.3">
      <c r="A629" t="s">
        <v>310</v>
      </c>
      <c r="B629">
        <v>0.852692756973223</v>
      </c>
      <c r="C629">
        <v>1.9907845351080501E-3</v>
      </c>
      <c r="D629" t="s">
        <v>34</v>
      </c>
    </row>
    <row r="630" spans="1:10" x14ac:dyDescent="0.3">
      <c r="A630" t="s">
        <v>311</v>
      </c>
      <c r="B630">
        <v>0.46424565314831101</v>
      </c>
      <c r="C630">
        <v>1.70082871615032E-4</v>
      </c>
      <c r="D630" t="s">
        <v>34</v>
      </c>
    </row>
    <row r="631" spans="1:10" x14ac:dyDescent="0.3">
      <c r="A631" t="s">
        <v>1254</v>
      </c>
      <c r="B631">
        <v>2.88140267791458</v>
      </c>
      <c r="C631" s="3">
        <v>1.0446358535924501E-5</v>
      </c>
      <c r="D631">
        <v>-6.4540487373423803E-3</v>
      </c>
      <c r="E631" t="s">
        <v>56</v>
      </c>
      <c r="F631" t="s">
        <v>60</v>
      </c>
      <c r="G631">
        <v>89066862</v>
      </c>
      <c r="H631">
        <v>89067823</v>
      </c>
      <c r="I631">
        <v>-1983</v>
      </c>
      <c r="J631" t="s">
        <v>43</v>
      </c>
    </row>
    <row r="632" spans="1:10" x14ac:dyDescent="0.3">
      <c r="A632" t="s">
        <v>1255</v>
      </c>
      <c r="B632">
        <v>0.195198921892447</v>
      </c>
      <c r="C632">
        <v>1.42929296946632E-2</v>
      </c>
      <c r="D632" t="s">
        <v>34</v>
      </c>
    </row>
    <row r="633" spans="1:10" x14ac:dyDescent="0.3">
      <c r="A633" t="s">
        <v>1256</v>
      </c>
      <c r="B633">
        <v>-0.22756692216289001</v>
      </c>
      <c r="C633">
        <v>7.7296140156445396E-3</v>
      </c>
      <c r="D633" t="s">
        <v>34</v>
      </c>
    </row>
    <row r="634" spans="1:10" x14ac:dyDescent="0.3">
      <c r="A634" t="s">
        <v>1257</v>
      </c>
      <c r="B634">
        <v>0.88207864534962499</v>
      </c>
      <c r="C634">
        <v>9.5027546849958298E-4</v>
      </c>
      <c r="D634">
        <v>-1.0654056779010399</v>
      </c>
      <c r="E634" s="3">
        <v>1.72519408664511E-6</v>
      </c>
      <c r="F634" t="s">
        <v>172</v>
      </c>
      <c r="G634">
        <v>59290106</v>
      </c>
      <c r="H634">
        <v>59290917</v>
      </c>
      <c r="I634">
        <v>70046</v>
      </c>
      <c r="J634" t="s">
        <v>29</v>
      </c>
    </row>
    <row r="635" spans="1:10" x14ac:dyDescent="0.3">
      <c r="A635" t="s">
        <v>1258</v>
      </c>
      <c r="B635">
        <v>-0.19050852532021301</v>
      </c>
      <c r="C635">
        <v>3.3458273103273602E-2</v>
      </c>
      <c r="D635" t="s">
        <v>34</v>
      </c>
    </row>
    <row r="636" spans="1:10" x14ac:dyDescent="0.3">
      <c r="A636" t="s">
        <v>115</v>
      </c>
      <c r="B636">
        <v>-0.24240348012207899</v>
      </c>
      <c r="C636">
        <v>2.3373218006005898E-2</v>
      </c>
      <c r="D636" t="s">
        <v>34</v>
      </c>
    </row>
    <row r="637" spans="1:10" x14ac:dyDescent="0.3">
      <c r="A637" t="s">
        <v>1259</v>
      </c>
      <c r="B637">
        <v>2.2175243517577399</v>
      </c>
      <c r="C637" s="3">
        <v>4.3765938676089098E-7</v>
      </c>
      <c r="D637">
        <v>-0.115647235385724</v>
      </c>
      <c r="E637" t="s">
        <v>56</v>
      </c>
      <c r="F637" t="s">
        <v>275</v>
      </c>
      <c r="G637">
        <v>24210891</v>
      </c>
      <c r="H637">
        <v>24211849</v>
      </c>
      <c r="I637">
        <v>33771</v>
      </c>
      <c r="J637" t="s">
        <v>43</v>
      </c>
    </row>
    <row r="638" spans="1:10" x14ac:dyDescent="0.3">
      <c r="A638" t="s">
        <v>1260</v>
      </c>
      <c r="B638">
        <v>2.0429697664857298</v>
      </c>
      <c r="C638">
        <v>2.5701286454194502E-3</v>
      </c>
      <c r="D638" t="s">
        <v>56</v>
      </c>
      <c r="E638" t="s">
        <v>56</v>
      </c>
      <c r="F638" t="s">
        <v>1077</v>
      </c>
      <c r="G638">
        <v>23982640</v>
      </c>
      <c r="H638">
        <v>23983609</v>
      </c>
      <c r="I638">
        <v>3750</v>
      </c>
      <c r="J638" t="s">
        <v>43</v>
      </c>
    </row>
    <row r="639" spans="1:10" x14ac:dyDescent="0.3">
      <c r="A639" t="s">
        <v>1261</v>
      </c>
      <c r="B639">
        <v>1.6162874765316499</v>
      </c>
      <c r="C639">
        <v>2.7689424161805001E-2</v>
      </c>
      <c r="D639" t="s">
        <v>56</v>
      </c>
      <c r="E639" t="s">
        <v>56</v>
      </c>
      <c r="F639" t="s">
        <v>275</v>
      </c>
      <c r="G639">
        <v>22649347</v>
      </c>
      <c r="H639">
        <v>22650319</v>
      </c>
      <c r="I639">
        <v>5214</v>
      </c>
      <c r="J639" t="s">
        <v>43</v>
      </c>
    </row>
    <row r="640" spans="1:10" x14ac:dyDescent="0.3">
      <c r="A640" t="s">
        <v>1262</v>
      </c>
      <c r="B640">
        <v>0.47583899885790099</v>
      </c>
      <c r="C640">
        <v>1.09710797878653E-5</v>
      </c>
      <c r="D640" t="s">
        <v>34</v>
      </c>
    </row>
    <row r="641" spans="1:10" x14ac:dyDescent="0.3">
      <c r="A641" t="s">
        <v>312</v>
      </c>
      <c r="B641">
        <v>-0.27653436403528098</v>
      </c>
      <c r="C641">
        <v>6.1315888667630401E-3</v>
      </c>
      <c r="D641" t="s">
        <v>34</v>
      </c>
    </row>
    <row r="642" spans="1:10" x14ac:dyDescent="0.3">
      <c r="A642" t="s">
        <v>1263</v>
      </c>
      <c r="B642">
        <v>0.1680255197387</v>
      </c>
      <c r="C642">
        <v>4.8599862657494101E-2</v>
      </c>
      <c r="D642" t="s">
        <v>34</v>
      </c>
    </row>
    <row r="643" spans="1:10" x14ac:dyDescent="0.3">
      <c r="A643" t="s">
        <v>313</v>
      </c>
      <c r="B643">
        <v>-0.62434945608786696</v>
      </c>
      <c r="C643">
        <v>1.6022550026435899E-7</v>
      </c>
      <c r="D643" t="s">
        <v>34</v>
      </c>
    </row>
    <row r="644" spans="1:10" x14ac:dyDescent="0.3">
      <c r="A644" t="s">
        <v>1264</v>
      </c>
      <c r="B644">
        <v>2.4428622447927899</v>
      </c>
      <c r="C644">
        <v>2.74639857835938E-4</v>
      </c>
      <c r="D644">
        <v>-3.5146378795705702E-2</v>
      </c>
      <c r="E644" t="s">
        <v>56</v>
      </c>
      <c r="F644" t="s">
        <v>28</v>
      </c>
      <c r="G644">
        <v>89890820</v>
      </c>
      <c r="H644">
        <v>89891765</v>
      </c>
      <c r="I644">
        <v>-3176</v>
      </c>
      <c r="J644" t="s">
        <v>43</v>
      </c>
    </row>
    <row r="645" spans="1:10" x14ac:dyDescent="0.3">
      <c r="A645" t="s">
        <v>1265</v>
      </c>
      <c r="B645">
        <v>3.5193949976804699</v>
      </c>
      <c r="C645" s="3">
        <v>1.4834185906921801E-66</v>
      </c>
      <c r="D645">
        <v>-0.56846697167461802</v>
      </c>
      <c r="E645">
        <v>8.6538480303560303E-2</v>
      </c>
      <c r="F645" t="s">
        <v>60</v>
      </c>
      <c r="G645">
        <v>147733841</v>
      </c>
      <c r="H645">
        <v>147734800</v>
      </c>
      <c r="I645">
        <v>26284</v>
      </c>
      <c r="J645" t="s">
        <v>43</v>
      </c>
    </row>
    <row r="646" spans="1:10" x14ac:dyDescent="0.3">
      <c r="A646" s="5" t="s">
        <v>314</v>
      </c>
      <c r="B646" s="5">
        <v>-2.2223924213364481</v>
      </c>
    </row>
    <row r="647" spans="1:10" x14ac:dyDescent="0.3">
      <c r="A647" t="s">
        <v>315</v>
      </c>
      <c r="B647">
        <v>0.45858236092990501</v>
      </c>
      <c r="C647">
        <v>5.73360793986567E-4</v>
      </c>
      <c r="D647" t="s">
        <v>34</v>
      </c>
    </row>
    <row r="648" spans="1:10" x14ac:dyDescent="0.3">
      <c r="A648" t="s">
        <v>316</v>
      </c>
      <c r="B648">
        <v>0.53286769475963103</v>
      </c>
      <c r="C648">
        <v>2.4060756329980901E-6</v>
      </c>
      <c r="D648" t="s">
        <v>34</v>
      </c>
    </row>
    <row r="649" spans="1:10" x14ac:dyDescent="0.3">
      <c r="A649" s="5" t="s">
        <v>1266</v>
      </c>
      <c r="B649" s="5">
        <v>0.83037353866033381</v>
      </c>
    </row>
    <row r="650" spans="1:10" x14ac:dyDescent="0.3">
      <c r="A650" t="s">
        <v>1267</v>
      </c>
      <c r="B650">
        <v>0.20494810482577999</v>
      </c>
      <c r="C650">
        <v>2.27426278463113E-2</v>
      </c>
      <c r="D650" t="s">
        <v>34</v>
      </c>
    </row>
    <row r="651" spans="1:10" x14ac:dyDescent="0.3">
      <c r="A651" s="5" t="s">
        <v>90</v>
      </c>
      <c r="B651" s="5">
        <v>1.0442892761447966</v>
      </c>
    </row>
    <row r="652" spans="1:10" x14ac:dyDescent="0.3">
      <c r="A652" t="s">
        <v>1268</v>
      </c>
      <c r="B652">
        <v>0.45740954721867599</v>
      </c>
      <c r="C652">
        <v>4.1007008572546199E-5</v>
      </c>
      <c r="D652" t="s">
        <v>34</v>
      </c>
    </row>
    <row r="653" spans="1:10" x14ac:dyDescent="0.3">
      <c r="A653" t="s">
        <v>1269</v>
      </c>
      <c r="B653">
        <v>0.37137651459647902</v>
      </c>
      <c r="C653">
        <v>2.167949142292E-3</v>
      </c>
      <c r="D653" t="s">
        <v>34</v>
      </c>
    </row>
    <row r="654" spans="1:10" x14ac:dyDescent="0.3">
      <c r="A654" s="5" t="s">
        <v>1270</v>
      </c>
      <c r="B654" s="5">
        <v>0.76539439044949531</v>
      </c>
    </row>
    <row r="655" spans="1:10" x14ac:dyDescent="0.3">
      <c r="A655" t="s">
        <v>317</v>
      </c>
      <c r="B655">
        <v>0.69830516000743104</v>
      </c>
      <c r="C655">
        <v>4.3967154417416099E-7</v>
      </c>
      <c r="D655" t="s">
        <v>34</v>
      </c>
    </row>
    <row r="656" spans="1:10" x14ac:dyDescent="0.3">
      <c r="A656" t="s">
        <v>1271</v>
      </c>
      <c r="B656">
        <v>-0.30848675989619401</v>
      </c>
      <c r="C656">
        <v>6.2562191003852803E-3</v>
      </c>
      <c r="D656" t="s">
        <v>34</v>
      </c>
    </row>
    <row r="657" spans="1:4" x14ac:dyDescent="0.3">
      <c r="A657" s="5" t="s">
        <v>1272</v>
      </c>
      <c r="B657" s="5">
        <v>0.34486277021797201</v>
      </c>
    </row>
    <row r="658" spans="1:4" x14ac:dyDescent="0.3">
      <c r="A658" s="5" t="s">
        <v>1273</v>
      </c>
      <c r="B658" s="5">
        <v>-0.46199989623721172</v>
      </c>
    </row>
    <row r="659" spans="1:4" x14ac:dyDescent="0.3">
      <c r="A659" t="s">
        <v>1274</v>
      </c>
      <c r="B659">
        <v>-0.45440261270006699</v>
      </c>
      <c r="C659">
        <v>3.45828008850794E-6</v>
      </c>
      <c r="D659" t="s">
        <v>34</v>
      </c>
    </row>
    <row r="660" spans="1:4" x14ac:dyDescent="0.3">
      <c r="A660" t="s">
        <v>1275</v>
      </c>
      <c r="B660">
        <v>-0.17399955116131599</v>
      </c>
      <c r="C660">
        <v>3.7380853651374099E-2</v>
      </c>
      <c r="D660" t="s">
        <v>34</v>
      </c>
    </row>
    <row r="661" spans="1:4" x14ac:dyDescent="0.3">
      <c r="A661" s="5" t="s">
        <v>1276</v>
      </c>
      <c r="B661" s="5">
        <v>1.4882864813094823</v>
      </c>
    </row>
    <row r="662" spans="1:4" x14ac:dyDescent="0.3">
      <c r="A662" s="5" t="s">
        <v>318</v>
      </c>
      <c r="B662" s="5">
        <v>0.71879539125168801</v>
      </c>
    </row>
    <row r="663" spans="1:4" x14ac:dyDescent="0.3">
      <c r="A663" s="5" t="s">
        <v>1277</v>
      </c>
      <c r="B663" s="5">
        <v>1.1747519356920135</v>
      </c>
    </row>
    <row r="664" spans="1:4" x14ac:dyDescent="0.3">
      <c r="A664" s="5" t="s">
        <v>319</v>
      </c>
      <c r="B664" s="5">
        <v>0.86034224821336414</v>
      </c>
    </row>
    <row r="665" spans="1:4" x14ac:dyDescent="0.3">
      <c r="A665" t="s">
        <v>1278</v>
      </c>
      <c r="B665">
        <v>-0.43134952041286201</v>
      </c>
      <c r="C665">
        <v>4.65072574675703E-3</v>
      </c>
      <c r="D665" t="s">
        <v>34</v>
      </c>
    </row>
    <row r="666" spans="1:4" x14ac:dyDescent="0.3">
      <c r="A666" s="5" t="s">
        <v>1279</v>
      </c>
      <c r="B666" s="5">
        <v>-1.6214883767462702</v>
      </c>
    </row>
    <row r="667" spans="1:4" x14ac:dyDescent="0.3">
      <c r="A667" t="s">
        <v>1280</v>
      </c>
      <c r="B667">
        <v>-0.78566721441509302</v>
      </c>
      <c r="C667">
        <v>2.4012044896385E-9</v>
      </c>
      <c r="D667" t="s">
        <v>34</v>
      </c>
    </row>
    <row r="668" spans="1:4" x14ac:dyDescent="0.3">
      <c r="A668" s="5" t="s">
        <v>1281</v>
      </c>
      <c r="B668" s="5">
        <v>-2</v>
      </c>
    </row>
    <row r="669" spans="1:4" x14ac:dyDescent="0.3">
      <c r="A669" s="5" t="s">
        <v>1282</v>
      </c>
      <c r="B669" s="5">
        <v>-1.9385994553358568</v>
      </c>
    </row>
    <row r="670" spans="1:4" x14ac:dyDescent="0.3">
      <c r="A670" s="5" t="s">
        <v>1283</v>
      </c>
      <c r="B670" s="5">
        <v>1.6712623471153767</v>
      </c>
    </row>
    <row r="671" spans="1:4" x14ac:dyDescent="0.3">
      <c r="A671" t="s">
        <v>320</v>
      </c>
      <c r="B671">
        <v>-0.46241790735236799</v>
      </c>
      <c r="C671">
        <v>8.7453084857801996E-6</v>
      </c>
      <c r="D671" t="s">
        <v>34</v>
      </c>
    </row>
    <row r="672" spans="1:4" x14ac:dyDescent="0.3">
      <c r="A672" t="s">
        <v>321</v>
      </c>
      <c r="B672">
        <v>0.73136383798788696</v>
      </c>
      <c r="C672">
        <v>1.2114721884894699E-7</v>
      </c>
      <c r="D672" t="s">
        <v>34</v>
      </c>
    </row>
    <row r="673" spans="1:10" x14ac:dyDescent="0.3">
      <c r="A673" t="s">
        <v>1284</v>
      </c>
      <c r="B673">
        <v>-0.96772988912858604</v>
      </c>
      <c r="C673">
        <v>6.8926147336580197E-8</v>
      </c>
      <c r="D673" t="s">
        <v>34</v>
      </c>
    </row>
    <row r="674" spans="1:10" x14ac:dyDescent="0.3">
      <c r="A674" s="5" t="s">
        <v>322</v>
      </c>
      <c r="B674" s="5">
        <v>-3.1876270031757716</v>
      </c>
    </row>
    <row r="675" spans="1:10" x14ac:dyDescent="0.3">
      <c r="A675" t="s">
        <v>51</v>
      </c>
      <c r="B675">
        <v>-0.35001916727304999</v>
      </c>
      <c r="C675">
        <v>1.18278782244163E-3</v>
      </c>
      <c r="D675" t="s">
        <v>34</v>
      </c>
    </row>
    <row r="676" spans="1:10" x14ac:dyDescent="0.3">
      <c r="A676" s="5" t="s">
        <v>323</v>
      </c>
      <c r="B676" s="5">
        <v>0.68983161857511133</v>
      </c>
    </row>
    <row r="677" spans="1:10" x14ac:dyDescent="0.3">
      <c r="A677" t="s">
        <v>96</v>
      </c>
      <c r="B677">
        <v>0.22819344104455699</v>
      </c>
      <c r="C677">
        <v>1.7319247401378399E-2</v>
      </c>
      <c r="D677" t="s">
        <v>34</v>
      </c>
    </row>
    <row r="678" spans="1:10" x14ac:dyDescent="0.3">
      <c r="A678" t="s">
        <v>59</v>
      </c>
      <c r="B678">
        <v>3.5584506118535</v>
      </c>
      <c r="C678" s="3">
        <v>2.5849673512469E-27</v>
      </c>
      <c r="D678">
        <v>-0.21772750997637</v>
      </c>
      <c r="E678">
        <v>0.77251247322674499</v>
      </c>
      <c r="F678" t="s">
        <v>60</v>
      </c>
      <c r="G678">
        <v>36488983</v>
      </c>
      <c r="H678">
        <v>36489934</v>
      </c>
      <c r="I678">
        <v>544783</v>
      </c>
      <c r="J678" t="s">
        <v>43</v>
      </c>
    </row>
    <row r="679" spans="1:10" x14ac:dyDescent="0.3">
      <c r="A679" t="s">
        <v>106</v>
      </c>
      <c r="B679">
        <v>-0.236059144377363</v>
      </c>
      <c r="C679">
        <v>3.8755186072282399E-2</v>
      </c>
      <c r="D679" t="s">
        <v>34</v>
      </c>
    </row>
    <row r="680" spans="1:10" x14ac:dyDescent="0.3">
      <c r="A680" t="s">
        <v>1285</v>
      </c>
      <c r="B680">
        <v>-0.232465939838288</v>
      </c>
      <c r="C680">
        <v>1.2369961348295599E-2</v>
      </c>
      <c r="D680" t="s">
        <v>34</v>
      </c>
    </row>
    <row r="681" spans="1:10" x14ac:dyDescent="0.3">
      <c r="A681" t="s">
        <v>1286</v>
      </c>
      <c r="B681">
        <v>-1.13879167525531</v>
      </c>
      <c r="C681">
        <v>1.6377011580414401E-10</v>
      </c>
      <c r="D681" t="s">
        <v>34</v>
      </c>
    </row>
    <row r="682" spans="1:10" x14ac:dyDescent="0.3">
      <c r="A682" t="s">
        <v>1287</v>
      </c>
      <c r="B682">
        <v>0.20365725490483599</v>
      </c>
      <c r="C682">
        <v>3.82969718470079E-2</v>
      </c>
      <c r="D682" t="s">
        <v>34</v>
      </c>
    </row>
    <row r="683" spans="1:10" x14ac:dyDescent="0.3">
      <c r="A683" t="s">
        <v>1288</v>
      </c>
      <c r="B683">
        <v>-0.45393331665546099</v>
      </c>
      <c r="C683">
        <v>2.2885764043004502E-5</v>
      </c>
      <c r="D683" t="s">
        <v>34</v>
      </c>
    </row>
    <row r="684" spans="1:10" x14ac:dyDescent="0.3">
      <c r="A684" s="5" t="s">
        <v>1289</v>
      </c>
      <c r="B684" s="5">
        <v>0.94972679351877631</v>
      </c>
    </row>
    <row r="685" spans="1:10" x14ac:dyDescent="0.3">
      <c r="A685" t="s">
        <v>1290</v>
      </c>
      <c r="B685">
        <v>6.8138806350997196</v>
      </c>
      <c r="C685" s="3">
        <v>1.5162078817939301E-77</v>
      </c>
      <c r="D685">
        <v>-3.2375759587963099E-2</v>
      </c>
      <c r="E685" t="s">
        <v>56</v>
      </c>
      <c r="F685" t="s">
        <v>28</v>
      </c>
      <c r="G685">
        <v>52761829</v>
      </c>
      <c r="H685">
        <v>52762798</v>
      </c>
      <c r="I685">
        <v>1249</v>
      </c>
      <c r="J685" t="s">
        <v>43</v>
      </c>
    </row>
    <row r="686" spans="1:10" x14ac:dyDescent="0.3">
      <c r="A686" t="s">
        <v>1291</v>
      </c>
      <c r="B686">
        <v>3.51155081968863</v>
      </c>
      <c r="C686" s="3">
        <v>4.6027931723260699E-10</v>
      </c>
      <c r="D686">
        <v>-3.9962795963296403E-2</v>
      </c>
      <c r="E686" t="s">
        <v>56</v>
      </c>
      <c r="F686" t="s">
        <v>28</v>
      </c>
      <c r="G686">
        <v>52922679</v>
      </c>
      <c r="H686">
        <v>52923640</v>
      </c>
      <c r="I686">
        <v>-13462</v>
      </c>
      <c r="J686" t="s">
        <v>43</v>
      </c>
    </row>
    <row r="687" spans="1:10" x14ac:dyDescent="0.3">
      <c r="A687" t="s">
        <v>1292</v>
      </c>
      <c r="B687">
        <v>1.7898562019263899</v>
      </c>
      <c r="C687" s="3">
        <v>8.5486629676672998E-23</v>
      </c>
      <c r="D687">
        <v>-0.84267269418589996</v>
      </c>
      <c r="E687" s="3">
        <v>3.3148087220253102E-8</v>
      </c>
      <c r="F687" t="s">
        <v>28</v>
      </c>
      <c r="G687">
        <v>52922679</v>
      </c>
      <c r="H687">
        <v>52923640</v>
      </c>
      <c r="I687">
        <v>72220</v>
      </c>
      <c r="J687" t="s">
        <v>29</v>
      </c>
    </row>
    <row r="688" spans="1:10" x14ac:dyDescent="0.3">
      <c r="A688" t="s">
        <v>1293</v>
      </c>
      <c r="B688">
        <v>0.17287094702024799</v>
      </c>
      <c r="C688">
        <v>3.5368877006421003E-2</v>
      </c>
      <c r="D688" t="s">
        <v>34</v>
      </c>
    </row>
    <row r="689" spans="1:4" x14ac:dyDescent="0.3">
      <c r="A689" t="s">
        <v>1294</v>
      </c>
      <c r="B689">
        <v>-0.17918049303035999</v>
      </c>
      <c r="C689">
        <v>2.4803425766795499E-2</v>
      </c>
      <c r="D689" t="s">
        <v>34</v>
      </c>
    </row>
    <row r="690" spans="1:4" x14ac:dyDescent="0.3">
      <c r="A690" s="5" t="s">
        <v>1295</v>
      </c>
      <c r="B690" s="5">
        <v>-0.34239219744707805</v>
      </c>
    </row>
    <row r="691" spans="1:4" x14ac:dyDescent="0.3">
      <c r="A691" t="s">
        <v>1296</v>
      </c>
      <c r="B691">
        <v>1.58949210463598</v>
      </c>
      <c r="C691">
        <v>6.6822946782547195E-13</v>
      </c>
      <c r="D691" t="s">
        <v>34</v>
      </c>
    </row>
    <row r="692" spans="1:4" x14ac:dyDescent="0.3">
      <c r="A692" t="s">
        <v>1297</v>
      </c>
      <c r="B692">
        <v>0.23493901263467001</v>
      </c>
      <c r="C692">
        <v>2.50214418323772E-2</v>
      </c>
      <c r="D692" t="s">
        <v>34</v>
      </c>
    </row>
    <row r="693" spans="1:4" x14ac:dyDescent="0.3">
      <c r="A693" s="5" t="s">
        <v>1298</v>
      </c>
      <c r="B693" s="5">
        <v>-2.1375035237499351</v>
      </c>
    </row>
    <row r="694" spans="1:4" x14ac:dyDescent="0.3">
      <c r="A694" t="s">
        <v>324</v>
      </c>
      <c r="B694">
        <v>0.45866385361489997</v>
      </c>
      <c r="C694">
        <v>6.9715778331170099E-3</v>
      </c>
      <c r="D694" t="s">
        <v>34</v>
      </c>
    </row>
    <row r="695" spans="1:4" x14ac:dyDescent="0.3">
      <c r="A695" t="s">
        <v>1299</v>
      </c>
      <c r="B695">
        <v>0.227456575702911</v>
      </c>
      <c r="C695">
        <v>8.5651548525530405E-3</v>
      </c>
      <c r="D695" t="s">
        <v>34</v>
      </c>
    </row>
    <row r="696" spans="1:4" x14ac:dyDescent="0.3">
      <c r="A696" s="5" t="s">
        <v>325</v>
      </c>
      <c r="B696" s="5">
        <v>0.40966865058718815</v>
      </c>
    </row>
    <row r="697" spans="1:4" x14ac:dyDescent="0.3">
      <c r="A697" t="s">
        <v>1300</v>
      </c>
      <c r="B697">
        <v>0.51069112221348301</v>
      </c>
      <c r="C697">
        <v>1.1081969954597001E-5</v>
      </c>
      <c r="D697" t="s">
        <v>34</v>
      </c>
    </row>
    <row r="698" spans="1:4" x14ac:dyDescent="0.3">
      <c r="A698" t="s">
        <v>1301</v>
      </c>
      <c r="B698">
        <v>0.168852517161941</v>
      </c>
      <c r="C698">
        <v>4.0852346429678103E-2</v>
      </c>
      <c r="D698" t="s">
        <v>34</v>
      </c>
    </row>
    <row r="699" spans="1:4" x14ac:dyDescent="0.3">
      <c r="A699" s="5" t="s">
        <v>1302</v>
      </c>
      <c r="B699" s="5">
        <v>-1.5849625007211563</v>
      </c>
    </row>
    <row r="700" spans="1:4" x14ac:dyDescent="0.3">
      <c r="A700" s="5" t="s">
        <v>1303</v>
      </c>
      <c r="B700" s="5">
        <v>1.5025003405291835</v>
      </c>
    </row>
    <row r="701" spans="1:4" x14ac:dyDescent="0.3">
      <c r="A701" t="s">
        <v>1304</v>
      </c>
      <c r="B701">
        <v>-0.24082219135166999</v>
      </c>
      <c r="C701">
        <v>3.6576929903106903E-2</v>
      </c>
      <c r="D701" t="s">
        <v>34</v>
      </c>
    </row>
    <row r="702" spans="1:4" x14ac:dyDescent="0.3">
      <c r="A702" s="5" t="s">
        <v>1305</v>
      </c>
      <c r="B702" s="5">
        <v>0.47492336455526002</v>
      </c>
    </row>
    <row r="703" spans="1:4" x14ac:dyDescent="0.3">
      <c r="A703" t="s">
        <v>1306</v>
      </c>
      <c r="B703">
        <v>-0.68419428146940697</v>
      </c>
      <c r="C703">
        <v>8.9556002176892505E-7</v>
      </c>
      <c r="D703" t="s">
        <v>34</v>
      </c>
    </row>
    <row r="704" spans="1:4" x14ac:dyDescent="0.3">
      <c r="A704" t="s">
        <v>117</v>
      </c>
      <c r="B704">
        <v>-1.25210770964878</v>
      </c>
      <c r="C704">
        <v>2.3487407216802901E-11</v>
      </c>
      <c r="D704" t="s">
        <v>34</v>
      </c>
    </row>
    <row r="705" spans="1:10" x14ac:dyDescent="0.3">
      <c r="A705" s="5" t="s">
        <v>120</v>
      </c>
      <c r="B705" s="5">
        <v>-0.93258707859098289</v>
      </c>
    </row>
    <row r="706" spans="1:10" x14ac:dyDescent="0.3">
      <c r="A706" t="s">
        <v>1307</v>
      </c>
      <c r="B706">
        <v>0.294814797205182</v>
      </c>
      <c r="C706">
        <v>1.4023090160052E-3</v>
      </c>
      <c r="D706" t="s">
        <v>34</v>
      </c>
    </row>
    <row r="707" spans="1:10" x14ac:dyDescent="0.3">
      <c r="A707" t="s">
        <v>1308</v>
      </c>
      <c r="B707">
        <v>-1.1157284546836601</v>
      </c>
      <c r="C707">
        <v>2.1548643901739098E-9</v>
      </c>
      <c r="D707" t="s">
        <v>34</v>
      </c>
    </row>
    <row r="708" spans="1:10" x14ac:dyDescent="0.3">
      <c r="A708" s="5" t="s">
        <v>1309</v>
      </c>
      <c r="B708" s="5">
        <v>0.87446911791614101</v>
      </c>
    </row>
    <row r="709" spans="1:10" x14ac:dyDescent="0.3">
      <c r="A709" s="5" t="s">
        <v>1310</v>
      </c>
      <c r="B709" s="5">
        <v>0.61348031237092482</v>
      </c>
    </row>
    <row r="710" spans="1:10" x14ac:dyDescent="0.3">
      <c r="A710" s="5" t="s">
        <v>326</v>
      </c>
      <c r="B710" s="5">
        <v>0.91703088137876376</v>
      </c>
    </row>
    <row r="711" spans="1:10" x14ac:dyDescent="0.3">
      <c r="A711" t="s">
        <v>1311</v>
      </c>
      <c r="B711">
        <v>-0.94436721269801405</v>
      </c>
      <c r="C711">
        <v>2.5468497075671801E-3</v>
      </c>
      <c r="D711">
        <v>-0.33162022413154602</v>
      </c>
      <c r="E711">
        <v>0.52547292934866796</v>
      </c>
      <c r="F711" t="s">
        <v>28</v>
      </c>
      <c r="G711">
        <v>26744674</v>
      </c>
      <c r="H711">
        <v>26745634</v>
      </c>
      <c r="I711">
        <v>387641</v>
      </c>
      <c r="J711" t="s">
        <v>43</v>
      </c>
    </row>
    <row r="712" spans="1:10" x14ac:dyDescent="0.3">
      <c r="A712" t="s">
        <v>1312</v>
      </c>
      <c r="B712">
        <v>-0.21305384830235699</v>
      </c>
      <c r="C712">
        <v>3.63698584353623E-2</v>
      </c>
      <c r="D712" t="s">
        <v>34</v>
      </c>
    </row>
    <row r="713" spans="1:10" x14ac:dyDescent="0.3">
      <c r="A713" t="s">
        <v>1313</v>
      </c>
      <c r="B713">
        <v>0.19165735481319601</v>
      </c>
      <c r="C713">
        <v>4.5122750013297103E-2</v>
      </c>
      <c r="D713" t="s">
        <v>34</v>
      </c>
    </row>
    <row r="714" spans="1:10" x14ac:dyDescent="0.3">
      <c r="A714" t="s">
        <v>327</v>
      </c>
      <c r="B714">
        <v>-0.51609024134729997</v>
      </c>
      <c r="C714">
        <v>1.1269735582442E-5</v>
      </c>
      <c r="D714" t="s">
        <v>34</v>
      </c>
    </row>
    <row r="715" spans="1:10" x14ac:dyDescent="0.3">
      <c r="A715" t="s">
        <v>1314</v>
      </c>
      <c r="B715">
        <v>1.2982101717458601</v>
      </c>
      <c r="C715" s="3">
        <v>2.5063028320873499E-13</v>
      </c>
      <c r="D715">
        <v>-1.55982013970475</v>
      </c>
      <c r="E715" s="3">
        <v>8.1455215520433795E-27</v>
      </c>
      <c r="F715" t="s">
        <v>176</v>
      </c>
      <c r="G715">
        <v>37331390</v>
      </c>
      <c r="H715">
        <v>37332372</v>
      </c>
      <c r="I715">
        <v>-2796</v>
      </c>
      <c r="J715" t="s">
        <v>29</v>
      </c>
    </row>
    <row r="716" spans="1:10" x14ac:dyDescent="0.3">
      <c r="A716" t="s">
        <v>1315</v>
      </c>
      <c r="B716">
        <v>1.27001785279437</v>
      </c>
      <c r="C716">
        <v>2.6019556879888502E-2</v>
      </c>
      <c r="D716">
        <v>-0.64990438705297404</v>
      </c>
      <c r="E716">
        <v>2.5563530559379599E-2</v>
      </c>
      <c r="F716" t="s">
        <v>28</v>
      </c>
      <c r="G716">
        <v>32657125</v>
      </c>
      <c r="H716">
        <v>32658083</v>
      </c>
      <c r="I716">
        <v>20199</v>
      </c>
      <c r="J716" t="s">
        <v>29</v>
      </c>
    </row>
    <row r="717" spans="1:10" x14ac:dyDescent="0.3">
      <c r="A717" t="s">
        <v>328</v>
      </c>
      <c r="B717">
        <v>-0.40336416788110802</v>
      </c>
      <c r="C717">
        <v>5.3042348181820301E-5</v>
      </c>
      <c r="D717" t="s">
        <v>34</v>
      </c>
    </row>
    <row r="718" spans="1:10" x14ac:dyDescent="0.3">
      <c r="A718" s="5" t="s">
        <v>1316</v>
      </c>
      <c r="B718" s="5">
        <v>0.69407537652618778</v>
      </c>
    </row>
    <row r="719" spans="1:10" x14ac:dyDescent="0.3">
      <c r="A719" s="5" t="s">
        <v>1317</v>
      </c>
      <c r="B719" s="5">
        <v>0.4800868024150432</v>
      </c>
    </row>
    <row r="720" spans="1:10" x14ac:dyDescent="0.3">
      <c r="A720" s="5" t="s">
        <v>1318</v>
      </c>
      <c r="B720" s="5">
        <v>-0.34192733294797256</v>
      </c>
    </row>
    <row r="721" spans="1:10" x14ac:dyDescent="0.3">
      <c r="A721" t="s">
        <v>1319</v>
      </c>
      <c r="B721">
        <v>-0.17197902388667</v>
      </c>
      <c r="C721">
        <v>4.0841951975340497E-2</v>
      </c>
      <c r="D721" t="s">
        <v>34</v>
      </c>
    </row>
    <row r="722" spans="1:10" x14ac:dyDescent="0.3">
      <c r="A722" t="s">
        <v>1320</v>
      </c>
      <c r="B722">
        <v>0.20223789100999301</v>
      </c>
      <c r="C722">
        <v>2.4635723894057299E-2</v>
      </c>
      <c r="D722" t="s">
        <v>34</v>
      </c>
    </row>
    <row r="723" spans="1:10" x14ac:dyDescent="0.3">
      <c r="A723" t="s">
        <v>1321</v>
      </c>
      <c r="B723">
        <v>-0.58308762568591499</v>
      </c>
      <c r="C723">
        <v>1.4639857270692699E-3</v>
      </c>
      <c r="D723">
        <v>0.24362194664518799</v>
      </c>
      <c r="E723">
        <v>0.61427733557207398</v>
      </c>
      <c r="F723" t="s">
        <v>160</v>
      </c>
      <c r="G723">
        <v>10214076</v>
      </c>
      <c r="H723">
        <v>10214154</v>
      </c>
      <c r="I723">
        <v>-88788</v>
      </c>
      <c r="J723" t="s">
        <v>43</v>
      </c>
    </row>
    <row r="724" spans="1:10" x14ac:dyDescent="0.3">
      <c r="A724" t="s">
        <v>1322</v>
      </c>
      <c r="B724">
        <v>-0.39183896510741401</v>
      </c>
      <c r="C724">
        <v>3.7913691845955599E-3</v>
      </c>
      <c r="D724" t="s">
        <v>34</v>
      </c>
    </row>
    <row r="725" spans="1:10" x14ac:dyDescent="0.3">
      <c r="A725" t="s">
        <v>123</v>
      </c>
      <c r="B725">
        <v>4.8938167824030598</v>
      </c>
      <c r="C725" s="3">
        <v>8.4696370975832899E-16</v>
      </c>
      <c r="D725">
        <v>-0.8754080175333</v>
      </c>
      <c r="E725">
        <v>2.0169667309392798E-3</v>
      </c>
      <c r="F725" t="s">
        <v>124</v>
      </c>
      <c r="G725">
        <v>174400759</v>
      </c>
      <c r="H725">
        <v>174401732</v>
      </c>
      <c r="I725">
        <v>121647</v>
      </c>
      <c r="J725" t="s">
        <v>29</v>
      </c>
    </row>
    <row r="726" spans="1:10" x14ac:dyDescent="0.3">
      <c r="A726" t="s">
        <v>1323</v>
      </c>
      <c r="B726">
        <v>-0.32889998358612998</v>
      </c>
      <c r="C726">
        <v>1.0324632602222901E-3</v>
      </c>
      <c r="D726" t="s">
        <v>34</v>
      </c>
    </row>
    <row r="727" spans="1:10" x14ac:dyDescent="0.3">
      <c r="A727" s="5" t="s">
        <v>1324</v>
      </c>
      <c r="B727" s="5">
        <v>1.1366813748868645</v>
      </c>
    </row>
    <row r="728" spans="1:10" x14ac:dyDescent="0.3">
      <c r="A728" t="s">
        <v>1325</v>
      </c>
      <c r="B728">
        <v>-0.27364042770459901</v>
      </c>
      <c r="C728">
        <v>1.50076159441902E-2</v>
      </c>
      <c r="D728" t="s">
        <v>34</v>
      </c>
    </row>
    <row r="729" spans="1:10" x14ac:dyDescent="0.3">
      <c r="A729" t="s">
        <v>329</v>
      </c>
      <c r="B729">
        <v>0.75625731009729102</v>
      </c>
      <c r="C729">
        <v>2.2958096488159502E-6</v>
      </c>
      <c r="D729" t="s">
        <v>34</v>
      </c>
    </row>
    <row r="730" spans="1:10" x14ac:dyDescent="0.3">
      <c r="A730" t="s">
        <v>1326</v>
      </c>
      <c r="B730">
        <v>0.51163717872231396</v>
      </c>
      <c r="C730">
        <v>3.9768885756540301E-5</v>
      </c>
      <c r="D730" t="s">
        <v>34</v>
      </c>
    </row>
    <row r="731" spans="1:10" x14ac:dyDescent="0.3">
      <c r="A731" s="5" t="s">
        <v>127</v>
      </c>
      <c r="B731" s="5">
        <v>-0.77172062945367426</v>
      </c>
    </row>
    <row r="732" spans="1:10" x14ac:dyDescent="0.3">
      <c r="A732" t="s">
        <v>1327</v>
      </c>
      <c r="B732">
        <v>1.7469048351389</v>
      </c>
      <c r="C732" s="3">
        <v>2.6046086150964199E-12</v>
      </c>
      <c r="D732">
        <v>-1.1387552930709</v>
      </c>
      <c r="E732" s="3">
        <v>1.1705481511000099E-6</v>
      </c>
      <c r="F732" t="s">
        <v>65</v>
      </c>
      <c r="G732">
        <v>79960165</v>
      </c>
      <c r="H732">
        <v>79961063</v>
      </c>
      <c r="I732">
        <v>-3967</v>
      </c>
      <c r="J732" t="s">
        <v>29</v>
      </c>
    </row>
    <row r="733" spans="1:10" x14ac:dyDescent="0.3">
      <c r="A733" s="5" t="s">
        <v>1328</v>
      </c>
      <c r="B733" s="5">
        <v>1.5228295615709111</v>
      </c>
    </row>
    <row r="734" spans="1:10" x14ac:dyDescent="0.3">
      <c r="A734" t="s">
        <v>330</v>
      </c>
      <c r="B734">
        <v>0.371394648048057</v>
      </c>
      <c r="C734">
        <v>3.02012649294417E-4</v>
      </c>
      <c r="D734" t="s">
        <v>34</v>
      </c>
    </row>
    <row r="735" spans="1:10" x14ac:dyDescent="0.3">
      <c r="A735" t="s">
        <v>1329</v>
      </c>
      <c r="B735">
        <v>0.31496898115555799</v>
      </c>
      <c r="C735">
        <v>1.0724182824667001E-3</v>
      </c>
      <c r="D735" t="s">
        <v>34</v>
      </c>
    </row>
    <row r="736" spans="1:10" x14ac:dyDescent="0.3">
      <c r="A736" t="s">
        <v>1330</v>
      </c>
      <c r="B736">
        <v>-0.18802267398991601</v>
      </c>
      <c r="C736">
        <v>3.9189315577891203E-2</v>
      </c>
      <c r="D736" t="s">
        <v>34</v>
      </c>
    </row>
    <row r="737" spans="1:10" x14ac:dyDescent="0.3">
      <c r="A737" t="s">
        <v>1331</v>
      </c>
      <c r="B737">
        <v>0.62145974728132103</v>
      </c>
      <c r="C737">
        <v>0.15422628466244401</v>
      </c>
      <c r="D737">
        <v>0.88880332048076205</v>
      </c>
      <c r="E737" s="3">
        <v>1.33054380430258E-5</v>
      </c>
      <c r="F737" t="s">
        <v>45</v>
      </c>
      <c r="G737">
        <v>90301652</v>
      </c>
      <c r="H737">
        <v>90302607</v>
      </c>
      <c r="I737">
        <v>555783</v>
      </c>
      <c r="J737" t="s">
        <v>29</v>
      </c>
    </row>
    <row r="738" spans="1:10" x14ac:dyDescent="0.3">
      <c r="A738" t="s">
        <v>1332</v>
      </c>
      <c r="B738">
        <v>0.62617038240602596</v>
      </c>
      <c r="C738">
        <v>8.6609372203048202E-4</v>
      </c>
      <c r="D738">
        <v>-0.60951311801107</v>
      </c>
      <c r="E738">
        <v>2.3081990631257801E-3</v>
      </c>
      <c r="F738" t="s">
        <v>264</v>
      </c>
      <c r="G738">
        <v>47989678</v>
      </c>
      <c r="H738">
        <v>47990639</v>
      </c>
      <c r="I738">
        <v>-10534</v>
      </c>
      <c r="J738" t="s">
        <v>29</v>
      </c>
    </row>
    <row r="739" spans="1:10" x14ac:dyDescent="0.3">
      <c r="A739" t="s">
        <v>1333</v>
      </c>
      <c r="B739">
        <v>1.5898927815552599</v>
      </c>
      <c r="C739">
        <v>2.8595382047648499E-2</v>
      </c>
      <c r="D739">
        <v>-3.4938782732072998E-4</v>
      </c>
      <c r="E739" t="s">
        <v>56</v>
      </c>
      <c r="F739" t="s">
        <v>264</v>
      </c>
      <c r="G739">
        <v>123780636</v>
      </c>
      <c r="H739">
        <v>123781604</v>
      </c>
      <c r="I739">
        <v>-64048</v>
      </c>
      <c r="J739" t="s">
        <v>43</v>
      </c>
    </row>
    <row r="740" spans="1:10" x14ac:dyDescent="0.3">
      <c r="A740" t="s">
        <v>1334</v>
      </c>
      <c r="B740">
        <v>1.5734964678258501</v>
      </c>
      <c r="C740" s="3">
        <v>1.71415965921323E-37</v>
      </c>
      <c r="D740">
        <v>0.12111765838084999</v>
      </c>
      <c r="E740">
        <v>0.78625359236556702</v>
      </c>
      <c r="F740" t="s">
        <v>62</v>
      </c>
      <c r="G740">
        <v>119039271</v>
      </c>
      <c r="H740">
        <v>119040160</v>
      </c>
      <c r="I740">
        <v>17530</v>
      </c>
      <c r="J740" t="s">
        <v>43</v>
      </c>
    </row>
    <row r="741" spans="1:10" x14ac:dyDescent="0.3">
      <c r="A741" t="s">
        <v>1335</v>
      </c>
      <c r="B741">
        <v>0.530555058972489</v>
      </c>
      <c r="C741">
        <v>1.4724503598049099E-6</v>
      </c>
      <c r="D741" t="s">
        <v>34</v>
      </c>
    </row>
    <row r="742" spans="1:10" x14ac:dyDescent="0.3">
      <c r="A742" t="s">
        <v>331</v>
      </c>
      <c r="B742">
        <v>-0.38002996593844801</v>
      </c>
      <c r="C742">
        <v>1.36525630924664E-2</v>
      </c>
      <c r="D742" t="s">
        <v>34</v>
      </c>
    </row>
    <row r="743" spans="1:10" x14ac:dyDescent="0.3">
      <c r="A743" t="s">
        <v>332</v>
      </c>
      <c r="B743">
        <v>0.43458771383669698</v>
      </c>
      <c r="C743">
        <v>1.09919426104849E-4</v>
      </c>
      <c r="D743" t="s">
        <v>34</v>
      </c>
    </row>
    <row r="744" spans="1:10" x14ac:dyDescent="0.3">
      <c r="A744" t="s">
        <v>1336</v>
      </c>
      <c r="B744">
        <v>-0.68876436521032103</v>
      </c>
      <c r="C744">
        <v>1.2235845804089399E-4</v>
      </c>
      <c r="D744" t="s">
        <v>34</v>
      </c>
    </row>
    <row r="745" spans="1:10" x14ac:dyDescent="0.3">
      <c r="A745" t="s">
        <v>1337</v>
      </c>
      <c r="B745">
        <v>0.819161485889913</v>
      </c>
      <c r="C745">
        <v>3.15601860212493E-6</v>
      </c>
      <c r="D745" t="s">
        <v>34</v>
      </c>
    </row>
    <row r="746" spans="1:10" x14ac:dyDescent="0.3">
      <c r="A746" t="s">
        <v>333</v>
      </c>
      <c r="B746">
        <v>0.16795957233408701</v>
      </c>
      <c r="C746">
        <v>4.1085280951016399E-2</v>
      </c>
      <c r="D746" t="s">
        <v>34</v>
      </c>
    </row>
    <row r="747" spans="1:10" x14ac:dyDescent="0.3">
      <c r="A747" t="s">
        <v>1338</v>
      </c>
      <c r="B747">
        <v>-0.35106553770291199</v>
      </c>
      <c r="C747">
        <v>6.4908786114982605E-4</v>
      </c>
      <c r="D747" t="s">
        <v>34</v>
      </c>
    </row>
    <row r="748" spans="1:10" x14ac:dyDescent="0.3">
      <c r="A748" t="s">
        <v>1339</v>
      </c>
      <c r="B748">
        <v>-0.73424149119443305</v>
      </c>
      <c r="C748">
        <v>6.1895469878940394E-8</v>
      </c>
      <c r="D748" t="s">
        <v>34</v>
      </c>
    </row>
    <row r="749" spans="1:10" x14ac:dyDescent="0.3">
      <c r="A749" t="s">
        <v>1340</v>
      </c>
      <c r="B749">
        <v>0.55215816294796805</v>
      </c>
      <c r="C749">
        <v>2.6121531619780801E-3</v>
      </c>
      <c r="D749">
        <v>-0.68703406426015101</v>
      </c>
      <c r="E749" s="3">
        <v>4.4898751631600902E-5</v>
      </c>
      <c r="F749" t="s">
        <v>160</v>
      </c>
      <c r="G749">
        <v>27459978</v>
      </c>
      <c r="H749">
        <v>27460946</v>
      </c>
      <c r="I749">
        <v>29348</v>
      </c>
      <c r="J749" t="s">
        <v>29</v>
      </c>
    </row>
    <row r="750" spans="1:10" x14ac:dyDescent="0.3">
      <c r="A750" t="s">
        <v>1341</v>
      </c>
      <c r="B750">
        <v>0.16830202861129601</v>
      </c>
      <c r="C750">
        <v>4.8307532923393799E-2</v>
      </c>
      <c r="D750" t="s">
        <v>34</v>
      </c>
    </row>
    <row r="751" spans="1:10" x14ac:dyDescent="0.3">
      <c r="A751" s="5" t="s">
        <v>1342</v>
      </c>
      <c r="B751" s="5">
        <v>0.32051340232194481</v>
      </c>
    </row>
    <row r="752" spans="1:10" x14ac:dyDescent="0.3">
      <c r="A752" t="s">
        <v>1343</v>
      </c>
      <c r="B752">
        <v>1.3049594198593499</v>
      </c>
      <c r="C752">
        <v>2.2739116919251701E-10</v>
      </c>
      <c r="D752" t="s">
        <v>34</v>
      </c>
    </row>
    <row r="753" spans="1:10" x14ac:dyDescent="0.3">
      <c r="A753" t="s">
        <v>1344</v>
      </c>
      <c r="B753">
        <v>1.98911724824707</v>
      </c>
      <c r="C753">
        <v>5.1241332297906905E-10</v>
      </c>
      <c r="D753" t="s">
        <v>34</v>
      </c>
    </row>
    <row r="754" spans="1:10" x14ac:dyDescent="0.3">
      <c r="A754" s="5" t="s">
        <v>1345</v>
      </c>
      <c r="B754" s="5">
        <v>3.9068905956085187</v>
      </c>
    </row>
    <row r="755" spans="1:10" x14ac:dyDescent="0.3">
      <c r="A755" s="5" t="s">
        <v>1346</v>
      </c>
      <c r="B755" s="5">
        <v>0.80330808899490214</v>
      </c>
    </row>
    <row r="756" spans="1:10" x14ac:dyDescent="0.3">
      <c r="A756" s="5" t="s">
        <v>1347</v>
      </c>
      <c r="B756" s="5">
        <v>-1.5991763599408573</v>
      </c>
    </row>
    <row r="757" spans="1:10" x14ac:dyDescent="0.3">
      <c r="A757" t="s">
        <v>110</v>
      </c>
      <c r="B757">
        <v>-0.42429616346591897</v>
      </c>
      <c r="C757">
        <v>2.7266861176813002E-4</v>
      </c>
      <c r="D757" t="s">
        <v>34</v>
      </c>
    </row>
    <row r="758" spans="1:10" x14ac:dyDescent="0.3">
      <c r="A758" t="s">
        <v>1348</v>
      </c>
      <c r="B758">
        <v>-0.23082134924998701</v>
      </c>
      <c r="C758">
        <v>2.7163031653802901E-2</v>
      </c>
      <c r="D758" t="s">
        <v>34</v>
      </c>
    </row>
    <row r="759" spans="1:10" x14ac:dyDescent="0.3">
      <c r="A759" t="s">
        <v>1349</v>
      </c>
      <c r="B759">
        <v>-0.20990758701786699</v>
      </c>
      <c r="C759">
        <v>1.7031312551049199E-2</v>
      </c>
      <c r="D759" t="s">
        <v>34</v>
      </c>
    </row>
    <row r="760" spans="1:10" x14ac:dyDescent="0.3">
      <c r="A760" t="s">
        <v>1350</v>
      </c>
      <c r="B760">
        <v>-0.29812067665064101</v>
      </c>
      <c r="C760">
        <v>1.25763474724548E-3</v>
      </c>
      <c r="D760" t="s">
        <v>34</v>
      </c>
    </row>
    <row r="761" spans="1:10" x14ac:dyDescent="0.3">
      <c r="A761" t="s">
        <v>1351</v>
      </c>
      <c r="B761">
        <v>2.5824763449864299</v>
      </c>
      <c r="C761" s="3">
        <v>2.0149966703237601E-5</v>
      </c>
      <c r="D761">
        <v>0.248471673985042</v>
      </c>
      <c r="E761">
        <v>0.67666875817267802</v>
      </c>
      <c r="F761" t="s">
        <v>160</v>
      </c>
      <c r="G761">
        <v>112934253</v>
      </c>
      <c r="H761">
        <v>112935221</v>
      </c>
      <c r="I761">
        <v>-43281</v>
      </c>
      <c r="J761" t="s">
        <v>43</v>
      </c>
    </row>
    <row r="762" spans="1:10" x14ac:dyDescent="0.3">
      <c r="A762" t="s">
        <v>1352</v>
      </c>
      <c r="B762">
        <v>-0.211995843937132</v>
      </c>
      <c r="C762">
        <v>9.7510185635324605E-3</v>
      </c>
      <c r="D762" t="s">
        <v>34</v>
      </c>
    </row>
    <row r="763" spans="1:10" x14ac:dyDescent="0.3">
      <c r="A763" t="s">
        <v>151</v>
      </c>
      <c r="B763">
        <v>1.4316388616123099</v>
      </c>
      <c r="C763" s="3">
        <v>3.0295936800788699E-11</v>
      </c>
      <c r="D763">
        <v>-0.32373228530464299</v>
      </c>
      <c r="E763">
        <v>0.51189405558121603</v>
      </c>
      <c r="F763" t="s">
        <v>101</v>
      </c>
      <c r="G763">
        <v>56156996</v>
      </c>
      <c r="H763">
        <v>56157967</v>
      </c>
      <c r="I763">
        <v>-162490</v>
      </c>
      <c r="J763" t="s">
        <v>43</v>
      </c>
    </row>
    <row r="764" spans="1:10" x14ac:dyDescent="0.3">
      <c r="A764" s="5" t="s">
        <v>1353</v>
      </c>
      <c r="B764" s="5">
        <v>-1.6166713604484946</v>
      </c>
    </row>
    <row r="765" spans="1:10" x14ac:dyDescent="0.3">
      <c r="A765" s="5" t="s">
        <v>1354</v>
      </c>
      <c r="B765" s="5">
        <v>1.12176896328766</v>
      </c>
    </row>
    <row r="766" spans="1:10" x14ac:dyDescent="0.3">
      <c r="A766" t="s">
        <v>130</v>
      </c>
      <c r="B766">
        <v>0.472533427940451</v>
      </c>
      <c r="C766">
        <v>2.7313771101477302E-5</v>
      </c>
      <c r="D766" t="s">
        <v>34</v>
      </c>
    </row>
    <row r="767" spans="1:10" x14ac:dyDescent="0.3">
      <c r="A767" t="s">
        <v>1355</v>
      </c>
      <c r="B767">
        <v>-0.31003247419151397</v>
      </c>
      <c r="C767">
        <v>3.7830784484039901E-4</v>
      </c>
      <c r="D767" t="s">
        <v>34</v>
      </c>
    </row>
    <row r="768" spans="1:10" x14ac:dyDescent="0.3">
      <c r="A768" t="s">
        <v>1356</v>
      </c>
      <c r="B768">
        <v>-0.21285675463628501</v>
      </c>
      <c r="C768">
        <v>3.6015271217846798E-2</v>
      </c>
      <c r="D768" t="s">
        <v>34</v>
      </c>
    </row>
    <row r="769" spans="1:10" x14ac:dyDescent="0.3">
      <c r="A769" s="5" t="s">
        <v>1357</v>
      </c>
      <c r="B769" s="5">
        <v>-0.60263830140960395</v>
      </c>
    </row>
    <row r="770" spans="1:10" x14ac:dyDescent="0.3">
      <c r="A770" t="s">
        <v>334</v>
      </c>
      <c r="B770">
        <v>-0.32833597605759501</v>
      </c>
      <c r="C770">
        <v>4.2071370369341698E-3</v>
      </c>
      <c r="D770" t="s">
        <v>34</v>
      </c>
    </row>
    <row r="771" spans="1:10" x14ac:dyDescent="0.3">
      <c r="A771" t="s">
        <v>1358</v>
      </c>
      <c r="B771">
        <v>1.0008752820644999</v>
      </c>
      <c r="C771">
        <v>2.3910604699529302E-9</v>
      </c>
      <c r="D771" t="s">
        <v>34</v>
      </c>
    </row>
    <row r="772" spans="1:10" x14ac:dyDescent="0.3">
      <c r="A772" t="s">
        <v>1359</v>
      </c>
      <c r="B772">
        <v>0.17064627054207099</v>
      </c>
      <c r="C772">
        <v>4.8977595942240403E-2</v>
      </c>
      <c r="D772" t="s">
        <v>34</v>
      </c>
    </row>
    <row r="773" spans="1:10" x14ac:dyDescent="0.3">
      <c r="A773" s="5" t="s">
        <v>335</v>
      </c>
      <c r="B773" s="5">
        <v>-0.41652711741933041</v>
      </c>
    </row>
    <row r="774" spans="1:10" x14ac:dyDescent="0.3">
      <c r="A774" s="5" t="s">
        <v>1360</v>
      </c>
      <c r="B774" s="5">
        <v>0.44057259138598148</v>
      </c>
    </row>
    <row r="775" spans="1:10" x14ac:dyDescent="0.3">
      <c r="A775" t="s">
        <v>336</v>
      </c>
      <c r="B775">
        <v>0.57517876263548295</v>
      </c>
      <c r="C775">
        <v>8.6880683140491701E-8</v>
      </c>
      <c r="D775" t="s">
        <v>34</v>
      </c>
    </row>
    <row r="776" spans="1:10" x14ac:dyDescent="0.3">
      <c r="A776" s="5" t="s">
        <v>1361</v>
      </c>
      <c r="B776" s="5">
        <v>-0.25742853938362831</v>
      </c>
    </row>
    <row r="777" spans="1:10" x14ac:dyDescent="0.3">
      <c r="A777" t="s">
        <v>1362</v>
      </c>
      <c r="B777">
        <v>0.451084578150384</v>
      </c>
      <c r="C777">
        <v>1.1342064377819E-4</v>
      </c>
      <c r="D777" t="s">
        <v>34</v>
      </c>
    </row>
    <row r="778" spans="1:10" x14ac:dyDescent="0.3">
      <c r="A778" s="5" t="s">
        <v>1363</v>
      </c>
      <c r="B778" s="5">
        <v>0.57248843184183063</v>
      </c>
    </row>
    <row r="779" spans="1:10" x14ac:dyDescent="0.3">
      <c r="A779" t="s">
        <v>337</v>
      </c>
      <c r="B779">
        <v>-0.65654103760406102</v>
      </c>
      <c r="C779">
        <v>8.7287872650751297E-7</v>
      </c>
      <c r="D779" t="s">
        <v>34</v>
      </c>
    </row>
    <row r="780" spans="1:10" x14ac:dyDescent="0.3">
      <c r="A780" t="s">
        <v>1364</v>
      </c>
      <c r="B780">
        <v>1.1651550943704401</v>
      </c>
      <c r="C780">
        <v>4.21454785482148E-4</v>
      </c>
      <c r="D780">
        <v>-0.634389204683799</v>
      </c>
      <c r="E780">
        <v>5.7210692159960601E-2</v>
      </c>
      <c r="F780" t="s">
        <v>28</v>
      </c>
      <c r="G780">
        <v>78858787</v>
      </c>
      <c r="H780">
        <v>78859755</v>
      </c>
      <c r="I780">
        <v>-8272</v>
      </c>
      <c r="J780" t="s">
        <v>43</v>
      </c>
    </row>
    <row r="781" spans="1:10" x14ac:dyDescent="0.3">
      <c r="A781" s="5" t="s">
        <v>1365</v>
      </c>
      <c r="B781" s="5">
        <v>-0.83561318209911772</v>
      </c>
    </row>
    <row r="782" spans="1:10" x14ac:dyDescent="0.3">
      <c r="A782" t="s">
        <v>338</v>
      </c>
      <c r="B782">
        <v>0.25979198033374301</v>
      </c>
      <c r="C782">
        <v>1.16390957862478E-2</v>
      </c>
      <c r="D782" t="s">
        <v>34</v>
      </c>
    </row>
    <row r="783" spans="1:10" x14ac:dyDescent="0.3">
      <c r="A783" s="5" t="s">
        <v>1366</v>
      </c>
      <c r="B783" s="5">
        <v>0.75589532270105719</v>
      </c>
    </row>
    <row r="784" spans="1:10" x14ac:dyDescent="0.3">
      <c r="A784" t="s">
        <v>133</v>
      </c>
      <c r="B784">
        <v>-0.26100527340632101</v>
      </c>
      <c r="C784">
        <v>2.5761684307836199E-3</v>
      </c>
      <c r="D784" t="s">
        <v>34</v>
      </c>
    </row>
    <row r="785" spans="1:10" x14ac:dyDescent="0.3">
      <c r="A785" t="s">
        <v>1367</v>
      </c>
      <c r="B785">
        <v>0.23964415098084799</v>
      </c>
      <c r="C785">
        <v>2.0550532329661399E-2</v>
      </c>
      <c r="D785" t="s">
        <v>34</v>
      </c>
    </row>
    <row r="786" spans="1:10" x14ac:dyDescent="0.3">
      <c r="A786" t="s">
        <v>1368</v>
      </c>
      <c r="B786">
        <v>1.1794145543605099</v>
      </c>
      <c r="C786">
        <v>5.2042583751296103E-3</v>
      </c>
      <c r="D786">
        <v>-0.15232932799027801</v>
      </c>
      <c r="E786">
        <v>0.86347268558912105</v>
      </c>
      <c r="F786" t="s">
        <v>264</v>
      </c>
      <c r="G786">
        <v>16197721</v>
      </c>
      <c r="H786">
        <v>16198689</v>
      </c>
      <c r="I786">
        <v>223116</v>
      </c>
      <c r="J786" t="s">
        <v>43</v>
      </c>
    </row>
    <row r="787" spans="1:10" x14ac:dyDescent="0.3">
      <c r="A787" t="s">
        <v>1369</v>
      </c>
      <c r="B787">
        <v>0.51881309814694498</v>
      </c>
      <c r="C787">
        <v>6.2109044283485698E-6</v>
      </c>
      <c r="D787" t="s">
        <v>34</v>
      </c>
    </row>
    <row r="788" spans="1:10" x14ac:dyDescent="0.3">
      <c r="A788" t="s">
        <v>339</v>
      </c>
      <c r="B788">
        <v>-0.243570710819839</v>
      </c>
      <c r="C788">
        <v>2.13050435763683E-2</v>
      </c>
      <c r="D788" t="s">
        <v>34</v>
      </c>
    </row>
    <row r="789" spans="1:10" x14ac:dyDescent="0.3">
      <c r="A789" t="s">
        <v>159</v>
      </c>
      <c r="B789">
        <v>3.3120199227361602</v>
      </c>
      <c r="C789" s="3">
        <v>4.1884181694602501E-70</v>
      </c>
      <c r="D789">
        <v>-0.12752668559524299</v>
      </c>
      <c r="E789">
        <v>0.88073076152666196</v>
      </c>
      <c r="F789" t="s">
        <v>160</v>
      </c>
      <c r="G789">
        <v>186521528</v>
      </c>
      <c r="H789">
        <v>186522372</v>
      </c>
      <c r="I789">
        <v>-68112</v>
      </c>
      <c r="J789" t="s">
        <v>43</v>
      </c>
    </row>
    <row r="790" spans="1:10" x14ac:dyDescent="0.3">
      <c r="A790" t="s">
        <v>1370</v>
      </c>
      <c r="B790">
        <v>-0.40411041491480199</v>
      </c>
      <c r="C790">
        <v>4.9607314437468005E-4</v>
      </c>
      <c r="D790" t="s">
        <v>34</v>
      </c>
    </row>
    <row r="791" spans="1:10" x14ac:dyDescent="0.3">
      <c r="A791" t="s">
        <v>1371</v>
      </c>
      <c r="B791">
        <v>3.84459024089068</v>
      </c>
      <c r="C791" s="3">
        <v>8.2908824371389299E-13</v>
      </c>
      <c r="D791">
        <v>-0.14591921179648501</v>
      </c>
      <c r="E791" t="s">
        <v>56</v>
      </c>
      <c r="F791" t="s">
        <v>60</v>
      </c>
      <c r="G791">
        <v>160913141</v>
      </c>
      <c r="H791">
        <v>160914118</v>
      </c>
      <c r="I791">
        <v>-28460</v>
      </c>
      <c r="J791" t="s">
        <v>43</v>
      </c>
    </row>
    <row r="792" spans="1:10" x14ac:dyDescent="0.3">
      <c r="A792" t="s">
        <v>1372</v>
      </c>
      <c r="B792">
        <v>4.4200934346986296</v>
      </c>
      <c r="C792" s="3">
        <v>4.1701936956490497E-51</v>
      </c>
      <c r="D792">
        <v>-1.2484577008415501</v>
      </c>
      <c r="E792" s="3">
        <v>7.9725630665406696E-7</v>
      </c>
      <c r="F792" t="s">
        <v>60</v>
      </c>
      <c r="G792">
        <v>160948824</v>
      </c>
      <c r="H792">
        <v>160949791</v>
      </c>
      <c r="I792">
        <v>5490</v>
      </c>
      <c r="J792" t="s">
        <v>29</v>
      </c>
    </row>
    <row r="793" spans="1:10" x14ac:dyDescent="0.3">
      <c r="A793" t="s">
        <v>164</v>
      </c>
      <c r="B793">
        <v>1.63492914227339</v>
      </c>
      <c r="C793" s="3">
        <v>3.1419615536395102E-38</v>
      </c>
      <c r="D793">
        <v>0.161529242120626</v>
      </c>
      <c r="E793">
        <v>0.68701404994904303</v>
      </c>
      <c r="F793" t="s">
        <v>160</v>
      </c>
      <c r="G793">
        <v>230843638</v>
      </c>
      <c r="H793">
        <v>230844596</v>
      </c>
      <c r="I793">
        <v>-20480</v>
      </c>
      <c r="J793" t="s">
        <v>43</v>
      </c>
    </row>
    <row r="794" spans="1:10" x14ac:dyDescent="0.3">
      <c r="A794" t="s">
        <v>1373</v>
      </c>
      <c r="B794">
        <v>0.61860945146015001</v>
      </c>
      <c r="C794">
        <v>1.21809591823036E-7</v>
      </c>
      <c r="D794" t="s">
        <v>34</v>
      </c>
    </row>
    <row r="795" spans="1:10" x14ac:dyDescent="0.3">
      <c r="A795" s="5" t="s">
        <v>1374</v>
      </c>
      <c r="B795" s="5">
        <v>0.41580837562146439</v>
      </c>
    </row>
    <row r="796" spans="1:10" x14ac:dyDescent="0.3">
      <c r="A796" t="s">
        <v>135</v>
      </c>
      <c r="B796">
        <v>0.26926518842013902</v>
      </c>
      <c r="C796">
        <v>1.7686867931527299E-3</v>
      </c>
      <c r="D796" t="s">
        <v>34</v>
      </c>
    </row>
    <row r="797" spans="1:10" x14ac:dyDescent="0.3">
      <c r="A797" t="s">
        <v>340</v>
      </c>
      <c r="B797">
        <v>-1.1586029869427299</v>
      </c>
      <c r="C797">
        <v>7.7817400245681994E-11</v>
      </c>
      <c r="D797" t="s">
        <v>34</v>
      </c>
    </row>
    <row r="798" spans="1:10" x14ac:dyDescent="0.3">
      <c r="A798" t="s">
        <v>1375</v>
      </c>
      <c r="B798">
        <v>1.8875217344928501</v>
      </c>
      <c r="C798" s="3">
        <v>4.8523679890180197E-12</v>
      </c>
      <c r="D798">
        <v>-0.26133113330770802</v>
      </c>
      <c r="E798">
        <v>0.54738996169283605</v>
      </c>
      <c r="F798" t="s">
        <v>264</v>
      </c>
      <c r="G798">
        <v>27741659</v>
      </c>
      <c r="H798">
        <v>27742621</v>
      </c>
      <c r="I798">
        <v>438677</v>
      </c>
      <c r="J798" t="s">
        <v>43</v>
      </c>
    </row>
    <row r="799" spans="1:10" x14ac:dyDescent="0.3">
      <c r="A799" s="5" t="s">
        <v>1376</v>
      </c>
      <c r="B799" s="5">
        <v>1.2692159222501023</v>
      </c>
    </row>
    <row r="800" spans="1:10" x14ac:dyDescent="0.3">
      <c r="A800" t="s">
        <v>171</v>
      </c>
      <c r="B800">
        <v>0.21101464215837501</v>
      </c>
      <c r="C800">
        <v>0.73702217397591496</v>
      </c>
      <c r="D800">
        <v>0.77662482861661797</v>
      </c>
      <c r="E800">
        <v>2.5092244174531502E-3</v>
      </c>
      <c r="F800" t="s">
        <v>172</v>
      </c>
      <c r="G800">
        <v>46283613</v>
      </c>
      <c r="H800">
        <v>46284581</v>
      </c>
      <c r="I800">
        <v>-91298</v>
      </c>
      <c r="J800" t="s">
        <v>29</v>
      </c>
    </row>
    <row r="801" spans="1:10" x14ac:dyDescent="0.3">
      <c r="A801" t="s">
        <v>1377</v>
      </c>
      <c r="B801">
        <v>0.96089258536637501</v>
      </c>
      <c r="C801" s="3">
        <v>1.7124678083263699E-8</v>
      </c>
      <c r="D801">
        <v>4.7213388958097999E-2</v>
      </c>
      <c r="E801">
        <v>0.94665134872248402</v>
      </c>
      <c r="F801" t="s">
        <v>60</v>
      </c>
      <c r="G801">
        <v>15135337</v>
      </c>
      <c r="H801">
        <v>15136296</v>
      </c>
      <c r="I801">
        <v>537101</v>
      </c>
      <c r="J801" t="s">
        <v>43</v>
      </c>
    </row>
    <row r="802" spans="1:10" x14ac:dyDescent="0.3">
      <c r="A802" t="s">
        <v>1378</v>
      </c>
      <c r="B802">
        <v>0.28542890525037701</v>
      </c>
      <c r="C802">
        <v>1.4163160979095099E-2</v>
      </c>
      <c r="D802" t="s">
        <v>34</v>
      </c>
    </row>
    <row r="803" spans="1:10" x14ac:dyDescent="0.3">
      <c r="A803" s="5" t="s">
        <v>1379</v>
      </c>
      <c r="B803" s="5">
        <v>0.80073872938276902</v>
      </c>
    </row>
    <row r="804" spans="1:10" x14ac:dyDescent="0.3">
      <c r="A804" t="s">
        <v>1380</v>
      </c>
      <c r="B804">
        <v>-0.29634025265305702</v>
      </c>
      <c r="C804">
        <v>7.2383540466277197E-3</v>
      </c>
      <c r="D804" t="s">
        <v>34</v>
      </c>
    </row>
    <row r="805" spans="1:10" x14ac:dyDescent="0.3">
      <c r="A805" t="s">
        <v>1381</v>
      </c>
      <c r="B805">
        <v>-0.20554717985472101</v>
      </c>
      <c r="C805">
        <v>1.2777276369744101E-2</v>
      </c>
      <c r="D805" t="s">
        <v>34</v>
      </c>
    </row>
    <row r="806" spans="1:10" x14ac:dyDescent="0.3">
      <c r="A806" t="s">
        <v>1382</v>
      </c>
      <c r="B806">
        <v>-0.74069093008849596</v>
      </c>
      <c r="C806">
        <v>1.85502488088991E-9</v>
      </c>
      <c r="D806" t="s">
        <v>34</v>
      </c>
    </row>
    <row r="807" spans="1:10" x14ac:dyDescent="0.3">
      <c r="A807" t="s">
        <v>341</v>
      </c>
      <c r="B807">
        <v>-0.19076464754399</v>
      </c>
      <c r="C807">
        <v>3.9504471106460597E-2</v>
      </c>
      <c r="D807" t="s">
        <v>34</v>
      </c>
    </row>
    <row r="808" spans="1:10" x14ac:dyDescent="0.3">
      <c r="A808" t="s">
        <v>1383</v>
      </c>
      <c r="B808">
        <v>-0.18700654235047101</v>
      </c>
      <c r="C808">
        <v>3.7520878126771399E-2</v>
      </c>
      <c r="D808" t="s">
        <v>34</v>
      </c>
    </row>
    <row r="809" spans="1:10" x14ac:dyDescent="0.3">
      <c r="A809" t="s">
        <v>113</v>
      </c>
      <c r="B809">
        <v>0.24839160725610801</v>
      </c>
      <c r="C809">
        <v>5.1177872787993598E-3</v>
      </c>
      <c r="D809" t="s">
        <v>34</v>
      </c>
    </row>
    <row r="810" spans="1:10" x14ac:dyDescent="0.3">
      <c r="A810" t="s">
        <v>1384</v>
      </c>
      <c r="B810">
        <v>-0.84250648429918096</v>
      </c>
      <c r="C810">
        <v>5.7940095993292901E-8</v>
      </c>
      <c r="D810" t="s">
        <v>34</v>
      </c>
    </row>
    <row r="811" spans="1:10" x14ac:dyDescent="0.3">
      <c r="A811" t="s">
        <v>1385</v>
      </c>
      <c r="B811">
        <v>-1.4825330552984901</v>
      </c>
      <c r="C811">
        <v>2.9366336900713502E-7</v>
      </c>
      <c r="D811" t="s">
        <v>34</v>
      </c>
    </row>
    <row r="812" spans="1:10" x14ac:dyDescent="0.3">
      <c r="A812" t="s">
        <v>1386</v>
      </c>
      <c r="B812">
        <v>1.6863104140210901</v>
      </c>
      <c r="C812">
        <v>1.1951097871415101E-2</v>
      </c>
      <c r="D812">
        <v>6.2462387176886102E-3</v>
      </c>
      <c r="E812" t="s">
        <v>56</v>
      </c>
      <c r="F812" t="s">
        <v>160</v>
      </c>
      <c r="G812">
        <v>26749864</v>
      </c>
      <c r="H812">
        <v>26750871</v>
      </c>
      <c r="I812">
        <v>57656</v>
      </c>
      <c r="J812" t="s">
        <v>43</v>
      </c>
    </row>
    <row r="813" spans="1:10" x14ac:dyDescent="0.3">
      <c r="A813" t="s">
        <v>1387</v>
      </c>
      <c r="B813">
        <v>-0.538446824032077</v>
      </c>
      <c r="C813">
        <v>5.8299116737560296E-6</v>
      </c>
      <c r="D813" t="s">
        <v>34</v>
      </c>
    </row>
    <row r="814" spans="1:10" x14ac:dyDescent="0.3">
      <c r="A814" t="s">
        <v>1388</v>
      </c>
      <c r="B814">
        <v>2.8128330319973101</v>
      </c>
      <c r="C814" s="3">
        <v>6.8081617379525395E-7</v>
      </c>
      <c r="D814">
        <v>-0.18807956315482999</v>
      </c>
      <c r="E814">
        <v>0.79460125650608804</v>
      </c>
      <c r="F814" t="s">
        <v>57</v>
      </c>
      <c r="G814">
        <v>139459905</v>
      </c>
      <c r="H814">
        <v>139460873</v>
      </c>
      <c r="I814">
        <v>242666</v>
      </c>
      <c r="J814" t="s">
        <v>43</v>
      </c>
    </row>
    <row r="815" spans="1:10" x14ac:dyDescent="0.3">
      <c r="A815" t="s">
        <v>342</v>
      </c>
      <c r="B815">
        <v>0.19459613487882299</v>
      </c>
      <c r="C815">
        <v>2.3985367888191399E-2</v>
      </c>
      <c r="D815" t="s">
        <v>34</v>
      </c>
    </row>
    <row r="816" spans="1:10" x14ac:dyDescent="0.3">
      <c r="A816" t="s">
        <v>1389</v>
      </c>
      <c r="B816">
        <v>0.30100581951498301</v>
      </c>
      <c r="C816">
        <v>1.2187353711395701E-2</v>
      </c>
      <c r="D816" t="s">
        <v>34</v>
      </c>
    </row>
    <row r="817" spans="1:10" x14ac:dyDescent="0.3">
      <c r="A817" t="s">
        <v>1390</v>
      </c>
      <c r="B817">
        <v>0.240876725284456</v>
      </c>
      <c r="C817">
        <v>1.1067211652459E-2</v>
      </c>
      <c r="D817" t="s">
        <v>34</v>
      </c>
    </row>
    <row r="818" spans="1:10" x14ac:dyDescent="0.3">
      <c r="A818" t="s">
        <v>1391</v>
      </c>
      <c r="B818">
        <v>-0.27858758681600898</v>
      </c>
      <c r="C818">
        <v>9.3078120065652695E-3</v>
      </c>
      <c r="D818" t="s">
        <v>34</v>
      </c>
    </row>
    <row r="819" spans="1:10" x14ac:dyDescent="0.3">
      <c r="A819" t="s">
        <v>1392</v>
      </c>
      <c r="B819">
        <v>-0.30521937298275698</v>
      </c>
      <c r="C819">
        <v>1.22819089865536E-2</v>
      </c>
      <c r="D819" t="s">
        <v>34</v>
      </c>
    </row>
    <row r="820" spans="1:10" x14ac:dyDescent="0.3">
      <c r="A820" s="5" t="s">
        <v>1393</v>
      </c>
      <c r="B820" s="5">
        <v>1.6644386543632124</v>
      </c>
    </row>
    <row r="821" spans="1:10" x14ac:dyDescent="0.3">
      <c r="A821" t="s">
        <v>1394</v>
      </c>
      <c r="B821">
        <v>0.41078241107168501</v>
      </c>
      <c r="C821">
        <v>2.1498323724600699E-2</v>
      </c>
      <c r="D821">
        <v>-0.20620536887391799</v>
      </c>
      <c r="E821">
        <v>0.56612389632934301</v>
      </c>
      <c r="F821" t="s">
        <v>28</v>
      </c>
      <c r="G821">
        <v>18226765</v>
      </c>
      <c r="H821">
        <v>18227696</v>
      </c>
      <c r="I821">
        <v>71844</v>
      </c>
      <c r="J821" t="s">
        <v>43</v>
      </c>
    </row>
    <row r="822" spans="1:10" x14ac:dyDescent="0.3">
      <c r="A822" s="5" t="s">
        <v>1395</v>
      </c>
      <c r="B822" s="5">
        <v>0.83547498630027761</v>
      </c>
    </row>
    <row r="823" spans="1:10" x14ac:dyDescent="0.3">
      <c r="A823" s="5" t="s">
        <v>1396</v>
      </c>
      <c r="B823" s="5">
        <v>-1.8888848075542024</v>
      </c>
    </row>
    <row r="824" spans="1:10" x14ac:dyDescent="0.3">
      <c r="A824" t="s">
        <v>343</v>
      </c>
      <c r="B824">
        <v>-0.45998573590092801</v>
      </c>
      <c r="C824">
        <v>7.3771362629092497E-6</v>
      </c>
      <c r="D824" t="s">
        <v>34</v>
      </c>
    </row>
    <row r="825" spans="1:10" x14ac:dyDescent="0.3">
      <c r="A825" t="s">
        <v>1397</v>
      </c>
      <c r="B825">
        <v>0.48864301334842802</v>
      </c>
      <c r="C825">
        <v>4.3623534941128602E-3</v>
      </c>
      <c r="D825" t="s">
        <v>34</v>
      </c>
    </row>
    <row r="826" spans="1:10" x14ac:dyDescent="0.3">
      <c r="A826" s="5" t="s">
        <v>1398</v>
      </c>
      <c r="B826" s="5">
        <v>1.1494558492770046</v>
      </c>
    </row>
    <row r="827" spans="1:10" x14ac:dyDescent="0.3">
      <c r="A827" t="s">
        <v>1399</v>
      </c>
      <c r="B827">
        <v>-0.327825335893975</v>
      </c>
      <c r="C827">
        <v>8.8244508824514105E-4</v>
      </c>
      <c r="D827" t="s">
        <v>34</v>
      </c>
    </row>
    <row r="828" spans="1:10" x14ac:dyDescent="0.3">
      <c r="A828" t="s">
        <v>344</v>
      </c>
      <c r="B828">
        <v>0.194541021252991</v>
      </c>
      <c r="C828">
        <v>3.3825186767683597E-2</v>
      </c>
      <c r="D828" t="s">
        <v>34</v>
      </c>
    </row>
    <row r="829" spans="1:10" x14ac:dyDescent="0.3">
      <c r="A829" t="s">
        <v>138</v>
      </c>
      <c r="B829">
        <v>-0.44287989035889203</v>
      </c>
      <c r="C829">
        <v>1.1218635450131E-5</v>
      </c>
      <c r="D829" t="s">
        <v>34</v>
      </c>
    </row>
    <row r="830" spans="1:10" x14ac:dyDescent="0.3">
      <c r="A830" t="s">
        <v>345</v>
      </c>
      <c r="B830">
        <v>-0.76051453082492604</v>
      </c>
      <c r="C830">
        <v>4.8850524872285798E-8</v>
      </c>
      <c r="D830" t="s">
        <v>34</v>
      </c>
    </row>
    <row r="831" spans="1:10" x14ac:dyDescent="0.3">
      <c r="A831" t="s">
        <v>141</v>
      </c>
      <c r="B831">
        <v>0.59997465916577797</v>
      </c>
      <c r="C831">
        <v>3.3240383271545201E-6</v>
      </c>
      <c r="D831" t="s">
        <v>34</v>
      </c>
    </row>
    <row r="832" spans="1:10" x14ac:dyDescent="0.3">
      <c r="A832" t="s">
        <v>346</v>
      </c>
      <c r="B832">
        <v>0.36282405401312801</v>
      </c>
      <c r="C832">
        <v>6.0553907043790105E-4</v>
      </c>
      <c r="D832" t="s">
        <v>34</v>
      </c>
    </row>
    <row r="833" spans="1:10" x14ac:dyDescent="0.3">
      <c r="A833" t="s">
        <v>1400</v>
      </c>
      <c r="B833">
        <v>1.2797104678950399</v>
      </c>
      <c r="C833" s="3">
        <v>2.3492969805079201E-8</v>
      </c>
      <c r="D833">
        <v>-0.48253483576547102</v>
      </c>
      <c r="E833">
        <v>0.16484091009385701</v>
      </c>
      <c r="F833" t="s">
        <v>39</v>
      </c>
      <c r="G833">
        <v>47259533</v>
      </c>
      <c r="H833">
        <v>47260501</v>
      </c>
      <c r="I833">
        <v>22829</v>
      </c>
      <c r="J833" t="s">
        <v>43</v>
      </c>
    </row>
    <row r="834" spans="1:10" x14ac:dyDescent="0.3">
      <c r="A834" s="5" t="s">
        <v>1401</v>
      </c>
      <c r="B834" s="5">
        <v>0.36865077382879435</v>
      </c>
    </row>
    <row r="835" spans="1:10" x14ac:dyDescent="0.3">
      <c r="A835" t="s">
        <v>1402</v>
      </c>
      <c r="B835">
        <v>-0.25096540300005798</v>
      </c>
      <c r="C835">
        <v>1.6524150882693999E-2</v>
      </c>
      <c r="D835" t="s">
        <v>34</v>
      </c>
    </row>
    <row r="836" spans="1:10" x14ac:dyDescent="0.3">
      <c r="A836" t="s">
        <v>1403</v>
      </c>
      <c r="B836">
        <v>0.34164438042603301</v>
      </c>
      <c r="C836">
        <v>1.9783015721874499E-2</v>
      </c>
      <c r="D836" t="s">
        <v>34</v>
      </c>
    </row>
    <row r="837" spans="1:10" x14ac:dyDescent="0.3">
      <c r="A837" s="5" t="s">
        <v>1404</v>
      </c>
      <c r="B837" s="5">
        <v>-1.5519420215500102</v>
      </c>
    </row>
    <row r="838" spans="1:10" x14ac:dyDescent="0.3">
      <c r="A838" t="s">
        <v>1405</v>
      </c>
      <c r="B838">
        <v>-0.256342375830727</v>
      </c>
      <c r="C838">
        <v>1.05914463213504E-2</v>
      </c>
      <c r="D838" t="s">
        <v>34</v>
      </c>
    </row>
    <row r="839" spans="1:10" x14ac:dyDescent="0.3">
      <c r="A839" t="s">
        <v>180</v>
      </c>
      <c r="B839">
        <v>0.69165541355941096</v>
      </c>
      <c r="C839">
        <v>3.13292354081448E-2</v>
      </c>
      <c r="D839">
        <v>-0.381999755647488</v>
      </c>
      <c r="E839">
        <v>0.35781555863171099</v>
      </c>
      <c r="F839" t="s">
        <v>181</v>
      </c>
      <c r="G839">
        <v>108594612</v>
      </c>
      <c r="H839">
        <v>108595572</v>
      </c>
      <c r="I839">
        <v>-1105373</v>
      </c>
      <c r="J839" t="s">
        <v>43</v>
      </c>
    </row>
    <row r="840" spans="1:10" x14ac:dyDescent="0.3">
      <c r="A840" t="s">
        <v>144</v>
      </c>
      <c r="B840">
        <v>0.19425224538118499</v>
      </c>
      <c r="C840">
        <v>1.8718540718947799E-2</v>
      </c>
      <c r="D840" t="s">
        <v>34</v>
      </c>
    </row>
    <row r="841" spans="1:10" x14ac:dyDescent="0.3">
      <c r="A841" t="s">
        <v>1406</v>
      </c>
      <c r="B841">
        <v>1.1810606749372301</v>
      </c>
      <c r="C841" s="3">
        <v>1.7789746256856599E-12</v>
      </c>
      <c r="D841">
        <v>3.74998491026379E-2</v>
      </c>
      <c r="E841">
        <v>0.95919813326028303</v>
      </c>
      <c r="F841" t="s">
        <v>105</v>
      </c>
      <c r="G841">
        <v>55997769</v>
      </c>
      <c r="H841">
        <v>55998730</v>
      </c>
      <c r="I841">
        <v>90127</v>
      </c>
      <c r="J841" t="s">
        <v>43</v>
      </c>
    </row>
    <row r="842" spans="1:10" x14ac:dyDescent="0.3">
      <c r="A842" t="s">
        <v>1407</v>
      </c>
      <c r="B842">
        <v>-0.221678717889537</v>
      </c>
      <c r="C842">
        <v>1.07868857941361E-2</v>
      </c>
      <c r="D842" t="s">
        <v>34</v>
      </c>
    </row>
    <row r="843" spans="1:10" x14ac:dyDescent="0.3">
      <c r="A843" t="s">
        <v>347</v>
      </c>
      <c r="B843">
        <v>0.23007382158810699</v>
      </c>
      <c r="C843">
        <v>1.8577781890920301E-2</v>
      </c>
      <c r="D843" t="s">
        <v>34</v>
      </c>
    </row>
    <row r="844" spans="1:10" x14ac:dyDescent="0.3">
      <c r="A844" t="s">
        <v>1408</v>
      </c>
      <c r="B844">
        <v>0.25899300006931902</v>
      </c>
      <c r="C844">
        <v>5.9722701136996296E-3</v>
      </c>
      <c r="D844" t="s">
        <v>34</v>
      </c>
    </row>
    <row r="845" spans="1:10" x14ac:dyDescent="0.3">
      <c r="A845" t="s">
        <v>1409</v>
      </c>
      <c r="B845">
        <v>-0.99260202813711396</v>
      </c>
      <c r="C845">
        <v>2.0289254920470601E-10</v>
      </c>
      <c r="D845" t="s">
        <v>34</v>
      </c>
    </row>
    <row r="846" spans="1:10" x14ac:dyDescent="0.3">
      <c r="A846" t="s">
        <v>1410</v>
      </c>
      <c r="B846">
        <v>2.11264836233816</v>
      </c>
      <c r="C846">
        <v>2.63822714891054E-4</v>
      </c>
      <c r="D846">
        <v>-0.23774445268591701</v>
      </c>
      <c r="E846" t="s">
        <v>56</v>
      </c>
      <c r="F846" t="s">
        <v>214</v>
      </c>
      <c r="G846">
        <v>9600464</v>
      </c>
      <c r="H846">
        <v>9601432</v>
      </c>
      <c r="I846">
        <v>6952</v>
      </c>
      <c r="J846" t="s">
        <v>43</v>
      </c>
    </row>
    <row r="847" spans="1:10" x14ac:dyDescent="0.3">
      <c r="A847" t="s">
        <v>1411</v>
      </c>
      <c r="B847">
        <v>-0.43023778222349801</v>
      </c>
      <c r="C847">
        <v>4.6361817787603903E-5</v>
      </c>
      <c r="D847" t="s">
        <v>34</v>
      </c>
    </row>
    <row r="848" spans="1:10" x14ac:dyDescent="0.3">
      <c r="A848" s="5" t="s">
        <v>116</v>
      </c>
      <c r="B848" s="5">
        <v>0.43450387433211773</v>
      </c>
    </row>
    <row r="849" spans="1:10" x14ac:dyDescent="0.3">
      <c r="A849" t="s">
        <v>1412</v>
      </c>
      <c r="B849">
        <v>0.87086053494249605</v>
      </c>
      <c r="C849">
        <v>3.9564616511827598E-2</v>
      </c>
      <c r="D849">
        <v>-0.30173929693135298</v>
      </c>
      <c r="E849">
        <v>0.63916695649414701</v>
      </c>
      <c r="F849" t="s">
        <v>160</v>
      </c>
      <c r="G849">
        <v>27459978</v>
      </c>
      <c r="H849">
        <v>27460946</v>
      </c>
      <c r="I849">
        <v>18097</v>
      </c>
      <c r="J849" t="s">
        <v>43</v>
      </c>
    </row>
    <row r="850" spans="1:10" x14ac:dyDescent="0.3">
      <c r="A850" t="s">
        <v>1413</v>
      </c>
      <c r="B850">
        <v>1.6106089160313399</v>
      </c>
      <c r="C850">
        <v>2.1922893430142902E-3</v>
      </c>
      <c r="D850">
        <v>-0.127137848058308</v>
      </c>
      <c r="E850" t="s">
        <v>56</v>
      </c>
      <c r="F850" t="s">
        <v>39</v>
      </c>
      <c r="G850">
        <v>134515938</v>
      </c>
      <c r="H850">
        <v>134516890</v>
      </c>
      <c r="I850">
        <v>134607</v>
      </c>
      <c r="J850" t="s">
        <v>43</v>
      </c>
    </row>
    <row r="851" spans="1:10" x14ac:dyDescent="0.3">
      <c r="A851" t="s">
        <v>1414</v>
      </c>
      <c r="B851">
        <v>0.189120972518771</v>
      </c>
      <c r="C851">
        <v>3.05605407199031E-2</v>
      </c>
      <c r="D851" t="s">
        <v>34</v>
      </c>
    </row>
    <row r="852" spans="1:10" x14ac:dyDescent="0.3">
      <c r="A852" s="5" t="s">
        <v>1415</v>
      </c>
      <c r="B852" s="5">
        <v>1.2016338611696504</v>
      </c>
    </row>
    <row r="853" spans="1:10" x14ac:dyDescent="0.3">
      <c r="A853" t="s">
        <v>1416</v>
      </c>
      <c r="B853">
        <v>-0.33733443703763499</v>
      </c>
      <c r="C853">
        <v>6.22837736175E-3</v>
      </c>
      <c r="D853" t="s">
        <v>34</v>
      </c>
    </row>
    <row r="854" spans="1:10" x14ac:dyDescent="0.3">
      <c r="A854" s="5" t="s">
        <v>348</v>
      </c>
      <c r="B854" s="5">
        <v>0.53686214165522861</v>
      </c>
    </row>
    <row r="855" spans="1:10" x14ac:dyDescent="0.3">
      <c r="A855" t="s">
        <v>349</v>
      </c>
      <c r="B855">
        <v>0.46974574988464302</v>
      </c>
      <c r="C855">
        <v>4.6114063502284702E-6</v>
      </c>
      <c r="D855" t="s">
        <v>34</v>
      </c>
    </row>
    <row r="856" spans="1:10" x14ac:dyDescent="0.3">
      <c r="A856" t="s">
        <v>1417</v>
      </c>
      <c r="B856">
        <v>-0.40093608366212102</v>
      </c>
      <c r="C856">
        <v>2.1270661322298201E-5</v>
      </c>
      <c r="D856" t="s">
        <v>34</v>
      </c>
    </row>
    <row r="857" spans="1:10" x14ac:dyDescent="0.3">
      <c r="A857" s="5" t="s">
        <v>350</v>
      </c>
      <c r="B857" s="5">
        <v>-2.5849625007211561</v>
      </c>
    </row>
    <row r="858" spans="1:10" x14ac:dyDescent="0.3">
      <c r="A858" t="s">
        <v>1418</v>
      </c>
      <c r="B858">
        <v>0.151546805061097</v>
      </c>
      <c r="C858">
        <v>0.59624376035254201</v>
      </c>
      <c r="D858">
        <v>-0.44299834525918103</v>
      </c>
      <c r="E858">
        <v>2.6590220782070399E-2</v>
      </c>
      <c r="F858" t="s">
        <v>160</v>
      </c>
      <c r="G858">
        <v>30613471</v>
      </c>
      <c r="H858">
        <v>30614439</v>
      </c>
      <c r="I858">
        <v>166730</v>
      </c>
      <c r="J858" t="s">
        <v>29</v>
      </c>
    </row>
    <row r="859" spans="1:10" x14ac:dyDescent="0.3">
      <c r="A859" t="s">
        <v>1419</v>
      </c>
      <c r="B859">
        <v>0.27312202774133398</v>
      </c>
      <c r="C859">
        <v>5.5465814502414197E-3</v>
      </c>
      <c r="D859" t="s">
        <v>34</v>
      </c>
    </row>
    <row r="860" spans="1:10" x14ac:dyDescent="0.3">
      <c r="A860" s="5" t="s">
        <v>1420</v>
      </c>
      <c r="B860" s="5">
        <v>1.2453512716145527</v>
      </c>
    </row>
    <row r="861" spans="1:10" x14ac:dyDescent="0.3">
      <c r="A861" t="s">
        <v>1421</v>
      </c>
      <c r="B861">
        <v>1.51222162752583</v>
      </c>
      <c r="C861" s="3">
        <v>2.7084152652130799E-13</v>
      </c>
      <c r="D861">
        <v>-0.49629148651160299</v>
      </c>
      <c r="E861">
        <v>2.4748221712651802E-3</v>
      </c>
      <c r="F861" t="s">
        <v>60</v>
      </c>
      <c r="G861">
        <v>25587849</v>
      </c>
      <c r="H861">
        <v>25588817</v>
      </c>
      <c r="I861">
        <v>44749</v>
      </c>
      <c r="J861" t="s">
        <v>29</v>
      </c>
    </row>
    <row r="862" spans="1:10" x14ac:dyDescent="0.3">
      <c r="A862" s="5" t="s">
        <v>1422</v>
      </c>
      <c r="B862" s="5">
        <v>-0.23683833478177951</v>
      </c>
    </row>
    <row r="863" spans="1:10" x14ac:dyDescent="0.3">
      <c r="A863" t="s">
        <v>1423</v>
      </c>
      <c r="B863">
        <v>-0.285402507801086</v>
      </c>
      <c r="C863">
        <v>6.2232763138318102E-3</v>
      </c>
      <c r="D863" t="s">
        <v>34</v>
      </c>
    </row>
    <row r="864" spans="1:10" x14ac:dyDescent="0.3">
      <c r="A864" t="s">
        <v>1424</v>
      </c>
      <c r="B864">
        <v>1.52972538123278</v>
      </c>
      <c r="C864">
        <v>4.18661993772396E-2</v>
      </c>
      <c r="D864">
        <v>-7.4362202677987497E-3</v>
      </c>
      <c r="E864" t="s">
        <v>56</v>
      </c>
      <c r="F864" t="s">
        <v>172</v>
      </c>
      <c r="G864">
        <v>20506549</v>
      </c>
      <c r="H864">
        <v>20507524</v>
      </c>
      <c r="I864">
        <v>-39503</v>
      </c>
      <c r="J864" t="s">
        <v>43</v>
      </c>
    </row>
    <row r="865" spans="1:10" x14ac:dyDescent="0.3">
      <c r="A865" s="5" t="s">
        <v>1425</v>
      </c>
      <c r="B865" s="5">
        <v>1.2296383498729344</v>
      </c>
    </row>
    <row r="866" spans="1:10" x14ac:dyDescent="0.3">
      <c r="A866" s="5" t="s">
        <v>1426</v>
      </c>
      <c r="B866" s="5">
        <v>0.82974223531301339</v>
      </c>
    </row>
    <row r="867" spans="1:10" x14ac:dyDescent="0.3">
      <c r="A867" t="s">
        <v>351</v>
      </c>
      <c r="B867">
        <v>0.39649379656147099</v>
      </c>
      <c r="C867">
        <v>1.0036897170966699E-3</v>
      </c>
      <c r="D867" t="s">
        <v>34</v>
      </c>
    </row>
    <row r="868" spans="1:10" x14ac:dyDescent="0.3">
      <c r="A868" t="s">
        <v>1427</v>
      </c>
      <c r="B868">
        <v>-0.26586434437057299</v>
      </c>
      <c r="C868">
        <v>5.9349985331638303E-3</v>
      </c>
      <c r="D868" t="s">
        <v>34</v>
      </c>
    </row>
    <row r="869" spans="1:10" x14ac:dyDescent="0.3">
      <c r="A869" t="s">
        <v>1428</v>
      </c>
      <c r="B869">
        <v>0.47161123092972501</v>
      </c>
      <c r="C869">
        <v>4.8123090077523302E-6</v>
      </c>
      <c r="D869" t="s">
        <v>34</v>
      </c>
    </row>
    <row r="870" spans="1:10" x14ac:dyDescent="0.3">
      <c r="A870" t="s">
        <v>118</v>
      </c>
      <c r="B870">
        <v>-0.36918000817581997</v>
      </c>
      <c r="C870">
        <v>4.3056587419695801E-5</v>
      </c>
      <c r="D870" t="s">
        <v>34</v>
      </c>
    </row>
    <row r="871" spans="1:10" x14ac:dyDescent="0.3">
      <c r="A871" s="5" t="s">
        <v>121</v>
      </c>
      <c r="B871" s="5">
        <v>0.72451593150149607</v>
      </c>
    </row>
    <row r="872" spans="1:10" x14ac:dyDescent="0.3">
      <c r="A872" s="5" t="s">
        <v>1429</v>
      </c>
      <c r="B872" s="5">
        <v>0.95844751055549404</v>
      </c>
    </row>
    <row r="873" spans="1:10" x14ac:dyDescent="0.3">
      <c r="A873" t="s">
        <v>1430</v>
      </c>
      <c r="B873">
        <v>0.20620519618475699</v>
      </c>
      <c r="C873">
        <v>2.4450640706902699E-2</v>
      </c>
      <c r="D873" t="s">
        <v>34</v>
      </c>
    </row>
    <row r="874" spans="1:10" x14ac:dyDescent="0.3">
      <c r="A874" t="s">
        <v>1431</v>
      </c>
      <c r="B874">
        <v>3.06157964936259</v>
      </c>
      <c r="C874" s="3">
        <v>7.6580521558312701E-62</v>
      </c>
      <c r="D874">
        <v>-1.60963471496683</v>
      </c>
      <c r="E874" s="3">
        <v>5.32961461347714E-13</v>
      </c>
      <c r="F874" t="s">
        <v>39</v>
      </c>
      <c r="G874">
        <v>185562547</v>
      </c>
      <c r="H874">
        <v>185563515</v>
      </c>
      <c r="I874">
        <v>-10451</v>
      </c>
      <c r="J874" t="s">
        <v>29</v>
      </c>
    </row>
    <row r="875" spans="1:10" x14ac:dyDescent="0.3">
      <c r="A875" t="s">
        <v>1432</v>
      </c>
      <c r="B875">
        <v>1.50415812419794</v>
      </c>
      <c r="C875" s="3">
        <v>6.3643840247213695E-32</v>
      </c>
      <c r="D875">
        <v>-0.55979583534296296</v>
      </c>
      <c r="E875">
        <v>3.8738326938047299E-4</v>
      </c>
      <c r="F875" t="s">
        <v>60</v>
      </c>
      <c r="G875">
        <v>145932413</v>
      </c>
      <c r="H875">
        <v>145933382</v>
      </c>
      <c r="I875">
        <v>25121</v>
      </c>
      <c r="J875" t="s">
        <v>29</v>
      </c>
    </row>
    <row r="876" spans="1:10" x14ac:dyDescent="0.3">
      <c r="A876" t="s">
        <v>1433</v>
      </c>
      <c r="B876">
        <v>0.63201640370605305</v>
      </c>
      <c r="C876">
        <v>1.5014895432285E-5</v>
      </c>
      <c r="D876" t="s">
        <v>34</v>
      </c>
    </row>
    <row r="877" spans="1:10" x14ac:dyDescent="0.3">
      <c r="A877" t="s">
        <v>352</v>
      </c>
      <c r="B877">
        <v>-0.69368860835715496</v>
      </c>
      <c r="C877">
        <v>1.0313885295596801E-8</v>
      </c>
      <c r="D877" t="s">
        <v>34</v>
      </c>
    </row>
    <row r="878" spans="1:10" x14ac:dyDescent="0.3">
      <c r="A878" s="5" t="s">
        <v>1434</v>
      </c>
      <c r="B878" s="5">
        <v>1.9643947972932336</v>
      </c>
    </row>
    <row r="879" spans="1:10" x14ac:dyDescent="0.3">
      <c r="A879" t="s">
        <v>1435</v>
      </c>
      <c r="B879">
        <v>0.17789100411040901</v>
      </c>
      <c r="C879">
        <v>3.4226146142482101E-2</v>
      </c>
      <c r="D879" t="s">
        <v>34</v>
      </c>
    </row>
    <row r="880" spans="1:10" x14ac:dyDescent="0.3">
      <c r="A880" t="s">
        <v>1436</v>
      </c>
      <c r="B880">
        <v>-0.334500422549248</v>
      </c>
      <c r="C880">
        <v>3.3224774646513E-3</v>
      </c>
      <c r="D880" t="s">
        <v>34</v>
      </c>
    </row>
    <row r="881" spans="1:10" x14ac:dyDescent="0.3">
      <c r="A881" t="s">
        <v>189</v>
      </c>
      <c r="B881">
        <v>3.6947355533448598</v>
      </c>
      <c r="C881" s="3">
        <v>1.9206576642866601E-79</v>
      </c>
      <c r="D881">
        <v>-0.26112077021187802</v>
      </c>
      <c r="E881">
        <v>0.67987066174648003</v>
      </c>
      <c r="F881" t="s">
        <v>181</v>
      </c>
      <c r="G881">
        <v>110826250</v>
      </c>
      <c r="H881">
        <v>110827218</v>
      </c>
      <c r="I881">
        <v>211350</v>
      </c>
      <c r="J881" t="s">
        <v>43</v>
      </c>
    </row>
    <row r="882" spans="1:10" x14ac:dyDescent="0.3">
      <c r="A882" t="s">
        <v>1437</v>
      </c>
      <c r="B882">
        <v>-0.51422730726004096</v>
      </c>
      <c r="C882">
        <v>4.14211070662227E-7</v>
      </c>
      <c r="D882" t="s">
        <v>34</v>
      </c>
    </row>
    <row r="883" spans="1:10" x14ac:dyDescent="0.3">
      <c r="A883" s="5" t="s">
        <v>1438</v>
      </c>
      <c r="B883" s="5">
        <v>0.45877018588747243</v>
      </c>
    </row>
    <row r="884" spans="1:10" x14ac:dyDescent="0.3">
      <c r="A884" t="s">
        <v>353</v>
      </c>
      <c r="B884">
        <v>0.70347952707699501</v>
      </c>
      <c r="C884">
        <v>2.22821368867946E-8</v>
      </c>
      <c r="D884" t="s">
        <v>34</v>
      </c>
    </row>
    <row r="885" spans="1:10" x14ac:dyDescent="0.3">
      <c r="A885" t="s">
        <v>354</v>
      </c>
      <c r="B885">
        <v>0.60257614914438595</v>
      </c>
      <c r="C885">
        <v>1.01504033327463E-6</v>
      </c>
      <c r="D885" t="s">
        <v>34</v>
      </c>
    </row>
    <row r="886" spans="1:10" x14ac:dyDescent="0.3">
      <c r="A886" s="5" t="s">
        <v>1439</v>
      </c>
      <c r="B886" s="5">
        <v>0.99885454933173767</v>
      </c>
    </row>
    <row r="887" spans="1:10" x14ac:dyDescent="0.3">
      <c r="A887" t="s">
        <v>1440</v>
      </c>
      <c r="B887">
        <v>-0.630739068080576</v>
      </c>
      <c r="C887">
        <v>1.6481443164368801E-7</v>
      </c>
      <c r="D887" t="s">
        <v>34</v>
      </c>
    </row>
    <row r="888" spans="1:10" x14ac:dyDescent="0.3">
      <c r="A888" t="s">
        <v>1441</v>
      </c>
      <c r="B888">
        <v>0.42707800777799598</v>
      </c>
      <c r="C888">
        <v>7.32199528187901E-5</v>
      </c>
      <c r="D888" t="s">
        <v>34</v>
      </c>
    </row>
    <row r="889" spans="1:10" x14ac:dyDescent="0.3">
      <c r="A889" t="s">
        <v>1442</v>
      </c>
      <c r="B889">
        <v>-0.60094681572918196</v>
      </c>
      <c r="C889">
        <v>4.2775577169719303E-6</v>
      </c>
      <c r="D889" t="s">
        <v>34</v>
      </c>
    </row>
    <row r="890" spans="1:10" x14ac:dyDescent="0.3">
      <c r="A890" s="5" t="s">
        <v>355</v>
      </c>
      <c r="B890" s="5">
        <v>0.51709277552576927</v>
      </c>
    </row>
    <row r="891" spans="1:10" x14ac:dyDescent="0.3">
      <c r="A891" t="s">
        <v>1443</v>
      </c>
      <c r="B891">
        <v>1.2886029999945301</v>
      </c>
      <c r="C891" s="3">
        <v>1.7321208969239499E-9</v>
      </c>
      <c r="D891">
        <v>-0.19684244769433701</v>
      </c>
      <c r="E891">
        <v>0.74677762878440901</v>
      </c>
      <c r="F891" t="s">
        <v>214</v>
      </c>
      <c r="G891">
        <v>6885859</v>
      </c>
      <c r="H891">
        <v>6886821</v>
      </c>
      <c r="I891">
        <v>-18392</v>
      </c>
      <c r="J891" t="s">
        <v>43</v>
      </c>
    </row>
    <row r="892" spans="1:10" x14ac:dyDescent="0.3">
      <c r="A892" t="s">
        <v>1444</v>
      </c>
      <c r="B892">
        <v>1.7460473419584599</v>
      </c>
      <c r="C892" s="3">
        <v>3.5184386687794702E-11</v>
      </c>
      <c r="D892">
        <v>-0.13117457062271701</v>
      </c>
      <c r="E892">
        <v>0.89722301398215099</v>
      </c>
      <c r="F892" t="s">
        <v>172</v>
      </c>
      <c r="G892">
        <v>64930021</v>
      </c>
      <c r="H892">
        <v>64930983</v>
      </c>
      <c r="I892">
        <v>-11023</v>
      </c>
      <c r="J892" t="s">
        <v>43</v>
      </c>
    </row>
    <row r="893" spans="1:10" x14ac:dyDescent="0.3">
      <c r="A893" t="s">
        <v>1445</v>
      </c>
      <c r="B893">
        <v>-0.32721679720202002</v>
      </c>
      <c r="C893">
        <v>1.4704648314805399E-3</v>
      </c>
      <c r="D893" t="s">
        <v>34</v>
      </c>
    </row>
    <row r="894" spans="1:10" x14ac:dyDescent="0.3">
      <c r="A894" t="s">
        <v>1446</v>
      </c>
      <c r="B894">
        <v>0.49104791031540701</v>
      </c>
      <c r="C894">
        <v>2.62652814881777E-5</v>
      </c>
      <c r="D894" t="s">
        <v>34</v>
      </c>
    </row>
    <row r="895" spans="1:10" x14ac:dyDescent="0.3">
      <c r="A895" s="5" t="s">
        <v>356</v>
      </c>
      <c r="B895" s="5">
        <v>-1.2922826331388377</v>
      </c>
    </row>
    <row r="896" spans="1:10" x14ac:dyDescent="0.3">
      <c r="A896" t="s">
        <v>1447</v>
      </c>
      <c r="B896">
        <v>-1.4212627216442399</v>
      </c>
      <c r="C896">
        <v>1.3685733031792E-8</v>
      </c>
      <c r="D896" t="s">
        <v>34</v>
      </c>
    </row>
    <row r="897" spans="1:10" x14ac:dyDescent="0.3">
      <c r="A897" t="s">
        <v>1448</v>
      </c>
      <c r="B897">
        <v>0.43993864051493797</v>
      </c>
      <c r="C897">
        <v>2.3077493792694501E-2</v>
      </c>
      <c r="D897" t="s">
        <v>34</v>
      </c>
    </row>
    <row r="898" spans="1:10" x14ac:dyDescent="0.3">
      <c r="A898" t="s">
        <v>125</v>
      </c>
      <c r="B898">
        <v>-0.32302940742305303</v>
      </c>
      <c r="C898">
        <v>5.3011633079964602E-3</v>
      </c>
      <c r="D898" t="s">
        <v>34</v>
      </c>
    </row>
    <row r="899" spans="1:10" x14ac:dyDescent="0.3">
      <c r="A899" t="s">
        <v>1449</v>
      </c>
      <c r="B899">
        <v>0.26329125028919598</v>
      </c>
      <c r="C899">
        <v>5.48100036344705E-3</v>
      </c>
      <c r="D899" t="s">
        <v>34</v>
      </c>
    </row>
    <row r="900" spans="1:10" x14ac:dyDescent="0.3">
      <c r="A900" s="5" t="s">
        <v>1450</v>
      </c>
      <c r="B900" s="5">
        <v>1.1890338243900169</v>
      </c>
    </row>
    <row r="901" spans="1:10" x14ac:dyDescent="0.3">
      <c r="A901" s="5" t="s">
        <v>1451</v>
      </c>
      <c r="B901" s="5">
        <v>1.118553942431983</v>
      </c>
    </row>
    <row r="902" spans="1:10" x14ac:dyDescent="0.3">
      <c r="A902" t="s">
        <v>1452</v>
      </c>
      <c r="B902">
        <v>3.86644942437337</v>
      </c>
      <c r="C902" s="3">
        <v>5.8542092365416598E-21</v>
      </c>
      <c r="D902">
        <v>-0.26849926341089397</v>
      </c>
      <c r="E902">
        <v>0.65357723591758798</v>
      </c>
      <c r="F902" t="s">
        <v>62</v>
      </c>
      <c r="G902">
        <v>24446093</v>
      </c>
      <c r="H902">
        <v>24447052</v>
      </c>
      <c r="I902">
        <v>-50396</v>
      </c>
      <c r="J902" t="s">
        <v>43</v>
      </c>
    </row>
    <row r="903" spans="1:10" x14ac:dyDescent="0.3">
      <c r="A903" t="s">
        <v>1453</v>
      </c>
      <c r="B903">
        <v>1.57101473199345</v>
      </c>
      <c r="C903">
        <v>3.5259771981305497E-2</v>
      </c>
      <c r="D903">
        <v>-3.4938782732072998E-4</v>
      </c>
      <c r="E903" t="s">
        <v>56</v>
      </c>
      <c r="F903" t="s">
        <v>57</v>
      </c>
      <c r="G903">
        <v>142828842</v>
      </c>
      <c r="H903">
        <v>142829804</v>
      </c>
      <c r="I903">
        <v>-42732</v>
      </c>
      <c r="J903" t="s">
        <v>43</v>
      </c>
    </row>
    <row r="904" spans="1:10" x14ac:dyDescent="0.3">
      <c r="A904" t="s">
        <v>1454</v>
      </c>
      <c r="B904">
        <v>0.45389870331333398</v>
      </c>
      <c r="C904">
        <v>2.6996796242371099E-2</v>
      </c>
      <c r="D904">
        <v>-0.882620725809522</v>
      </c>
      <c r="E904" s="3">
        <v>5.2669868489945705E-7</v>
      </c>
      <c r="F904" t="s">
        <v>57</v>
      </c>
      <c r="G904">
        <v>54031680</v>
      </c>
      <c r="H904">
        <v>54032648</v>
      </c>
      <c r="I904">
        <v>69389</v>
      </c>
      <c r="J904" t="s">
        <v>29</v>
      </c>
    </row>
    <row r="905" spans="1:10" x14ac:dyDescent="0.3">
      <c r="A905" s="5" t="s">
        <v>1455</v>
      </c>
      <c r="B905" s="5">
        <v>-0.28297325288712477</v>
      </c>
    </row>
    <row r="906" spans="1:10" x14ac:dyDescent="0.3">
      <c r="A906" s="5" t="s">
        <v>1456</v>
      </c>
      <c r="B906" s="5">
        <v>-0.86673346913653593</v>
      </c>
    </row>
    <row r="907" spans="1:10" x14ac:dyDescent="0.3">
      <c r="A907" t="s">
        <v>357</v>
      </c>
      <c r="B907">
        <v>-0.225476972872409</v>
      </c>
      <c r="C907">
        <v>2.6050729019829601E-2</v>
      </c>
      <c r="D907" t="s">
        <v>34</v>
      </c>
    </row>
    <row r="908" spans="1:10" x14ac:dyDescent="0.3">
      <c r="A908" t="s">
        <v>358</v>
      </c>
      <c r="B908">
        <v>-0.26369784304601401</v>
      </c>
      <c r="C908">
        <v>4.3285658703777199E-3</v>
      </c>
      <c r="D908" t="s">
        <v>34</v>
      </c>
    </row>
    <row r="909" spans="1:10" x14ac:dyDescent="0.3">
      <c r="A909" s="5" t="s">
        <v>359</v>
      </c>
      <c r="B909" s="5">
        <v>-1.0565835283663674</v>
      </c>
    </row>
    <row r="910" spans="1:10" x14ac:dyDescent="0.3">
      <c r="A910" t="s">
        <v>360</v>
      </c>
      <c r="B910">
        <v>-0.29229849807810299</v>
      </c>
      <c r="C910">
        <v>1.3138768957910499E-3</v>
      </c>
      <c r="D910" t="s">
        <v>34</v>
      </c>
    </row>
    <row r="911" spans="1:10" x14ac:dyDescent="0.3">
      <c r="A911" t="s">
        <v>1457</v>
      </c>
      <c r="B911">
        <v>0.50630972794046303</v>
      </c>
      <c r="C911">
        <v>4.5920728838923102E-7</v>
      </c>
      <c r="D911" t="s">
        <v>34</v>
      </c>
    </row>
    <row r="912" spans="1:10" x14ac:dyDescent="0.3">
      <c r="A912" t="s">
        <v>1458</v>
      </c>
      <c r="B912">
        <v>2.0722973723565898</v>
      </c>
      <c r="C912">
        <v>8.4081901427893094E-15</v>
      </c>
      <c r="D912" t="s">
        <v>34</v>
      </c>
    </row>
    <row r="913" spans="1:10" x14ac:dyDescent="0.3">
      <c r="A913" s="5" t="s">
        <v>1459</v>
      </c>
      <c r="B913" s="5">
        <v>2.4059923596758366</v>
      </c>
    </row>
    <row r="914" spans="1:10" x14ac:dyDescent="0.3">
      <c r="A914" t="s">
        <v>1460</v>
      </c>
      <c r="B914">
        <v>-0.18099895094657001</v>
      </c>
      <c r="C914">
        <v>4.4380710406341901E-2</v>
      </c>
      <c r="D914" t="s">
        <v>34</v>
      </c>
    </row>
    <row r="915" spans="1:10" x14ac:dyDescent="0.3">
      <c r="A915" t="s">
        <v>1461</v>
      </c>
      <c r="B915">
        <v>0.349409248518603</v>
      </c>
      <c r="C915">
        <v>4.2977663095636496E-3</v>
      </c>
      <c r="D915" t="s">
        <v>34</v>
      </c>
    </row>
    <row r="916" spans="1:10" x14ac:dyDescent="0.3">
      <c r="A916" t="s">
        <v>1462</v>
      </c>
      <c r="B916">
        <v>3.46029728087405</v>
      </c>
      <c r="C916" s="3">
        <v>2.5224069237703602E-52</v>
      </c>
      <c r="D916">
        <v>-0.55175426158683005</v>
      </c>
      <c r="E916">
        <v>3.3604381902812E-3</v>
      </c>
      <c r="F916" t="s">
        <v>60</v>
      </c>
      <c r="G916">
        <v>25587849</v>
      </c>
      <c r="H916">
        <v>25588817</v>
      </c>
      <c r="I916">
        <v>-29134</v>
      </c>
      <c r="J916" t="s">
        <v>29</v>
      </c>
    </row>
    <row r="917" spans="1:10" x14ac:dyDescent="0.3">
      <c r="A917" s="5" t="s">
        <v>361</v>
      </c>
      <c r="B917" s="5">
        <v>0.92899141333811286</v>
      </c>
    </row>
    <row r="918" spans="1:10" x14ac:dyDescent="0.3">
      <c r="A918" t="s">
        <v>1463</v>
      </c>
      <c r="B918">
        <v>0.70587534196544599</v>
      </c>
      <c r="C918">
        <v>1.6184138390623599E-8</v>
      </c>
      <c r="D918" t="s">
        <v>34</v>
      </c>
    </row>
    <row r="919" spans="1:10" x14ac:dyDescent="0.3">
      <c r="A919" t="s">
        <v>1464</v>
      </c>
      <c r="B919">
        <v>0.82291663969859896</v>
      </c>
      <c r="C919">
        <v>1.17199701766442E-4</v>
      </c>
      <c r="D919">
        <v>-0.57201994331549</v>
      </c>
      <c r="E919">
        <v>1.7753225875150599E-2</v>
      </c>
      <c r="F919" t="s">
        <v>28</v>
      </c>
      <c r="G919">
        <v>95560622</v>
      </c>
      <c r="H919">
        <v>95561586</v>
      </c>
      <c r="I919">
        <v>-16392</v>
      </c>
      <c r="J919" t="s">
        <v>29</v>
      </c>
    </row>
    <row r="920" spans="1:10" x14ac:dyDescent="0.3">
      <c r="A920" t="s">
        <v>128</v>
      </c>
      <c r="B920">
        <v>0.22526696024167001</v>
      </c>
      <c r="C920">
        <v>7.2397441463505499E-3</v>
      </c>
      <c r="D920" t="s">
        <v>34</v>
      </c>
    </row>
    <row r="921" spans="1:10" x14ac:dyDescent="0.3">
      <c r="A921" s="5" t="s">
        <v>1465</v>
      </c>
      <c r="B921" s="5">
        <v>1.6718233411111485</v>
      </c>
    </row>
    <row r="922" spans="1:10" x14ac:dyDescent="0.3">
      <c r="A922" t="s">
        <v>1466</v>
      </c>
      <c r="B922">
        <v>0.80417747548946505</v>
      </c>
      <c r="C922">
        <v>3.8647807124414797E-6</v>
      </c>
      <c r="D922" t="s">
        <v>34</v>
      </c>
    </row>
    <row r="923" spans="1:10" x14ac:dyDescent="0.3">
      <c r="A923" t="s">
        <v>362</v>
      </c>
      <c r="B923">
        <v>-0.184512149423567</v>
      </c>
      <c r="C923">
        <v>3.83725736748654E-2</v>
      </c>
      <c r="D923" t="s">
        <v>34</v>
      </c>
    </row>
    <row r="924" spans="1:10" x14ac:dyDescent="0.3">
      <c r="A924" s="5" t="s">
        <v>363</v>
      </c>
      <c r="B924" s="5">
        <v>0.67566971342875526</v>
      </c>
    </row>
    <row r="925" spans="1:10" x14ac:dyDescent="0.3">
      <c r="A925" t="s">
        <v>1467</v>
      </c>
      <c r="B925">
        <v>-0.25412830389480801</v>
      </c>
      <c r="C925">
        <v>0.27012311264759598</v>
      </c>
      <c r="D925">
        <v>-0.67913355264228603</v>
      </c>
      <c r="E925">
        <v>1.09003179237436E-4</v>
      </c>
      <c r="F925" t="s">
        <v>160</v>
      </c>
      <c r="G925">
        <v>39321157</v>
      </c>
      <c r="H925">
        <v>39322127</v>
      </c>
      <c r="I925">
        <v>115669</v>
      </c>
      <c r="J925" t="s">
        <v>29</v>
      </c>
    </row>
    <row r="926" spans="1:10" x14ac:dyDescent="0.3">
      <c r="A926" t="s">
        <v>1468</v>
      </c>
      <c r="B926">
        <v>-2.02684458328243</v>
      </c>
      <c r="C926">
        <v>1.9794373207003E-15</v>
      </c>
      <c r="D926" t="s">
        <v>34</v>
      </c>
    </row>
    <row r="927" spans="1:10" x14ac:dyDescent="0.3">
      <c r="A927" t="s">
        <v>1469</v>
      </c>
      <c r="B927">
        <v>0.37970849304705401</v>
      </c>
      <c r="C927">
        <v>8.7018060348815503E-5</v>
      </c>
      <c r="D927" t="s">
        <v>34</v>
      </c>
    </row>
    <row r="928" spans="1:10" x14ac:dyDescent="0.3">
      <c r="A928" s="5" t="s">
        <v>364</v>
      </c>
      <c r="B928" s="5">
        <v>0.70751445331198914</v>
      </c>
    </row>
    <row r="929" spans="1:4" x14ac:dyDescent="0.3">
      <c r="A929" t="s">
        <v>365</v>
      </c>
      <c r="B929">
        <v>0.194295110688293</v>
      </c>
      <c r="C929">
        <v>4.2821806759119403E-2</v>
      </c>
      <c r="D929" t="s">
        <v>34</v>
      </c>
    </row>
    <row r="930" spans="1:4" x14ac:dyDescent="0.3">
      <c r="A930" s="5" t="s">
        <v>1470</v>
      </c>
      <c r="B930" s="5">
        <v>0.35863207041778111</v>
      </c>
    </row>
    <row r="931" spans="1:4" x14ac:dyDescent="0.3">
      <c r="A931" s="5" t="s">
        <v>1471</v>
      </c>
      <c r="B931" s="5">
        <v>0.99070225541791013</v>
      </c>
    </row>
    <row r="932" spans="1:4" x14ac:dyDescent="0.3">
      <c r="A932" t="s">
        <v>1472</v>
      </c>
      <c r="B932">
        <v>-0.53985108837532103</v>
      </c>
      <c r="C932">
        <v>1.01730985005412E-5</v>
      </c>
      <c r="D932" t="s">
        <v>34</v>
      </c>
    </row>
    <row r="933" spans="1:4" x14ac:dyDescent="0.3">
      <c r="A933" t="s">
        <v>1473</v>
      </c>
      <c r="B933">
        <v>-0.49449583914460798</v>
      </c>
      <c r="C933">
        <v>5.1032466982616302E-6</v>
      </c>
      <c r="D933" t="s">
        <v>34</v>
      </c>
    </row>
    <row r="934" spans="1:4" x14ac:dyDescent="0.3">
      <c r="A934" t="s">
        <v>1474</v>
      </c>
      <c r="B934">
        <v>-0.43939412401932099</v>
      </c>
      <c r="C934">
        <v>2.3303549061528801E-5</v>
      </c>
      <c r="D934" t="s">
        <v>34</v>
      </c>
    </row>
    <row r="935" spans="1:4" x14ac:dyDescent="0.3">
      <c r="A935" t="s">
        <v>1475</v>
      </c>
      <c r="B935">
        <v>0.206107203980952</v>
      </c>
      <c r="C935">
        <v>2.6742021884528799E-2</v>
      </c>
      <c r="D935" t="s">
        <v>34</v>
      </c>
    </row>
    <row r="936" spans="1:4" x14ac:dyDescent="0.3">
      <c r="A936" s="5" t="s">
        <v>1476</v>
      </c>
      <c r="B936" s="5">
        <v>-0.46048047004001103</v>
      </c>
    </row>
    <row r="937" spans="1:4" x14ac:dyDescent="0.3">
      <c r="A937" t="s">
        <v>1477</v>
      </c>
      <c r="B937">
        <v>-0.21511414021251701</v>
      </c>
      <c r="C937">
        <v>2.0900782954251799E-2</v>
      </c>
      <c r="D937" t="s">
        <v>34</v>
      </c>
    </row>
    <row r="938" spans="1:4" x14ac:dyDescent="0.3">
      <c r="A938" t="s">
        <v>1478</v>
      </c>
      <c r="B938">
        <v>0.336053933158942</v>
      </c>
      <c r="C938">
        <v>1.2757010743851499E-3</v>
      </c>
      <c r="D938" t="s">
        <v>34</v>
      </c>
    </row>
    <row r="939" spans="1:4" x14ac:dyDescent="0.3">
      <c r="A939" t="s">
        <v>1479</v>
      </c>
      <c r="B939">
        <v>-0.30678223871585403</v>
      </c>
      <c r="C939">
        <v>2.0473855631809E-3</v>
      </c>
      <c r="D939" t="s">
        <v>34</v>
      </c>
    </row>
    <row r="940" spans="1:4" x14ac:dyDescent="0.3">
      <c r="A940" s="5" t="s">
        <v>366</v>
      </c>
      <c r="B940" s="5">
        <v>0.18842653642948637</v>
      </c>
    </row>
    <row r="941" spans="1:4" x14ac:dyDescent="0.3">
      <c r="A941" t="s">
        <v>367</v>
      </c>
      <c r="B941">
        <v>-0.37276481479630103</v>
      </c>
      <c r="C941">
        <v>1.8763665907153601E-4</v>
      </c>
      <c r="D941" t="s">
        <v>34</v>
      </c>
    </row>
    <row r="942" spans="1:4" x14ac:dyDescent="0.3">
      <c r="A942" t="s">
        <v>368</v>
      </c>
      <c r="B942">
        <v>-0.173676533799066</v>
      </c>
      <c r="C942">
        <v>3.37733633277486E-2</v>
      </c>
      <c r="D942" t="s">
        <v>34</v>
      </c>
    </row>
    <row r="943" spans="1:4" x14ac:dyDescent="0.3">
      <c r="A943" s="5" t="s">
        <v>1480</v>
      </c>
      <c r="B943" s="5">
        <v>-0.51162443136228131</v>
      </c>
    </row>
    <row r="944" spans="1:4" x14ac:dyDescent="0.3">
      <c r="A944" t="s">
        <v>1481</v>
      </c>
      <c r="B944">
        <v>-0.276166231193953</v>
      </c>
      <c r="C944">
        <v>2.08967186722452E-3</v>
      </c>
      <c r="D944" t="s">
        <v>34</v>
      </c>
    </row>
    <row r="945" spans="1:10" x14ac:dyDescent="0.3">
      <c r="A945" s="5" t="s">
        <v>1482</v>
      </c>
      <c r="B945" s="5">
        <v>-2.3870231231092474</v>
      </c>
    </row>
    <row r="946" spans="1:10" x14ac:dyDescent="0.3">
      <c r="A946" t="s">
        <v>369</v>
      </c>
      <c r="B946">
        <v>0.52320693923331196</v>
      </c>
      <c r="C946">
        <v>4.04570111192787E-4</v>
      </c>
      <c r="D946" t="s">
        <v>34</v>
      </c>
    </row>
    <row r="947" spans="1:10" x14ac:dyDescent="0.3">
      <c r="A947" t="s">
        <v>370</v>
      </c>
      <c r="B947">
        <v>1.6777428069740501</v>
      </c>
      <c r="C947">
        <v>8.76115389336332E-6</v>
      </c>
      <c r="D947" t="s">
        <v>34</v>
      </c>
    </row>
    <row r="948" spans="1:10" x14ac:dyDescent="0.3">
      <c r="A948" s="5" t="s">
        <v>1483</v>
      </c>
      <c r="B948" s="5">
        <v>0.47900217787983435</v>
      </c>
    </row>
    <row r="949" spans="1:10" x14ac:dyDescent="0.3">
      <c r="A949" t="s">
        <v>1484</v>
      </c>
      <c r="B949">
        <v>-0.322029654965169</v>
      </c>
      <c r="C949">
        <v>1.25962341819089E-3</v>
      </c>
      <c r="D949" t="s">
        <v>34</v>
      </c>
    </row>
    <row r="950" spans="1:10" x14ac:dyDescent="0.3">
      <c r="A950" t="s">
        <v>1485</v>
      </c>
      <c r="B950">
        <v>0.19716107312578199</v>
      </c>
      <c r="C950">
        <v>2.6513760196049001E-2</v>
      </c>
      <c r="D950" t="s">
        <v>34</v>
      </c>
    </row>
    <row r="951" spans="1:10" x14ac:dyDescent="0.3">
      <c r="A951" s="5" t="s">
        <v>371</v>
      </c>
      <c r="B951" s="5">
        <v>-0.6232414777363251</v>
      </c>
    </row>
    <row r="952" spans="1:10" x14ac:dyDescent="0.3">
      <c r="A952" s="5" t="s">
        <v>1486</v>
      </c>
      <c r="B952" s="5">
        <v>-1.4809429228898312</v>
      </c>
    </row>
    <row r="953" spans="1:10" x14ac:dyDescent="0.3">
      <c r="A953" t="s">
        <v>1487</v>
      </c>
      <c r="B953">
        <v>2.1862118919987799</v>
      </c>
      <c r="C953" s="3">
        <v>2.7547027592718202E-7</v>
      </c>
      <c r="D953">
        <v>3.7198254322954399E-2</v>
      </c>
      <c r="E953">
        <v>0.97580298881827598</v>
      </c>
      <c r="F953" t="s">
        <v>214</v>
      </c>
      <c r="G953">
        <v>8635660</v>
      </c>
      <c r="H953">
        <v>8636609</v>
      </c>
      <c r="I953">
        <v>26753</v>
      </c>
      <c r="J953" t="s">
        <v>43</v>
      </c>
    </row>
    <row r="954" spans="1:10" x14ac:dyDescent="0.3">
      <c r="A954" t="s">
        <v>1488</v>
      </c>
      <c r="B954">
        <v>0.40712047423440001</v>
      </c>
      <c r="C954">
        <v>7.2676541428469502E-5</v>
      </c>
      <c r="D954" t="s">
        <v>34</v>
      </c>
    </row>
    <row r="955" spans="1:10" x14ac:dyDescent="0.3">
      <c r="A955" t="s">
        <v>193</v>
      </c>
      <c r="B955">
        <v>1.1659385451169899</v>
      </c>
      <c r="C955" s="3">
        <v>1.9344346827987E-16</v>
      </c>
      <c r="D955">
        <v>-2.5961491189136598E-2</v>
      </c>
      <c r="E955">
        <v>0.97513108345210098</v>
      </c>
      <c r="F955" t="s">
        <v>101</v>
      </c>
      <c r="G955">
        <v>180827268</v>
      </c>
      <c r="H955">
        <v>180828232</v>
      </c>
      <c r="I955">
        <v>-24703</v>
      </c>
      <c r="J955" t="s">
        <v>43</v>
      </c>
    </row>
    <row r="956" spans="1:10" x14ac:dyDescent="0.3">
      <c r="A956" t="s">
        <v>1489</v>
      </c>
      <c r="B956">
        <v>-0.21528900183401101</v>
      </c>
      <c r="C956">
        <v>3.5684180747605397E-2</v>
      </c>
      <c r="D956" t="s">
        <v>34</v>
      </c>
    </row>
    <row r="957" spans="1:10" x14ac:dyDescent="0.3">
      <c r="A957" t="s">
        <v>1490</v>
      </c>
      <c r="B957">
        <v>0.42556257832503003</v>
      </c>
      <c r="C957">
        <v>2.0121723794668901E-2</v>
      </c>
      <c r="D957">
        <v>-0.214505751139698</v>
      </c>
      <c r="E957">
        <v>0.495812364925037</v>
      </c>
      <c r="F957" t="s">
        <v>264</v>
      </c>
      <c r="G957">
        <v>140552983</v>
      </c>
      <c r="H957">
        <v>140553942</v>
      </c>
      <c r="I957">
        <v>-73895</v>
      </c>
      <c r="J957" t="s">
        <v>43</v>
      </c>
    </row>
    <row r="958" spans="1:10" x14ac:dyDescent="0.3">
      <c r="A958" s="5" t="s">
        <v>1491</v>
      </c>
      <c r="B958" s="5">
        <v>0.55208634447446736</v>
      </c>
    </row>
    <row r="959" spans="1:10" x14ac:dyDescent="0.3">
      <c r="A959" t="s">
        <v>1492</v>
      </c>
      <c r="B959">
        <v>2.9245813996601702</v>
      </c>
      <c r="C959" s="3">
        <v>8.7622399723474303E-11</v>
      </c>
      <c r="D959">
        <v>-0.15700552252597999</v>
      </c>
      <c r="E959" t="s">
        <v>56</v>
      </c>
      <c r="F959" t="s">
        <v>28</v>
      </c>
      <c r="G959">
        <v>33809959</v>
      </c>
      <c r="H959">
        <v>33810919</v>
      </c>
      <c r="I959">
        <v>-6424</v>
      </c>
      <c r="J959" t="s">
        <v>43</v>
      </c>
    </row>
    <row r="960" spans="1:10" x14ac:dyDescent="0.3">
      <c r="A960" s="5" t="s">
        <v>1493</v>
      </c>
      <c r="B960" s="5">
        <v>1.0198995574377048</v>
      </c>
    </row>
    <row r="961" spans="1:10" x14ac:dyDescent="0.3">
      <c r="A961" t="s">
        <v>1494</v>
      </c>
      <c r="B961">
        <v>-0.71395550674021402</v>
      </c>
      <c r="C961">
        <v>1.3857381689716299E-4</v>
      </c>
      <c r="D961">
        <v>0.21375849344994699</v>
      </c>
      <c r="E961">
        <v>0.52387467559190304</v>
      </c>
      <c r="F961" t="s">
        <v>60</v>
      </c>
      <c r="G961">
        <v>45513510</v>
      </c>
      <c r="H961">
        <v>45514465</v>
      </c>
      <c r="I961">
        <v>13805</v>
      </c>
      <c r="J961" t="s">
        <v>43</v>
      </c>
    </row>
    <row r="962" spans="1:10" x14ac:dyDescent="0.3">
      <c r="A962" s="5" t="s">
        <v>1495</v>
      </c>
      <c r="B962" s="5">
        <v>0.36564352567039954</v>
      </c>
    </row>
    <row r="963" spans="1:10" x14ac:dyDescent="0.3">
      <c r="A963" t="s">
        <v>1496</v>
      </c>
      <c r="B963">
        <v>0.31229452529033902</v>
      </c>
      <c r="C963">
        <v>5.3794255265114102E-3</v>
      </c>
      <c r="D963" t="s">
        <v>34</v>
      </c>
    </row>
    <row r="964" spans="1:10" x14ac:dyDescent="0.3">
      <c r="A964" t="s">
        <v>1497</v>
      </c>
      <c r="B964">
        <v>1.13815868365583</v>
      </c>
      <c r="C964">
        <v>1.10805870301663E-7</v>
      </c>
      <c r="D964" t="s">
        <v>34</v>
      </c>
    </row>
    <row r="965" spans="1:10" x14ac:dyDescent="0.3">
      <c r="A965" t="s">
        <v>1498</v>
      </c>
      <c r="B965">
        <v>0.62590284075852098</v>
      </c>
      <c r="C965">
        <v>1.8203614420123599E-7</v>
      </c>
      <c r="D965" t="s">
        <v>34</v>
      </c>
    </row>
    <row r="966" spans="1:10" x14ac:dyDescent="0.3">
      <c r="A966" t="s">
        <v>1499</v>
      </c>
      <c r="B966">
        <v>3.7970854113608801</v>
      </c>
      <c r="C966" s="3">
        <v>6.8542930416860698E-73</v>
      </c>
      <c r="D966">
        <v>-2.79252073817237</v>
      </c>
      <c r="E966" s="3">
        <v>4.4088364310147599E-58</v>
      </c>
      <c r="F966" t="s">
        <v>1077</v>
      </c>
      <c r="G966">
        <v>35262123</v>
      </c>
      <c r="H966">
        <v>35263091</v>
      </c>
      <c r="I966">
        <v>35872</v>
      </c>
      <c r="J966" t="s">
        <v>29</v>
      </c>
    </row>
    <row r="967" spans="1:10" x14ac:dyDescent="0.3">
      <c r="A967" t="s">
        <v>372</v>
      </c>
      <c r="B967">
        <v>0.65440100019536296</v>
      </c>
      <c r="C967">
        <v>6.7520692515609701E-6</v>
      </c>
      <c r="D967" t="s">
        <v>34</v>
      </c>
    </row>
    <row r="968" spans="1:10" x14ac:dyDescent="0.3">
      <c r="A968" s="5" t="s">
        <v>1500</v>
      </c>
      <c r="B968" s="5">
        <v>-0.5219527031953558</v>
      </c>
    </row>
    <row r="969" spans="1:10" x14ac:dyDescent="0.3">
      <c r="A969" t="s">
        <v>1501</v>
      </c>
      <c r="B969">
        <v>0.446654631149765</v>
      </c>
      <c r="C969">
        <v>2.19902545289829E-5</v>
      </c>
      <c r="D969" t="s">
        <v>34</v>
      </c>
    </row>
    <row r="970" spans="1:10" x14ac:dyDescent="0.3">
      <c r="A970" t="s">
        <v>1502</v>
      </c>
      <c r="B970">
        <v>-0.203232625012081</v>
      </c>
      <c r="C970">
        <v>1.2249290380888201E-2</v>
      </c>
      <c r="D970" t="s">
        <v>34</v>
      </c>
    </row>
    <row r="971" spans="1:10" x14ac:dyDescent="0.3">
      <c r="A971" t="s">
        <v>1503</v>
      </c>
      <c r="B971">
        <v>1.3596416297963601</v>
      </c>
      <c r="C971" s="3">
        <v>6.4978138244571696E-32</v>
      </c>
      <c r="D971">
        <v>-0.47001618161966102</v>
      </c>
      <c r="E971">
        <v>3.5448094888739103E-2</v>
      </c>
      <c r="F971" t="s">
        <v>1504</v>
      </c>
      <c r="G971">
        <v>19600217</v>
      </c>
      <c r="H971">
        <v>19601185</v>
      </c>
      <c r="I971">
        <v>-32946</v>
      </c>
      <c r="J971" t="s">
        <v>29</v>
      </c>
    </row>
    <row r="972" spans="1:10" x14ac:dyDescent="0.3">
      <c r="A972" t="s">
        <v>1505</v>
      </c>
      <c r="B972">
        <v>-0.34142047512574802</v>
      </c>
      <c r="C972">
        <v>3.0497702957847901E-3</v>
      </c>
      <c r="D972" t="s">
        <v>34</v>
      </c>
    </row>
    <row r="973" spans="1:10" x14ac:dyDescent="0.3">
      <c r="A973" s="5" t="s">
        <v>1506</v>
      </c>
      <c r="B973" s="5">
        <v>-0.70773488284245178</v>
      </c>
    </row>
    <row r="974" spans="1:10" x14ac:dyDescent="0.3">
      <c r="A974" s="5" t="s">
        <v>1507</v>
      </c>
      <c r="B974" s="5">
        <v>-0.60006939311136465</v>
      </c>
    </row>
    <row r="975" spans="1:10" x14ac:dyDescent="0.3">
      <c r="A975" t="s">
        <v>1508</v>
      </c>
      <c r="B975">
        <v>-0.23453632754981099</v>
      </c>
      <c r="C975">
        <v>0.21374646803802799</v>
      </c>
      <c r="D975">
        <v>-2.3708819221699802</v>
      </c>
      <c r="E975" s="3">
        <v>1.3133000430057799E-53</v>
      </c>
      <c r="F975" t="s">
        <v>28</v>
      </c>
      <c r="G975">
        <v>159794736</v>
      </c>
      <c r="H975">
        <v>159795695</v>
      </c>
      <c r="I975">
        <v>5405</v>
      </c>
      <c r="J975" t="s">
        <v>29</v>
      </c>
    </row>
    <row r="976" spans="1:10" x14ac:dyDescent="0.3">
      <c r="A976" t="s">
        <v>1509</v>
      </c>
      <c r="B976">
        <v>0.109437906092281</v>
      </c>
      <c r="C976">
        <v>0.64791905661052596</v>
      </c>
      <c r="D976">
        <v>-0.713388840890117</v>
      </c>
      <c r="E976" s="3">
        <v>7.6841190580000802E-7</v>
      </c>
      <c r="F976" t="s">
        <v>60</v>
      </c>
      <c r="G976">
        <v>1409806</v>
      </c>
      <c r="H976">
        <v>1410773</v>
      </c>
      <c r="I976">
        <v>-2978</v>
      </c>
      <c r="J976" t="s">
        <v>29</v>
      </c>
    </row>
    <row r="977" spans="1:10" x14ac:dyDescent="0.3">
      <c r="A977" t="s">
        <v>1510</v>
      </c>
      <c r="B977">
        <v>0.68984271892637306</v>
      </c>
      <c r="C977" s="3">
        <v>3.5564586527318698E-5</v>
      </c>
      <c r="D977">
        <v>-3.8590868108144001E-2</v>
      </c>
      <c r="E977">
        <v>0.958742860404734</v>
      </c>
      <c r="F977" t="s">
        <v>1026</v>
      </c>
      <c r="G977">
        <v>88540551</v>
      </c>
      <c r="H977">
        <v>88541519</v>
      </c>
      <c r="I977">
        <v>73583</v>
      </c>
      <c r="J977" t="s">
        <v>43</v>
      </c>
    </row>
    <row r="978" spans="1:10" x14ac:dyDescent="0.3">
      <c r="A978" t="s">
        <v>1511</v>
      </c>
      <c r="B978">
        <v>-0.36067831661259803</v>
      </c>
      <c r="C978">
        <v>1.5895893949198199E-4</v>
      </c>
      <c r="D978" t="s">
        <v>34</v>
      </c>
    </row>
    <row r="979" spans="1:10" x14ac:dyDescent="0.3">
      <c r="A979" t="s">
        <v>1512</v>
      </c>
      <c r="B979">
        <v>-0.27080068292966297</v>
      </c>
      <c r="C979">
        <v>2.0469221247625602E-3</v>
      </c>
      <c r="D979" t="s">
        <v>34</v>
      </c>
    </row>
    <row r="980" spans="1:10" x14ac:dyDescent="0.3">
      <c r="A980" t="s">
        <v>1513</v>
      </c>
      <c r="B980">
        <v>2.7758573821629202</v>
      </c>
      <c r="C980" s="3">
        <v>2.6752383157189602E-100</v>
      </c>
      <c r="D980">
        <v>-1.0486429668053601</v>
      </c>
      <c r="E980" s="3">
        <v>4.38041745986817E-11</v>
      </c>
      <c r="F980" t="s">
        <v>28</v>
      </c>
      <c r="G980">
        <v>24400046</v>
      </c>
      <c r="H980">
        <v>24401019</v>
      </c>
      <c r="I980">
        <v>-2375</v>
      </c>
      <c r="J980" t="s">
        <v>29</v>
      </c>
    </row>
    <row r="981" spans="1:10" x14ac:dyDescent="0.3">
      <c r="A981" s="5" t="s">
        <v>1514</v>
      </c>
      <c r="B981" s="5">
        <v>2.029491296709399</v>
      </c>
    </row>
    <row r="982" spans="1:10" x14ac:dyDescent="0.3">
      <c r="A982" t="s">
        <v>373</v>
      </c>
      <c r="B982">
        <v>-0.31230793109979998</v>
      </c>
      <c r="C982">
        <v>2.8750054914638998E-4</v>
      </c>
      <c r="D982" t="s">
        <v>34</v>
      </c>
    </row>
    <row r="983" spans="1:10" x14ac:dyDescent="0.3">
      <c r="A983" t="s">
        <v>1515</v>
      </c>
      <c r="B983">
        <v>-0.190885674690281</v>
      </c>
      <c r="C983">
        <v>2.1449240397077501E-2</v>
      </c>
      <c r="D983" t="s">
        <v>34</v>
      </c>
    </row>
    <row r="984" spans="1:10" x14ac:dyDescent="0.3">
      <c r="A984" t="s">
        <v>1516</v>
      </c>
      <c r="B984">
        <v>0.64144716724985795</v>
      </c>
      <c r="C984">
        <v>6.6870952660800698E-8</v>
      </c>
      <c r="D984" t="s">
        <v>34</v>
      </c>
    </row>
    <row r="985" spans="1:10" x14ac:dyDescent="0.3">
      <c r="A985" t="s">
        <v>1517</v>
      </c>
      <c r="B985">
        <v>1.4602105311637501</v>
      </c>
      <c r="C985">
        <v>1.6734372172152399E-4</v>
      </c>
      <c r="D985">
        <v>-0.91222769180053898</v>
      </c>
      <c r="E985">
        <v>1.2788243401683399E-3</v>
      </c>
      <c r="F985" t="s">
        <v>60</v>
      </c>
      <c r="G985">
        <v>155599536</v>
      </c>
      <c r="H985">
        <v>155600505</v>
      </c>
      <c r="I985">
        <v>-10149</v>
      </c>
      <c r="J985" t="s">
        <v>29</v>
      </c>
    </row>
    <row r="986" spans="1:10" x14ac:dyDescent="0.3">
      <c r="A986" t="s">
        <v>1518</v>
      </c>
      <c r="B986">
        <v>0.78284518062388198</v>
      </c>
      <c r="C986">
        <v>3.8800723688823498E-7</v>
      </c>
      <c r="D986" t="s">
        <v>34</v>
      </c>
    </row>
    <row r="987" spans="1:10" x14ac:dyDescent="0.3">
      <c r="A987" t="s">
        <v>1519</v>
      </c>
      <c r="B987">
        <v>-0.19183412424499599</v>
      </c>
      <c r="C987">
        <v>1.9543761641718602E-2</v>
      </c>
      <c r="D987" t="s">
        <v>34</v>
      </c>
    </row>
    <row r="988" spans="1:10" x14ac:dyDescent="0.3">
      <c r="A988" t="s">
        <v>374</v>
      </c>
      <c r="B988">
        <v>0.58318517594466701</v>
      </c>
      <c r="C988">
        <v>7.6294489590334099E-6</v>
      </c>
      <c r="D988" t="s">
        <v>34</v>
      </c>
    </row>
    <row r="989" spans="1:10" x14ac:dyDescent="0.3">
      <c r="A989" s="5" t="s">
        <v>375</v>
      </c>
      <c r="B989" s="5">
        <v>0.6652119380240169</v>
      </c>
    </row>
    <row r="990" spans="1:10" x14ac:dyDescent="0.3">
      <c r="A990" t="s">
        <v>1520</v>
      </c>
      <c r="B990">
        <v>0.203459461606494</v>
      </c>
      <c r="C990">
        <v>3.75486680899004E-2</v>
      </c>
      <c r="D990" t="s">
        <v>34</v>
      </c>
    </row>
    <row r="991" spans="1:10" x14ac:dyDescent="0.3">
      <c r="A991" t="s">
        <v>1521</v>
      </c>
      <c r="B991">
        <v>-0.202628829363587</v>
      </c>
      <c r="C991">
        <v>3.3178057237186802E-2</v>
      </c>
      <c r="D991" t="s">
        <v>34</v>
      </c>
    </row>
    <row r="992" spans="1:10" x14ac:dyDescent="0.3">
      <c r="A992" t="s">
        <v>376</v>
      </c>
      <c r="B992">
        <v>0.186119491454937</v>
      </c>
      <c r="C992">
        <v>4.8402691484995597E-2</v>
      </c>
      <c r="D992" t="s">
        <v>34</v>
      </c>
    </row>
    <row r="993" spans="1:10" x14ac:dyDescent="0.3">
      <c r="A993" s="5" t="s">
        <v>1522</v>
      </c>
      <c r="B993" s="5">
        <v>3.5849625007211565</v>
      </c>
    </row>
    <row r="994" spans="1:10" x14ac:dyDescent="0.3">
      <c r="A994" t="s">
        <v>1523</v>
      </c>
      <c r="B994">
        <v>-0.40916369592358798</v>
      </c>
      <c r="C994">
        <v>6.2639899175289098E-5</v>
      </c>
      <c r="D994" t="s">
        <v>34</v>
      </c>
    </row>
    <row r="995" spans="1:10" x14ac:dyDescent="0.3">
      <c r="A995" t="s">
        <v>377</v>
      </c>
      <c r="B995">
        <v>0.177931761776813</v>
      </c>
      <c r="C995">
        <v>3.1045839021824499E-2</v>
      </c>
      <c r="D995" t="s">
        <v>34</v>
      </c>
    </row>
    <row r="996" spans="1:10" x14ac:dyDescent="0.3">
      <c r="A996" s="5" t="s">
        <v>1524</v>
      </c>
      <c r="B996" s="5">
        <v>1.3528642616280495</v>
      </c>
    </row>
    <row r="997" spans="1:10" x14ac:dyDescent="0.3">
      <c r="A997" t="s">
        <v>197</v>
      </c>
      <c r="B997">
        <v>1.09977250993861</v>
      </c>
      <c r="C997">
        <v>1.46412710848823E-2</v>
      </c>
      <c r="D997">
        <v>-4.4851061475505299E-3</v>
      </c>
      <c r="E997" t="s">
        <v>56</v>
      </c>
      <c r="F997" t="s">
        <v>181</v>
      </c>
      <c r="G997">
        <v>110826250</v>
      </c>
      <c r="H997">
        <v>110827218</v>
      </c>
      <c r="I997">
        <v>157964</v>
      </c>
      <c r="J997" t="s">
        <v>43</v>
      </c>
    </row>
    <row r="998" spans="1:10" x14ac:dyDescent="0.3">
      <c r="A998" t="s">
        <v>1525</v>
      </c>
      <c r="B998">
        <v>0.38748846721173402</v>
      </c>
      <c r="C998">
        <v>6.8440254255271204E-4</v>
      </c>
      <c r="D998" t="s">
        <v>34</v>
      </c>
    </row>
    <row r="999" spans="1:10" x14ac:dyDescent="0.3">
      <c r="A999" t="s">
        <v>1526</v>
      </c>
      <c r="B999">
        <v>-0.44745016578463098</v>
      </c>
      <c r="C999">
        <v>2.0922137033436299E-5</v>
      </c>
      <c r="D999" t="s">
        <v>34</v>
      </c>
    </row>
    <row r="1000" spans="1:10" x14ac:dyDescent="0.3">
      <c r="A1000" t="s">
        <v>1527</v>
      </c>
      <c r="B1000">
        <v>2.1433730590889</v>
      </c>
      <c r="C1000">
        <v>1.3427073197010099E-10</v>
      </c>
      <c r="D1000" t="s">
        <v>34</v>
      </c>
    </row>
    <row r="1001" spans="1:10" x14ac:dyDescent="0.3">
      <c r="A1001" s="5" t="s">
        <v>1528</v>
      </c>
      <c r="B1001" s="5">
        <v>-0.49344588975821646</v>
      </c>
    </row>
    <row r="1002" spans="1:10" x14ac:dyDescent="0.3">
      <c r="A1002" t="s">
        <v>378</v>
      </c>
      <c r="B1002">
        <v>-0.72261912488804703</v>
      </c>
      <c r="C1002">
        <v>3.6920788423669098E-7</v>
      </c>
      <c r="D1002" t="s">
        <v>34</v>
      </c>
    </row>
    <row r="1003" spans="1:10" x14ac:dyDescent="0.3">
      <c r="A1003" s="5" t="s">
        <v>1529</v>
      </c>
      <c r="B1003" s="5">
        <v>-2.5283789723547887</v>
      </c>
    </row>
    <row r="1004" spans="1:10" x14ac:dyDescent="0.3">
      <c r="A1004" t="s">
        <v>1530</v>
      </c>
      <c r="B1004">
        <v>0.26635540686128201</v>
      </c>
      <c r="C1004">
        <v>2.86613738058606E-3</v>
      </c>
      <c r="D1004" t="s">
        <v>34</v>
      </c>
    </row>
    <row r="1005" spans="1:10" x14ac:dyDescent="0.3">
      <c r="A1005" t="s">
        <v>379</v>
      </c>
      <c r="B1005">
        <v>-0.54798611396178198</v>
      </c>
      <c r="C1005">
        <v>3.1424843138075202E-5</v>
      </c>
      <c r="D1005" t="s">
        <v>34</v>
      </c>
    </row>
    <row r="1006" spans="1:10" x14ac:dyDescent="0.3">
      <c r="A1006" t="s">
        <v>1531</v>
      </c>
      <c r="B1006">
        <v>0.37563722124756899</v>
      </c>
      <c r="C1006">
        <v>2.9438843263974502E-4</v>
      </c>
      <c r="D1006" t="s">
        <v>34</v>
      </c>
    </row>
    <row r="1007" spans="1:10" x14ac:dyDescent="0.3">
      <c r="A1007" s="5" t="s">
        <v>1532</v>
      </c>
      <c r="B1007" s="5">
        <v>0.40926070353729532</v>
      </c>
    </row>
    <row r="1008" spans="1:10" x14ac:dyDescent="0.3">
      <c r="A1008" s="5" t="s">
        <v>380</v>
      </c>
      <c r="B1008" s="5">
        <v>0.562683952928693</v>
      </c>
    </row>
    <row r="1009" spans="1:10" x14ac:dyDescent="0.3">
      <c r="A1009" s="5" t="s">
        <v>1533</v>
      </c>
      <c r="B1009" s="5">
        <v>1.1760772284239076</v>
      </c>
    </row>
    <row r="1010" spans="1:10" x14ac:dyDescent="0.3">
      <c r="A1010" t="s">
        <v>1534</v>
      </c>
      <c r="B1010">
        <v>1.7181559372550199</v>
      </c>
      <c r="C1010">
        <v>4.7201250800541199E-3</v>
      </c>
      <c r="D1010">
        <v>9.8388833363824105E-2</v>
      </c>
      <c r="E1010">
        <v>0.93039588591950895</v>
      </c>
      <c r="F1010" t="s">
        <v>160</v>
      </c>
      <c r="G1010">
        <v>170263303</v>
      </c>
      <c r="H1010">
        <v>170264250</v>
      </c>
      <c r="I1010">
        <v>85633</v>
      </c>
      <c r="J1010" t="s">
        <v>43</v>
      </c>
    </row>
    <row r="1011" spans="1:10" x14ac:dyDescent="0.3">
      <c r="A1011" t="s">
        <v>1535</v>
      </c>
      <c r="B1011">
        <v>0.21180072922808699</v>
      </c>
      <c r="C1011">
        <v>1.4219864608414399E-2</v>
      </c>
      <c r="D1011" t="s">
        <v>34</v>
      </c>
    </row>
    <row r="1012" spans="1:10" x14ac:dyDescent="0.3">
      <c r="A1012" t="s">
        <v>1536</v>
      </c>
      <c r="B1012">
        <v>0.25295389257413797</v>
      </c>
      <c r="C1012">
        <v>1.29481814553711E-2</v>
      </c>
      <c r="D1012" t="s">
        <v>34</v>
      </c>
    </row>
    <row r="1013" spans="1:10" x14ac:dyDescent="0.3">
      <c r="A1013" t="s">
        <v>1537</v>
      </c>
      <c r="B1013">
        <v>-0.18341578116510901</v>
      </c>
      <c r="C1013">
        <v>3.8867261852285701E-2</v>
      </c>
      <c r="D1013" t="s">
        <v>34</v>
      </c>
    </row>
    <row r="1014" spans="1:10" x14ac:dyDescent="0.3">
      <c r="A1014" s="5" t="s">
        <v>381</v>
      </c>
      <c r="B1014" s="5">
        <v>0.41544269378814647</v>
      </c>
    </row>
    <row r="1015" spans="1:10" x14ac:dyDescent="0.3">
      <c r="A1015" s="5" t="s">
        <v>1538</v>
      </c>
      <c r="B1015" s="5">
        <v>0.5843211603945736</v>
      </c>
    </row>
    <row r="1016" spans="1:10" x14ac:dyDescent="0.3">
      <c r="A1016" s="5" t="s">
        <v>1539</v>
      </c>
      <c r="B1016" s="5">
        <v>0.80480823994725759</v>
      </c>
    </row>
    <row r="1017" spans="1:10" x14ac:dyDescent="0.3">
      <c r="A1017" s="5" t="s">
        <v>131</v>
      </c>
      <c r="B1017" s="5">
        <v>1.7548875021634687</v>
      </c>
    </row>
    <row r="1018" spans="1:10" x14ac:dyDescent="0.3">
      <c r="A1018" s="5" t="s">
        <v>1540</v>
      </c>
      <c r="B1018" s="5">
        <v>0.48269013009752582</v>
      </c>
    </row>
    <row r="1019" spans="1:10" x14ac:dyDescent="0.3">
      <c r="A1019" t="s">
        <v>1541</v>
      </c>
      <c r="B1019">
        <v>-0.34088755961808698</v>
      </c>
      <c r="C1019">
        <v>4.1142675695866703E-4</v>
      </c>
      <c r="D1019" t="s">
        <v>34</v>
      </c>
    </row>
    <row r="1020" spans="1:10" x14ac:dyDescent="0.3">
      <c r="A1020" s="5" t="s">
        <v>382</v>
      </c>
      <c r="B1020" s="5">
        <v>0.95210652931040707</v>
      </c>
    </row>
    <row r="1021" spans="1:10" x14ac:dyDescent="0.3">
      <c r="A1021" t="s">
        <v>1542</v>
      </c>
      <c r="B1021">
        <v>-0.27357310106418398</v>
      </c>
      <c r="C1021">
        <v>2.6407375866472502E-2</v>
      </c>
      <c r="D1021" t="s">
        <v>34</v>
      </c>
    </row>
    <row r="1022" spans="1:10" x14ac:dyDescent="0.3">
      <c r="A1022" s="5" t="s">
        <v>383</v>
      </c>
      <c r="B1022" s="5">
        <v>0.24486456330569531</v>
      </c>
    </row>
    <row r="1023" spans="1:10" x14ac:dyDescent="0.3">
      <c r="A1023" t="s">
        <v>1543</v>
      </c>
      <c r="B1023">
        <v>-0.578670545031581</v>
      </c>
      <c r="C1023">
        <v>9.2703804021035005E-7</v>
      </c>
      <c r="D1023" t="s">
        <v>34</v>
      </c>
    </row>
    <row r="1024" spans="1:10" x14ac:dyDescent="0.3">
      <c r="A1024" s="5" t="s">
        <v>1544</v>
      </c>
      <c r="B1024" s="5">
        <v>-1.1883277828276175</v>
      </c>
    </row>
    <row r="1025" spans="1:10" x14ac:dyDescent="0.3">
      <c r="A1025" t="s">
        <v>66</v>
      </c>
      <c r="B1025">
        <v>0.37269906309661999</v>
      </c>
      <c r="C1025">
        <v>4.2228446895313E-3</v>
      </c>
      <c r="D1025" t="s">
        <v>34</v>
      </c>
    </row>
    <row r="1026" spans="1:10" x14ac:dyDescent="0.3">
      <c r="A1026" t="s">
        <v>1545</v>
      </c>
      <c r="B1026">
        <v>0.50275355785986997</v>
      </c>
      <c r="C1026">
        <v>4.0090281359381598E-5</v>
      </c>
      <c r="D1026" t="s">
        <v>34</v>
      </c>
    </row>
    <row r="1027" spans="1:10" x14ac:dyDescent="0.3">
      <c r="A1027" s="5" t="s">
        <v>1546</v>
      </c>
      <c r="B1027" s="5">
        <v>0.87516315031810532</v>
      </c>
    </row>
    <row r="1028" spans="1:10" x14ac:dyDescent="0.3">
      <c r="A1028" t="s">
        <v>136</v>
      </c>
      <c r="B1028">
        <v>-0.255237377381209</v>
      </c>
      <c r="C1028">
        <v>5.1908768309940501E-3</v>
      </c>
      <c r="D1028" t="s">
        <v>34</v>
      </c>
    </row>
    <row r="1029" spans="1:10" x14ac:dyDescent="0.3">
      <c r="A1029" t="s">
        <v>1547</v>
      </c>
      <c r="B1029">
        <v>1.5686044456608299</v>
      </c>
      <c r="C1029" s="3">
        <v>9.7111332688377296E-21</v>
      </c>
      <c r="D1029">
        <v>-0.58920951885929695</v>
      </c>
      <c r="E1029">
        <v>1.37277228763134E-4</v>
      </c>
      <c r="F1029" t="s">
        <v>60</v>
      </c>
      <c r="G1029">
        <v>148137832</v>
      </c>
      <c r="H1029">
        <v>148138805</v>
      </c>
      <c r="I1029">
        <v>-2506</v>
      </c>
      <c r="J1029" t="s">
        <v>29</v>
      </c>
    </row>
    <row r="1030" spans="1:10" x14ac:dyDescent="0.3">
      <c r="A1030" t="s">
        <v>1548</v>
      </c>
      <c r="B1030">
        <v>2.24619529085926</v>
      </c>
      <c r="C1030" s="3">
        <v>3.2006710167667297E-48</v>
      </c>
      <c r="D1030">
        <v>-0.97860853023011896</v>
      </c>
      <c r="E1030" s="3">
        <v>6.2336706558273501E-11</v>
      </c>
      <c r="F1030" t="s">
        <v>60</v>
      </c>
      <c r="G1030">
        <v>146948312</v>
      </c>
      <c r="H1030">
        <v>146949300</v>
      </c>
      <c r="I1030">
        <v>10262</v>
      </c>
      <c r="J1030" t="s">
        <v>29</v>
      </c>
    </row>
    <row r="1031" spans="1:10" x14ac:dyDescent="0.3">
      <c r="A1031" t="s">
        <v>1549</v>
      </c>
      <c r="B1031">
        <v>1.20608103769497</v>
      </c>
      <c r="C1031" s="3">
        <v>3.1793403810267302E-13</v>
      </c>
      <c r="D1031">
        <v>-0.20362573162731001</v>
      </c>
      <c r="E1031">
        <v>0.46885995484090498</v>
      </c>
      <c r="F1031" t="s">
        <v>60</v>
      </c>
      <c r="G1031">
        <v>144450893</v>
      </c>
      <c r="H1031">
        <v>144451866</v>
      </c>
      <c r="I1031">
        <v>5425</v>
      </c>
      <c r="J1031" t="s">
        <v>43</v>
      </c>
    </row>
    <row r="1032" spans="1:10" x14ac:dyDescent="0.3">
      <c r="A1032" t="s">
        <v>1550</v>
      </c>
      <c r="B1032">
        <v>2.3184148042571602</v>
      </c>
      <c r="C1032" s="3">
        <v>1.2226671587918201E-26</v>
      </c>
      <c r="D1032">
        <v>-0.237768581652685</v>
      </c>
      <c r="E1032">
        <v>0.70456945881074795</v>
      </c>
      <c r="F1032" t="s">
        <v>60</v>
      </c>
      <c r="G1032">
        <v>145414872</v>
      </c>
      <c r="H1032">
        <v>145415845</v>
      </c>
      <c r="I1032">
        <v>-9581</v>
      </c>
      <c r="J1032" t="s">
        <v>43</v>
      </c>
    </row>
    <row r="1033" spans="1:10" x14ac:dyDescent="0.3">
      <c r="A1033" t="s">
        <v>1551</v>
      </c>
      <c r="B1033">
        <v>0.75609307890051503</v>
      </c>
      <c r="C1033" s="3">
        <v>3.3589082618450397E-5</v>
      </c>
      <c r="D1033">
        <v>0.20068390426695301</v>
      </c>
      <c r="E1033">
        <v>0.65010992314452898</v>
      </c>
      <c r="F1033" t="s">
        <v>60</v>
      </c>
      <c r="G1033">
        <v>149092876</v>
      </c>
      <c r="H1033">
        <v>149093849</v>
      </c>
      <c r="I1033">
        <v>-11052</v>
      </c>
      <c r="J1033" t="s">
        <v>43</v>
      </c>
    </row>
    <row r="1034" spans="1:10" x14ac:dyDescent="0.3">
      <c r="A1034" s="5" t="s">
        <v>1552</v>
      </c>
      <c r="B1034" s="5">
        <v>0.89375656793763303</v>
      </c>
    </row>
    <row r="1035" spans="1:10" x14ac:dyDescent="0.3">
      <c r="A1035" t="s">
        <v>1553</v>
      </c>
      <c r="B1035">
        <v>0.88304905379143195</v>
      </c>
      <c r="C1035" s="3">
        <v>4.4387757469671699E-10</v>
      </c>
      <c r="D1035">
        <v>-0.90318758180594605</v>
      </c>
      <c r="E1035" s="3">
        <v>1.55350447421988E-5</v>
      </c>
      <c r="F1035" t="s">
        <v>39</v>
      </c>
      <c r="G1035">
        <v>196944079</v>
      </c>
      <c r="H1035">
        <v>196945028</v>
      </c>
      <c r="I1035">
        <v>-2114</v>
      </c>
      <c r="J1035" t="s">
        <v>29</v>
      </c>
    </row>
    <row r="1036" spans="1:10" x14ac:dyDescent="0.3">
      <c r="A1036" t="s">
        <v>384</v>
      </c>
      <c r="B1036">
        <v>0.26155729614235002</v>
      </c>
      <c r="C1036">
        <v>6.5829201340669198E-3</v>
      </c>
      <c r="D1036" t="s">
        <v>34</v>
      </c>
    </row>
    <row r="1037" spans="1:10" x14ac:dyDescent="0.3">
      <c r="A1037" t="s">
        <v>1554</v>
      </c>
      <c r="B1037">
        <v>-0.21634688923036899</v>
      </c>
      <c r="C1037">
        <v>8.8670203888264396E-3</v>
      </c>
      <c r="D1037" t="s">
        <v>34</v>
      </c>
    </row>
    <row r="1038" spans="1:10" x14ac:dyDescent="0.3">
      <c r="A1038" t="s">
        <v>1555</v>
      </c>
      <c r="B1038">
        <v>0.212458991935145</v>
      </c>
      <c r="C1038">
        <v>1.4913967118549301E-2</v>
      </c>
      <c r="D1038" t="s">
        <v>34</v>
      </c>
    </row>
    <row r="1039" spans="1:10" x14ac:dyDescent="0.3">
      <c r="A1039" t="s">
        <v>385</v>
      </c>
      <c r="B1039">
        <v>-0.227339553581556</v>
      </c>
      <c r="C1039">
        <v>2.65805188276074E-2</v>
      </c>
      <c r="D1039" t="s">
        <v>34</v>
      </c>
    </row>
    <row r="1040" spans="1:10" x14ac:dyDescent="0.3">
      <c r="A1040" t="s">
        <v>1556</v>
      </c>
      <c r="B1040">
        <v>2.0246892939322199</v>
      </c>
      <c r="C1040" s="3">
        <v>1.57991036830193E-24</v>
      </c>
      <c r="D1040">
        <v>-0.68309834468986297</v>
      </c>
      <c r="E1040">
        <v>1.2238956961984401E-3</v>
      </c>
      <c r="F1040" t="s">
        <v>28</v>
      </c>
      <c r="G1040">
        <v>125775846</v>
      </c>
      <c r="H1040">
        <v>125776815</v>
      </c>
      <c r="I1040">
        <v>-4830</v>
      </c>
      <c r="J1040" t="s">
        <v>29</v>
      </c>
    </row>
    <row r="1041" spans="1:10" x14ac:dyDescent="0.3">
      <c r="A1041" t="s">
        <v>386</v>
      </c>
      <c r="B1041">
        <v>0.41071808372950303</v>
      </c>
      <c r="C1041">
        <v>1.02335935291463E-3</v>
      </c>
      <c r="D1041" t="s">
        <v>34</v>
      </c>
    </row>
    <row r="1042" spans="1:10" x14ac:dyDescent="0.3">
      <c r="A1042" t="s">
        <v>1557</v>
      </c>
      <c r="B1042">
        <v>0.28698526426215598</v>
      </c>
      <c r="C1042">
        <v>9.6893706983839506E-3</v>
      </c>
      <c r="D1042" t="s">
        <v>34</v>
      </c>
    </row>
    <row r="1043" spans="1:10" x14ac:dyDescent="0.3">
      <c r="A1043" s="5" t="s">
        <v>1558</v>
      </c>
      <c r="B1043" s="5">
        <v>0.63051668948455952</v>
      </c>
    </row>
    <row r="1044" spans="1:10" x14ac:dyDescent="0.3">
      <c r="A1044" t="s">
        <v>1559</v>
      </c>
      <c r="B1044">
        <v>-0.190952291113098</v>
      </c>
      <c r="C1044">
        <v>0.41683406119074401</v>
      </c>
      <c r="D1044">
        <v>-0.64870910730291698</v>
      </c>
      <c r="E1044" s="3">
        <v>3.8514155477347601E-5</v>
      </c>
      <c r="F1044" t="s">
        <v>176</v>
      </c>
      <c r="G1044">
        <v>8314891</v>
      </c>
      <c r="H1044">
        <v>8315814</v>
      </c>
      <c r="I1044">
        <v>6059</v>
      </c>
      <c r="J1044" t="s">
        <v>29</v>
      </c>
    </row>
    <row r="1045" spans="1:10" x14ac:dyDescent="0.3">
      <c r="A1045" t="s">
        <v>1560</v>
      </c>
      <c r="B1045">
        <v>0.74098607104983905</v>
      </c>
      <c r="C1045" s="3">
        <v>3.1469998898317801E-9</v>
      </c>
      <c r="D1045">
        <v>-0.58172646505470205</v>
      </c>
      <c r="E1045" s="3">
        <v>7.0217420402799699E-6</v>
      </c>
      <c r="F1045" t="s">
        <v>187</v>
      </c>
      <c r="G1045">
        <v>23599483</v>
      </c>
      <c r="H1045">
        <v>23600443</v>
      </c>
      <c r="I1045">
        <v>-3646</v>
      </c>
      <c r="J1045" t="s">
        <v>29</v>
      </c>
    </row>
    <row r="1046" spans="1:10" x14ac:dyDescent="0.3">
      <c r="A1046" s="5" t="s">
        <v>147</v>
      </c>
      <c r="B1046" s="5">
        <v>0.38816353820057015</v>
      </c>
    </row>
    <row r="1047" spans="1:10" x14ac:dyDescent="0.3">
      <c r="A1047" t="s">
        <v>1561</v>
      </c>
      <c r="B1047">
        <v>0.55727185555387604</v>
      </c>
      <c r="C1047" s="3">
        <v>4.6631313468326798E-5</v>
      </c>
      <c r="D1047">
        <v>-9.9676916319804097E-3</v>
      </c>
      <c r="E1047">
        <v>0.99056560043420006</v>
      </c>
      <c r="F1047" t="s">
        <v>62</v>
      </c>
      <c r="G1047">
        <v>67603353</v>
      </c>
      <c r="H1047">
        <v>67604313</v>
      </c>
      <c r="I1047">
        <v>-3018</v>
      </c>
      <c r="J1047" t="s">
        <v>43</v>
      </c>
    </row>
    <row r="1048" spans="1:10" x14ac:dyDescent="0.3">
      <c r="A1048" t="s">
        <v>387</v>
      </c>
      <c r="B1048">
        <v>-0.236358562324199</v>
      </c>
      <c r="C1048">
        <v>6.2772566356033496E-3</v>
      </c>
      <c r="D1048" t="s">
        <v>34</v>
      </c>
    </row>
    <row r="1049" spans="1:10" x14ac:dyDescent="0.3">
      <c r="A1049" t="s">
        <v>1562</v>
      </c>
      <c r="B1049">
        <v>1.29366050022704</v>
      </c>
      <c r="C1049">
        <v>7.1813268129824799E-14</v>
      </c>
      <c r="D1049" t="s">
        <v>34</v>
      </c>
    </row>
    <row r="1050" spans="1:10" x14ac:dyDescent="0.3">
      <c r="A1050" t="s">
        <v>1563</v>
      </c>
      <c r="B1050">
        <v>3.6259001087980001</v>
      </c>
      <c r="C1050" s="3">
        <v>1.1432126406227201E-38</v>
      </c>
      <c r="D1050">
        <v>-0.67175415546268702</v>
      </c>
      <c r="E1050">
        <v>3.9813200989899399E-2</v>
      </c>
      <c r="F1050" t="s">
        <v>57</v>
      </c>
      <c r="G1050">
        <v>90684999</v>
      </c>
      <c r="H1050">
        <v>90685846</v>
      </c>
      <c r="I1050">
        <v>-106269</v>
      </c>
      <c r="J1050" t="s">
        <v>29</v>
      </c>
    </row>
    <row r="1051" spans="1:10" x14ac:dyDescent="0.3">
      <c r="A1051" t="s">
        <v>388</v>
      </c>
      <c r="B1051">
        <v>0.29595820510410298</v>
      </c>
      <c r="C1051">
        <v>1.8100661520642899E-3</v>
      </c>
      <c r="D1051" t="s">
        <v>34</v>
      </c>
    </row>
    <row r="1052" spans="1:10" x14ac:dyDescent="0.3">
      <c r="A1052" t="s">
        <v>1564</v>
      </c>
      <c r="B1052">
        <v>0.45994843141156799</v>
      </c>
      <c r="C1052">
        <v>4.4350991233480002E-4</v>
      </c>
      <c r="D1052" t="s">
        <v>34</v>
      </c>
    </row>
    <row r="1053" spans="1:10" x14ac:dyDescent="0.3">
      <c r="A1053" t="s">
        <v>1565</v>
      </c>
      <c r="B1053">
        <v>-0.70394521943049804</v>
      </c>
      <c r="C1053">
        <v>5.0989472694041099E-9</v>
      </c>
      <c r="D1053" t="s">
        <v>34</v>
      </c>
    </row>
    <row r="1054" spans="1:10" x14ac:dyDescent="0.3">
      <c r="A1054" s="5" t="s">
        <v>1566</v>
      </c>
      <c r="B1054" s="5">
        <v>0.38918700524720057</v>
      </c>
    </row>
    <row r="1055" spans="1:10" x14ac:dyDescent="0.3">
      <c r="A1055" t="s">
        <v>1567</v>
      </c>
      <c r="B1055">
        <v>1.3850564881020799</v>
      </c>
      <c r="C1055">
        <v>2.6080965133162801E-14</v>
      </c>
      <c r="D1055" t="s">
        <v>34</v>
      </c>
    </row>
    <row r="1056" spans="1:10" x14ac:dyDescent="0.3">
      <c r="A1056" t="s">
        <v>1568</v>
      </c>
      <c r="B1056">
        <v>-1.0307645852693901</v>
      </c>
      <c r="C1056">
        <v>7.3173368511740002E-9</v>
      </c>
      <c r="D1056" t="s">
        <v>34</v>
      </c>
    </row>
    <row r="1057" spans="1:10" x14ac:dyDescent="0.3">
      <c r="A1057" t="s">
        <v>204</v>
      </c>
      <c r="B1057">
        <v>3.3436339050614499</v>
      </c>
      <c r="C1057" s="3">
        <v>1.04952596071434E-84</v>
      </c>
      <c r="D1057">
        <v>-1.72047375932632</v>
      </c>
      <c r="E1057" s="3">
        <v>6.6569328367655698E-34</v>
      </c>
      <c r="F1057" t="s">
        <v>45</v>
      </c>
      <c r="G1057">
        <v>102391444</v>
      </c>
      <c r="H1057">
        <v>102392396</v>
      </c>
      <c r="I1057">
        <v>-2189</v>
      </c>
      <c r="J1057" t="s">
        <v>29</v>
      </c>
    </row>
    <row r="1058" spans="1:10" x14ac:dyDescent="0.3">
      <c r="A1058" t="s">
        <v>389</v>
      </c>
      <c r="B1058">
        <v>-0.61146480507133205</v>
      </c>
      <c r="C1058">
        <v>2.42904289325263E-3</v>
      </c>
      <c r="D1058" t="s">
        <v>34</v>
      </c>
    </row>
    <row r="1059" spans="1:10" x14ac:dyDescent="0.3">
      <c r="A1059" t="s">
        <v>1569</v>
      </c>
      <c r="B1059">
        <v>-0.46803575017565502</v>
      </c>
      <c r="C1059">
        <v>2.4984479397178799E-4</v>
      </c>
      <c r="D1059" t="s">
        <v>34</v>
      </c>
    </row>
    <row r="1060" spans="1:10" x14ac:dyDescent="0.3">
      <c r="A1060" t="s">
        <v>1570</v>
      </c>
      <c r="B1060">
        <v>-0.23413967708157701</v>
      </c>
      <c r="C1060">
        <v>7.4880745808804904E-3</v>
      </c>
      <c r="D1060" t="s">
        <v>34</v>
      </c>
    </row>
    <row r="1061" spans="1:10" x14ac:dyDescent="0.3">
      <c r="A1061" t="s">
        <v>1571</v>
      </c>
      <c r="B1061">
        <v>0.209385534510725</v>
      </c>
      <c r="C1061">
        <v>4.9728980639241201E-2</v>
      </c>
      <c r="D1061" t="s">
        <v>34</v>
      </c>
    </row>
    <row r="1062" spans="1:10" x14ac:dyDescent="0.3">
      <c r="A1062" s="5" t="s">
        <v>1572</v>
      </c>
      <c r="B1062" s="5">
        <v>0.54854119915977628</v>
      </c>
    </row>
    <row r="1063" spans="1:10" x14ac:dyDescent="0.3">
      <c r="A1063" t="s">
        <v>1573</v>
      </c>
      <c r="B1063">
        <v>0.48477315351682398</v>
      </c>
      <c r="C1063">
        <v>5.4881404738357096E-6</v>
      </c>
      <c r="D1063" t="s">
        <v>34</v>
      </c>
    </row>
    <row r="1064" spans="1:10" x14ac:dyDescent="0.3">
      <c r="A1064" s="5" t="s">
        <v>1574</v>
      </c>
      <c r="B1064" s="5">
        <v>0.8056918728349598</v>
      </c>
    </row>
    <row r="1065" spans="1:10" x14ac:dyDescent="0.3">
      <c r="A1065" s="5" t="s">
        <v>390</v>
      </c>
      <c r="B1065" s="5">
        <v>2.2630344058337939</v>
      </c>
    </row>
    <row r="1066" spans="1:10" x14ac:dyDescent="0.3">
      <c r="A1066" t="s">
        <v>139</v>
      </c>
      <c r="B1066">
        <v>-0.75479817445931197</v>
      </c>
      <c r="C1066">
        <v>5.1484532889387298E-8</v>
      </c>
      <c r="D1066" t="s">
        <v>34</v>
      </c>
    </row>
    <row r="1067" spans="1:10" x14ac:dyDescent="0.3">
      <c r="A1067" t="s">
        <v>1575</v>
      </c>
      <c r="B1067">
        <v>-0.18102966478542901</v>
      </c>
      <c r="C1067">
        <v>4.8053667660738403E-2</v>
      </c>
      <c r="D1067" t="s">
        <v>34</v>
      </c>
    </row>
    <row r="1068" spans="1:10" x14ac:dyDescent="0.3">
      <c r="A1068" t="s">
        <v>1576</v>
      </c>
      <c r="B1068">
        <v>1.6395648453568199</v>
      </c>
      <c r="C1068" s="3">
        <v>1.5750558513174501E-5</v>
      </c>
      <c r="D1068">
        <v>0.20726378538321399</v>
      </c>
      <c r="E1068">
        <v>0.71472625607120699</v>
      </c>
      <c r="F1068" t="s">
        <v>176</v>
      </c>
      <c r="G1068">
        <v>54950283</v>
      </c>
      <c r="H1068">
        <v>54951249</v>
      </c>
      <c r="I1068">
        <v>-14517</v>
      </c>
      <c r="J1068" t="s">
        <v>43</v>
      </c>
    </row>
    <row r="1069" spans="1:10" x14ac:dyDescent="0.3">
      <c r="A1069" s="5" t="s">
        <v>1577</v>
      </c>
      <c r="B1069" s="5">
        <v>0.7169693548036431</v>
      </c>
    </row>
    <row r="1070" spans="1:10" x14ac:dyDescent="0.3">
      <c r="A1070" s="5" t="s">
        <v>1578</v>
      </c>
      <c r="B1070" s="5">
        <v>1.5178483048626195</v>
      </c>
    </row>
    <row r="1071" spans="1:10" x14ac:dyDescent="0.3">
      <c r="A1071" t="s">
        <v>1579</v>
      </c>
      <c r="B1071">
        <v>0.174753339936563</v>
      </c>
      <c r="C1071">
        <v>3.6629889125318803E-2</v>
      </c>
      <c r="D1071" t="s">
        <v>34</v>
      </c>
    </row>
    <row r="1072" spans="1:10" x14ac:dyDescent="0.3">
      <c r="A1072" t="s">
        <v>1580</v>
      </c>
      <c r="B1072">
        <v>-0.95251448324645804</v>
      </c>
      <c r="C1072" s="3">
        <v>1.3581149964573399E-7</v>
      </c>
      <c r="D1072">
        <v>0.27049148016975399</v>
      </c>
      <c r="E1072">
        <v>0.38637458069606601</v>
      </c>
      <c r="F1072" t="s">
        <v>124</v>
      </c>
      <c r="G1072">
        <v>138740025</v>
      </c>
      <c r="H1072">
        <v>138740154</v>
      </c>
      <c r="I1072">
        <v>-275669</v>
      </c>
      <c r="J1072" t="s">
        <v>43</v>
      </c>
    </row>
    <row r="1073" spans="1:10" x14ac:dyDescent="0.3">
      <c r="A1073" t="s">
        <v>1581</v>
      </c>
      <c r="B1073">
        <v>-0.45955397423616501</v>
      </c>
      <c r="C1073">
        <v>3.0784847172155197E-5</v>
      </c>
      <c r="D1073" t="s">
        <v>34</v>
      </c>
    </row>
    <row r="1074" spans="1:10" x14ac:dyDescent="0.3">
      <c r="A1074" t="s">
        <v>1582</v>
      </c>
      <c r="B1074">
        <v>1.1389040166666899</v>
      </c>
      <c r="C1074" s="3">
        <v>1.23686595779857E-13</v>
      </c>
      <c r="D1074">
        <v>2.5744716580004601E-2</v>
      </c>
      <c r="E1074">
        <v>0.96704650353001798</v>
      </c>
      <c r="F1074" t="s">
        <v>181</v>
      </c>
      <c r="G1074">
        <v>33514867</v>
      </c>
      <c r="H1074">
        <v>33515836</v>
      </c>
      <c r="I1074">
        <v>-41409</v>
      </c>
      <c r="J1074" t="s">
        <v>43</v>
      </c>
    </row>
    <row r="1075" spans="1:10" x14ac:dyDescent="0.3">
      <c r="A1075" s="5" t="s">
        <v>1583</v>
      </c>
      <c r="B1075" s="5">
        <v>0.18775326924317495</v>
      </c>
    </row>
    <row r="1076" spans="1:10" x14ac:dyDescent="0.3">
      <c r="A1076" s="5" t="s">
        <v>1584</v>
      </c>
      <c r="B1076" s="5">
        <v>3.1115083152169905</v>
      </c>
    </row>
    <row r="1077" spans="1:10" x14ac:dyDescent="0.3">
      <c r="A1077" s="5" t="s">
        <v>149</v>
      </c>
      <c r="B1077" s="5">
        <v>-0.6571122864769916</v>
      </c>
    </row>
    <row r="1078" spans="1:10" x14ac:dyDescent="0.3">
      <c r="A1078" t="s">
        <v>1585</v>
      </c>
      <c r="B1078">
        <v>0.78149447619365797</v>
      </c>
      <c r="C1078">
        <v>6.9876417541770001E-9</v>
      </c>
      <c r="D1078" t="s">
        <v>34</v>
      </c>
    </row>
    <row r="1079" spans="1:10" x14ac:dyDescent="0.3">
      <c r="A1079" s="5" t="s">
        <v>1586</v>
      </c>
      <c r="B1079" s="5">
        <v>2.3219280948873622</v>
      </c>
    </row>
    <row r="1080" spans="1:10" x14ac:dyDescent="0.3">
      <c r="A1080" t="s">
        <v>1587</v>
      </c>
      <c r="B1080">
        <v>2.1574244857149698</v>
      </c>
      <c r="C1080" s="3">
        <v>9.1569051657107306E-8</v>
      </c>
      <c r="D1080">
        <v>2.8829138324964299E-2</v>
      </c>
      <c r="E1080">
        <v>0.98370234021224801</v>
      </c>
      <c r="F1080" t="s">
        <v>160</v>
      </c>
      <c r="G1080">
        <v>100684865</v>
      </c>
      <c r="H1080">
        <v>100685837</v>
      </c>
      <c r="I1080">
        <v>-134799</v>
      </c>
      <c r="J1080" t="s">
        <v>43</v>
      </c>
    </row>
    <row r="1081" spans="1:10" x14ac:dyDescent="0.3">
      <c r="A1081" t="s">
        <v>1588</v>
      </c>
      <c r="B1081">
        <v>-0.52086298728804803</v>
      </c>
      <c r="C1081">
        <v>8.6555230894385E-7</v>
      </c>
      <c r="D1081" t="s">
        <v>34</v>
      </c>
    </row>
    <row r="1082" spans="1:10" x14ac:dyDescent="0.3">
      <c r="A1082" s="5" t="s">
        <v>1589</v>
      </c>
      <c r="B1082" s="5">
        <v>-0.5976326728120176</v>
      </c>
    </row>
    <row r="1083" spans="1:10" x14ac:dyDescent="0.3">
      <c r="A1083" t="s">
        <v>1590</v>
      </c>
      <c r="B1083">
        <v>-0.26312633687740999</v>
      </c>
      <c r="C1083">
        <v>8.7617049561683705E-3</v>
      </c>
      <c r="D1083" t="s">
        <v>34</v>
      </c>
    </row>
    <row r="1084" spans="1:10" x14ac:dyDescent="0.3">
      <c r="A1084" t="s">
        <v>153</v>
      </c>
      <c r="B1084">
        <v>0.734580944011755</v>
      </c>
      <c r="C1084">
        <v>1.1800890262737801E-5</v>
      </c>
      <c r="D1084" t="s">
        <v>34</v>
      </c>
    </row>
    <row r="1085" spans="1:10" x14ac:dyDescent="0.3">
      <c r="A1085" t="s">
        <v>156</v>
      </c>
      <c r="B1085">
        <v>1.13210972982471</v>
      </c>
      <c r="C1085">
        <v>3.56836928935841E-7</v>
      </c>
      <c r="D1085" t="s">
        <v>34</v>
      </c>
    </row>
    <row r="1086" spans="1:10" x14ac:dyDescent="0.3">
      <c r="A1086" t="s">
        <v>391</v>
      </c>
      <c r="B1086">
        <v>-0.240111986261277</v>
      </c>
      <c r="C1086">
        <v>1.43570703090076E-2</v>
      </c>
      <c r="D1086" t="s">
        <v>34</v>
      </c>
    </row>
    <row r="1087" spans="1:10" x14ac:dyDescent="0.3">
      <c r="A1087" t="s">
        <v>1591</v>
      </c>
      <c r="B1087">
        <v>3.4288009282080401</v>
      </c>
      <c r="C1087" s="3">
        <v>2.9983033914063301E-99</v>
      </c>
      <c r="D1087">
        <v>-2.8418524825495299</v>
      </c>
      <c r="E1087" s="3">
        <v>5.8437330371791502E-75</v>
      </c>
      <c r="F1087" t="s">
        <v>57</v>
      </c>
      <c r="G1087">
        <v>143831988</v>
      </c>
      <c r="H1087">
        <v>143832957</v>
      </c>
      <c r="I1087">
        <v>8501</v>
      </c>
      <c r="J1087" t="s">
        <v>29</v>
      </c>
    </row>
    <row r="1088" spans="1:10" x14ac:dyDescent="0.3">
      <c r="A1088" t="s">
        <v>392</v>
      </c>
      <c r="B1088">
        <v>0.47507530768815498</v>
      </c>
      <c r="C1088">
        <v>5.2846064431703803E-5</v>
      </c>
      <c r="D1088" t="s">
        <v>34</v>
      </c>
    </row>
    <row r="1089" spans="1:10" x14ac:dyDescent="0.3">
      <c r="A1089" t="s">
        <v>1592</v>
      </c>
      <c r="B1089">
        <v>0.97832547531591396</v>
      </c>
      <c r="C1089" s="3">
        <v>1.9275965844220201E-8</v>
      </c>
      <c r="D1089">
        <v>-0.90652875984881198</v>
      </c>
      <c r="E1089" s="3">
        <v>1.7258251265854599E-5</v>
      </c>
      <c r="F1089" t="s">
        <v>57</v>
      </c>
      <c r="G1089">
        <v>58671738</v>
      </c>
      <c r="H1089">
        <v>58672704</v>
      </c>
      <c r="I1089">
        <v>-12815</v>
      </c>
      <c r="J1089" t="s">
        <v>29</v>
      </c>
    </row>
    <row r="1090" spans="1:10" x14ac:dyDescent="0.3">
      <c r="A1090" t="s">
        <v>1593</v>
      </c>
      <c r="B1090">
        <v>0.764854590104179</v>
      </c>
      <c r="C1090" s="3">
        <v>6.7734665067516801E-9</v>
      </c>
      <c r="D1090">
        <v>-9.8132719635718093E-3</v>
      </c>
      <c r="E1090">
        <v>0.99110735352912005</v>
      </c>
      <c r="F1090" t="s">
        <v>60</v>
      </c>
      <c r="G1090">
        <v>46329762</v>
      </c>
      <c r="H1090">
        <v>46330515</v>
      </c>
      <c r="I1090">
        <v>-10038</v>
      </c>
      <c r="J1090" t="s">
        <v>43</v>
      </c>
    </row>
    <row r="1091" spans="1:10" x14ac:dyDescent="0.3">
      <c r="A1091" t="s">
        <v>1594</v>
      </c>
      <c r="B1091">
        <v>0.68702752457634397</v>
      </c>
      <c r="C1091">
        <v>1.4880657218375399E-5</v>
      </c>
      <c r="D1091" t="s">
        <v>34</v>
      </c>
    </row>
    <row r="1092" spans="1:10" x14ac:dyDescent="0.3">
      <c r="A1092" s="5" t="s">
        <v>1595</v>
      </c>
      <c r="B1092" s="5">
        <v>0.43750483940477414</v>
      </c>
    </row>
    <row r="1093" spans="1:10" x14ac:dyDescent="0.3">
      <c r="A1093" t="s">
        <v>1596</v>
      </c>
      <c r="B1093">
        <v>2.40808354886815</v>
      </c>
      <c r="C1093">
        <v>5.1352674517811304E-16</v>
      </c>
      <c r="D1093" t="s">
        <v>34</v>
      </c>
    </row>
    <row r="1094" spans="1:10" x14ac:dyDescent="0.3">
      <c r="A1094" t="s">
        <v>213</v>
      </c>
      <c r="B1094">
        <v>5.6541642719137402</v>
      </c>
      <c r="C1094" s="3">
        <v>3.2907470215127701E-49</v>
      </c>
      <c r="D1094">
        <v>-1.52045943671504E-2</v>
      </c>
      <c r="E1094" t="s">
        <v>56</v>
      </c>
      <c r="F1094" t="s">
        <v>214</v>
      </c>
      <c r="G1094">
        <v>5537016</v>
      </c>
      <c r="H1094">
        <v>5537956</v>
      </c>
      <c r="I1094">
        <v>105373</v>
      </c>
      <c r="J1094" t="s">
        <v>43</v>
      </c>
    </row>
    <row r="1095" spans="1:10" x14ac:dyDescent="0.3">
      <c r="A1095" t="s">
        <v>1597</v>
      </c>
      <c r="B1095">
        <v>1.23975001026737</v>
      </c>
      <c r="C1095">
        <v>4.92842873236822E-11</v>
      </c>
      <c r="D1095" t="s">
        <v>34</v>
      </c>
    </row>
    <row r="1096" spans="1:10" x14ac:dyDescent="0.3">
      <c r="A1096" t="s">
        <v>1598</v>
      </c>
      <c r="B1096">
        <v>0.26197377534546201</v>
      </c>
      <c r="C1096">
        <v>2.6499817212973599E-2</v>
      </c>
      <c r="D1096" t="s">
        <v>34</v>
      </c>
    </row>
    <row r="1097" spans="1:10" x14ac:dyDescent="0.3">
      <c r="A1097" t="s">
        <v>393</v>
      </c>
      <c r="B1097">
        <v>0.24956323255290999</v>
      </c>
      <c r="C1097">
        <v>4.7212263306128403E-3</v>
      </c>
      <c r="D1097" t="s">
        <v>34</v>
      </c>
    </row>
    <row r="1098" spans="1:10" x14ac:dyDescent="0.3">
      <c r="A1098" t="s">
        <v>158</v>
      </c>
      <c r="B1098">
        <v>0.63263938068808301</v>
      </c>
      <c r="C1098">
        <v>6.1933538566845403E-4</v>
      </c>
      <c r="D1098" t="s">
        <v>34</v>
      </c>
    </row>
    <row r="1099" spans="1:10" x14ac:dyDescent="0.3">
      <c r="A1099" t="s">
        <v>1599</v>
      </c>
      <c r="B1099">
        <v>-0.26829759185089802</v>
      </c>
      <c r="C1099">
        <v>1.5746941512067899E-2</v>
      </c>
      <c r="D1099" t="s">
        <v>34</v>
      </c>
    </row>
    <row r="1100" spans="1:10" x14ac:dyDescent="0.3">
      <c r="A1100" t="s">
        <v>1600</v>
      </c>
      <c r="B1100">
        <v>-0.91252995164024997</v>
      </c>
      <c r="C1100">
        <v>2.8924266076090497E-10</v>
      </c>
      <c r="D1100" t="s">
        <v>34</v>
      </c>
    </row>
    <row r="1101" spans="1:10" x14ac:dyDescent="0.3">
      <c r="A1101" t="s">
        <v>1601</v>
      </c>
      <c r="B1101">
        <v>1.58533554251721</v>
      </c>
      <c r="C1101" s="3">
        <v>1.0608936757542399E-12</v>
      </c>
      <c r="D1101">
        <v>-0.18137992258295901</v>
      </c>
      <c r="E1101">
        <v>0.67444091772971104</v>
      </c>
      <c r="F1101" t="s">
        <v>214</v>
      </c>
      <c r="G1101">
        <v>93074402</v>
      </c>
      <c r="H1101">
        <v>93075369</v>
      </c>
      <c r="I1101">
        <v>-303036</v>
      </c>
      <c r="J1101" t="s">
        <v>43</v>
      </c>
    </row>
    <row r="1102" spans="1:10" x14ac:dyDescent="0.3">
      <c r="A1102" s="5" t="s">
        <v>1602</v>
      </c>
      <c r="B1102" s="5">
        <v>0.55792087403943169</v>
      </c>
    </row>
    <row r="1103" spans="1:10" x14ac:dyDescent="0.3">
      <c r="A1103" t="s">
        <v>1603</v>
      </c>
      <c r="B1103">
        <v>-0.27179409267204802</v>
      </c>
      <c r="C1103">
        <v>2.8516382542942802E-2</v>
      </c>
      <c r="D1103" t="s">
        <v>34</v>
      </c>
    </row>
    <row r="1104" spans="1:10" x14ac:dyDescent="0.3">
      <c r="A1104" t="s">
        <v>394</v>
      </c>
      <c r="B1104">
        <v>-0.17274095748437299</v>
      </c>
      <c r="C1104">
        <v>4.0776727951024903E-2</v>
      </c>
      <c r="D1104" t="s">
        <v>34</v>
      </c>
    </row>
    <row r="1105" spans="1:10" x14ac:dyDescent="0.3">
      <c r="A1105" t="s">
        <v>395</v>
      </c>
      <c r="B1105">
        <v>-0.49744358117364101</v>
      </c>
      <c r="C1105">
        <v>1.2521341896458499E-5</v>
      </c>
      <c r="D1105" t="s">
        <v>34</v>
      </c>
    </row>
    <row r="1106" spans="1:10" x14ac:dyDescent="0.3">
      <c r="A1106" s="5" t="s">
        <v>1604</v>
      </c>
      <c r="B1106" s="5">
        <v>-0.306481003898747</v>
      </c>
    </row>
    <row r="1107" spans="1:10" x14ac:dyDescent="0.3">
      <c r="A1107" t="s">
        <v>1605</v>
      </c>
      <c r="B1107">
        <v>-0.25572560816487699</v>
      </c>
      <c r="C1107">
        <v>2.9551277591372401E-3</v>
      </c>
      <c r="D1107" t="s">
        <v>34</v>
      </c>
    </row>
    <row r="1108" spans="1:10" x14ac:dyDescent="0.3">
      <c r="A1108" s="5" t="s">
        <v>1606</v>
      </c>
      <c r="B1108" s="5">
        <v>0.28356385253931798</v>
      </c>
    </row>
    <row r="1109" spans="1:10" x14ac:dyDescent="0.3">
      <c r="A1109" t="s">
        <v>1607</v>
      </c>
      <c r="B1109">
        <v>0.649499046297209</v>
      </c>
      <c r="C1109" s="3">
        <v>2.73335612630302E-5</v>
      </c>
      <c r="D1109">
        <v>-0.30883165138503199</v>
      </c>
      <c r="E1109">
        <v>8.9671417061733205E-2</v>
      </c>
      <c r="F1109" t="s">
        <v>60</v>
      </c>
      <c r="G1109">
        <v>224339830</v>
      </c>
      <c r="H1109">
        <v>224340798</v>
      </c>
      <c r="I1109">
        <v>-10126</v>
      </c>
      <c r="J1109" t="s">
        <v>43</v>
      </c>
    </row>
    <row r="1110" spans="1:10" x14ac:dyDescent="0.3">
      <c r="A1110" t="s">
        <v>1608</v>
      </c>
      <c r="B1110">
        <v>0.58542945460203299</v>
      </c>
      <c r="C1110">
        <v>1.32539230814368E-6</v>
      </c>
      <c r="D1110" t="s">
        <v>34</v>
      </c>
    </row>
    <row r="1111" spans="1:10" x14ac:dyDescent="0.3">
      <c r="A1111" t="s">
        <v>1609</v>
      </c>
      <c r="B1111">
        <v>-0.30314177830627098</v>
      </c>
      <c r="C1111">
        <v>2.1114514823263098E-3</v>
      </c>
      <c r="D1111" t="s">
        <v>34</v>
      </c>
    </row>
    <row r="1112" spans="1:10" x14ac:dyDescent="0.3">
      <c r="A1112" s="5" t="s">
        <v>1610</v>
      </c>
      <c r="B1112" s="5">
        <v>-0.54470228477332716</v>
      </c>
    </row>
    <row r="1113" spans="1:10" x14ac:dyDescent="0.3">
      <c r="A1113" t="s">
        <v>1611</v>
      </c>
      <c r="B1113">
        <v>-0.44020961025185001</v>
      </c>
      <c r="C1113">
        <v>4.1479084738377399E-4</v>
      </c>
      <c r="D1113" t="s">
        <v>34</v>
      </c>
    </row>
    <row r="1114" spans="1:10" x14ac:dyDescent="0.3">
      <c r="A1114" t="s">
        <v>1612</v>
      </c>
      <c r="B1114">
        <v>0.27317456113134297</v>
      </c>
      <c r="C1114">
        <v>2.0642605055221802E-3</v>
      </c>
      <c r="D1114" t="s">
        <v>34</v>
      </c>
    </row>
    <row r="1115" spans="1:10" x14ac:dyDescent="0.3">
      <c r="A1115" t="s">
        <v>1613</v>
      </c>
      <c r="B1115">
        <v>-0.43783023621130301</v>
      </c>
      <c r="C1115">
        <v>6.7889449353441799E-5</v>
      </c>
      <c r="D1115" t="s">
        <v>34</v>
      </c>
    </row>
    <row r="1116" spans="1:10" x14ac:dyDescent="0.3">
      <c r="A1116" t="s">
        <v>1614</v>
      </c>
      <c r="B1116">
        <v>0.25307196786659802</v>
      </c>
      <c r="C1116">
        <v>1.29758694147216E-2</v>
      </c>
      <c r="D1116" t="s">
        <v>34</v>
      </c>
    </row>
    <row r="1117" spans="1:10" x14ac:dyDescent="0.3">
      <c r="A1117" t="s">
        <v>1615</v>
      </c>
      <c r="B1117">
        <v>-0.42822695341309303</v>
      </c>
      <c r="C1117">
        <v>8.5061775931959994E-3</v>
      </c>
      <c r="D1117" t="s">
        <v>34</v>
      </c>
    </row>
    <row r="1118" spans="1:10" x14ac:dyDescent="0.3">
      <c r="A1118" t="s">
        <v>218</v>
      </c>
      <c r="B1118">
        <v>1.48897925851372</v>
      </c>
      <c r="C1118">
        <v>3.3083314346035897E-2</v>
      </c>
      <c r="D1118">
        <v>-0.40769293357517</v>
      </c>
      <c r="E1118">
        <v>0.43059916793576702</v>
      </c>
      <c r="F1118" t="s">
        <v>28</v>
      </c>
      <c r="G1118">
        <v>137844468</v>
      </c>
      <c r="H1118">
        <v>137845341</v>
      </c>
      <c r="I1118">
        <v>-350511</v>
      </c>
      <c r="J1118" t="s">
        <v>43</v>
      </c>
    </row>
    <row r="1119" spans="1:10" x14ac:dyDescent="0.3">
      <c r="A1119" t="s">
        <v>1616</v>
      </c>
      <c r="B1119">
        <v>-0.38317735268390202</v>
      </c>
      <c r="C1119">
        <v>4.0418426339686496E-3</v>
      </c>
      <c r="D1119" t="s">
        <v>34</v>
      </c>
    </row>
    <row r="1120" spans="1:10" x14ac:dyDescent="0.3">
      <c r="A1120" t="s">
        <v>1617</v>
      </c>
      <c r="B1120">
        <v>0.48226185125484899</v>
      </c>
      <c r="C1120">
        <v>8.9267480727025303E-6</v>
      </c>
      <c r="D1120" t="s">
        <v>34</v>
      </c>
    </row>
    <row r="1121" spans="1:10" x14ac:dyDescent="0.3">
      <c r="A1121" t="s">
        <v>1618</v>
      </c>
      <c r="B1121">
        <v>0.187795936524212</v>
      </c>
      <c r="C1121">
        <v>3.3188686645840001E-2</v>
      </c>
      <c r="D1121" t="s">
        <v>34</v>
      </c>
    </row>
    <row r="1122" spans="1:10" x14ac:dyDescent="0.3">
      <c r="A1122" t="s">
        <v>1619</v>
      </c>
      <c r="B1122">
        <v>0.20250811927929099</v>
      </c>
      <c r="C1122">
        <v>4.2082119674195E-2</v>
      </c>
      <c r="D1122" t="s">
        <v>34</v>
      </c>
    </row>
    <row r="1123" spans="1:10" x14ac:dyDescent="0.3">
      <c r="A1123" t="s">
        <v>1620</v>
      </c>
      <c r="B1123">
        <v>-0.24961370071785799</v>
      </c>
      <c r="C1123">
        <v>5.7028761092962196E-3</v>
      </c>
      <c r="D1123" t="s">
        <v>34</v>
      </c>
    </row>
    <row r="1124" spans="1:10" x14ac:dyDescent="0.3">
      <c r="A1124" t="s">
        <v>1621</v>
      </c>
      <c r="B1124">
        <v>0.18687173749448099</v>
      </c>
      <c r="C1124">
        <v>3.4390440947954397E-2</v>
      </c>
      <c r="D1124" t="s">
        <v>34</v>
      </c>
    </row>
    <row r="1125" spans="1:10" x14ac:dyDescent="0.3">
      <c r="A1125" t="s">
        <v>1622</v>
      </c>
      <c r="B1125">
        <v>0.20033237616146801</v>
      </c>
      <c r="C1125">
        <v>3.8317352253393597E-2</v>
      </c>
      <c r="D1125" t="s">
        <v>34</v>
      </c>
    </row>
    <row r="1126" spans="1:10" x14ac:dyDescent="0.3">
      <c r="A1126" t="s">
        <v>1623</v>
      </c>
      <c r="B1126">
        <v>-0.38753371542211701</v>
      </c>
      <c r="C1126">
        <v>1.56918669334223E-3</v>
      </c>
      <c r="D1126" t="s">
        <v>34</v>
      </c>
    </row>
    <row r="1127" spans="1:10" x14ac:dyDescent="0.3">
      <c r="A1127" s="5" t="s">
        <v>1624</v>
      </c>
      <c r="B1127" s="5">
        <v>-0.25191837363961994</v>
      </c>
    </row>
    <row r="1128" spans="1:10" x14ac:dyDescent="0.3">
      <c r="A1128" t="s">
        <v>396</v>
      </c>
      <c r="B1128">
        <v>0.60156457894358595</v>
      </c>
      <c r="C1128">
        <v>3.3379674253924801E-5</v>
      </c>
      <c r="D1128" t="s">
        <v>34</v>
      </c>
    </row>
    <row r="1129" spans="1:10" x14ac:dyDescent="0.3">
      <c r="A1129" s="5" t="s">
        <v>1625</v>
      </c>
      <c r="B1129" s="5">
        <v>-1.0641303374197155</v>
      </c>
    </row>
    <row r="1130" spans="1:10" x14ac:dyDescent="0.3">
      <c r="A1130" t="s">
        <v>1626</v>
      </c>
      <c r="B1130">
        <v>0.58008676414450799</v>
      </c>
      <c r="C1130">
        <v>3.9719305849160197E-2</v>
      </c>
      <c r="D1130">
        <v>4.2912269868341603E-2</v>
      </c>
      <c r="E1130">
        <v>0.97157915103178605</v>
      </c>
      <c r="F1130" t="s">
        <v>105</v>
      </c>
      <c r="G1130">
        <v>90950614</v>
      </c>
      <c r="H1130">
        <v>90951583</v>
      </c>
      <c r="I1130">
        <v>-483499</v>
      </c>
      <c r="J1130" t="s">
        <v>43</v>
      </c>
    </row>
    <row r="1131" spans="1:10" x14ac:dyDescent="0.3">
      <c r="A1131" s="5" t="s">
        <v>397</v>
      </c>
      <c r="B1131" s="5">
        <v>3.1429579538420436</v>
      </c>
    </row>
    <row r="1132" spans="1:10" x14ac:dyDescent="0.3">
      <c r="A1132" t="s">
        <v>1627</v>
      </c>
      <c r="B1132">
        <v>0.81507185140385896</v>
      </c>
      <c r="C1132" s="3">
        <v>1.4399522462867499E-11</v>
      </c>
      <c r="D1132">
        <v>-0.159397414123613</v>
      </c>
      <c r="E1132">
        <v>0.68894166363391396</v>
      </c>
      <c r="F1132" t="s">
        <v>101</v>
      </c>
      <c r="G1132">
        <v>43580447</v>
      </c>
      <c r="H1132">
        <v>43581389</v>
      </c>
      <c r="I1132">
        <v>-23826</v>
      </c>
      <c r="J1132" t="s">
        <v>43</v>
      </c>
    </row>
    <row r="1133" spans="1:10" x14ac:dyDescent="0.3">
      <c r="A1133" s="5" t="s">
        <v>1628</v>
      </c>
      <c r="B1133" s="5">
        <v>1.5727749305356893</v>
      </c>
    </row>
    <row r="1134" spans="1:10" x14ac:dyDescent="0.3">
      <c r="A1134" t="s">
        <v>1629</v>
      </c>
      <c r="B1134">
        <v>-1.10087427406248</v>
      </c>
      <c r="C1134">
        <v>1.3417980168155299E-10</v>
      </c>
      <c r="D1134" t="s">
        <v>34</v>
      </c>
    </row>
    <row r="1135" spans="1:10" x14ac:dyDescent="0.3">
      <c r="A1135" t="s">
        <v>1630</v>
      </c>
      <c r="B1135">
        <v>-0.32348048870038099</v>
      </c>
      <c r="C1135">
        <v>4.0837291852471001E-4</v>
      </c>
      <c r="D1135" t="s">
        <v>34</v>
      </c>
    </row>
    <row r="1136" spans="1:10" x14ac:dyDescent="0.3">
      <c r="A1136" t="s">
        <v>398</v>
      </c>
      <c r="B1136">
        <v>1.9497739618318899</v>
      </c>
      <c r="C1136">
        <v>7.6134740615784802E-15</v>
      </c>
      <c r="D1136" t="s">
        <v>34</v>
      </c>
    </row>
    <row r="1137" spans="1:10" x14ac:dyDescent="0.3">
      <c r="A1137" t="s">
        <v>1631</v>
      </c>
      <c r="B1137">
        <v>0.20584771084970899</v>
      </c>
      <c r="C1137">
        <v>1.8990070122898502E-2</v>
      </c>
      <c r="D1137" t="s">
        <v>34</v>
      </c>
    </row>
    <row r="1138" spans="1:10" x14ac:dyDescent="0.3">
      <c r="A1138" t="s">
        <v>1632</v>
      </c>
      <c r="B1138">
        <v>1.5373826897683001</v>
      </c>
      <c r="C1138">
        <v>1.40664090262342E-13</v>
      </c>
      <c r="D1138" t="s">
        <v>34</v>
      </c>
    </row>
    <row r="1139" spans="1:10" x14ac:dyDescent="0.3">
      <c r="A1139" s="5" t="s">
        <v>1633</v>
      </c>
      <c r="B1139" s="5">
        <v>0.78371910603797756</v>
      </c>
    </row>
    <row r="1140" spans="1:10" x14ac:dyDescent="0.3">
      <c r="A1140" s="5" t="s">
        <v>399</v>
      </c>
      <c r="B1140" s="5">
        <v>1.1011763189214077</v>
      </c>
    </row>
    <row r="1141" spans="1:10" x14ac:dyDescent="0.3">
      <c r="A1141" t="s">
        <v>1634</v>
      </c>
      <c r="B1141">
        <v>0.32530214652077699</v>
      </c>
      <c r="C1141">
        <v>3.6139394595921097E-4</v>
      </c>
      <c r="D1141" t="s">
        <v>34</v>
      </c>
    </row>
    <row r="1142" spans="1:10" x14ac:dyDescent="0.3">
      <c r="A1142" t="s">
        <v>1635</v>
      </c>
      <c r="B1142">
        <v>0.25505422121404198</v>
      </c>
      <c r="C1142">
        <v>0.46001178303085699</v>
      </c>
      <c r="D1142">
        <v>-0.608162534632122</v>
      </c>
      <c r="E1142">
        <v>1.02347370093315E-2</v>
      </c>
      <c r="F1142" t="s">
        <v>1026</v>
      </c>
      <c r="G1142">
        <v>65226541</v>
      </c>
      <c r="H1142">
        <v>65227509</v>
      </c>
      <c r="I1142">
        <v>59817</v>
      </c>
      <c r="J1142" t="s">
        <v>29</v>
      </c>
    </row>
    <row r="1143" spans="1:10" x14ac:dyDescent="0.3">
      <c r="A1143" t="s">
        <v>1636</v>
      </c>
      <c r="B1143">
        <v>0.63542397911119497</v>
      </c>
      <c r="C1143">
        <v>2.1721880620844299E-5</v>
      </c>
      <c r="D1143" t="s">
        <v>34</v>
      </c>
    </row>
    <row r="1144" spans="1:10" x14ac:dyDescent="0.3">
      <c r="A1144" t="s">
        <v>1637</v>
      </c>
      <c r="B1144">
        <v>0.309877850479644</v>
      </c>
      <c r="C1144">
        <v>1.1654637202658199E-3</v>
      </c>
      <c r="D1144" t="s">
        <v>34</v>
      </c>
    </row>
    <row r="1145" spans="1:10" x14ac:dyDescent="0.3">
      <c r="A1145" t="s">
        <v>400</v>
      </c>
      <c r="B1145">
        <v>-0.59129758235670205</v>
      </c>
      <c r="C1145">
        <v>1.7135276105457099E-7</v>
      </c>
      <c r="D1145" t="s">
        <v>34</v>
      </c>
    </row>
    <row r="1146" spans="1:10" x14ac:dyDescent="0.3">
      <c r="A1146" t="s">
        <v>1638</v>
      </c>
      <c r="B1146">
        <v>1.01379353052016</v>
      </c>
      <c r="C1146">
        <v>3.52182268752828E-9</v>
      </c>
      <c r="D1146" t="s">
        <v>34</v>
      </c>
    </row>
    <row r="1147" spans="1:10" x14ac:dyDescent="0.3">
      <c r="A1147" t="s">
        <v>401</v>
      </c>
      <c r="B1147">
        <v>-1.1455678046254301</v>
      </c>
      <c r="C1147">
        <v>4.5194124762997798E-11</v>
      </c>
      <c r="D1147" t="s">
        <v>34</v>
      </c>
    </row>
    <row r="1148" spans="1:10" x14ac:dyDescent="0.3">
      <c r="A1148" t="s">
        <v>402</v>
      </c>
      <c r="B1148">
        <v>-0.86888253990974795</v>
      </c>
      <c r="C1148">
        <v>4.0927249750483099E-8</v>
      </c>
      <c r="D1148" t="s">
        <v>34</v>
      </c>
    </row>
    <row r="1149" spans="1:10" x14ac:dyDescent="0.3">
      <c r="A1149" s="5" t="s">
        <v>1639</v>
      </c>
      <c r="B1149" s="5">
        <v>0.44864589192166354</v>
      </c>
    </row>
    <row r="1150" spans="1:10" x14ac:dyDescent="0.3">
      <c r="A1150" s="5" t="s">
        <v>403</v>
      </c>
      <c r="B1150" s="5">
        <v>0.54851045949433297</v>
      </c>
    </row>
    <row r="1151" spans="1:10" x14ac:dyDescent="0.3">
      <c r="A1151" t="s">
        <v>1640</v>
      </c>
      <c r="B1151">
        <v>-0.21978790637748899</v>
      </c>
      <c r="C1151">
        <v>3.8372535332101901E-2</v>
      </c>
      <c r="D1151" t="s">
        <v>34</v>
      </c>
    </row>
    <row r="1152" spans="1:10" x14ac:dyDescent="0.3">
      <c r="A1152" s="5" t="s">
        <v>1641</v>
      </c>
      <c r="B1152" s="5">
        <v>1.9541963103868754</v>
      </c>
    </row>
    <row r="1153" spans="1:10" x14ac:dyDescent="0.3">
      <c r="A1153" s="5" t="s">
        <v>1642</v>
      </c>
      <c r="B1153" s="5">
        <v>-0.60768257722123975</v>
      </c>
    </row>
    <row r="1154" spans="1:10" x14ac:dyDescent="0.3">
      <c r="A1154" t="s">
        <v>1643</v>
      </c>
      <c r="B1154">
        <v>0.25804473275105699</v>
      </c>
      <c r="C1154">
        <v>2.22229537120507E-2</v>
      </c>
      <c r="D1154" t="s">
        <v>34</v>
      </c>
    </row>
    <row r="1155" spans="1:10" x14ac:dyDescent="0.3">
      <c r="A1155" t="s">
        <v>1644</v>
      </c>
      <c r="B1155">
        <v>0.96196767823794205</v>
      </c>
      <c r="C1155">
        <v>4.7795486838909103E-6</v>
      </c>
      <c r="D1155" t="s">
        <v>34</v>
      </c>
    </row>
    <row r="1156" spans="1:10" x14ac:dyDescent="0.3">
      <c r="A1156" t="s">
        <v>1645</v>
      </c>
      <c r="B1156">
        <v>-0.51094288063115301</v>
      </c>
      <c r="C1156">
        <v>2.31186226837299E-5</v>
      </c>
      <c r="D1156" t="s">
        <v>34</v>
      </c>
    </row>
    <row r="1157" spans="1:10" x14ac:dyDescent="0.3">
      <c r="A1157" t="s">
        <v>1646</v>
      </c>
      <c r="B1157">
        <v>0.31148433678335102</v>
      </c>
      <c r="C1157">
        <v>3.43517924032105E-3</v>
      </c>
      <c r="D1157" t="s">
        <v>34</v>
      </c>
    </row>
    <row r="1158" spans="1:10" x14ac:dyDescent="0.3">
      <c r="A1158" s="5" t="s">
        <v>404</v>
      </c>
      <c r="B1158" s="5">
        <v>-1.7212839719339366</v>
      </c>
    </row>
    <row r="1159" spans="1:10" x14ac:dyDescent="0.3">
      <c r="A1159" s="5" t="s">
        <v>1647</v>
      </c>
      <c r="B1159" s="5">
        <v>0.63103214941714114</v>
      </c>
    </row>
    <row r="1160" spans="1:10" x14ac:dyDescent="0.3">
      <c r="A1160" t="s">
        <v>1648</v>
      </c>
      <c r="B1160">
        <v>-0.178636108457675</v>
      </c>
      <c r="C1160">
        <v>3.0354659511765299E-2</v>
      </c>
      <c r="D1160" t="s">
        <v>34</v>
      </c>
    </row>
    <row r="1161" spans="1:10" x14ac:dyDescent="0.3">
      <c r="A1161" s="5" t="s">
        <v>405</v>
      </c>
      <c r="B1161" s="5">
        <v>-1.5353317329965557</v>
      </c>
    </row>
    <row r="1162" spans="1:10" x14ac:dyDescent="0.3">
      <c r="A1162" t="s">
        <v>406</v>
      </c>
      <c r="B1162">
        <v>1.11208596752852</v>
      </c>
      <c r="C1162">
        <v>6.02982297036304E-8</v>
      </c>
      <c r="D1162" t="s">
        <v>34</v>
      </c>
    </row>
    <row r="1163" spans="1:10" x14ac:dyDescent="0.3">
      <c r="A1163" t="s">
        <v>1649</v>
      </c>
      <c r="B1163">
        <v>-1.1988820103725399</v>
      </c>
      <c r="C1163">
        <v>1.12904717357631E-12</v>
      </c>
      <c r="D1163" t="s">
        <v>34</v>
      </c>
    </row>
    <row r="1164" spans="1:10" x14ac:dyDescent="0.3">
      <c r="A1164" s="5" t="s">
        <v>1650</v>
      </c>
      <c r="B1164" s="5">
        <v>0.47059681011467369</v>
      </c>
    </row>
    <row r="1165" spans="1:10" x14ac:dyDescent="0.3">
      <c r="A1165" t="s">
        <v>1651</v>
      </c>
      <c r="B1165">
        <v>4.9764493796782503</v>
      </c>
      <c r="C1165" s="3">
        <v>4.0365467209814298E-62</v>
      </c>
      <c r="D1165">
        <v>-0.32811892030143802</v>
      </c>
      <c r="E1165">
        <v>0.61430951874891104</v>
      </c>
      <c r="F1165" t="s">
        <v>28</v>
      </c>
      <c r="G1165">
        <v>165500277</v>
      </c>
      <c r="H1165">
        <v>165501246</v>
      </c>
      <c r="I1165">
        <v>161338</v>
      </c>
      <c r="J1165" t="s">
        <v>43</v>
      </c>
    </row>
    <row r="1166" spans="1:10" x14ac:dyDescent="0.3">
      <c r="A1166" t="s">
        <v>1652</v>
      </c>
      <c r="B1166">
        <v>0.55104647386558303</v>
      </c>
      <c r="C1166">
        <v>8.0520848768989206E-6</v>
      </c>
      <c r="D1166" t="s">
        <v>34</v>
      </c>
    </row>
    <row r="1167" spans="1:10" x14ac:dyDescent="0.3">
      <c r="A1167" t="s">
        <v>220</v>
      </c>
      <c r="B1167">
        <v>1.3480257071047801</v>
      </c>
      <c r="C1167" s="3">
        <v>1.61466958393388E-5</v>
      </c>
      <c r="D1167">
        <v>0.25056001453746202</v>
      </c>
      <c r="E1167">
        <v>0.72910903484410805</v>
      </c>
      <c r="F1167" t="s">
        <v>101</v>
      </c>
      <c r="G1167">
        <v>59463785</v>
      </c>
      <c r="H1167">
        <v>59464754</v>
      </c>
      <c r="I1167">
        <v>-464338</v>
      </c>
      <c r="J1167" t="s">
        <v>43</v>
      </c>
    </row>
    <row r="1168" spans="1:10" x14ac:dyDescent="0.3">
      <c r="A1168" t="s">
        <v>1653</v>
      </c>
      <c r="B1168">
        <v>-0.90810869464535005</v>
      </c>
      <c r="C1168">
        <v>2.0528748326918802E-9</v>
      </c>
      <c r="D1168" t="s">
        <v>34</v>
      </c>
    </row>
    <row r="1169" spans="1:10" x14ac:dyDescent="0.3">
      <c r="A1169" t="s">
        <v>1654</v>
      </c>
      <c r="B1169">
        <v>-0.57833634691231195</v>
      </c>
      <c r="C1169">
        <v>3.6644114721405398E-7</v>
      </c>
      <c r="D1169" t="s">
        <v>34</v>
      </c>
    </row>
    <row r="1170" spans="1:10" x14ac:dyDescent="0.3">
      <c r="A1170" t="s">
        <v>162</v>
      </c>
      <c r="B1170">
        <v>1.15969784924738</v>
      </c>
      <c r="C1170">
        <v>1.6611705213436E-10</v>
      </c>
      <c r="D1170" t="s">
        <v>34</v>
      </c>
    </row>
    <row r="1171" spans="1:10" x14ac:dyDescent="0.3">
      <c r="A1171" t="s">
        <v>1655</v>
      </c>
      <c r="B1171">
        <v>-0.42325503852646701</v>
      </c>
      <c r="C1171">
        <v>6.7908242001870604E-6</v>
      </c>
      <c r="D1171" t="s">
        <v>34</v>
      </c>
    </row>
    <row r="1172" spans="1:10" x14ac:dyDescent="0.3">
      <c r="A1172" s="5" t="s">
        <v>142</v>
      </c>
      <c r="B1172" s="5">
        <v>0.92678200335484784</v>
      </c>
    </row>
    <row r="1173" spans="1:10" x14ac:dyDescent="0.3">
      <c r="A1173" t="s">
        <v>1656</v>
      </c>
      <c r="B1173">
        <v>-0.63663621889135102</v>
      </c>
      <c r="C1173">
        <v>2.06300290716235E-5</v>
      </c>
      <c r="D1173" t="s">
        <v>34</v>
      </c>
    </row>
    <row r="1174" spans="1:10" x14ac:dyDescent="0.3">
      <c r="A1174" s="5" t="s">
        <v>145</v>
      </c>
      <c r="B1174" s="5">
        <v>0.16100740663856755</v>
      </c>
    </row>
    <row r="1175" spans="1:10" x14ac:dyDescent="0.3">
      <c r="A1175" s="5" t="s">
        <v>1657</v>
      </c>
      <c r="B1175" s="5">
        <v>0.73516752301985799</v>
      </c>
    </row>
    <row r="1176" spans="1:10" x14ac:dyDescent="0.3">
      <c r="A1176" s="5" t="s">
        <v>1658</v>
      </c>
      <c r="B1176" s="5">
        <v>1.4544993230950667</v>
      </c>
    </row>
    <row r="1177" spans="1:10" x14ac:dyDescent="0.3">
      <c r="A1177" t="s">
        <v>407</v>
      </c>
      <c r="B1177">
        <v>-0.22145388485880199</v>
      </c>
      <c r="C1177">
        <v>6.7957656003907402E-3</v>
      </c>
      <c r="D1177" t="s">
        <v>34</v>
      </c>
    </row>
    <row r="1178" spans="1:10" x14ac:dyDescent="0.3">
      <c r="A1178" s="5" t="s">
        <v>408</v>
      </c>
      <c r="B1178" s="5">
        <v>0.51886777912530846</v>
      </c>
    </row>
    <row r="1179" spans="1:10" x14ac:dyDescent="0.3">
      <c r="A1179" t="s">
        <v>1659</v>
      </c>
      <c r="B1179">
        <v>0.57974691048184501</v>
      </c>
      <c r="C1179">
        <v>9.8226572992069503E-4</v>
      </c>
      <c r="D1179">
        <v>-0.35794250202508698</v>
      </c>
      <c r="E1179">
        <v>0.137707884592812</v>
      </c>
      <c r="F1179" t="s">
        <v>172</v>
      </c>
      <c r="G1179">
        <v>17610927</v>
      </c>
      <c r="H1179">
        <v>17611884</v>
      </c>
      <c r="I1179">
        <v>-33941</v>
      </c>
      <c r="J1179" t="s">
        <v>43</v>
      </c>
    </row>
    <row r="1180" spans="1:10" x14ac:dyDescent="0.3">
      <c r="A1180" t="s">
        <v>1660</v>
      </c>
      <c r="B1180">
        <v>0.54724455938948802</v>
      </c>
      <c r="C1180">
        <v>9.0554922272595797E-4</v>
      </c>
      <c r="D1180" t="s">
        <v>34</v>
      </c>
    </row>
    <row r="1181" spans="1:10" x14ac:dyDescent="0.3">
      <c r="A1181" t="s">
        <v>1661</v>
      </c>
      <c r="B1181">
        <v>-0.20942675753463</v>
      </c>
      <c r="C1181">
        <v>3.7685863594958097E-2</v>
      </c>
      <c r="D1181" t="s">
        <v>34</v>
      </c>
    </row>
    <row r="1182" spans="1:10" x14ac:dyDescent="0.3">
      <c r="A1182" s="5" t="s">
        <v>409</v>
      </c>
      <c r="B1182" s="5">
        <v>-1.4948716729546909</v>
      </c>
    </row>
    <row r="1183" spans="1:10" x14ac:dyDescent="0.3">
      <c r="A1183" s="5" t="s">
        <v>1662</v>
      </c>
      <c r="B1183" s="5">
        <v>1.2046904196029888</v>
      </c>
    </row>
    <row r="1184" spans="1:10" x14ac:dyDescent="0.3">
      <c r="A1184" s="5" t="s">
        <v>1663</v>
      </c>
      <c r="B1184" s="5">
        <v>-0.93055784034979416</v>
      </c>
    </row>
    <row r="1185" spans="1:10" x14ac:dyDescent="0.3">
      <c r="A1185" t="s">
        <v>1664</v>
      </c>
      <c r="B1185">
        <v>-0.188113775912987</v>
      </c>
      <c r="C1185">
        <v>2.6555745507481899E-2</v>
      </c>
      <c r="D1185" t="s">
        <v>34</v>
      </c>
    </row>
    <row r="1186" spans="1:10" x14ac:dyDescent="0.3">
      <c r="A1186" t="s">
        <v>1665</v>
      </c>
      <c r="B1186">
        <v>0.289735681923666</v>
      </c>
      <c r="C1186">
        <v>2.9213864019376201E-3</v>
      </c>
      <c r="D1186" t="s">
        <v>34</v>
      </c>
    </row>
    <row r="1187" spans="1:10" x14ac:dyDescent="0.3">
      <c r="A1187" t="s">
        <v>1666</v>
      </c>
      <c r="B1187">
        <v>-0.54150780606433102</v>
      </c>
      <c r="C1187">
        <v>7.1015817617343904E-6</v>
      </c>
      <c r="D1187" t="s">
        <v>34</v>
      </c>
    </row>
    <row r="1188" spans="1:10" x14ac:dyDescent="0.3">
      <c r="A1188" s="5" t="s">
        <v>1667</v>
      </c>
      <c r="B1188" s="5">
        <v>0.70260802027468772</v>
      </c>
    </row>
    <row r="1189" spans="1:10" x14ac:dyDescent="0.3">
      <c r="A1189" t="s">
        <v>1668</v>
      </c>
      <c r="B1189">
        <v>0.243044533359702</v>
      </c>
      <c r="C1189">
        <v>1.11665322171609E-2</v>
      </c>
      <c r="D1189" t="s">
        <v>34</v>
      </c>
    </row>
    <row r="1190" spans="1:10" x14ac:dyDescent="0.3">
      <c r="A1190" s="5" t="s">
        <v>1669</v>
      </c>
      <c r="B1190" s="5">
        <v>-2</v>
      </c>
    </row>
    <row r="1191" spans="1:10" x14ac:dyDescent="0.3">
      <c r="A1191" t="s">
        <v>1670</v>
      </c>
      <c r="B1191">
        <v>-0.27542407412902897</v>
      </c>
      <c r="C1191">
        <v>6.3484727202795504E-3</v>
      </c>
      <c r="D1191" t="s">
        <v>34</v>
      </c>
    </row>
    <row r="1192" spans="1:10" x14ac:dyDescent="0.3">
      <c r="A1192" t="s">
        <v>1671</v>
      </c>
      <c r="B1192">
        <v>-0.26297622854807501</v>
      </c>
      <c r="C1192">
        <v>3.8340777851529101E-3</v>
      </c>
      <c r="D1192" t="s">
        <v>34</v>
      </c>
    </row>
    <row r="1193" spans="1:10" x14ac:dyDescent="0.3">
      <c r="A1193" t="s">
        <v>1672</v>
      </c>
      <c r="B1193">
        <v>-0.25472219078001002</v>
      </c>
      <c r="C1193">
        <v>2.6359798535828E-3</v>
      </c>
      <c r="D1193" t="s">
        <v>34</v>
      </c>
    </row>
    <row r="1194" spans="1:10" x14ac:dyDescent="0.3">
      <c r="A1194" s="5" t="s">
        <v>1673</v>
      </c>
      <c r="B1194" s="5">
        <v>0.62214038107803271</v>
      </c>
    </row>
    <row r="1195" spans="1:10" x14ac:dyDescent="0.3">
      <c r="A1195" t="s">
        <v>1674</v>
      </c>
      <c r="B1195">
        <v>0.89013471020915103</v>
      </c>
      <c r="C1195" s="3">
        <v>5.2048859085384802E-8</v>
      </c>
      <c r="D1195">
        <v>-0.251002500268798</v>
      </c>
      <c r="E1195">
        <v>0.31187111056472899</v>
      </c>
      <c r="F1195" t="s">
        <v>105</v>
      </c>
      <c r="G1195">
        <v>18846492</v>
      </c>
      <c r="H1195">
        <v>18847424</v>
      </c>
      <c r="I1195">
        <v>137403</v>
      </c>
      <c r="J1195" t="s">
        <v>43</v>
      </c>
    </row>
    <row r="1196" spans="1:10" x14ac:dyDescent="0.3">
      <c r="A1196" t="s">
        <v>166</v>
      </c>
      <c r="B1196">
        <v>0.25144010094605002</v>
      </c>
      <c r="C1196">
        <v>6.40736963414619E-3</v>
      </c>
      <c r="D1196" t="s">
        <v>34</v>
      </c>
    </row>
    <row r="1197" spans="1:10" x14ac:dyDescent="0.3">
      <c r="A1197" t="s">
        <v>1675</v>
      </c>
      <c r="B1197">
        <v>0.23034063604156299</v>
      </c>
      <c r="C1197">
        <v>2.0639617015050099E-2</v>
      </c>
      <c r="D1197" t="s">
        <v>34</v>
      </c>
    </row>
    <row r="1198" spans="1:10" x14ac:dyDescent="0.3">
      <c r="A1198" t="s">
        <v>1676</v>
      </c>
      <c r="B1198">
        <v>3.7140171177750498</v>
      </c>
      <c r="C1198" s="3">
        <v>5.1135712334804105E-69</v>
      </c>
      <c r="D1198">
        <v>-1.5310289048536601</v>
      </c>
      <c r="E1198" s="3">
        <v>1.5415319767363801E-12</v>
      </c>
      <c r="F1198" t="s">
        <v>60</v>
      </c>
      <c r="G1198">
        <v>111359723</v>
      </c>
      <c r="H1198">
        <v>111360685</v>
      </c>
      <c r="I1198">
        <v>13645</v>
      </c>
      <c r="J1198" t="s">
        <v>29</v>
      </c>
    </row>
    <row r="1199" spans="1:10" x14ac:dyDescent="0.3">
      <c r="A1199" s="5" t="s">
        <v>1677</v>
      </c>
      <c r="B1199" s="5">
        <v>-2.4031241777353434</v>
      </c>
    </row>
    <row r="1200" spans="1:10" x14ac:dyDescent="0.3">
      <c r="A1200" s="5" t="s">
        <v>410</v>
      </c>
      <c r="B1200" s="5">
        <v>0.32760241898063774</v>
      </c>
    </row>
    <row r="1201" spans="1:10" x14ac:dyDescent="0.3">
      <c r="A1201" t="s">
        <v>1678</v>
      </c>
      <c r="B1201">
        <v>-0.50347914974145302</v>
      </c>
      <c r="C1201">
        <v>1.8763531418473899E-5</v>
      </c>
      <c r="D1201" t="s">
        <v>34</v>
      </c>
    </row>
    <row r="1202" spans="1:10" x14ac:dyDescent="0.3">
      <c r="A1202" t="s">
        <v>1679</v>
      </c>
      <c r="B1202">
        <v>-0.45014160067693398</v>
      </c>
      <c r="C1202">
        <v>1.5626151029487801E-5</v>
      </c>
      <c r="D1202" t="s">
        <v>34</v>
      </c>
    </row>
    <row r="1203" spans="1:10" x14ac:dyDescent="0.3">
      <c r="A1203" t="s">
        <v>1680</v>
      </c>
      <c r="B1203">
        <v>1.56598137736971</v>
      </c>
      <c r="C1203">
        <v>3.1638190784520397E-2</v>
      </c>
      <c r="D1203">
        <v>0.84716348284172804</v>
      </c>
      <c r="E1203">
        <v>2.5741120118151798E-4</v>
      </c>
      <c r="F1203" t="s">
        <v>275</v>
      </c>
      <c r="G1203">
        <v>24630445</v>
      </c>
      <c r="H1203">
        <v>24631411</v>
      </c>
      <c r="I1203">
        <v>143791</v>
      </c>
      <c r="J1203" t="s">
        <v>29</v>
      </c>
    </row>
    <row r="1204" spans="1:10" x14ac:dyDescent="0.3">
      <c r="A1204" s="5" t="s">
        <v>1681</v>
      </c>
      <c r="B1204" s="5">
        <v>-2.0874628412503395</v>
      </c>
    </row>
    <row r="1205" spans="1:10" x14ac:dyDescent="0.3">
      <c r="A1205" t="s">
        <v>1682</v>
      </c>
      <c r="B1205">
        <v>0.33363921531335</v>
      </c>
      <c r="C1205">
        <v>6.5190969884510396E-4</v>
      </c>
      <c r="D1205" t="s">
        <v>34</v>
      </c>
    </row>
    <row r="1206" spans="1:10" x14ac:dyDescent="0.3">
      <c r="A1206" s="5" t="s">
        <v>411</v>
      </c>
      <c r="B1206" s="5">
        <v>1.2064508774674263</v>
      </c>
    </row>
    <row r="1207" spans="1:10" x14ac:dyDescent="0.3">
      <c r="A1207" s="5" t="s">
        <v>412</v>
      </c>
      <c r="B1207" s="5">
        <v>1.1235550383042783</v>
      </c>
    </row>
    <row r="1208" spans="1:10" x14ac:dyDescent="0.3">
      <c r="A1208" t="s">
        <v>1683</v>
      </c>
      <c r="B1208">
        <v>1.00339766173222</v>
      </c>
      <c r="C1208">
        <v>3.2656334278811601E-2</v>
      </c>
      <c r="D1208">
        <v>-0.39849789345078501</v>
      </c>
      <c r="E1208">
        <v>0.45846621242234997</v>
      </c>
      <c r="F1208" t="s">
        <v>57</v>
      </c>
      <c r="G1208">
        <v>78438766</v>
      </c>
      <c r="H1208">
        <v>78439733</v>
      </c>
      <c r="I1208">
        <v>-76850</v>
      </c>
      <c r="J1208" t="s">
        <v>43</v>
      </c>
    </row>
    <row r="1209" spans="1:10" x14ac:dyDescent="0.3">
      <c r="A1209" t="s">
        <v>413</v>
      </c>
      <c r="B1209">
        <v>0.47372756786754999</v>
      </c>
      <c r="C1209">
        <v>1.72747549483809E-5</v>
      </c>
      <c r="D1209" t="s">
        <v>34</v>
      </c>
    </row>
    <row r="1210" spans="1:10" x14ac:dyDescent="0.3">
      <c r="A1210" s="5" t="s">
        <v>1684</v>
      </c>
      <c r="B1210" s="5">
        <v>1.0560528052195031</v>
      </c>
    </row>
    <row r="1211" spans="1:10" x14ac:dyDescent="0.3">
      <c r="A1211" s="5" t="s">
        <v>1685</v>
      </c>
      <c r="B1211" s="5">
        <v>1.3628319828148348</v>
      </c>
    </row>
    <row r="1212" spans="1:10" x14ac:dyDescent="0.3">
      <c r="A1212" t="s">
        <v>414</v>
      </c>
      <c r="B1212">
        <v>-0.224606807864276</v>
      </c>
      <c r="C1212">
        <v>1.8416902556733901E-2</v>
      </c>
      <c r="D1212" t="s">
        <v>34</v>
      </c>
    </row>
    <row r="1213" spans="1:10" x14ac:dyDescent="0.3">
      <c r="A1213" t="s">
        <v>1686</v>
      </c>
      <c r="B1213">
        <v>0.60033096428555099</v>
      </c>
      <c r="C1213">
        <v>3.9094602689597497E-5</v>
      </c>
      <c r="D1213" t="s">
        <v>34</v>
      </c>
    </row>
    <row r="1214" spans="1:10" x14ac:dyDescent="0.3">
      <c r="A1214" t="s">
        <v>1687</v>
      </c>
      <c r="B1214">
        <v>0.39461563467099697</v>
      </c>
      <c r="C1214">
        <v>2.4052623998289699E-3</v>
      </c>
      <c r="D1214" t="s">
        <v>34</v>
      </c>
    </row>
    <row r="1215" spans="1:10" x14ac:dyDescent="0.3">
      <c r="A1215" t="s">
        <v>1688</v>
      </c>
      <c r="B1215">
        <v>-0.27990839898650099</v>
      </c>
      <c r="C1215">
        <v>2.79000700203208E-3</v>
      </c>
      <c r="D1215" t="s">
        <v>34</v>
      </c>
    </row>
    <row r="1216" spans="1:10" x14ac:dyDescent="0.3">
      <c r="A1216" t="s">
        <v>1689</v>
      </c>
      <c r="B1216">
        <v>-0.40185054535082698</v>
      </c>
      <c r="C1216">
        <v>2.0197060492791501E-5</v>
      </c>
      <c r="D1216" t="s">
        <v>34</v>
      </c>
    </row>
    <row r="1217" spans="1:10" x14ac:dyDescent="0.3">
      <c r="A1217" t="s">
        <v>1690</v>
      </c>
      <c r="B1217">
        <v>0.407325120207989</v>
      </c>
      <c r="C1217">
        <v>3.8163524434149302E-4</v>
      </c>
      <c r="D1217" t="s">
        <v>34</v>
      </c>
    </row>
    <row r="1218" spans="1:10" x14ac:dyDescent="0.3">
      <c r="A1218" s="5" t="s">
        <v>1691</v>
      </c>
      <c r="B1218" s="5">
        <v>-0.95698711103990741</v>
      </c>
    </row>
    <row r="1219" spans="1:10" x14ac:dyDescent="0.3">
      <c r="A1219" t="s">
        <v>169</v>
      </c>
      <c r="B1219">
        <v>-0.26751938933251301</v>
      </c>
      <c r="C1219">
        <v>3.0734367702932801E-2</v>
      </c>
      <c r="D1219" t="s">
        <v>34</v>
      </c>
    </row>
    <row r="1220" spans="1:10" x14ac:dyDescent="0.3">
      <c r="A1220" t="s">
        <v>415</v>
      </c>
      <c r="B1220">
        <v>-0.56313633260600504</v>
      </c>
      <c r="C1220">
        <v>3.1235424921347703E-5</v>
      </c>
      <c r="D1220" t="s">
        <v>34</v>
      </c>
    </row>
    <row r="1221" spans="1:10" x14ac:dyDescent="0.3">
      <c r="A1221" t="s">
        <v>1692</v>
      </c>
      <c r="B1221">
        <v>2.3433363219389398</v>
      </c>
      <c r="C1221" s="3">
        <v>7.8551711249317595E-49</v>
      </c>
      <c r="D1221">
        <v>-1.2705524602465199</v>
      </c>
      <c r="E1221" s="3">
        <v>1.8994808815844901E-11</v>
      </c>
      <c r="F1221" t="s">
        <v>101</v>
      </c>
      <c r="G1221">
        <v>55571079</v>
      </c>
      <c r="H1221">
        <v>55572039</v>
      </c>
      <c r="I1221">
        <v>-36482</v>
      </c>
      <c r="J1221" t="s">
        <v>29</v>
      </c>
    </row>
    <row r="1222" spans="1:10" x14ac:dyDescent="0.3">
      <c r="A1222" t="s">
        <v>1693</v>
      </c>
      <c r="B1222">
        <v>-0.332250932503733</v>
      </c>
      <c r="C1222">
        <v>1.56150236742128E-3</v>
      </c>
      <c r="D1222" t="s">
        <v>34</v>
      </c>
    </row>
    <row r="1223" spans="1:10" x14ac:dyDescent="0.3">
      <c r="A1223" t="s">
        <v>1694</v>
      </c>
      <c r="B1223">
        <v>1.0215699948284001</v>
      </c>
      <c r="C1223" s="3">
        <v>3.8493737984372702E-8</v>
      </c>
      <c r="D1223">
        <v>-1.08635855397507</v>
      </c>
      <c r="E1223" s="3">
        <v>6.2247931958123803E-10</v>
      </c>
      <c r="F1223" t="s">
        <v>39</v>
      </c>
      <c r="G1223">
        <v>146522264</v>
      </c>
      <c r="H1223">
        <v>146523231</v>
      </c>
      <c r="I1223">
        <v>22092</v>
      </c>
      <c r="J1223" t="s">
        <v>29</v>
      </c>
    </row>
    <row r="1224" spans="1:10" x14ac:dyDescent="0.3">
      <c r="A1224" s="5" t="s">
        <v>1695</v>
      </c>
      <c r="B1224" s="5">
        <v>-0.74604869892864467</v>
      </c>
    </row>
    <row r="1225" spans="1:10" x14ac:dyDescent="0.3">
      <c r="A1225" t="s">
        <v>1696</v>
      </c>
      <c r="B1225">
        <v>-0.68634121759640299</v>
      </c>
      <c r="C1225">
        <v>6.2134897739561E-7</v>
      </c>
      <c r="D1225" t="s">
        <v>34</v>
      </c>
    </row>
    <row r="1226" spans="1:10" x14ac:dyDescent="0.3">
      <c r="A1226" t="s">
        <v>1697</v>
      </c>
      <c r="B1226">
        <v>0.71535409945842099</v>
      </c>
      <c r="C1226">
        <v>4.0882894199275699E-4</v>
      </c>
      <c r="D1226">
        <v>0.117858665342434</v>
      </c>
      <c r="E1226">
        <v>0.81049104506392899</v>
      </c>
      <c r="F1226" t="s">
        <v>39</v>
      </c>
      <c r="G1226">
        <v>127411652</v>
      </c>
      <c r="H1226">
        <v>127412622</v>
      </c>
      <c r="I1226">
        <v>423544</v>
      </c>
      <c r="J1226" t="s">
        <v>43</v>
      </c>
    </row>
    <row r="1227" spans="1:10" x14ac:dyDescent="0.3">
      <c r="A1227" t="s">
        <v>1698</v>
      </c>
      <c r="B1227">
        <v>0.31619538137139003</v>
      </c>
      <c r="C1227">
        <v>3.1987897083043699E-4</v>
      </c>
      <c r="D1227" t="s">
        <v>34</v>
      </c>
    </row>
    <row r="1228" spans="1:10" x14ac:dyDescent="0.3">
      <c r="A1228" t="s">
        <v>224</v>
      </c>
      <c r="B1228">
        <v>1.4357179360187799</v>
      </c>
      <c r="C1228" s="3">
        <v>3.5936932983201001E-12</v>
      </c>
      <c r="D1228">
        <v>-3.2390688636740703E-2</v>
      </c>
      <c r="E1228">
        <v>0.96933044354474296</v>
      </c>
      <c r="F1228" t="s">
        <v>39</v>
      </c>
      <c r="G1228">
        <v>129641251</v>
      </c>
      <c r="H1228">
        <v>129641301</v>
      </c>
      <c r="I1228">
        <v>-34538</v>
      </c>
      <c r="J1228" t="s">
        <v>43</v>
      </c>
    </row>
    <row r="1229" spans="1:10" x14ac:dyDescent="0.3">
      <c r="A1229" t="s">
        <v>416</v>
      </c>
      <c r="B1229">
        <v>-0.63706273896830401</v>
      </c>
      <c r="C1229">
        <v>8.6910936974772095E-7</v>
      </c>
      <c r="D1229" t="s">
        <v>34</v>
      </c>
    </row>
    <row r="1230" spans="1:10" x14ac:dyDescent="0.3">
      <c r="A1230" t="s">
        <v>1699</v>
      </c>
      <c r="B1230">
        <v>-0.41424763938056902</v>
      </c>
      <c r="C1230">
        <v>9.4310143820353597E-3</v>
      </c>
      <c r="D1230" t="s">
        <v>34</v>
      </c>
    </row>
    <row r="1231" spans="1:10" x14ac:dyDescent="0.3">
      <c r="A1231" t="s">
        <v>1700</v>
      </c>
      <c r="B1231">
        <v>5.25582756763259E-2</v>
      </c>
      <c r="C1231">
        <v>0.81573007446087098</v>
      </c>
      <c r="D1231">
        <v>-0.66122025323012001</v>
      </c>
      <c r="E1231" s="3">
        <v>1.61880243890662E-6</v>
      </c>
      <c r="F1231" t="s">
        <v>28</v>
      </c>
      <c r="G1231">
        <v>99429370</v>
      </c>
      <c r="H1231">
        <v>99430327</v>
      </c>
      <c r="I1231">
        <v>-4504</v>
      </c>
      <c r="J1231" t="s">
        <v>29</v>
      </c>
    </row>
    <row r="1232" spans="1:10" x14ac:dyDescent="0.3">
      <c r="A1232" t="s">
        <v>1701</v>
      </c>
      <c r="B1232">
        <v>2.4845585308108502</v>
      </c>
      <c r="C1232" s="3">
        <v>3.0067082540609E-5</v>
      </c>
      <c r="D1232">
        <v>-0.26820299641999801</v>
      </c>
      <c r="E1232">
        <v>0.66885491457428803</v>
      </c>
      <c r="F1232" t="s">
        <v>28</v>
      </c>
      <c r="G1232">
        <v>159794736</v>
      </c>
      <c r="H1232">
        <v>159795695</v>
      </c>
      <c r="I1232">
        <v>-5032</v>
      </c>
      <c r="J1232" t="s">
        <v>43</v>
      </c>
    </row>
    <row r="1233" spans="1:10" x14ac:dyDescent="0.3">
      <c r="A1233" t="s">
        <v>1702</v>
      </c>
      <c r="B1233">
        <v>0.18635356848034301</v>
      </c>
      <c r="C1233">
        <v>4.9365567158983797E-2</v>
      </c>
      <c r="D1233" t="s">
        <v>34</v>
      </c>
    </row>
    <row r="1234" spans="1:10" x14ac:dyDescent="0.3">
      <c r="A1234" s="5" t="s">
        <v>1703</v>
      </c>
      <c r="B1234" s="5">
        <v>0.92588254503924572</v>
      </c>
    </row>
    <row r="1235" spans="1:10" x14ac:dyDescent="0.3">
      <c r="A1235" t="s">
        <v>417</v>
      </c>
      <c r="B1235">
        <v>-0.376151199100967</v>
      </c>
      <c r="C1235">
        <v>2.4826792812624801E-3</v>
      </c>
      <c r="D1235" t="s">
        <v>34</v>
      </c>
    </row>
    <row r="1236" spans="1:10" x14ac:dyDescent="0.3">
      <c r="A1236" t="s">
        <v>418</v>
      </c>
      <c r="B1236">
        <v>0.30756779326140399</v>
      </c>
      <c r="C1236">
        <v>7.3328401415341101E-3</v>
      </c>
      <c r="D1236" t="s">
        <v>34</v>
      </c>
    </row>
    <row r="1237" spans="1:10" x14ac:dyDescent="0.3">
      <c r="A1237" s="5" t="s">
        <v>1704</v>
      </c>
      <c r="B1237" s="5">
        <v>0.93344634219111555</v>
      </c>
    </row>
    <row r="1238" spans="1:10" x14ac:dyDescent="0.3">
      <c r="A1238" t="s">
        <v>1705</v>
      </c>
      <c r="B1238">
        <v>-0.180091970150276</v>
      </c>
      <c r="C1238">
        <v>2.6708739918955299E-2</v>
      </c>
      <c r="D1238" t="s">
        <v>34</v>
      </c>
    </row>
    <row r="1239" spans="1:10" x14ac:dyDescent="0.3">
      <c r="A1239" t="s">
        <v>419</v>
      </c>
      <c r="B1239">
        <v>-0.32862028687324002</v>
      </c>
      <c r="C1239">
        <v>1.5694200396082401E-3</v>
      </c>
      <c r="D1239" t="s">
        <v>34</v>
      </c>
    </row>
    <row r="1240" spans="1:10" x14ac:dyDescent="0.3">
      <c r="A1240" t="s">
        <v>420</v>
      </c>
      <c r="B1240">
        <v>0.18758245304141699</v>
      </c>
      <c r="C1240">
        <v>3.0982396863740699E-2</v>
      </c>
      <c r="D1240" t="s">
        <v>34</v>
      </c>
    </row>
    <row r="1241" spans="1:10" x14ac:dyDescent="0.3">
      <c r="A1241" t="s">
        <v>173</v>
      </c>
      <c r="B1241">
        <v>-0.44306224566304803</v>
      </c>
      <c r="C1241">
        <v>1.478337935639E-4</v>
      </c>
      <c r="D1241" t="s">
        <v>34</v>
      </c>
    </row>
    <row r="1242" spans="1:10" x14ac:dyDescent="0.3">
      <c r="A1242" t="s">
        <v>421</v>
      </c>
      <c r="B1242">
        <v>-0.21995424293813701</v>
      </c>
      <c r="C1242">
        <v>9.5220624436727509E-3</v>
      </c>
      <c r="D1242" t="s">
        <v>34</v>
      </c>
    </row>
    <row r="1243" spans="1:10" x14ac:dyDescent="0.3">
      <c r="A1243" s="5" t="s">
        <v>148</v>
      </c>
      <c r="B1243" s="5">
        <v>0.36334637402776115</v>
      </c>
    </row>
    <row r="1244" spans="1:10" x14ac:dyDescent="0.3">
      <c r="A1244" t="s">
        <v>422</v>
      </c>
      <c r="B1244">
        <v>-0.25628827701217499</v>
      </c>
      <c r="C1244">
        <v>1.3799241326597499E-2</v>
      </c>
      <c r="D1244" t="s">
        <v>34</v>
      </c>
    </row>
    <row r="1245" spans="1:10" x14ac:dyDescent="0.3">
      <c r="A1245" t="s">
        <v>423</v>
      </c>
      <c r="B1245">
        <v>0.283079424235956</v>
      </c>
      <c r="C1245">
        <v>4.9778599448986102E-3</v>
      </c>
      <c r="D1245" t="s">
        <v>34</v>
      </c>
    </row>
    <row r="1246" spans="1:10" x14ac:dyDescent="0.3">
      <c r="A1246" s="5" t="s">
        <v>1706</v>
      </c>
      <c r="B1246" s="5">
        <v>-0.56290889363060648</v>
      </c>
    </row>
    <row r="1247" spans="1:10" x14ac:dyDescent="0.3">
      <c r="A1247" t="s">
        <v>1707</v>
      </c>
      <c r="B1247">
        <v>1.4959448892935201</v>
      </c>
      <c r="C1247" s="3">
        <v>2.0319316786563502E-11</v>
      </c>
      <c r="D1247">
        <v>-0.18320223526333199</v>
      </c>
      <c r="E1247">
        <v>0.74254567655189396</v>
      </c>
      <c r="F1247" t="s">
        <v>176</v>
      </c>
      <c r="G1247">
        <v>48889635</v>
      </c>
      <c r="H1247">
        <v>48890598</v>
      </c>
      <c r="I1247">
        <v>17726</v>
      </c>
      <c r="J1247" t="s">
        <v>43</v>
      </c>
    </row>
    <row r="1248" spans="1:10" x14ac:dyDescent="0.3">
      <c r="A1248" t="s">
        <v>1708</v>
      </c>
      <c r="B1248">
        <v>-0.381695453953173</v>
      </c>
      <c r="C1248">
        <v>3.2214234298697002E-4</v>
      </c>
      <c r="D1248" t="s">
        <v>34</v>
      </c>
    </row>
    <row r="1249" spans="1:10" x14ac:dyDescent="0.3">
      <c r="A1249" s="5" t="s">
        <v>1709</v>
      </c>
      <c r="B1249" s="5">
        <v>0.68566687142084337</v>
      </c>
    </row>
    <row r="1250" spans="1:10" x14ac:dyDescent="0.3">
      <c r="A1250" t="s">
        <v>1710</v>
      </c>
      <c r="B1250">
        <v>-0.247971821015433</v>
      </c>
      <c r="C1250">
        <v>8.0090040634440193E-3</v>
      </c>
      <c r="D1250" t="s">
        <v>34</v>
      </c>
    </row>
    <row r="1251" spans="1:10" x14ac:dyDescent="0.3">
      <c r="A1251" t="s">
        <v>1711</v>
      </c>
      <c r="B1251">
        <v>-0.90545435276311403</v>
      </c>
      <c r="C1251">
        <v>5.4401233958589302E-9</v>
      </c>
      <c r="D1251" t="s">
        <v>34</v>
      </c>
    </row>
    <row r="1252" spans="1:10" x14ac:dyDescent="0.3">
      <c r="A1252" t="s">
        <v>1712</v>
      </c>
      <c r="B1252">
        <v>-0.22372429447042699</v>
      </c>
      <c r="C1252">
        <v>2.0763627131012201E-2</v>
      </c>
      <c r="D1252" t="s">
        <v>34</v>
      </c>
    </row>
    <row r="1253" spans="1:10" x14ac:dyDescent="0.3">
      <c r="A1253" t="s">
        <v>1713</v>
      </c>
      <c r="B1253">
        <v>-0.28703014542150301</v>
      </c>
      <c r="C1253">
        <v>7.2280178035404501E-3</v>
      </c>
      <c r="D1253" t="s">
        <v>34</v>
      </c>
    </row>
    <row r="1254" spans="1:10" x14ac:dyDescent="0.3">
      <c r="A1254" s="5" t="s">
        <v>424</v>
      </c>
      <c r="B1254" s="5">
        <v>-1.0874628412503395</v>
      </c>
    </row>
    <row r="1255" spans="1:10" x14ac:dyDescent="0.3">
      <c r="A1255" s="5" t="s">
        <v>1714</v>
      </c>
      <c r="B1255" s="5">
        <v>-0.35121208909287321</v>
      </c>
    </row>
    <row r="1256" spans="1:10" x14ac:dyDescent="0.3">
      <c r="A1256" t="s">
        <v>227</v>
      </c>
      <c r="B1256">
        <v>-0.17929159886729301</v>
      </c>
      <c r="C1256">
        <v>0.42471598121597098</v>
      </c>
      <c r="D1256">
        <v>-0.602977397057469</v>
      </c>
      <c r="E1256">
        <v>2.6685717370818001E-4</v>
      </c>
      <c r="F1256" t="s">
        <v>214</v>
      </c>
      <c r="G1256">
        <v>110570037</v>
      </c>
      <c r="H1256">
        <v>110571005</v>
      </c>
      <c r="I1256">
        <v>12737</v>
      </c>
      <c r="J1256" t="s">
        <v>29</v>
      </c>
    </row>
    <row r="1257" spans="1:10" x14ac:dyDescent="0.3">
      <c r="A1257" s="5" t="s">
        <v>1715</v>
      </c>
      <c r="B1257" s="5">
        <v>-1.8744691179161412</v>
      </c>
    </row>
    <row r="1258" spans="1:10" x14ac:dyDescent="0.3">
      <c r="A1258" t="s">
        <v>1716</v>
      </c>
      <c r="B1258">
        <v>0.20221762165319401</v>
      </c>
      <c r="C1258">
        <v>4.3353801471703E-2</v>
      </c>
      <c r="D1258" t="s">
        <v>34</v>
      </c>
    </row>
    <row r="1259" spans="1:10" x14ac:dyDescent="0.3">
      <c r="A1259" s="5" t="s">
        <v>1717</v>
      </c>
      <c r="B1259" s="5">
        <v>0.63942872256555527</v>
      </c>
    </row>
    <row r="1260" spans="1:10" x14ac:dyDescent="0.3">
      <c r="A1260" t="s">
        <v>1718</v>
      </c>
      <c r="B1260">
        <v>1.9833754888483399</v>
      </c>
      <c r="C1260" s="3">
        <v>4.24413938332575E-63</v>
      </c>
      <c r="D1260">
        <v>-1.5123724324330201</v>
      </c>
      <c r="E1260" s="3">
        <v>1.5273421875583301E-39</v>
      </c>
      <c r="F1260" t="s">
        <v>60</v>
      </c>
      <c r="G1260">
        <v>45528102</v>
      </c>
      <c r="H1260">
        <v>45529068</v>
      </c>
      <c r="I1260">
        <v>-6648</v>
      </c>
      <c r="J1260" t="s">
        <v>29</v>
      </c>
    </row>
    <row r="1261" spans="1:10" x14ac:dyDescent="0.3">
      <c r="A1261" t="s">
        <v>1719</v>
      </c>
      <c r="B1261">
        <v>-0.398940538363798</v>
      </c>
      <c r="C1261">
        <v>3.90056250983914E-4</v>
      </c>
      <c r="D1261" t="s">
        <v>34</v>
      </c>
    </row>
    <row r="1262" spans="1:10" x14ac:dyDescent="0.3">
      <c r="A1262" s="5" t="s">
        <v>1720</v>
      </c>
      <c r="B1262" s="5">
        <v>1.1585996593456815</v>
      </c>
    </row>
    <row r="1263" spans="1:10" x14ac:dyDescent="0.3">
      <c r="A1263" t="s">
        <v>1721</v>
      </c>
      <c r="B1263">
        <v>0.20396157530011599</v>
      </c>
      <c r="C1263">
        <v>2.31723769803561E-2</v>
      </c>
      <c r="D1263" t="s">
        <v>34</v>
      </c>
    </row>
    <row r="1264" spans="1:10" x14ac:dyDescent="0.3">
      <c r="A1264" s="5" t="s">
        <v>1722</v>
      </c>
      <c r="B1264" s="5">
        <v>-0.76970238057820584</v>
      </c>
    </row>
    <row r="1265" spans="1:10" x14ac:dyDescent="0.3">
      <c r="A1265" t="s">
        <v>83</v>
      </c>
      <c r="B1265">
        <v>2.67636175412366</v>
      </c>
      <c r="C1265" s="3">
        <v>4.29841471017516E-37</v>
      </c>
      <c r="D1265">
        <v>-0.41310399790785202</v>
      </c>
      <c r="E1265">
        <v>4.8509563404673398E-2</v>
      </c>
      <c r="F1265" t="s">
        <v>60</v>
      </c>
      <c r="G1265">
        <v>147106116</v>
      </c>
      <c r="H1265">
        <v>147107077</v>
      </c>
      <c r="I1265">
        <v>65992</v>
      </c>
      <c r="J1265" t="s">
        <v>29</v>
      </c>
    </row>
    <row r="1266" spans="1:10" x14ac:dyDescent="0.3">
      <c r="A1266" s="5" t="s">
        <v>150</v>
      </c>
      <c r="B1266" s="5">
        <v>0.30289205471838665</v>
      </c>
    </row>
    <row r="1267" spans="1:10" x14ac:dyDescent="0.3">
      <c r="A1267" t="s">
        <v>154</v>
      </c>
      <c r="B1267">
        <v>-0.46482370195137201</v>
      </c>
      <c r="C1267">
        <v>8.5224371834283503E-6</v>
      </c>
      <c r="D1267" t="s">
        <v>34</v>
      </c>
    </row>
    <row r="1268" spans="1:10" x14ac:dyDescent="0.3">
      <c r="A1268" t="s">
        <v>1723</v>
      </c>
      <c r="B1268">
        <v>-0.72910837725988298</v>
      </c>
      <c r="C1268">
        <v>4.5778242546620602E-9</v>
      </c>
      <c r="D1268" t="s">
        <v>34</v>
      </c>
    </row>
    <row r="1269" spans="1:10" x14ac:dyDescent="0.3">
      <c r="A1269" t="s">
        <v>157</v>
      </c>
      <c r="B1269">
        <v>-0.26315106702478602</v>
      </c>
      <c r="C1269">
        <v>1.7386510760747102E-2</v>
      </c>
      <c r="D1269" t="s">
        <v>34</v>
      </c>
    </row>
    <row r="1270" spans="1:10" x14ac:dyDescent="0.3">
      <c r="A1270" t="s">
        <v>1724</v>
      </c>
      <c r="B1270">
        <v>0.477136779707656</v>
      </c>
      <c r="C1270">
        <v>7.3557684043420897E-3</v>
      </c>
      <c r="D1270" t="s">
        <v>34</v>
      </c>
    </row>
    <row r="1271" spans="1:10" x14ac:dyDescent="0.3">
      <c r="A1271" t="s">
        <v>1725</v>
      </c>
      <c r="B1271">
        <v>5.29038907653577</v>
      </c>
      <c r="C1271" s="3">
        <v>5.2289023454896098E-56</v>
      </c>
      <c r="D1271">
        <v>-3.4453475388495199E-2</v>
      </c>
      <c r="E1271">
        <v>0.97796388230781905</v>
      </c>
      <c r="F1271" t="s">
        <v>101</v>
      </c>
      <c r="G1271">
        <v>35176384</v>
      </c>
      <c r="H1271">
        <v>35177353</v>
      </c>
      <c r="I1271">
        <v>-58747</v>
      </c>
      <c r="J1271" t="s">
        <v>43</v>
      </c>
    </row>
    <row r="1272" spans="1:10" x14ac:dyDescent="0.3">
      <c r="A1272" t="s">
        <v>425</v>
      </c>
      <c r="B1272">
        <v>-0.38238731004382998</v>
      </c>
      <c r="C1272">
        <v>3.86734668855107E-4</v>
      </c>
      <c r="D1272" t="s">
        <v>34</v>
      </c>
    </row>
    <row r="1273" spans="1:10" x14ac:dyDescent="0.3">
      <c r="A1273" t="s">
        <v>426</v>
      </c>
      <c r="B1273">
        <v>0.720090849202773</v>
      </c>
      <c r="C1273">
        <v>5.9009602620121199E-9</v>
      </c>
      <c r="D1273" t="s">
        <v>34</v>
      </c>
    </row>
    <row r="1274" spans="1:10" x14ac:dyDescent="0.3">
      <c r="A1274" t="s">
        <v>1726</v>
      </c>
      <c r="B1274">
        <v>-1.5675718347237999</v>
      </c>
      <c r="C1274">
        <v>3.7863677261204298E-11</v>
      </c>
      <c r="D1274" t="s">
        <v>34</v>
      </c>
    </row>
    <row r="1275" spans="1:10" x14ac:dyDescent="0.3">
      <c r="A1275" t="s">
        <v>1727</v>
      </c>
      <c r="B1275">
        <v>-0.47759242442829802</v>
      </c>
      <c r="C1275">
        <v>3.7226297137583002E-6</v>
      </c>
      <c r="D1275" t="s">
        <v>34</v>
      </c>
    </row>
    <row r="1276" spans="1:10" x14ac:dyDescent="0.3">
      <c r="A1276" t="s">
        <v>1728</v>
      </c>
      <c r="B1276">
        <v>1.9717461472431801</v>
      </c>
      <c r="C1276" s="3">
        <v>1.4403903009151901E-45</v>
      </c>
      <c r="D1276">
        <v>-3.0088285292909198</v>
      </c>
      <c r="E1276" s="3">
        <v>2.98616827927611E-75</v>
      </c>
      <c r="F1276" t="s">
        <v>124</v>
      </c>
      <c r="G1276">
        <v>16076657</v>
      </c>
      <c r="H1276">
        <v>16077632</v>
      </c>
      <c r="I1276">
        <v>-1028</v>
      </c>
      <c r="J1276" t="s">
        <v>29</v>
      </c>
    </row>
    <row r="1277" spans="1:10" x14ac:dyDescent="0.3">
      <c r="A1277" t="s">
        <v>1729</v>
      </c>
      <c r="B1277">
        <v>1.5167946635157199</v>
      </c>
      <c r="C1277">
        <v>1.34638767371212E-14</v>
      </c>
      <c r="D1277" t="s">
        <v>34</v>
      </c>
    </row>
    <row r="1278" spans="1:10" x14ac:dyDescent="0.3">
      <c r="A1278" t="s">
        <v>1730</v>
      </c>
      <c r="B1278">
        <v>-0.31763082555660399</v>
      </c>
      <c r="C1278">
        <v>3.0068319155307798E-3</v>
      </c>
      <c r="D1278" t="s">
        <v>34</v>
      </c>
    </row>
    <row r="1279" spans="1:10" x14ac:dyDescent="0.3">
      <c r="A1279" t="s">
        <v>1731</v>
      </c>
      <c r="B1279">
        <v>1.8559086054893701</v>
      </c>
      <c r="C1279" s="3">
        <v>8.1936784827148696E-7</v>
      </c>
      <c r="D1279">
        <v>0.34111712405702299</v>
      </c>
      <c r="E1279">
        <v>0.36557509619369299</v>
      </c>
      <c r="F1279" t="s">
        <v>101</v>
      </c>
      <c r="G1279">
        <v>120194838</v>
      </c>
      <c r="H1279">
        <v>120195651</v>
      </c>
      <c r="I1279">
        <v>-269033</v>
      </c>
      <c r="J1279" t="s">
        <v>43</v>
      </c>
    </row>
    <row r="1280" spans="1:10" x14ac:dyDescent="0.3">
      <c r="A1280" t="s">
        <v>229</v>
      </c>
      <c r="B1280">
        <v>0.83816802705365401</v>
      </c>
      <c r="C1280" s="3">
        <v>1.6900708397200099E-7</v>
      </c>
      <c r="D1280">
        <v>-0.33859638170060302</v>
      </c>
      <c r="E1280">
        <v>5.6134122046893498E-2</v>
      </c>
      <c r="F1280" t="s">
        <v>181</v>
      </c>
      <c r="G1280">
        <v>131356718</v>
      </c>
      <c r="H1280">
        <v>131357676</v>
      </c>
      <c r="I1280">
        <v>-72892</v>
      </c>
      <c r="J1280" t="s">
        <v>43</v>
      </c>
    </row>
    <row r="1281" spans="1:10" x14ac:dyDescent="0.3">
      <c r="A1281" t="s">
        <v>1732</v>
      </c>
      <c r="B1281">
        <v>0.377985032777855</v>
      </c>
      <c r="C1281">
        <v>2.0572093948693901E-4</v>
      </c>
      <c r="D1281" t="s">
        <v>34</v>
      </c>
    </row>
    <row r="1282" spans="1:10" x14ac:dyDescent="0.3">
      <c r="A1282" s="5" t="s">
        <v>1733</v>
      </c>
      <c r="B1282" s="5">
        <v>1.1554254317471973</v>
      </c>
    </row>
    <row r="1283" spans="1:10" x14ac:dyDescent="0.3">
      <c r="A1283" s="5" t="s">
        <v>1734</v>
      </c>
      <c r="B1283" s="5">
        <v>0.73474745892601456</v>
      </c>
    </row>
    <row r="1284" spans="1:10" x14ac:dyDescent="0.3">
      <c r="A1284" s="5" t="s">
        <v>1735</v>
      </c>
      <c r="B1284" s="5">
        <v>-0.33439101169698721</v>
      </c>
    </row>
    <row r="1285" spans="1:10" x14ac:dyDescent="0.3">
      <c r="A1285" t="s">
        <v>427</v>
      </c>
      <c r="B1285">
        <v>-0.202072931733045</v>
      </c>
      <c r="C1285">
        <v>1.76511531871743E-2</v>
      </c>
      <c r="D1285" t="s">
        <v>34</v>
      </c>
    </row>
    <row r="1286" spans="1:10" x14ac:dyDescent="0.3">
      <c r="A1286" s="5" t="s">
        <v>1736</v>
      </c>
      <c r="B1286" s="5">
        <v>-0.44905443750527996</v>
      </c>
    </row>
    <row r="1287" spans="1:10" x14ac:dyDescent="0.3">
      <c r="A1287" t="s">
        <v>1737</v>
      </c>
      <c r="B1287">
        <v>0.210716744556914</v>
      </c>
      <c r="C1287">
        <v>1.7970507952259501E-2</v>
      </c>
      <c r="D1287" t="s">
        <v>34</v>
      </c>
    </row>
    <row r="1288" spans="1:10" x14ac:dyDescent="0.3">
      <c r="A1288" t="s">
        <v>428</v>
      </c>
      <c r="B1288">
        <v>-0.57837557818029595</v>
      </c>
      <c r="C1288">
        <v>6.0286169237308104E-8</v>
      </c>
      <c r="D1288" t="s">
        <v>34</v>
      </c>
    </row>
    <row r="1289" spans="1:10" x14ac:dyDescent="0.3">
      <c r="A1289" s="5" t="s">
        <v>1738</v>
      </c>
      <c r="B1289" s="5">
        <v>0.41664675214050095</v>
      </c>
    </row>
    <row r="1290" spans="1:10" x14ac:dyDescent="0.3">
      <c r="A1290" s="5" t="s">
        <v>1739</v>
      </c>
      <c r="B1290" s="5">
        <v>0.57126395546464426</v>
      </c>
    </row>
    <row r="1291" spans="1:10" x14ac:dyDescent="0.3">
      <c r="A1291" t="s">
        <v>175</v>
      </c>
      <c r="B1291">
        <v>0.55172205078860903</v>
      </c>
      <c r="C1291" s="3">
        <v>7.7275991685424203E-5</v>
      </c>
      <c r="D1291">
        <v>-0.24029196180106499</v>
      </c>
      <c r="E1291">
        <v>0.323025626145652</v>
      </c>
      <c r="F1291" t="s">
        <v>176</v>
      </c>
      <c r="G1291">
        <v>39959230</v>
      </c>
      <c r="H1291">
        <v>39960162</v>
      </c>
      <c r="I1291">
        <v>-11308</v>
      </c>
      <c r="J1291" t="s">
        <v>43</v>
      </c>
    </row>
    <row r="1292" spans="1:10" x14ac:dyDescent="0.3">
      <c r="A1292" s="5" t="s">
        <v>1740</v>
      </c>
      <c r="B1292" s="5">
        <v>0.30303055668123335</v>
      </c>
    </row>
    <row r="1293" spans="1:10" x14ac:dyDescent="0.3">
      <c r="A1293" t="s">
        <v>1741</v>
      </c>
      <c r="B1293">
        <v>-0.21693418573166801</v>
      </c>
      <c r="C1293">
        <v>1.25746588938464E-2</v>
      </c>
      <c r="D1293" t="s">
        <v>34</v>
      </c>
    </row>
    <row r="1294" spans="1:10" x14ac:dyDescent="0.3">
      <c r="A1294" t="s">
        <v>1742</v>
      </c>
      <c r="B1294">
        <v>1.2992273249502899</v>
      </c>
      <c r="C1294" s="3">
        <v>5.2008652959417803E-11</v>
      </c>
      <c r="D1294">
        <v>-1.6165149401205201</v>
      </c>
      <c r="E1294" s="3">
        <v>3.8222024940898199E-21</v>
      </c>
      <c r="F1294" t="s">
        <v>181</v>
      </c>
      <c r="G1294">
        <v>69763136</v>
      </c>
      <c r="H1294">
        <v>69764104</v>
      </c>
      <c r="I1294">
        <v>-3661</v>
      </c>
      <c r="J1294" t="s">
        <v>29</v>
      </c>
    </row>
    <row r="1295" spans="1:10" x14ac:dyDescent="0.3">
      <c r="A1295" s="5" t="s">
        <v>429</v>
      </c>
      <c r="B1295" s="5">
        <v>0.78310299285780549</v>
      </c>
    </row>
    <row r="1296" spans="1:10" x14ac:dyDescent="0.3">
      <c r="A1296" t="s">
        <v>1743</v>
      </c>
      <c r="B1296">
        <v>-0.45886975657519702</v>
      </c>
      <c r="C1296">
        <v>1.60284548778741E-4</v>
      </c>
      <c r="D1296" t="s">
        <v>34</v>
      </c>
    </row>
    <row r="1297" spans="1:10" x14ac:dyDescent="0.3">
      <c r="A1297" t="s">
        <v>430</v>
      </c>
      <c r="B1297">
        <v>1.44728620180461</v>
      </c>
      <c r="C1297">
        <v>3.2612956941118E-8</v>
      </c>
      <c r="D1297" t="s">
        <v>34</v>
      </c>
    </row>
    <row r="1298" spans="1:10" x14ac:dyDescent="0.3">
      <c r="A1298" t="s">
        <v>1744</v>
      </c>
      <c r="B1298">
        <v>0.48408290942570198</v>
      </c>
      <c r="C1298">
        <v>3.1016375634690402E-4</v>
      </c>
      <c r="D1298" t="s">
        <v>34</v>
      </c>
    </row>
    <row r="1299" spans="1:10" x14ac:dyDescent="0.3">
      <c r="A1299" t="s">
        <v>1745</v>
      </c>
      <c r="B1299">
        <v>0.58903829320421897</v>
      </c>
      <c r="C1299">
        <v>3.4655204865522698E-5</v>
      </c>
      <c r="D1299" t="s">
        <v>34</v>
      </c>
    </row>
    <row r="1300" spans="1:10" x14ac:dyDescent="0.3">
      <c r="A1300" t="s">
        <v>70</v>
      </c>
      <c r="B1300">
        <v>1.09549018691221</v>
      </c>
      <c r="C1300">
        <v>1.01484109506525E-10</v>
      </c>
      <c r="D1300" t="s">
        <v>34</v>
      </c>
    </row>
    <row r="1301" spans="1:10" x14ac:dyDescent="0.3">
      <c r="A1301" s="5" t="s">
        <v>1746</v>
      </c>
      <c r="B1301" s="5">
        <v>0.5384507498370984</v>
      </c>
    </row>
    <row r="1302" spans="1:10" x14ac:dyDescent="0.3">
      <c r="A1302" t="s">
        <v>1747</v>
      </c>
      <c r="B1302">
        <v>1.97612082111067</v>
      </c>
      <c r="C1302">
        <v>5.2788316010208601E-3</v>
      </c>
      <c r="D1302">
        <v>1.2137633896641999</v>
      </c>
      <c r="E1302" s="3">
        <v>1.1737718688194999E-7</v>
      </c>
      <c r="F1302" t="s">
        <v>1077</v>
      </c>
      <c r="G1302">
        <v>41970895</v>
      </c>
      <c r="H1302">
        <v>41971863</v>
      </c>
      <c r="I1302">
        <v>1218537</v>
      </c>
      <c r="J1302" t="s">
        <v>29</v>
      </c>
    </row>
    <row r="1303" spans="1:10" x14ac:dyDescent="0.3">
      <c r="A1303" t="s">
        <v>1748</v>
      </c>
      <c r="B1303">
        <v>3.4004827315411701</v>
      </c>
      <c r="C1303" s="3">
        <v>6.7258340623859196E-83</v>
      </c>
      <c r="D1303">
        <v>-1.31464570996631</v>
      </c>
      <c r="E1303" s="3">
        <v>6.5412801162771603E-22</v>
      </c>
      <c r="F1303" t="s">
        <v>60</v>
      </c>
      <c r="G1303">
        <v>29338081</v>
      </c>
      <c r="H1303">
        <v>29339047</v>
      </c>
      <c r="I1303">
        <v>102049</v>
      </c>
      <c r="J1303" t="s">
        <v>29</v>
      </c>
    </row>
    <row r="1304" spans="1:10" x14ac:dyDescent="0.3">
      <c r="A1304" t="s">
        <v>1749</v>
      </c>
      <c r="B1304">
        <v>-0.168365416762153</v>
      </c>
      <c r="C1304">
        <v>4.9552371085490501E-2</v>
      </c>
      <c r="D1304" t="s">
        <v>34</v>
      </c>
    </row>
    <row r="1305" spans="1:10" x14ac:dyDescent="0.3">
      <c r="A1305" t="s">
        <v>1750</v>
      </c>
      <c r="B1305">
        <v>0.28706454603124998</v>
      </c>
      <c r="C1305">
        <v>2.5634915607272899E-3</v>
      </c>
      <c r="D1305" t="s">
        <v>34</v>
      </c>
    </row>
    <row r="1306" spans="1:10" x14ac:dyDescent="0.3">
      <c r="A1306" t="s">
        <v>1751</v>
      </c>
      <c r="B1306">
        <v>-0.61530476088174502</v>
      </c>
      <c r="C1306">
        <v>9.1485863287390495E-7</v>
      </c>
      <c r="D1306" t="s">
        <v>34</v>
      </c>
    </row>
    <row r="1307" spans="1:10" x14ac:dyDescent="0.3">
      <c r="A1307" t="s">
        <v>431</v>
      </c>
      <c r="B1307">
        <v>0.36477532420693998</v>
      </c>
      <c r="C1307">
        <v>5.4078947298102997E-5</v>
      </c>
      <c r="D1307" t="s">
        <v>34</v>
      </c>
    </row>
    <row r="1308" spans="1:10" x14ac:dyDescent="0.3">
      <c r="A1308" t="s">
        <v>1752</v>
      </c>
      <c r="B1308">
        <v>-0.26087016724617801</v>
      </c>
      <c r="C1308">
        <v>9.5893785717510692E-3</v>
      </c>
      <c r="D1308" t="s">
        <v>34</v>
      </c>
    </row>
    <row r="1309" spans="1:10" x14ac:dyDescent="0.3">
      <c r="A1309" t="s">
        <v>1753</v>
      </c>
      <c r="B1309">
        <v>4.5284406609190304</v>
      </c>
      <c r="C1309" s="3">
        <v>2.4776565591843101E-150</v>
      </c>
      <c r="D1309">
        <v>-2.0162624507852702</v>
      </c>
      <c r="E1309" s="3">
        <v>5.8303694241845301E-40</v>
      </c>
      <c r="F1309" t="s">
        <v>207</v>
      </c>
      <c r="G1309">
        <v>64978587</v>
      </c>
      <c r="H1309">
        <v>64979555</v>
      </c>
      <c r="I1309">
        <v>-6915</v>
      </c>
      <c r="J1309" t="s">
        <v>29</v>
      </c>
    </row>
    <row r="1310" spans="1:10" x14ac:dyDescent="0.3">
      <c r="A1310" t="s">
        <v>1754</v>
      </c>
      <c r="B1310">
        <v>-1.0860334754312599</v>
      </c>
      <c r="C1310">
        <v>8.6730590363364104E-8</v>
      </c>
      <c r="D1310" t="s">
        <v>34</v>
      </c>
    </row>
    <row r="1311" spans="1:10" x14ac:dyDescent="0.3">
      <c r="A1311" s="5" t="s">
        <v>432</v>
      </c>
      <c r="B1311" s="5">
        <v>0.54678310584352841</v>
      </c>
    </row>
    <row r="1312" spans="1:10" x14ac:dyDescent="0.3">
      <c r="A1312" t="s">
        <v>1755</v>
      </c>
      <c r="B1312">
        <v>-0.23015117913574901</v>
      </c>
      <c r="C1312">
        <v>2.4022856523203299E-2</v>
      </c>
      <c r="D1312" t="s">
        <v>34</v>
      </c>
    </row>
    <row r="1313" spans="1:10" x14ac:dyDescent="0.3">
      <c r="A1313" s="5" t="s">
        <v>433</v>
      </c>
      <c r="B1313" s="5">
        <v>0.5185078226070825</v>
      </c>
    </row>
    <row r="1314" spans="1:10" x14ac:dyDescent="0.3">
      <c r="A1314" t="s">
        <v>434</v>
      </c>
      <c r="B1314">
        <v>1.21550535925331</v>
      </c>
      <c r="C1314">
        <v>6.9647105223479196E-13</v>
      </c>
      <c r="D1314" t="s">
        <v>34</v>
      </c>
    </row>
    <row r="1315" spans="1:10" x14ac:dyDescent="0.3">
      <c r="A1315" s="5" t="s">
        <v>1756</v>
      </c>
      <c r="B1315" s="5">
        <v>0.86789646399265485</v>
      </c>
    </row>
    <row r="1316" spans="1:10" x14ac:dyDescent="0.3">
      <c r="A1316" t="s">
        <v>1757</v>
      </c>
      <c r="B1316">
        <v>-1.27481660274366</v>
      </c>
      <c r="C1316">
        <v>1.2767687635384999E-12</v>
      </c>
      <c r="D1316" t="s">
        <v>34</v>
      </c>
    </row>
    <row r="1317" spans="1:10" x14ac:dyDescent="0.3">
      <c r="A1317" t="s">
        <v>1758</v>
      </c>
      <c r="B1317">
        <v>1.76682157211389</v>
      </c>
      <c r="C1317" s="3">
        <v>9.2773893161759897E-21</v>
      </c>
      <c r="D1317">
        <v>-1.41605805765995</v>
      </c>
      <c r="E1317" s="3">
        <v>1.09829176710621E-24</v>
      </c>
      <c r="F1317" t="s">
        <v>60</v>
      </c>
      <c r="G1317">
        <v>52006244</v>
      </c>
      <c r="H1317">
        <v>52007211</v>
      </c>
      <c r="I1317">
        <v>-15965</v>
      </c>
      <c r="J1317" t="s">
        <v>29</v>
      </c>
    </row>
    <row r="1318" spans="1:10" x14ac:dyDescent="0.3">
      <c r="A1318" s="5" t="s">
        <v>1759</v>
      </c>
      <c r="B1318" s="5">
        <v>-2.5849625007211561</v>
      </c>
    </row>
    <row r="1319" spans="1:10" x14ac:dyDescent="0.3">
      <c r="A1319" t="s">
        <v>1760</v>
      </c>
      <c r="B1319">
        <v>-0.21166372697386701</v>
      </c>
      <c r="C1319">
        <v>4.0776966632952903E-2</v>
      </c>
      <c r="D1319" t="s">
        <v>34</v>
      </c>
    </row>
    <row r="1320" spans="1:10" x14ac:dyDescent="0.3">
      <c r="A1320" t="s">
        <v>1761</v>
      </c>
      <c r="B1320">
        <v>3.1824962267567201</v>
      </c>
      <c r="C1320" s="3">
        <v>4.2749250494891301E-17</v>
      </c>
      <c r="D1320">
        <v>1.7059375615856E-2</v>
      </c>
      <c r="E1320" t="s">
        <v>56</v>
      </c>
      <c r="F1320" t="s">
        <v>160</v>
      </c>
      <c r="G1320">
        <v>129961964</v>
      </c>
      <c r="H1320">
        <v>129962925</v>
      </c>
      <c r="I1320">
        <v>-17217</v>
      </c>
      <c r="J1320" t="s">
        <v>43</v>
      </c>
    </row>
    <row r="1321" spans="1:10" x14ac:dyDescent="0.3">
      <c r="A1321" s="5" t="s">
        <v>1762</v>
      </c>
      <c r="B1321" s="5">
        <v>0.3783282803130783</v>
      </c>
    </row>
    <row r="1322" spans="1:10" x14ac:dyDescent="0.3">
      <c r="A1322" t="s">
        <v>1763</v>
      </c>
      <c r="B1322">
        <v>0.39030382690771898</v>
      </c>
      <c r="C1322">
        <v>2.46225369211133E-4</v>
      </c>
      <c r="D1322" t="s">
        <v>34</v>
      </c>
    </row>
    <row r="1323" spans="1:10" x14ac:dyDescent="0.3">
      <c r="A1323" t="s">
        <v>233</v>
      </c>
      <c r="B1323">
        <v>0.78623229389920202</v>
      </c>
      <c r="C1323" s="3">
        <v>2.54343155532562E-10</v>
      </c>
      <c r="D1323">
        <v>-5.06812304662181E-2</v>
      </c>
      <c r="E1323">
        <v>0.93483928447202203</v>
      </c>
      <c r="F1323" t="s">
        <v>39</v>
      </c>
      <c r="G1323">
        <v>12674114</v>
      </c>
      <c r="H1323">
        <v>12675082</v>
      </c>
      <c r="I1323">
        <v>-10398</v>
      </c>
      <c r="J1323" t="s">
        <v>43</v>
      </c>
    </row>
    <row r="1324" spans="1:10" x14ac:dyDescent="0.3">
      <c r="A1324" t="s">
        <v>235</v>
      </c>
      <c r="B1324">
        <v>1.7809008231930299</v>
      </c>
      <c r="C1324" s="3">
        <v>1.4976818883825801E-10</v>
      </c>
      <c r="D1324">
        <v>-0.16024452512272799</v>
      </c>
      <c r="E1324">
        <v>0.81956618719071805</v>
      </c>
      <c r="F1324" t="s">
        <v>172</v>
      </c>
      <c r="G1324">
        <v>17610927</v>
      </c>
      <c r="H1324">
        <v>17611884</v>
      </c>
      <c r="I1324">
        <v>-70067</v>
      </c>
      <c r="J1324" t="s">
        <v>43</v>
      </c>
    </row>
    <row r="1325" spans="1:10" x14ac:dyDescent="0.3">
      <c r="A1325" t="s">
        <v>435</v>
      </c>
      <c r="B1325">
        <v>0.294920992838833</v>
      </c>
      <c r="C1325">
        <v>1.8695436074766601E-3</v>
      </c>
      <c r="D1325" t="s">
        <v>34</v>
      </c>
    </row>
    <row r="1326" spans="1:10" x14ac:dyDescent="0.3">
      <c r="A1326" s="5" t="s">
        <v>1764</v>
      </c>
      <c r="B1326" s="5">
        <v>0.48676340645080052</v>
      </c>
    </row>
    <row r="1327" spans="1:10" x14ac:dyDescent="0.3">
      <c r="A1327" t="s">
        <v>1765</v>
      </c>
      <c r="B1327">
        <v>-0.23597606052692699</v>
      </c>
      <c r="C1327">
        <v>1.03465740917247E-2</v>
      </c>
      <c r="D1327" t="s">
        <v>34</v>
      </c>
    </row>
    <row r="1328" spans="1:10" x14ac:dyDescent="0.3">
      <c r="A1328" s="5" t="s">
        <v>1766</v>
      </c>
      <c r="B1328" s="5">
        <v>-0.34677997087528278</v>
      </c>
    </row>
    <row r="1329" spans="1:10" x14ac:dyDescent="0.3">
      <c r="A1329" t="s">
        <v>1767</v>
      </c>
      <c r="B1329">
        <v>-0.85176561950751395</v>
      </c>
      <c r="C1329">
        <v>5.7447796129388001E-9</v>
      </c>
      <c r="D1329" t="s">
        <v>34</v>
      </c>
    </row>
    <row r="1330" spans="1:10" x14ac:dyDescent="0.3">
      <c r="A1330" t="s">
        <v>1768</v>
      </c>
      <c r="B1330">
        <v>0.46569390095366298</v>
      </c>
      <c r="C1330">
        <v>3.11067209523717E-4</v>
      </c>
      <c r="D1330" t="s">
        <v>34</v>
      </c>
    </row>
    <row r="1331" spans="1:10" x14ac:dyDescent="0.3">
      <c r="A1331" t="s">
        <v>1769</v>
      </c>
      <c r="B1331">
        <v>-0.215244330737315</v>
      </c>
      <c r="C1331">
        <v>3.7522566193901201E-2</v>
      </c>
      <c r="D1331" t="s">
        <v>34</v>
      </c>
    </row>
    <row r="1332" spans="1:10" x14ac:dyDescent="0.3">
      <c r="A1332" t="s">
        <v>436</v>
      </c>
      <c r="B1332">
        <v>-0.23724475804227799</v>
      </c>
      <c r="C1332">
        <v>4.8349806715696303E-2</v>
      </c>
      <c r="D1332" t="s">
        <v>34</v>
      </c>
    </row>
    <row r="1333" spans="1:10" x14ac:dyDescent="0.3">
      <c r="A1333" t="s">
        <v>183</v>
      </c>
      <c r="B1333">
        <v>-0.206568428949542</v>
      </c>
      <c r="C1333">
        <v>2.8115910306604701E-2</v>
      </c>
      <c r="D1333" t="s">
        <v>34</v>
      </c>
    </row>
    <row r="1334" spans="1:10" x14ac:dyDescent="0.3">
      <c r="A1334" t="s">
        <v>1770</v>
      </c>
      <c r="B1334">
        <v>-0.28199450678751498</v>
      </c>
      <c r="C1334">
        <v>2.1565056126345498E-3</v>
      </c>
      <c r="D1334" t="s">
        <v>34</v>
      </c>
    </row>
    <row r="1335" spans="1:10" x14ac:dyDescent="0.3">
      <c r="A1335" t="s">
        <v>1771</v>
      </c>
      <c r="B1335">
        <v>-1.8128822455161999</v>
      </c>
      <c r="C1335">
        <v>3.5301706694389698E-15</v>
      </c>
      <c r="D1335" t="s">
        <v>34</v>
      </c>
    </row>
    <row r="1336" spans="1:10" x14ac:dyDescent="0.3">
      <c r="A1336" t="s">
        <v>1772</v>
      </c>
      <c r="B1336">
        <v>3.4127843426952502</v>
      </c>
      <c r="C1336" s="3">
        <v>7.7125215166672005E-17</v>
      </c>
      <c r="D1336">
        <v>-1.0314308251138899</v>
      </c>
      <c r="E1336" s="3">
        <v>4.8083285326740601E-5</v>
      </c>
      <c r="F1336" t="s">
        <v>62</v>
      </c>
      <c r="G1336">
        <v>63530313</v>
      </c>
      <c r="H1336">
        <v>63531281</v>
      </c>
      <c r="I1336">
        <v>-6003</v>
      </c>
      <c r="J1336" t="s">
        <v>29</v>
      </c>
    </row>
    <row r="1337" spans="1:10" x14ac:dyDescent="0.3">
      <c r="A1337" s="5" t="s">
        <v>1773</v>
      </c>
      <c r="B1337" s="5">
        <v>0.88154116659164283</v>
      </c>
    </row>
    <row r="1338" spans="1:10" x14ac:dyDescent="0.3">
      <c r="A1338" t="s">
        <v>1774</v>
      </c>
      <c r="B1338">
        <v>-0.96443696292218395</v>
      </c>
      <c r="C1338">
        <v>4.7950785676243402E-8</v>
      </c>
      <c r="D1338" t="s">
        <v>34</v>
      </c>
    </row>
    <row r="1339" spans="1:10" x14ac:dyDescent="0.3">
      <c r="A1339" t="s">
        <v>238</v>
      </c>
      <c r="B1339">
        <v>2.5110786887046799</v>
      </c>
      <c r="C1339" s="3">
        <v>2.4737598110552501E-8</v>
      </c>
      <c r="D1339">
        <v>-0.180768927965578</v>
      </c>
      <c r="E1339" t="s">
        <v>56</v>
      </c>
      <c r="F1339" t="s">
        <v>214</v>
      </c>
      <c r="G1339">
        <v>85468939</v>
      </c>
      <c r="H1339">
        <v>85469903</v>
      </c>
      <c r="I1339">
        <v>367118</v>
      </c>
      <c r="J1339" t="s">
        <v>43</v>
      </c>
    </row>
    <row r="1340" spans="1:10" x14ac:dyDescent="0.3">
      <c r="A1340" t="s">
        <v>186</v>
      </c>
      <c r="B1340">
        <v>4.2547594604916599</v>
      </c>
      <c r="C1340" s="3">
        <v>1.9461838828138599E-31</v>
      </c>
      <c r="D1340">
        <v>-0.30253992044193101</v>
      </c>
      <c r="E1340">
        <v>0.64839639998443999</v>
      </c>
      <c r="F1340" t="s">
        <v>187</v>
      </c>
      <c r="G1340">
        <v>5754387</v>
      </c>
      <c r="H1340">
        <v>5755355</v>
      </c>
      <c r="I1340">
        <v>-264259</v>
      </c>
      <c r="J1340" t="s">
        <v>43</v>
      </c>
    </row>
    <row r="1341" spans="1:10" x14ac:dyDescent="0.3">
      <c r="A1341" s="5" t="s">
        <v>1775</v>
      </c>
      <c r="B1341" s="5">
        <v>0.35672739662737468</v>
      </c>
    </row>
    <row r="1342" spans="1:10" x14ac:dyDescent="0.3">
      <c r="A1342" t="s">
        <v>437</v>
      </c>
      <c r="B1342">
        <v>-0.32202834345350201</v>
      </c>
      <c r="C1342">
        <v>7.8592411135162098E-4</v>
      </c>
      <c r="D1342" t="s">
        <v>34</v>
      </c>
    </row>
    <row r="1343" spans="1:10" x14ac:dyDescent="0.3">
      <c r="A1343" t="s">
        <v>1776</v>
      </c>
      <c r="B1343">
        <v>0.22437063831211501</v>
      </c>
      <c r="C1343">
        <v>3.9685090594019999E-2</v>
      </c>
      <c r="D1343" t="s">
        <v>34</v>
      </c>
    </row>
    <row r="1344" spans="1:10" x14ac:dyDescent="0.3">
      <c r="A1344" t="s">
        <v>1777</v>
      </c>
      <c r="B1344">
        <v>0.92914532743108103</v>
      </c>
      <c r="C1344" s="3">
        <v>1.2200560487197701E-14</v>
      </c>
      <c r="D1344">
        <v>-0.29954873382804498</v>
      </c>
      <c r="E1344">
        <v>0.16144518340755801</v>
      </c>
      <c r="F1344" t="s">
        <v>60</v>
      </c>
      <c r="G1344">
        <v>145932413</v>
      </c>
      <c r="H1344">
        <v>145933382</v>
      </c>
      <c r="I1344">
        <v>-5362</v>
      </c>
      <c r="J1344" t="s">
        <v>43</v>
      </c>
    </row>
    <row r="1345" spans="1:10" x14ac:dyDescent="0.3">
      <c r="A1345" t="s">
        <v>1778</v>
      </c>
      <c r="B1345">
        <v>1.37213814827598</v>
      </c>
      <c r="C1345" s="3">
        <v>1.02421280563716E-22</v>
      </c>
      <c r="D1345">
        <v>-0.23922722892086401</v>
      </c>
      <c r="E1345">
        <v>0.41958773705123498</v>
      </c>
      <c r="F1345" t="s">
        <v>1504</v>
      </c>
      <c r="G1345">
        <v>49599021</v>
      </c>
      <c r="H1345">
        <v>49599990</v>
      </c>
      <c r="I1345">
        <v>-13923</v>
      </c>
      <c r="J1345" t="s">
        <v>43</v>
      </c>
    </row>
    <row r="1346" spans="1:10" x14ac:dyDescent="0.3">
      <c r="A1346" t="s">
        <v>1779</v>
      </c>
      <c r="B1346">
        <v>0.172238369118764</v>
      </c>
      <c r="C1346">
        <v>3.4479814548406498E-2</v>
      </c>
      <c r="D1346" t="s">
        <v>34</v>
      </c>
    </row>
    <row r="1347" spans="1:10" x14ac:dyDescent="0.3">
      <c r="A1347" t="s">
        <v>1780</v>
      </c>
      <c r="B1347">
        <v>-0.19533344345962</v>
      </c>
      <c r="C1347">
        <v>4.71437990017591E-2</v>
      </c>
      <c r="D1347" t="s">
        <v>34</v>
      </c>
    </row>
    <row r="1348" spans="1:10" x14ac:dyDescent="0.3">
      <c r="A1348" t="s">
        <v>1781</v>
      </c>
      <c r="B1348">
        <v>2.0912607782038299</v>
      </c>
      <c r="C1348" s="3">
        <v>2.81112743581699E-19</v>
      </c>
      <c r="D1348">
        <v>-0.40900163528948202</v>
      </c>
      <c r="E1348">
        <v>0.415550843122449</v>
      </c>
      <c r="F1348" t="s">
        <v>160</v>
      </c>
      <c r="G1348">
        <v>86261298</v>
      </c>
      <c r="H1348">
        <v>86262267</v>
      </c>
      <c r="I1348">
        <v>75871</v>
      </c>
      <c r="J1348" t="s">
        <v>43</v>
      </c>
    </row>
    <row r="1349" spans="1:10" x14ac:dyDescent="0.3">
      <c r="A1349" s="5" t="s">
        <v>1782</v>
      </c>
      <c r="B1349" s="5">
        <v>-1.0962153152593033</v>
      </c>
    </row>
    <row r="1350" spans="1:10" x14ac:dyDescent="0.3">
      <c r="A1350" t="s">
        <v>1783</v>
      </c>
      <c r="B1350">
        <v>1.61655784574624</v>
      </c>
      <c r="C1350" s="3">
        <v>5.0043579437420402E-6</v>
      </c>
      <c r="D1350">
        <v>-0.43381437360227998</v>
      </c>
      <c r="E1350">
        <v>0.37672995149324601</v>
      </c>
      <c r="F1350" t="s">
        <v>105</v>
      </c>
      <c r="G1350">
        <v>17115010</v>
      </c>
      <c r="H1350">
        <v>17115977</v>
      </c>
      <c r="I1350">
        <v>168804</v>
      </c>
      <c r="J1350" t="s">
        <v>43</v>
      </c>
    </row>
    <row r="1351" spans="1:10" x14ac:dyDescent="0.3">
      <c r="A1351" t="s">
        <v>438</v>
      </c>
      <c r="B1351">
        <v>0.16476314220367499</v>
      </c>
      <c r="C1351">
        <v>4.0102747802662798E-2</v>
      </c>
      <c r="D1351" t="s">
        <v>34</v>
      </c>
    </row>
    <row r="1352" spans="1:10" x14ac:dyDescent="0.3">
      <c r="A1352" t="s">
        <v>1784</v>
      </c>
      <c r="B1352">
        <v>0.831806818748555</v>
      </c>
      <c r="C1352">
        <v>1.8089015218002601E-6</v>
      </c>
      <c r="D1352" t="s">
        <v>34</v>
      </c>
    </row>
    <row r="1353" spans="1:10" x14ac:dyDescent="0.3">
      <c r="A1353" t="s">
        <v>439</v>
      </c>
      <c r="B1353">
        <v>-0.19552995036597001</v>
      </c>
      <c r="C1353">
        <v>2.24998486779396E-2</v>
      </c>
      <c r="D1353" t="s">
        <v>34</v>
      </c>
    </row>
    <row r="1354" spans="1:10" x14ac:dyDescent="0.3">
      <c r="A1354" s="5" t="s">
        <v>1785</v>
      </c>
      <c r="B1354" s="5">
        <v>0.88264304936184135</v>
      </c>
    </row>
    <row r="1355" spans="1:10" x14ac:dyDescent="0.3">
      <c r="A1355" t="s">
        <v>1786</v>
      </c>
      <c r="B1355">
        <v>-0.62303667574835397</v>
      </c>
      <c r="C1355">
        <v>1.2237160997094799E-5</v>
      </c>
      <c r="D1355" t="s">
        <v>34</v>
      </c>
    </row>
    <row r="1356" spans="1:10" x14ac:dyDescent="0.3">
      <c r="A1356" s="5" t="s">
        <v>1787</v>
      </c>
      <c r="B1356" s="5">
        <v>0.94819372994599005</v>
      </c>
    </row>
    <row r="1357" spans="1:10" x14ac:dyDescent="0.3">
      <c r="A1357" t="s">
        <v>1788</v>
      </c>
      <c r="B1357">
        <v>0.93909105485773603</v>
      </c>
      <c r="C1357">
        <v>1.3980463004221099E-7</v>
      </c>
      <c r="D1357" t="s">
        <v>34</v>
      </c>
    </row>
    <row r="1358" spans="1:10" x14ac:dyDescent="0.3">
      <c r="A1358" s="5" t="s">
        <v>1789</v>
      </c>
      <c r="B1358" s="5">
        <v>1.7086978691434012</v>
      </c>
    </row>
    <row r="1359" spans="1:10" x14ac:dyDescent="0.3">
      <c r="A1359" t="s">
        <v>1790</v>
      </c>
      <c r="B1359">
        <v>-0.26577815978226499</v>
      </c>
      <c r="C1359">
        <v>3.0124890672877502E-2</v>
      </c>
      <c r="D1359" t="s">
        <v>34</v>
      </c>
    </row>
    <row r="1360" spans="1:10" x14ac:dyDescent="0.3">
      <c r="A1360" s="5" t="s">
        <v>1791</v>
      </c>
      <c r="B1360" s="5">
        <v>0.3872818328814619</v>
      </c>
    </row>
    <row r="1361" spans="1:10" x14ac:dyDescent="0.3">
      <c r="A1361" t="s">
        <v>1792</v>
      </c>
      <c r="B1361">
        <v>-0.36450251167589098</v>
      </c>
      <c r="C1361">
        <v>4.06579870751951E-2</v>
      </c>
      <c r="D1361" t="s">
        <v>34</v>
      </c>
    </row>
    <row r="1362" spans="1:10" x14ac:dyDescent="0.3">
      <c r="A1362" t="s">
        <v>1793</v>
      </c>
      <c r="B1362">
        <v>0.71347616928330804</v>
      </c>
      <c r="C1362">
        <v>6.2370263671575098E-3</v>
      </c>
      <c r="D1362">
        <v>4.093374340514E-2</v>
      </c>
      <c r="E1362">
        <v>0.96704650353001798</v>
      </c>
      <c r="F1362" t="s">
        <v>214</v>
      </c>
      <c r="G1362">
        <v>123492641</v>
      </c>
      <c r="H1362">
        <v>123493573</v>
      </c>
      <c r="I1362">
        <v>27118</v>
      </c>
      <c r="J1362" t="s">
        <v>43</v>
      </c>
    </row>
    <row r="1363" spans="1:10" x14ac:dyDescent="0.3">
      <c r="A1363" t="s">
        <v>1794</v>
      </c>
      <c r="B1363">
        <v>-0.32463132771262299</v>
      </c>
      <c r="C1363">
        <v>5.8181033085840403E-4</v>
      </c>
      <c r="D1363" t="s">
        <v>34</v>
      </c>
    </row>
    <row r="1364" spans="1:10" x14ac:dyDescent="0.3">
      <c r="A1364" t="s">
        <v>440</v>
      </c>
      <c r="B1364">
        <v>-0.219381839923394</v>
      </c>
      <c r="C1364">
        <v>1.46608920284967E-2</v>
      </c>
      <c r="D1364" t="s">
        <v>34</v>
      </c>
    </row>
    <row r="1365" spans="1:10" x14ac:dyDescent="0.3">
      <c r="A1365" t="s">
        <v>1795</v>
      </c>
      <c r="B1365">
        <v>1.2356998978961</v>
      </c>
      <c r="C1365">
        <v>1.6764140992577101E-10</v>
      </c>
      <c r="D1365" t="s">
        <v>34</v>
      </c>
    </row>
    <row r="1366" spans="1:10" x14ac:dyDescent="0.3">
      <c r="A1366" s="5" t="s">
        <v>441</v>
      </c>
      <c r="B1366" s="5">
        <v>0.39133566361131333</v>
      </c>
    </row>
    <row r="1367" spans="1:10" x14ac:dyDescent="0.3">
      <c r="A1367" s="5" t="s">
        <v>1796</v>
      </c>
      <c r="B1367" s="5">
        <v>0.46631800422253716</v>
      </c>
    </row>
    <row r="1368" spans="1:10" x14ac:dyDescent="0.3">
      <c r="A1368" t="s">
        <v>1797</v>
      </c>
      <c r="B1368">
        <v>-0.53270475303597697</v>
      </c>
      <c r="C1368">
        <v>6.7213968393785397E-6</v>
      </c>
      <c r="D1368" t="s">
        <v>34</v>
      </c>
    </row>
    <row r="1369" spans="1:10" x14ac:dyDescent="0.3">
      <c r="A1369" s="5" t="s">
        <v>1798</v>
      </c>
      <c r="B1369" s="5">
        <v>-1.1837119531723881</v>
      </c>
    </row>
    <row r="1370" spans="1:10" x14ac:dyDescent="0.3">
      <c r="A1370" t="s">
        <v>1799</v>
      </c>
      <c r="B1370">
        <v>0.779782843742021</v>
      </c>
      <c r="C1370" s="3">
        <v>6.1568731279933896E-5</v>
      </c>
      <c r="D1370">
        <v>-1.9983462479299601</v>
      </c>
      <c r="E1370" s="3">
        <v>6.6490604528882396E-28</v>
      </c>
      <c r="F1370" t="s">
        <v>28</v>
      </c>
      <c r="G1370">
        <v>151455209</v>
      </c>
      <c r="H1370">
        <v>151456185</v>
      </c>
      <c r="I1370">
        <v>-3517</v>
      </c>
      <c r="J1370" t="s">
        <v>29</v>
      </c>
    </row>
    <row r="1371" spans="1:10" x14ac:dyDescent="0.3">
      <c r="A1371" t="s">
        <v>1800</v>
      </c>
      <c r="B1371">
        <v>0.20865045631005499</v>
      </c>
      <c r="C1371">
        <v>2.10145254347586E-2</v>
      </c>
      <c r="D1371" t="s">
        <v>34</v>
      </c>
    </row>
    <row r="1372" spans="1:10" x14ac:dyDescent="0.3">
      <c r="A1372" t="s">
        <v>442</v>
      </c>
      <c r="B1372">
        <v>-0.68779251975414402</v>
      </c>
      <c r="C1372">
        <v>2.07821445155582E-8</v>
      </c>
      <c r="D1372" t="s">
        <v>34</v>
      </c>
    </row>
    <row r="1373" spans="1:10" x14ac:dyDescent="0.3">
      <c r="A1373" t="s">
        <v>443</v>
      </c>
      <c r="B1373">
        <v>0.48073280658101097</v>
      </c>
      <c r="C1373">
        <v>2.9941258197080801E-4</v>
      </c>
      <c r="D1373" t="s">
        <v>34</v>
      </c>
    </row>
    <row r="1374" spans="1:10" x14ac:dyDescent="0.3">
      <c r="A1374" t="s">
        <v>1801</v>
      </c>
      <c r="B1374">
        <v>-0.295435547890606</v>
      </c>
      <c r="C1374">
        <v>1.2691673264851201E-2</v>
      </c>
      <c r="D1374" t="s">
        <v>34</v>
      </c>
    </row>
    <row r="1375" spans="1:10" x14ac:dyDescent="0.3">
      <c r="A1375" t="s">
        <v>1802</v>
      </c>
      <c r="B1375">
        <v>0.31212065452133803</v>
      </c>
      <c r="C1375">
        <v>7.2989875578707798E-3</v>
      </c>
      <c r="D1375" t="s">
        <v>34</v>
      </c>
    </row>
    <row r="1376" spans="1:10" x14ac:dyDescent="0.3">
      <c r="A1376" t="s">
        <v>1803</v>
      </c>
      <c r="B1376">
        <v>-0.27655382999948902</v>
      </c>
      <c r="C1376">
        <v>2.5168180298410798E-3</v>
      </c>
      <c r="D1376" t="s">
        <v>34</v>
      </c>
    </row>
    <row r="1377" spans="1:10" x14ac:dyDescent="0.3">
      <c r="A1377" s="5" t="s">
        <v>1804</v>
      </c>
      <c r="B1377" s="5">
        <v>1.3613668200643163</v>
      </c>
    </row>
    <row r="1378" spans="1:10" x14ac:dyDescent="0.3">
      <c r="A1378" s="5" t="s">
        <v>1805</v>
      </c>
      <c r="B1378" s="5">
        <v>1.0332151952654469</v>
      </c>
    </row>
    <row r="1379" spans="1:10" x14ac:dyDescent="0.3">
      <c r="A1379" s="5" t="s">
        <v>1806</v>
      </c>
      <c r="B1379" s="5">
        <v>0.7590118568546228</v>
      </c>
    </row>
    <row r="1380" spans="1:10" x14ac:dyDescent="0.3">
      <c r="A1380" s="5" t="s">
        <v>1807</v>
      </c>
      <c r="B1380" s="5">
        <v>-2.8231222379159209</v>
      </c>
    </row>
    <row r="1381" spans="1:10" x14ac:dyDescent="0.3">
      <c r="A1381" t="s">
        <v>1808</v>
      </c>
      <c r="B1381">
        <v>1.20219242374708</v>
      </c>
      <c r="C1381" s="3">
        <v>8.3875962773179107E-15</v>
      </c>
      <c r="D1381">
        <v>-0.92686854444731004</v>
      </c>
      <c r="E1381" s="3">
        <v>2.10081891858212E-7</v>
      </c>
      <c r="F1381" t="s">
        <v>1077</v>
      </c>
      <c r="G1381">
        <v>4034076</v>
      </c>
      <c r="H1381">
        <v>4034982</v>
      </c>
      <c r="I1381">
        <v>-18939</v>
      </c>
      <c r="J1381" t="s">
        <v>29</v>
      </c>
    </row>
    <row r="1382" spans="1:10" x14ac:dyDescent="0.3">
      <c r="A1382" t="s">
        <v>1809</v>
      </c>
      <c r="B1382">
        <v>-0.21851319807299999</v>
      </c>
      <c r="C1382">
        <v>0.382151194584819</v>
      </c>
      <c r="D1382">
        <v>-0.40702127697294199</v>
      </c>
      <c r="E1382">
        <v>2.9723987971761599E-2</v>
      </c>
      <c r="F1382" t="s">
        <v>28</v>
      </c>
      <c r="G1382">
        <v>88381587</v>
      </c>
      <c r="H1382">
        <v>88382555</v>
      </c>
      <c r="I1382">
        <v>581557</v>
      </c>
      <c r="J1382" t="s">
        <v>29</v>
      </c>
    </row>
    <row r="1383" spans="1:10" x14ac:dyDescent="0.3">
      <c r="A1383" t="s">
        <v>444</v>
      </c>
      <c r="B1383">
        <v>1.1703264363521599</v>
      </c>
      <c r="C1383">
        <v>1.19491506227844E-10</v>
      </c>
      <c r="D1383" t="s">
        <v>34</v>
      </c>
    </row>
    <row r="1384" spans="1:10" x14ac:dyDescent="0.3">
      <c r="A1384" t="s">
        <v>1810</v>
      </c>
      <c r="B1384">
        <v>-0.44720864569968</v>
      </c>
      <c r="C1384">
        <v>9.4373274996367501E-4</v>
      </c>
      <c r="D1384" t="s">
        <v>34</v>
      </c>
    </row>
    <row r="1385" spans="1:10" x14ac:dyDescent="0.3">
      <c r="A1385" s="5" t="s">
        <v>445</v>
      </c>
      <c r="B1385" s="5">
        <v>0.3138491012343444</v>
      </c>
    </row>
    <row r="1386" spans="1:10" x14ac:dyDescent="0.3">
      <c r="A1386" t="s">
        <v>1811</v>
      </c>
      <c r="B1386">
        <v>0.439436313669052</v>
      </c>
      <c r="C1386">
        <v>9.6501530704434096E-5</v>
      </c>
      <c r="D1386" t="s">
        <v>34</v>
      </c>
    </row>
    <row r="1387" spans="1:10" x14ac:dyDescent="0.3">
      <c r="A1387" t="s">
        <v>446</v>
      </c>
      <c r="B1387">
        <v>-0.54045401414275696</v>
      </c>
      <c r="C1387">
        <v>5.9366065745777497E-6</v>
      </c>
      <c r="D1387" t="s">
        <v>34</v>
      </c>
    </row>
    <row r="1388" spans="1:10" x14ac:dyDescent="0.3">
      <c r="A1388" t="s">
        <v>241</v>
      </c>
      <c r="B1388">
        <v>0.53983869664548001</v>
      </c>
      <c r="C1388">
        <v>6.6143629177424805E-4</v>
      </c>
      <c r="D1388">
        <v>-0.39141024965263199</v>
      </c>
      <c r="E1388">
        <v>5.1885779177913302E-2</v>
      </c>
      <c r="F1388" t="s">
        <v>39</v>
      </c>
      <c r="G1388">
        <v>101691892</v>
      </c>
      <c r="H1388">
        <v>101692861</v>
      </c>
      <c r="I1388">
        <v>-5658</v>
      </c>
      <c r="J1388" t="s">
        <v>43</v>
      </c>
    </row>
    <row r="1389" spans="1:10" x14ac:dyDescent="0.3">
      <c r="A1389" t="s">
        <v>1812</v>
      </c>
      <c r="B1389">
        <v>-0.37947272887406902</v>
      </c>
      <c r="C1389">
        <v>3.1584275271529199E-4</v>
      </c>
      <c r="D1389" t="s">
        <v>34</v>
      </c>
    </row>
    <row r="1390" spans="1:10" x14ac:dyDescent="0.3">
      <c r="A1390" t="s">
        <v>1813</v>
      </c>
      <c r="B1390">
        <v>0.35001993718530799</v>
      </c>
      <c r="C1390">
        <v>1.41535649463194E-2</v>
      </c>
      <c r="D1390">
        <v>-0.26532933658308799</v>
      </c>
      <c r="E1390">
        <v>0.325958201229824</v>
      </c>
      <c r="F1390" t="s">
        <v>57</v>
      </c>
      <c r="G1390">
        <v>144795893</v>
      </c>
      <c r="H1390">
        <v>144796861</v>
      </c>
      <c r="I1390">
        <v>-3989</v>
      </c>
      <c r="J1390" t="s">
        <v>43</v>
      </c>
    </row>
    <row r="1391" spans="1:10" x14ac:dyDescent="0.3">
      <c r="A1391" t="s">
        <v>1814</v>
      </c>
      <c r="B1391">
        <v>-0.57138590678724399</v>
      </c>
      <c r="C1391">
        <v>5.08934475096777E-5</v>
      </c>
      <c r="D1391" t="s">
        <v>34</v>
      </c>
    </row>
    <row r="1392" spans="1:10" x14ac:dyDescent="0.3">
      <c r="A1392" t="s">
        <v>1815</v>
      </c>
      <c r="B1392">
        <v>-0.62044428002090002</v>
      </c>
      <c r="C1392">
        <v>2.6897863102993802E-6</v>
      </c>
      <c r="D1392" t="s">
        <v>34</v>
      </c>
    </row>
    <row r="1393" spans="1:10" x14ac:dyDescent="0.3">
      <c r="A1393" t="s">
        <v>1816</v>
      </c>
      <c r="B1393">
        <v>-0.95345601948442904</v>
      </c>
      <c r="C1393">
        <v>7.8937706599436494E-5</v>
      </c>
      <c r="D1393" t="s">
        <v>34</v>
      </c>
    </row>
    <row r="1394" spans="1:10" x14ac:dyDescent="0.3">
      <c r="A1394" s="5" t="s">
        <v>1817</v>
      </c>
      <c r="B1394" s="5">
        <v>0.74902279434362651</v>
      </c>
    </row>
    <row r="1395" spans="1:10" x14ac:dyDescent="0.3">
      <c r="A1395" t="s">
        <v>1818</v>
      </c>
      <c r="B1395">
        <v>0.34707378628952101</v>
      </c>
      <c r="C1395">
        <v>1.63507327899714E-3</v>
      </c>
      <c r="D1395" t="s">
        <v>34</v>
      </c>
    </row>
    <row r="1396" spans="1:10" x14ac:dyDescent="0.3">
      <c r="A1396" t="s">
        <v>1819</v>
      </c>
      <c r="B1396">
        <v>-0.284748122751532</v>
      </c>
      <c r="C1396">
        <v>2.7058900173385302E-3</v>
      </c>
      <c r="D1396" t="s">
        <v>34</v>
      </c>
    </row>
    <row r="1397" spans="1:10" x14ac:dyDescent="0.3">
      <c r="A1397" t="s">
        <v>1820</v>
      </c>
      <c r="B1397">
        <v>2.0874426586661401</v>
      </c>
      <c r="C1397" s="3">
        <v>2.88244139204544E-52</v>
      </c>
      <c r="D1397">
        <v>-0.61029081089778903</v>
      </c>
      <c r="E1397">
        <v>3.2800061351353602E-3</v>
      </c>
      <c r="F1397" t="s">
        <v>39</v>
      </c>
      <c r="G1397">
        <v>9847661</v>
      </c>
      <c r="H1397">
        <v>9848644</v>
      </c>
      <c r="I1397">
        <v>-4136</v>
      </c>
      <c r="J1397" t="s">
        <v>29</v>
      </c>
    </row>
    <row r="1398" spans="1:10" x14ac:dyDescent="0.3">
      <c r="A1398" t="s">
        <v>1821</v>
      </c>
      <c r="B1398">
        <v>0.29361715869156702</v>
      </c>
      <c r="C1398">
        <v>1.1565239001184301E-3</v>
      </c>
      <c r="D1398" t="s">
        <v>34</v>
      </c>
    </row>
    <row r="1399" spans="1:10" x14ac:dyDescent="0.3">
      <c r="A1399" s="5" t="s">
        <v>1822</v>
      </c>
      <c r="B1399" s="5">
        <v>0.43602252440817979</v>
      </c>
    </row>
    <row r="1400" spans="1:10" x14ac:dyDescent="0.3">
      <c r="A1400" t="s">
        <v>447</v>
      </c>
      <c r="B1400">
        <v>0.41917585165260002</v>
      </c>
      <c r="C1400">
        <v>1.52010999113667E-5</v>
      </c>
      <c r="D1400" t="s">
        <v>34</v>
      </c>
    </row>
    <row r="1401" spans="1:10" x14ac:dyDescent="0.3">
      <c r="A1401" t="s">
        <v>243</v>
      </c>
      <c r="B1401">
        <v>-0.86221436581954103</v>
      </c>
      <c r="C1401" s="3">
        <v>1.58908079404095E-8</v>
      </c>
      <c r="D1401">
        <v>-0.12709888311276099</v>
      </c>
      <c r="E1401">
        <v>0.79019363087655203</v>
      </c>
      <c r="F1401" t="s">
        <v>160</v>
      </c>
      <c r="G1401">
        <v>10213669</v>
      </c>
      <c r="H1401">
        <v>10213745</v>
      </c>
      <c r="I1401">
        <v>91140</v>
      </c>
      <c r="J1401" t="s">
        <v>43</v>
      </c>
    </row>
    <row r="1402" spans="1:10" x14ac:dyDescent="0.3">
      <c r="A1402" t="s">
        <v>1823</v>
      </c>
      <c r="B1402">
        <v>0.68249785177059097</v>
      </c>
      <c r="C1402">
        <v>1.79242427575764E-4</v>
      </c>
      <c r="D1402">
        <v>-1.53565605264186E-2</v>
      </c>
      <c r="E1402">
        <v>0.98379027046909995</v>
      </c>
      <c r="F1402" t="s">
        <v>45</v>
      </c>
      <c r="G1402">
        <v>97416845</v>
      </c>
      <c r="H1402">
        <v>97417535</v>
      </c>
      <c r="I1402">
        <v>-15821</v>
      </c>
      <c r="J1402" t="s">
        <v>43</v>
      </c>
    </row>
    <row r="1403" spans="1:10" x14ac:dyDescent="0.3">
      <c r="A1403" t="s">
        <v>1824</v>
      </c>
      <c r="B1403">
        <v>0.36049998356007601</v>
      </c>
      <c r="C1403">
        <v>1.77034772850772E-4</v>
      </c>
      <c r="D1403" t="s">
        <v>34</v>
      </c>
    </row>
    <row r="1404" spans="1:10" x14ac:dyDescent="0.3">
      <c r="A1404" t="s">
        <v>448</v>
      </c>
      <c r="B1404">
        <v>1.1026566440009</v>
      </c>
      <c r="C1404">
        <v>8.9861710537824401E-7</v>
      </c>
      <c r="D1404" t="s">
        <v>34</v>
      </c>
    </row>
    <row r="1405" spans="1:10" x14ac:dyDescent="0.3">
      <c r="A1405" t="s">
        <v>1825</v>
      </c>
      <c r="B1405">
        <v>-0.22469315165909401</v>
      </c>
      <c r="C1405">
        <v>2.0890325380445902E-2</v>
      </c>
      <c r="D1405" t="s">
        <v>34</v>
      </c>
    </row>
    <row r="1406" spans="1:10" x14ac:dyDescent="0.3">
      <c r="A1406" t="s">
        <v>1826</v>
      </c>
      <c r="B1406">
        <v>-0.25978798989365098</v>
      </c>
      <c r="C1406">
        <v>4.3467666694641E-2</v>
      </c>
      <c r="D1406" t="s">
        <v>34</v>
      </c>
    </row>
    <row r="1407" spans="1:10" x14ac:dyDescent="0.3">
      <c r="A1407" t="s">
        <v>1827</v>
      </c>
      <c r="B1407">
        <v>0.78989734836487602</v>
      </c>
      <c r="C1407" s="3">
        <v>4.0316164058660901E-6</v>
      </c>
      <c r="D1407">
        <v>-0.59836477738959404</v>
      </c>
      <c r="E1407">
        <v>5.69918581430969E-4</v>
      </c>
      <c r="F1407" t="s">
        <v>101</v>
      </c>
      <c r="G1407">
        <v>179513962</v>
      </c>
      <c r="H1407">
        <v>179514930</v>
      </c>
      <c r="I1407">
        <v>-36114</v>
      </c>
      <c r="J1407" t="s">
        <v>29</v>
      </c>
    </row>
    <row r="1408" spans="1:10" x14ac:dyDescent="0.3">
      <c r="A1408" t="s">
        <v>449</v>
      </c>
      <c r="B1408">
        <v>-0.46457618229311998</v>
      </c>
      <c r="C1408">
        <v>2.8957715100377899E-4</v>
      </c>
      <c r="D1408" t="s">
        <v>34</v>
      </c>
    </row>
    <row r="1409" spans="1:10" x14ac:dyDescent="0.3">
      <c r="A1409" s="5" t="s">
        <v>1828</v>
      </c>
      <c r="B1409" s="5">
        <v>-0.83007499855768763</v>
      </c>
    </row>
    <row r="1410" spans="1:10" x14ac:dyDescent="0.3">
      <c r="A1410" t="s">
        <v>1829</v>
      </c>
      <c r="B1410">
        <v>-0.201731097636593</v>
      </c>
      <c r="C1410">
        <v>1.65875396471892E-2</v>
      </c>
      <c r="D1410" t="s">
        <v>34</v>
      </c>
    </row>
    <row r="1411" spans="1:10" x14ac:dyDescent="0.3">
      <c r="A1411" s="5" t="s">
        <v>1830</v>
      </c>
      <c r="B1411" s="5">
        <v>-1.2398270146724686</v>
      </c>
    </row>
    <row r="1412" spans="1:10" x14ac:dyDescent="0.3">
      <c r="A1412" t="s">
        <v>1831</v>
      </c>
      <c r="B1412">
        <v>0.26625136793613602</v>
      </c>
      <c r="C1412">
        <v>1.44603334427062E-2</v>
      </c>
      <c r="D1412" t="s">
        <v>34</v>
      </c>
    </row>
    <row r="1413" spans="1:10" x14ac:dyDescent="0.3">
      <c r="A1413" s="5" t="s">
        <v>1832</v>
      </c>
      <c r="B1413" s="5">
        <v>0.55479954098664852</v>
      </c>
    </row>
    <row r="1414" spans="1:10" x14ac:dyDescent="0.3">
      <c r="A1414" t="s">
        <v>1833</v>
      </c>
      <c r="B1414">
        <v>0.33608435894899502</v>
      </c>
      <c r="C1414">
        <v>1.3070307382957501E-2</v>
      </c>
      <c r="D1414" t="s">
        <v>34</v>
      </c>
    </row>
    <row r="1415" spans="1:10" x14ac:dyDescent="0.3">
      <c r="A1415" t="s">
        <v>450</v>
      </c>
      <c r="B1415">
        <v>-0.28380383843986401</v>
      </c>
      <c r="C1415">
        <v>5.00598253229027E-3</v>
      </c>
      <c r="D1415" t="s">
        <v>34</v>
      </c>
    </row>
    <row r="1416" spans="1:10" x14ac:dyDescent="0.3">
      <c r="A1416" t="s">
        <v>451</v>
      </c>
      <c r="B1416">
        <v>-0.204511256019104</v>
      </c>
      <c r="C1416">
        <v>2.23227741904461E-2</v>
      </c>
      <c r="D1416" t="s">
        <v>34</v>
      </c>
    </row>
    <row r="1417" spans="1:10" x14ac:dyDescent="0.3">
      <c r="A1417" s="5" t="s">
        <v>1834</v>
      </c>
      <c r="B1417" s="5">
        <v>-1.5811709215587819</v>
      </c>
    </row>
    <row r="1418" spans="1:10" x14ac:dyDescent="0.3">
      <c r="A1418" s="5" t="s">
        <v>452</v>
      </c>
      <c r="B1418" s="5">
        <v>0.48893985467724554</v>
      </c>
    </row>
    <row r="1419" spans="1:10" x14ac:dyDescent="0.3">
      <c r="A1419" s="5" t="s">
        <v>1835</v>
      </c>
      <c r="B1419" s="5">
        <v>-1.0565835283663674</v>
      </c>
    </row>
    <row r="1420" spans="1:10" x14ac:dyDescent="0.3">
      <c r="A1420" t="s">
        <v>1836</v>
      </c>
      <c r="B1420">
        <v>0.33474468675654701</v>
      </c>
      <c r="C1420">
        <v>3.2795085001638899E-3</v>
      </c>
      <c r="D1420" t="s">
        <v>34</v>
      </c>
    </row>
    <row r="1421" spans="1:10" x14ac:dyDescent="0.3">
      <c r="A1421" s="5" t="s">
        <v>1837</v>
      </c>
      <c r="B1421" s="5">
        <v>0.73349394609929752</v>
      </c>
    </row>
    <row r="1422" spans="1:10" x14ac:dyDescent="0.3">
      <c r="A1422" t="s">
        <v>1838</v>
      </c>
      <c r="B1422">
        <v>1.7819559994034899</v>
      </c>
      <c r="C1422">
        <v>1.1951097871415101E-2</v>
      </c>
      <c r="D1422">
        <v>7.86647983385136E-2</v>
      </c>
      <c r="E1422" t="s">
        <v>56</v>
      </c>
      <c r="F1422" t="s">
        <v>160</v>
      </c>
      <c r="G1422">
        <v>223190520</v>
      </c>
      <c r="H1422">
        <v>223191443</v>
      </c>
      <c r="I1422">
        <v>411516</v>
      </c>
      <c r="J1422" t="s">
        <v>43</v>
      </c>
    </row>
    <row r="1423" spans="1:10" x14ac:dyDescent="0.3">
      <c r="A1423" t="s">
        <v>1839</v>
      </c>
      <c r="B1423">
        <v>2.5459622858527502</v>
      </c>
      <c r="C1423">
        <v>1.5843430936825201E-4</v>
      </c>
      <c r="D1423">
        <v>-3.1147058809139299E-2</v>
      </c>
      <c r="E1423" t="s">
        <v>56</v>
      </c>
      <c r="F1423" t="s">
        <v>62</v>
      </c>
      <c r="G1423">
        <v>62194659</v>
      </c>
      <c r="H1423">
        <v>62195628</v>
      </c>
      <c r="I1423">
        <v>-13524</v>
      </c>
      <c r="J1423" t="s">
        <v>43</v>
      </c>
    </row>
    <row r="1424" spans="1:10" x14ac:dyDescent="0.3">
      <c r="A1424" s="6" t="s">
        <v>1840</v>
      </c>
      <c r="B1424">
        <v>-1.5710179071936199</v>
      </c>
      <c r="C1424">
        <v>1.49658169915221E-14</v>
      </c>
      <c r="D1424" t="s">
        <v>34</v>
      </c>
    </row>
    <row r="1425" spans="1:10" x14ac:dyDescent="0.3">
      <c r="A1425" t="s">
        <v>453</v>
      </c>
      <c r="B1425">
        <v>0.37973493835750999</v>
      </c>
      <c r="C1425">
        <v>5.9560845514240496E-4</v>
      </c>
      <c r="D1425" t="s">
        <v>34</v>
      </c>
    </row>
    <row r="1426" spans="1:10" x14ac:dyDescent="0.3">
      <c r="A1426" t="s">
        <v>1841</v>
      </c>
      <c r="B1426">
        <v>0.53401149276660698</v>
      </c>
      <c r="C1426">
        <v>1.8897257048243099E-4</v>
      </c>
      <c r="D1426" t="s">
        <v>34</v>
      </c>
    </row>
    <row r="1427" spans="1:10" x14ac:dyDescent="0.3">
      <c r="A1427" t="s">
        <v>245</v>
      </c>
      <c r="B1427">
        <v>0.26215497574555602</v>
      </c>
      <c r="C1427">
        <v>0.45015341731452402</v>
      </c>
      <c r="D1427">
        <v>-0.39556790780872902</v>
      </c>
      <c r="E1427">
        <v>2.03051747115215E-2</v>
      </c>
      <c r="F1427" t="s">
        <v>214</v>
      </c>
      <c r="G1427">
        <v>51454286</v>
      </c>
      <c r="H1427">
        <v>51455254</v>
      </c>
      <c r="I1427">
        <v>-136465</v>
      </c>
      <c r="J1427" t="s">
        <v>29</v>
      </c>
    </row>
    <row r="1428" spans="1:10" x14ac:dyDescent="0.3">
      <c r="A1428" s="5" t="s">
        <v>1842</v>
      </c>
      <c r="B1428" s="5">
        <v>0.82641488232589511</v>
      </c>
    </row>
    <row r="1429" spans="1:10" x14ac:dyDescent="0.3">
      <c r="A1429" t="s">
        <v>1843</v>
      </c>
      <c r="B1429">
        <v>0.172600307639557</v>
      </c>
      <c r="C1429">
        <v>3.7688434906011398E-2</v>
      </c>
      <c r="D1429" t="s">
        <v>34</v>
      </c>
    </row>
    <row r="1430" spans="1:10" x14ac:dyDescent="0.3">
      <c r="A1430" t="s">
        <v>1844</v>
      </c>
      <c r="B1430">
        <v>-0.23701341411657001</v>
      </c>
      <c r="C1430">
        <v>2.5238556981778099E-2</v>
      </c>
      <c r="D1430" t="s">
        <v>34</v>
      </c>
    </row>
    <row r="1431" spans="1:10" x14ac:dyDescent="0.3">
      <c r="A1431" s="5" t="s">
        <v>1845</v>
      </c>
      <c r="B1431" s="5">
        <v>1.5777127616417681</v>
      </c>
    </row>
    <row r="1432" spans="1:10" x14ac:dyDescent="0.3">
      <c r="A1432" t="s">
        <v>1846</v>
      </c>
      <c r="B1432">
        <v>1.13583122974304</v>
      </c>
      <c r="C1432">
        <v>4.69707898117607E-12</v>
      </c>
      <c r="D1432" t="s">
        <v>34</v>
      </c>
    </row>
    <row r="1433" spans="1:10" x14ac:dyDescent="0.3">
      <c r="A1433" t="s">
        <v>247</v>
      </c>
      <c r="B1433">
        <v>0.16744733552978799</v>
      </c>
      <c r="C1433">
        <v>0.47972588512646003</v>
      </c>
      <c r="D1433">
        <v>-2.2068315047064</v>
      </c>
      <c r="E1433" s="3">
        <v>2.8276691909997202E-78</v>
      </c>
      <c r="F1433" t="s">
        <v>60</v>
      </c>
      <c r="G1433">
        <v>161315707</v>
      </c>
      <c r="H1433">
        <v>161316604</v>
      </c>
      <c r="I1433">
        <v>1780</v>
      </c>
      <c r="J1433" t="s">
        <v>29</v>
      </c>
    </row>
    <row r="1434" spans="1:10" x14ac:dyDescent="0.3">
      <c r="A1434" t="s">
        <v>1847</v>
      </c>
      <c r="B1434">
        <v>-0.46127414911863301</v>
      </c>
      <c r="C1434">
        <v>2.6735968656168799E-5</v>
      </c>
      <c r="D1434" t="s">
        <v>34</v>
      </c>
    </row>
    <row r="1435" spans="1:10" x14ac:dyDescent="0.3">
      <c r="A1435" s="5" t="s">
        <v>454</v>
      </c>
      <c r="B1435" s="5">
        <v>0.70006347741894703</v>
      </c>
    </row>
    <row r="1436" spans="1:10" x14ac:dyDescent="0.3">
      <c r="A1436" s="5" t="s">
        <v>455</v>
      </c>
      <c r="B1436" s="5">
        <v>0.87955460624949799</v>
      </c>
    </row>
    <row r="1437" spans="1:10" x14ac:dyDescent="0.3">
      <c r="A1437" s="5" t="s">
        <v>1848</v>
      </c>
      <c r="B1437" s="5">
        <v>0.45404133291346938</v>
      </c>
    </row>
    <row r="1438" spans="1:10" x14ac:dyDescent="0.3">
      <c r="A1438" t="s">
        <v>1849</v>
      </c>
      <c r="B1438">
        <v>0.96576368182544103</v>
      </c>
      <c r="C1438" s="3">
        <v>4.6243399069318597E-5</v>
      </c>
      <c r="D1438">
        <v>-0.191547462537523</v>
      </c>
      <c r="E1438">
        <v>0.76733515752506398</v>
      </c>
      <c r="F1438" t="s">
        <v>264</v>
      </c>
      <c r="G1438">
        <v>54675200</v>
      </c>
      <c r="H1438">
        <v>54676131</v>
      </c>
      <c r="I1438">
        <v>83579</v>
      </c>
      <c r="J1438" t="s">
        <v>43</v>
      </c>
    </row>
    <row r="1439" spans="1:10" x14ac:dyDescent="0.3">
      <c r="A1439" s="5" t="s">
        <v>456</v>
      </c>
      <c r="B1439" s="5">
        <v>0.59745752729680934</v>
      </c>
    </row>
    <row r="1440" spans="1:10" x14ac:dyDescent="0.3">
      <c r="A1440" t="s">
        <v>457</v>
      </c>
      <c r="B1440">
        <v>0.34341301190178097</v>
      </c>
      <c r="C1440">
        <v>3.2316757241501498E-3</v>
      </c>
      <c r="D1440" t="s">
        <v>34</v>
      </c>
    </row>
    <row r="1441" spans="1:10" x14ac:dyDescent="0.3">
      <c r="A1441" s="5" t="s">
        <v>1850</v>
      </c>
      <c r="B1441" s="5">
        <v>-0.91036278751532362</v>
      </c>
    </row>
    <row r="1442" spans="1:10" x14ac:dyDescent="0.3">
      <c r="A1442" t="s">
        <v>1851</v>
      </c>
      <c r="B1442">
        <v>0.23580639957500299</v>
      </c>
      <c r="C1442">
        <v>2.0995199726665002E-2</v>
      </c>
      <c r="D1442" t="s">
        <v>34</v>
      </c>
    </row>
    <row r="1443" spans="1:10" x14ac:dyDescent="0.3">
      <c r="A1443" t="s">
        <v>1852</v>
      </c>
      <c r="B1443">
        <v>3.2219600715279699</v>
      </c>
      <c r="C1443" s="3">
        <v>1.2460356984298199E-33</v>
      </c>
      <c r="D1443">
        <v>-2.7624166681386702</v>
      </c>
      <c r="E1443" s="3">
        <v>1.57356496385347E-41</v>
      </c>
      <c r="F1443" t="s">
        <v>60</v>
      </c>
      <c r="G1443">
        <v>156179222</v>
      </c>
      <c r="H1443">
        <v>156180190</v>
      </c>
      <c r="I1443">
        <v>29763</v>
      </c>
      <c r="J1443" t="s">
        <v>29</v>
      </c>
    </row>
    <row r="1444" spans="1:10" x14ac:dyDescent="0.3">
      <c r="A1444" s="5" t="s">
        <v>1853</v>
      </c>
      <c r="B1444" s="5">
        <v>2.2914116683642982</v>
      </c>
    </row>
    <row r="1445" spans="1:10" x14ac:dyDescent="0.3">
      <c r="A1445" t="s">
        <v>191</v>
      </c>
      <c r="B1445">
        <v>0.31931620350990803</v>
      </c>
      <c r="C1445">
        <v>3.98156220464294E-4</v>
      </c>
      <c r="D1445" t="s">
        <v>34</v>
      </c>
    </row>
    <row r="1446" spans="1:10" x14ac:dyDescent="0.3">
      <c r="A1446" t="s">
        <v>1854</v>
      </c>
      <c r="B1446">
        <v>-0.50634602307946797</v>
      </c>
      <c r="C1446">
        <v>5.4944433405050304E-7</v>
      </c>
      <c r="D1446" t="s">
        <v>34</v>
      </c>
    </row>
    <row r="1447" spans="1:10" x14ac:dyDescent="0.3">
      <c r="A1447" t="s">
        <v>195</v>
      </c>
      <c r="B1447">
        <v>1.2847326348882799</v>
      </c>
      <c r="C1447" s="3">
        <v>2.1059628620843199E-17</v>
      </c>
      <c r="D1447">
        <v>-0.50640987186713804</v>
      </c>
      <c r="E1447">
        <v>1.1011925706995601E-3</v>
      </c>
      <c r="F1447" t="s">
        <v>39</v>
      </c>
      <c r="G1447">
        <v>185570759</v>
      </c>
      <c r="H1447">
        <v>185571727</v>
      </c>
      <c r="I1447">
        <v>-14999</v>
      </c>
      <c r="J1447" t="s">
        <v>29</v>
      </c>
    </row>
    <row r="1448" spans="1:10" x14ac:dyDescent="0.3">
      <c r="A1448" t="s">
        <v>1855</v>
      </c>
      <c r="B1448">
        <v>-0.70261904399612096</v>
      </c>
      <c r="C1448">
        <v>5.0650406044140102E-8</v>
      </c>
      <c r="D1448" t="s">
        <v>34</v>
      </c>
    </row>
    <row r="1449" spans="1:10" x14ac:dyDescent="0.3">
      <c r="A1449" s="5" t="s">
        <v>1856</v>
      </c>
      <c r="B1449" s="5">
        <v>2.0506260730699681</v>
      </c>
    </row>
    <row r="1450" spans="1:10" x14ac:dyDescent="0.3">
      <c r="A1450" t="s">
        <v>1857</v>
      </c>
      <c r="B1450">
        <v>0.27006970456781199</v>
      </c>
      <c r="C1450">
        <v>1.8102932734996101E-2</v>
      </c>
      <c r="D1450" t="s">
        <v>34</v>
      </c>
    </row>
    <row r="1451" spans="1:10" x14ac:dyDescent="0.3">
      <c r="A1451" s="5" t="s">
        <v>1858</v>
      </c>
      <c r="B1451" s="5">
        <v>1.1860162102360896</v>
      </c>
    </row>
    <row r="1452" spans="1:10" x14ac:dyDescent="0.3">
      <c r="A1452" s="5" t="s">
        <v>1859</v>
      </c>
      <c r="B1452" s="5">
        <v>0.55277946531357725</v>
      </c>
    </row>
    <row r="1453" spans="1:10" x14ac:dyDescent="0.3">
      <c r="A1453" t="s">
        <v>1860</v>
      </c>
      <c r="B1453">
        <v>0.61320483284668703</v>
      </c>
      <c r="C1453" s="3">
        <v>1.8752901206272601E-5</v>
      </c>
      <c r="D1453">
        <v>-0.25500416389854103</v>
      </c>
      <c r="E1453">
        <v>0.34845929401667403</v>
      </c>
      <c r="F1453" t="s">
        <v>28</v>
      </c>
      <c r="G1453">
        <v>2908662</v>
      </c>
      <c r="H1453">
        <v>2909630</v>
      </c>
      <c r="I1453">
        <v>53023</v>
      </c>
      <c r="J1453" t="s">
        <v>43</v>
      </c>
    </row>
    <row r="1454" spans="1:10" x14ac:dyDescent="0.3">
      <c r="A1454" t="s">
        <v>1861</v>
      </c>
      <c r="B1454">
        <v>0.38969450886254298</v>
      </c>
      <c r="C1454">
        <v>2.6880793226380302E-4</v>
      </c>
      <c r="D1454" t="s">
        <v>34</v>
      </c>
    </row>
    <row r="1455" spans="1:10" x14ac:dyDescent="0.3">
      <c r="A1455" t="s">
        <v>1862</v>
      </c>
      <c r="B1455">
        <v>4.00311848689178</v>
      </c>
      <c r="C1455" s="3">
        <v>3.4198088566320698E-96</v>
      </c>
      <c r="D1455">
        <v>-2.6525019311728899</v>
      </c>
      <c r="E1455" s="3">
        <v>2.0136256957658201E-45</v>
      </c>
      <c r="F1455" t="s">
        <v>28</v>
      </c>
      <c r="G1455">
        <v>2908662</v>
      </c>
      <c r="H1455">
        <v>2909630</v>
      </c>
      <c r="I1455">
        <v>-5835</v>
      </c>
      <c r="J1455" t="s">
        <v>29</v>
      </c>
    </row>
    <row r="1456" spans="1:10" x14ac:dyDescent="0.3">
      <c r="A1456" s="5" t="s">
        <v>1863</v>
      </c>
      <c r="B1456" s="5">
        <v>0.89125936980761722</v>
      </c>
    </row>
    <row r="1457" spans="1:10" x14ac:dyDescent="0.3">
      <c r="A1457" t="s">
        <v>458</v>
      </c>
      <c r="B1457">
        <v>0.43774430734129699</v>
      </c>
      <c r="C1457">
        <v>6.8307458446193597E-4</v>
      </c>
      <c r="D1457" t="s">
        <v>34</v>
      </c>
    </row>
    <row r="1458" spans="1:10" x14ac:dyDescent="0.3">
      <c r="A1458" t="s">
        <v>251</v>
      </c>
      <c r="B1458">
        <v>0.35763767971049598</v>
      </c>
      <c r="C1458">
        <v>2.2222908682930202E-2</v>
      </c>
      <c r="D1458">
        <v>-0.30353154041860197</v>
      </c>
      <c r="E1458">
        <v>0.25326741596997399</v>
      </c>
      <c r="F1458" t="s">
        <v>39</v>
      </c>
      <c r="G1458">
        <v>47259533</v>
      </c>
      <c r="H1458">
        <v>47260501</v>
      </c>
      <c r="I1458">
        <v>-96041</v>
      </c>
      <c r="J1458" t="s">
        <v>43</v>
      </c>
    </row>
    <row r="1459" spans="1:10" x14ac:dyDescent="0.3">
      <c r="A1459" t="s">
        <v>1864</v>
      </c>
      <c r="B1459">
        <v>0.31960307304313501</v>
      </c>
      <c r="C1459">
        <v>4.2675156572072998E-4</v>
      </c>
      <c r="D1459" t="s">
        <v>34</v>
      </c>
    </row>
    <row r="1460" spans="1:10" x14ac:dyDescent="0.3">
      <c r="A1460" t="s">
        <v>199</v>
      </c>
      <c r="B1460">
        <v>0.82510699170605994</v>
      </c>
      <c r="C1460" s="3">
        <v>4.1070647381862903E-6</v>
      </c>
      <c r="D1460">
        <v>-0.72231536068181601</v>
      </c>
      <c r="E1460" s="3">
        <v>4.1847738928080098E-7</v>
      </c>
      <c r="F1460" t="s">
        <v>45</v>
      </c>
      <c r="G1460">
        <v>6832673</v>
      </c>
      <c r="H1460">
        <v>6833641</v>
      </c>
      <c r="I1460">
        <v>576183</v>
      </c>
      <c r="J1460" t="s">
        <v>29</v>
      </c>
    </row>
    <row r="1461" spans="1:10" x14ac:dyDescent="0.3">
      <c r="A1461" t="s">
        <v>459</v>
      </c>
      <c r="B1461">
        <v>-0.36080728702230402</v>
      </c>
      <c r="C1461">
        <v>5.1761566533532199E-3</v>
      </c>
      <c r="D1461" t="s">
        <v>34</v>
      </c>
    </row>
    <row r="1462" spans="1:10" x14ac:dyDescent="0.3">
      <c r="A1462" t="s">
        <v>1865</v>
      </c>
      <c r="B1462">
        <v>-0.80244148611650001</v>
      </c>
      <c r="C1462">
        <v>2.8335332210105001E-4</v>
      </c>
      <c r="D1462" t="s">
        <v>34</v>
      </c>
    </row>
    <row r="1463" spans="1:10" x14ac:dyDescent="0.3">
      <c r="A1463" s="5" t="s">
        <v>1866</v>
      </c>
      <c r="B1463" s="5">
        <v>0.84847390938319667</v>
      </c>
    </row>
    <row r="1464" spans="1:10" x14ac:dyDescent="0.3">
      <c r="A1464" t="s">
        <v>254</v>
      </c>
      <c r="B1464">
        <v>2.7863989456456002</v>
      </c>
      <c r="C1464" s="3">
        <v>2.2069592304342199E-6</v>
      </c>
      <c r="D1464">
        <v>1.7488893689582001E-2</v>
      </c>
      <c r="E1464" t="s">
        <v>56</v>
      </c>
      <c r="F1464" t="s">
        <v>101</v>
      </c>
      <c r="G1464">
        <v>156657705</v>
      </c>
      <c r="H1464">
        <v>156658673</v>
      </c>
      <c r="I1464">
        <v>331433</v>
      </c>
      <c r="J1464" t="s">
        <v>43</v>
      </c>
    </row>
    <row r="1465" spans="1:10" x14ac:dyDescent="0.3">
      <c r="A1465" t="s">
        <v>1867</v>
      </c>
      <c r="B1465">
        <v>2.8979016992612401</v>
      </c>
      <c r="C1465" s="3">
        <v>2.7053159892221098E-32</v>
      </c>
      <c r="D1465">
        <v>-0.942545511881273</v>
      </c>
      <c r="E1465" s="3">
        <v>1.73521827509369E-7</v>
      </c>
      <c r="F1465" t="s">
        <v>28</v>
      </c>
      <c r="G1465">
        <v>134659109</v>
      </c>
      <c r="H1465">
        <v>134660077</v>
      </c>
      <c r="I1465">
        <v>-484698</v>
      </c>
      <c r="J1465" t="s">
        <v>29</v>
      </c>
    </row>
    <row r="1466" spans="1:10" x14ac:dyDescent="0.3">
      <c r="A1466" s="5" t="s">
        <v>460</v>
      </c>
      <c r="B1466" s="5">
        <v>-0.34515266313678677</v>
      </c>
    </row>
    <row r="1467" spans="1:10" x14ac:dyDescent="0.3">
      <c r="A1467" t="s">
        <v>1868</v>
      </c>
      <c r="B1467">
        <v>-0.20566265861829999</v>
      </c>
      <c r="C1467">
        <v>2.64928222599995E-2</v>
      </c>
      <c r="D1467" t="s">
        <v>34</v>
      </c>
    </row>
    <row r="1468" spans="1:10" x14ac:dyDescent="0.3">
      <c r="A1468" t="s">
        <v>461</v>
      </c>
      <c r="B1468">
        <v>0.97695525659751603</v>
      </c>
      <c r="C1468">
        <v>1.01797189762465E-8</v>
      </c>
      <c r="D1468" t="s">
        <v>34</v>
      </c>
    </row>
    <row r="1469" spans="1:10" x14ac:dyDescent="0.3">
      <c r="A1469" t="s">
        <v>91</v>
      </c>
      <c r="B1469">
        <v>0.85442739271893098</v>
      </c>
      <c r="C1469" s="3">
        <v>8.1738840757406301E-6</v>
      </c>
      <c r="D1469">
        <v>-0.17935865196655301</v>
      </c>
      <c r="E1469">
        <v>0.76376469132206304</v>
      </c>
      <c r="F1469" t="s">
        <v>62</v>
      </c>
      <c r="G1469">
        <v>71238899</v>
      </c>
      <c r="H1469">
        <v>71239021</v>
      </c>
      <c r="I1469">
        <v>-577121</v>
      </c>
      <c r="J1469" t="s">
        <v>43</v>
      </c>
    </row>
    <row r="1470" spans="1:10" x14ac:dyDescent="0.3">
      <c r="A1470" t="s">
        <v>1869</v>
      </c>
      <c r="B1470">
        <v>-0.41289052939875798</v>
      </c>
      <c r="C1470">
        <v>4.9549839647335299E-4</v>
      </c>
      <c r="D1470" t="s">
        <v>34</v>
      </c>
    </row>
    <row r="1471" spans="1:10" x14ac:dyDescent="0.3">
      <c r="A1471" t="s">
        <v>1870</v>
      </c>
      <c r="B1471">
        <v>0.186086370624303</v>
      </c>
      <c r="C1471">
        <v>2.6814901870835899E-2</v>
      </c>
      <c r="D1471" t="s">
        <v>34</v>
      </c>
    </row>
    <row r="1472" spans="1:10" x14ac:dyDescent="0.3">
      <c r="A1472" t="s">
        <v>462</v>
      </c>
      <c r="B1472">
        <v>0.26641796649025401</v>
      </c>
      <c r="C1472">
        <v>1.52104994424755E-2</v>
      </c>
      <c r="D1472" t="s">
        <v>34</v>
      </c>
    </row>
    <row r="1473" spans="1:10" x14ac:dyDescent="0.3">
      <c r="A1473" t="s">
        <v>1871</v>
      </c>
      <c r="B1473">
        <v>-0.190264178944934</v>
      </c>
      <c r="C1473">
        <v>3.9629615909169101E-2</v>
      </c>
      <c r="D1473" t="s">
        <v>34</v>
      </c>
    </row>
    <row r="1474" spans="1:10" x14ac:dyDescent="0.3">
      <c r="A1474" s="5" t="s">
        <v>163</v>
      </c>
      <c r="B1474" s="5">
        <v>0.7635482468534015</v>
      </c>
    </row>
    <row r="1475" spans="1:10" x14ac:dyDescent="0.3">
      <c r="A1475" t="s">
        <v>1872</v>
      </c>
      <c r="B1475">
        <v>0.65549498404613304</v>
      </c>
      <c r="C1475">
        <v>5.0788263639978103E-6</v>
      </c>
      <c r="D1475" t="s">
        <v>34</v>
      </c>
    </row>
    <row r="1476" spans="1:10" x14ac:dyDescent="0.3">
      <c r="A1476" t="s">
        <v>1873</v>
      </c>
      <c r="B1476">
        <v>0.61089859691651105</v>
      </c>
      <c r="C1476">
        <v>2.5401679012087399E-3</v>
      </c>
      <c r="D1476">
        <v>1.4688015494364499E-2</v>
      </c>
      <c r="E1476">
        <v>0.98575123879461002</v>
      </c>
      <c r="F1476" t="s">
        <v>176</v>
      </c>
      <c r="G1476">
        <v>37866176</v>
      </c>
      <c r="H1476">
        <v>37867144</v>
      </c>
      <c r="I1476">
        <v>-40560</v>
      </c>
      <c r="J1476" t="s">
        <v>43</v>
      </c>
    </row>
    <row r="1477" spans="1:10" x14ac:dyDescent="0.3">
      <c r="A1477" t="s">
        <v>1874</v>
      </c>
      <c r="B1477">
        <v>0.28153888003737298</v>
      </c>
      <c r="C1477">
        <v>2.18985646434123E-3</v>
      </c>
      <c r="D1477" t="s">
        <v>34</v>
      </c>
    </row>
    <row r="1478" spans="1:10" x14ac:dyDescent="0.3">
      <c r="A1478" t="s">
        <v>1875</v>
      </c>
      <c r="B1478">
        <v>0.27845476647815398</v>
      </c>
      <c r="C1478">
        <v>4.9707321330040603E-3</v>
      </c>
      <c r="D1478" t="s">
        <v>34</v>
      </c>
    </row>
    <row r="1479" spans="1:10" x14ac:dyDescent="0.3">
      <c r="A1479" t="s">
        <v>1876</v>
      </c>
      <c r="B1479">
        <v>0.41811106972873702</v>
      </c>
      <c r="C1479">
        <v>4.1521714653883803E-3</v>
      </c>
      <c r="D1479">
        <v>-5.6708488269952097E-2</v>
      </c>
      <c r="E1479">
        <v>0.93483928447202203</v>
      </c>
      <c r="F1479" t="s">
        <v>124</v>
      </c>
      <c r="G1479">
        <v>48285355</v>
      </c>
      <c r="H1479">
        <v>48286331</v>
      </c>
      <c r="I1479">
        <v>-55752</v>
      </c>
      <c r="J1479" t="s">
        <v>43</v>
      </c>
    </row>
    <row r="1480" spans="1:10" x14ac:dyDescent="0.3">
      <c r="A1480" t="s">
        <v>1877</v>
      </c>
      <c r="B1480">
        <v>-0.38300480323585401</v>
      </c>
      <c r="C1480">
        <v>3.4530836101665797E-5</v>
      </c>
      <c r="D1480" t="s">
        <v>34</v>
      </c>
    </row>
    <row r="1481" spans="1:10" x14ac:dyDescent="0.3">
      <c r="A1481" t="s">
        <v>1878</v>
      </c>
      <c r="B1481">
        <v>-0.19674832695803601</v>
      </c>
      <c r="C1481">
        <v>3.55355677193257E-2</v>
      </c>
      <c r="D1481" t="s">
        <v>34</v>
      </c>
    </row>
    <row r="1482" spans="1:10" x14ac:dyDescent="0.3">
      <c r="A1482" t="s">
        <v>1879</v>
      </c>
      <c r="B1482">
        <v>-0.46232592615399298</v>
      </c>
      <c r="C1482">
        <v>8.2244396694606404E-6</v>
      </c>
      <c r="D1482" t="s">
        <v>34</v>
      </c>
    </row>
    <row r="1483" spans="1:10" x14ac:dyDescent="0.3">
      <c r="A1483" s="5" t="s">
        <v>1880</v>
      </c>
      <c r="B1483" s="5">
        <v>3</v>
      </c>
    </row>
    <row r="1484" spans="1:10" x14ac:dyDescent="0.3">
      <c r="A1484" t="s">
        <v>1881</v>
      </c>
      <c r="B1484">
        <v>-0.37453878373008798</v>
      </c>
      <c r="C1484">
        <v>1.5165624063838399E-4</v>
      </c>
      <c r="D1484" t="s">
        <v>34</v>
      </c>
    </row>
    <row r="1485" spans="1:10" x14ac:dyDescent="0.3">
      <c r="A1485" t="s">
        <v>1882</v>
      </c>
      <c r="B1485">
        <v>0.63113486315406297</v>
      </c>
      <c r="C1485">
        <v>1.12036035825077E-2</v>
      </c>
      <c r="D1485">
        <v>4.5242891849393702E-2</v>
      </c>
      <c r="E1485">
        <v>0.96692608434072902</v>
      </c>
      <c r="F1485" t="s">
        <v>1026</v>
      </c>
      <c r="G1485">
        <v>65733652</v>
      </c>
      <c r="H1485">
        <v>65734621</v>
      </c>
      <c r="I1485">
        <v>122732</v>
      </c>
      <c r="J1485" t="s">
        <v>43</v>
      </c>
    </row>
    <row r="1486" spans="1:10" x14ac:dyDescent="0.3">
      <c r="A1486" t="s">
        <v>1883</v>
      </c>
      <c r="B1486">
        <v>-0.31695623916596599</v>
      </c>
      <c r="C1486">
        <v>1.3791487040177299E-3</v>
      </c>
      <c r="D1486" t="s">
        <v>34</v>
      </c>
    </row>
    <row r="1487" spans="1:10" x14ac:dyDescent="0.3">
      <c r="A1487" t="s">
        <v>1884</v>
      </c>
      <c r="B1487">
        <v>1.17887302175342</v>
      </c>
      <c r="C1487" s="3">
        <v>5.2545510115339795E-10</v>
      </c>
      <c r="D1487">
        <v>-2.5686575028801601</v>
      </c>
      <c r="E1487" s="3">
        <v>2.0253096827257699E-44</v>
      </c>
      <c r="F1487" t="s">
        <v>45</v>
      </c>
      <c r="G1487">
        <v>68525671</v>
      </c>
      <c r="H1487">
        <v>68526636</v>
      </c>
      <c r="I1487">
        <v>-7936</v>
      </c>
      <c r="J1487" t="s">
        <v>29</v>
      </c>
    </row>
    <row r="1488" spans="1:10" x14ac:dyDescent="0.3">
      <c r="A1488" t="s">
        <v>1885</v>
      </c>
      <c r="B1488">
        <v>2.7704053295400399</v>
      </c>
      <c r="C1488" s="3">
        <v>1.92094444428478E-48</v>
      </c>
      <c r="D1488">
        <v>-1.2763094670609E-2</v>
      </c>
      <c r="E1488">
        <v>0.98720709469903301</v>
      </c>
      <c r="F1488" t="s">
        <v>207</v>
      </c>
      <c r="G1488">
        <v>100311790</v>
      </c>
      <c r="H1488">
        <v>100312758</v>
      </c>
      <c r="I1488">
        <v>-5728</v>
      </c>
      <c r="J1488" t="s">
        <v>43</v>
      </c>
    </row>
    <row r="1489" spans="1:10" x14ac:dyDescent="0.3">
      <c r="A1489" t="s">
        <v>1886</v>
      </c>
      <c r="B1489">
        <v>0.45956313490149298</v>
      </c>
      <c r="C1489">
        <v>7.3273178771609097E-6</v>
      </c>
      <c r="D1489" t="s">
        <v>34</v>
      </c>
    </row>
    <row r="1490" spans="1:10" x14ac:dyDescent="0.3">
      <c r="A1490" t="s">
        <v>1887</v>
      </c>
      <c r="B1490">
        <v>1.32763153432559</v>
      </c>
      <c r="C1490" s="3">
        <v>1.2161205751060801E-31</v>
      </c>
      <c r="D1490">
        <v>-1.28931095412428</v>
      </c>
      <c r="E1490" s="3">
        <v>2.1048275145664001E-27</v>
      </c>
      <c r="F1490" t="s">
        <v>60</v>
      </c>
      <c r="G1490">
        <v>156181460</v>
      </c>
      <c r="H1490">
        <v>156182421</v>
      </c>
      <c r="I1490">
        <v>-11991</v>
      </c>
      <c r="J1490" t="s">
        <v>29</v>
      </c>
    </row>
    <row r="1491" spans="1:10" x14ac:dyDescent="0.3">
      <c r="A1491" t="s">
        <v>1888</v>
      </c>
      <c r="B1491">
        <v>1.7094182755832801</v>
      </c>
      <c r="C1491">
        <v>1.5780616292279701E-2</v>
      </c>
      <c r="D1491">
        <v>8.7031312926472301E-2</v>
      </c>
      <c r="E1491" t="s">
        <v>56</v>
      </c>
      <c r="F1491" t="s">
        <v>207</v>
      </c>
      <c r="G1491">
        <v>100311790</v>
      </c>
      <c r="H1491">
        <v>100312758</v>
      </c>
      <c r="I1491">
        <v>-11067</v>
      </c>
      <c r="J1491" t="s">
        <v>43</v>
      </c>
    </row>
    <row r="1492" spans="1:10" x14ac:dyDescent="0.3">
      <c r="A1492" t="s">
        <v>1889</v>
      </c>
      <c r="B1492">
        <v>-0.19882273434356501</v>
      </c>
      <c r="C1492">
        <v>1.66756054468458E-2</v>
      </c>
      <c r="D1492" t="s">
        <v>34</v>
      </c>
    </row>
    <row r="1493" spans="1:10" x14ac:dyDescent="0.3">
      <c r="A1493" t="s">
        <v>463</v>
      </c>
      <c r="B1493">
        <v>1.04958140785673</v>
      </c>
      <c r="C1493">
        <v>4.4094896097227002E-7</v>
      </c>
      <c r="D1493" t="s">
        <v>34</v>
      </c>
    </row>
    <row r="1494" spans="1:10" x14ac:dyDescent="0.3">
      <c r="A1494" s="5" t="s">
        <v>1890</v>
      </c>
      <c r="B1494" s="5">
        <v>1.1064615690227046</v>
      </c>
    </row>
    <row r="1495" spans="1:10" x14ac:dyDescent="0.3">
      <c r="A1495" s="5" t="s">
        <v>1891</v>
      </c>
      <c r="B1495" s="5">
        <v>-0.65132762075285289</v>
      </c>
    </row>
    <row r="1496" spans="1:10" x14ac:dyDescent="0.3">
      <c r="A1496" t="s">
        <v>1892</v>
      </c>
      <c r="B1496">
        <v>0.57093884497738601</v>
      </c>
      <c r="C1496">
        <v>5.3654486265082299E-3</v>
      </c>
      <c r="D1496">
        <v>-0.90029638134620804</v>
      </c>
      <c r="E1496" s="3">
        <v>1.8133171508245801E-5</v>
      </c>
      <c r="F1496" t="s">
        <v>39</v>
      </c>
      <c r="G1496">
        <v>112564079</v>
      </c>
      <c r="H1496">
        <v>112565009</v>
      </c>
      <c r="I1496">
        <v>2535</v>
      </c>
      <c r="J1496" t="s">
        <v>29</v>
      </c>
    </row>
    <row r="1497" spans="1:10" x14ac:dyDescent="0.3">
      <c r="A1497" t="s">
        <v>1893</v>
      </c>
      <c r="B1497">
        <v>-0.20965442068072501</v>
      </c>
      <c r="C1497">
        <v>4.7939537941959702E-2</v>
      </c>
      <c r="D1497" t="s">
        <v>34</v>
      </c>
    </row>
    <row r="1498" spans="1:10" x14ac:dyDescent="0.3">
      <c r="A1498" s="5" t="s">
        <v>1894</v>
      </c>
      <c r="B1498" s="5">
        <v>-1.1699250014423124</v>
      </c>
    </row>
    <row r="1499" spans="1:10" x14ac:dyDescent="0.3">
      <c r="A1499" t="s">
        <v>1895</v>
      </c>
      <c r="B1499">
        <v>1.9037834260089801</v>
      </c>
      <c r="C1499" s="3">
        <v>1.0086984655356E-52</v>
      </c>
      <c r="D1499">
        <v>-0.492824056049249</v>
      </c>
      <c r="E1499">
        <v>4.75275908836491E-2</v>
      </c>
      <c r="F1499" t="s">
        <v>160</v>
      </c>
      <c r="G1499">
        <v>26749864</v>
      </c>
      <c r="H1499">
        <v>26750871</v>
      </c>
      <c r="I1499">
        <v>-13905</v>
      </c>
      <c r="J1499" t="s">
        <v>29</v>
      </c>
    </row>
    <row r="1500" spans="1:10" x14ac:dyDescent="0.3">
      <c r="A1500" s="5" t="s">
        <v>167</v>
      </c>
      <c r="B1500" s="5">
        <v>-1.5715686839815313</v>
      </c>
    </row>
    <row r="1501" spans="1:10" x14ac:dyDescent="0.3">
      <c r="A1501" t="s">
        <v>170</v>
      </c>
      <c r="B1501">
        <v>-0.36206284233833202</v>
      </c>
      <c r="C1501">
        <v>1.6632983429103399E-4</v>
      </c>
      <c r="D1501" t="s">
        <v>34</v>
      </c>
    </row>
    <row r="1502" spans="1:10" x14ac:dyDescent="0.3">
      <c r="A1502" t="s">
        <v>1896</v>
      </c>
      <c r="B1502">
        <v>-0.60638697064431701</v>
      </c>
      <c r="C1502">
        <v>8.4363472636416806E-8</v>
      </c>
      <c r="D1502" t="s">
        <v>34</v>
      </c>
    </row>
    <row r="1503" spans="1:10" x14ac:dyDescent="0.3">
      <c r="A1503" t="s">
        <v>1897</v>
      </c>
      <c r="B1503">
        <v>2.2978900366706498</v>
      </c>
      <c r="C1503" s="3">
        <v>3.8292488951607101E-14</v>
      </c>
      <c r="D1503">
        <v>-0.48314180670505802</v>
      </c>
      <c r="E1503">
        <v>0.25612596747330801</v>
      </c>
      <c r="F1503" t="s">
        <v>60</v>
      </c>
      <c r="G1503">
        <v>75382490</v>
      </c>
      <c r="H1503">
        <v>75383458</v>
      </c>
      <c r="I1503">
        <v>228139</v>
      </c>
      <c r="J1503" t="s">
        <v>43</v>
      </c>
    </row>
    <row r="1504" spans="1:10" x14ac:dyDescent="0.3">
      <c r="A1504" t="s">
        <v>1898</v>
      </c>
      <c r="B1504">
        <v>-0.84697274432201097</v>
      </c>
      <c r="C1504">
        <v>1.13898510400225E-9</v>
      </c>
      <c r="D1504" t="s">
        <v>34</v>
      </c>
    </row>
    <row r="1505" spans="1:10" x14ac:dyDescent="0.3">
      <c r="A1505" t="s">
        <v>464</v>
      </c>
      <c r="B1505">
        <v>-0.45362046566398501</v>
      </c>
      <c r="C1505">
        <v>5.8795029314353701E-5</v>
      </c>
      <c r="D1505" t="s">
        <v>34</v>
      </c>
    </row>
    <row r="1506" spans="1:10" x14ac:dyDescent="0.3">
      <c r="A1506" t="s">
        <v>1899</v>
      </c>
      <c r="B1506">
        <v>0.77723748169836604</v>
      </c>
      <c r="C1506" s="3">
        <v>1.1658315377971499E-5</v>
      </c>
      <c r="D1506">
        <v>-1.77326135717059</v>
      </c>
      <c r="E1506" s="3">
        <v>2.2340851337963201E-30</v>
      </c>
      <c r="F1506" t="s">
        <v>214</v>
      </c>
      <c r="G1506">
        <v>51454286</v>
      </c>
      <c r="H1506">
        <v>51455254</v>
      </c>
      <c r="I1506">
        <v>63454</v>
      </c>
      <c r="J1506" t="s">
        <v>29</v>
      </c>
    </row>
    <row r="1507" spans="1:10" x14ac:dyDescent="0.3">
      <c r="A1507" s="5" t="s">
        <v>465</v>
      </c>
      <c r="B1507" s="5">
        <v>1.0677446066358343</v>
      </c>
    </row>
    <row r="1508" spans="1:10" x14ac:dyDescent="0.3">
      <c r="A1508" t="s">
        <v>1900</v>
      </c>
      <c r="B1508">
        <v>-0.26265130984971902</v>
      </c>
      <c r="C1508">
        <v>5.9920634266687001E-3</v>
      </c>
      <c r="D1508" t="s">
        <v>34</v>
      </c>
    </row>
    <row r="1509" spans="1:10" x14ac:dyDescent="0.3">
      <c r="A1509" t="s">
        <v>1901</v>
      </c>
      <c r="B1509">
        <v>-0.23167120369695601</v>
      </c>
      <c r="C1509">
        <v>9.4305488305152507E-3</v>
      </c>
      <c r="D1509" t="s">
        <v>34</v>
      </c>
    </row>
    <row r="1510" spans="1:10" x14ac:dyDescent="0.3">
      <c r="A1510" t="s">
        <v>1902</v>
      </c>
      <c r="B1510">
        <v>-0.21320958776743701</v>
      </c>
      <c r="C1510">
        <v>4.7714968722637502E-2</v>
      </c>
      <c r="D1510" t="s">
        <v>34</v>
      </c>
    </row>
    <row r="1511" spans="1:10" x14ac:dyDescent="0.3">
      <c r="A1511" t="s">
        <v>1903</v>
      </c>
      <c r="B1511">
        <v>0.19833461305542099</v>
      </c>
      <c r="C1511">
        <v>3.2053652858138E-2</v>
      </c>
      <c r="D1511" t="s">
        <v>34</v>
      </c>
    </row>
    <row r="1512" spans="1:10" x14ac:dyDescent="0.3">
      <c r="A1512" s="5" t="s">
        <v>466</v>
      </c>
      <c r="B1512" s="5">
        <v>0.41883650035831355</v>
      </c>
    </row>
    <row r="1513" spans="1:10" x14ac:dyDescent="0.3">
      <c r="A1513" s="5" t="s">
        <v>467</v>
      </c>
      <c r="B1513" s="5">
        <v>-1.5849625007211563</v>
      </c>
    </row>
    <row r="1514" spans="1:10" x14ac:dyDescent="0.3">
      <c r="A1514" t="s">
        <v>1904</v>
      </c>
      <c r="B1514">
        <v>0.55887963626530501</v>
      </c>
      <c r="C1514">
        <v>5.4322022398753703E-4</v>
      </c>
      <c r="D1514" t="s">
        <v>34</v>
      </c>
    </row>
    <row r="1515" spans="1:10" x14ac:dyDescent="0.3">
      <c r="A1515" t="s">
        <v>1905</v>
      </c>
      <c r="B1515">
        <v>-0.27393925626459598</v>
      </c>
      <c r="C1515">
        <v>1.8804482163623699E-2</v>
      </c>
      <c r="D1515" t="s">
        <v>34</v>
      </c>
    </row>
    <row r="1516" spans="1:10" x14ac:dyDescent="0.3">
      <c r="A1516" t="s">
        <v>468</v>
      </c>
      <c r="B1516">
        <v>2.1344839621312999</v>
      </c>
      <c r="C1516">
        <v>1.1365562847673101E-8</v>
      </c>
      <c r="D1516" t="s">
        <v>34</v>
      </c>
    </row>
    <row r="1517" spans="1:10" x14ac:dyDescent="0.3">
      <c r="A1517" s="5" t="s">
        <v>75</v>
      </c>
      <c r="B1517" s="5">
        <v>0.88106336469289936</v>
      </c>
    </row>
    <row r="1518" spans="1:10" x14ac:dyDescent="0.3">
      <c r="A1518" t="s">
        <v>177</v>
      </c>
      <c r="B1518">
        <v>0.29763736203420699</v>
      </c>
      <c r="C1518">
        <v>9.4643053567237297E-3</v>
      </c>
      <c r="D1518" t="s">
        <v>34</v>
      </c>
    </row>
    <row r="1519" spans="1:10" x14ac:dyDescent="0.3">
      <c r="A1519" t="s">
        <v>179</v>
      </c>
      <c r="B1519">
        <v>0.52537169567228004</v>
      </c>
      <c r="C1519">
        <v>9.1592072667360603E-4</v>
      </c>
      <c r="D1519" t="s">
        <v>34</v>
      </c>
    </row>
    <row r="1520" spans="1:10" x14ac:dyDescent="0.3">
      <c r="A1520" t="s">
        <v>184</v>
      </c>
      <c r="B1520">
        <v>0.18468340227178301</v>
      </c>
      <c r="C1520">
        <v>4.1320815464394797E-2</v>
      </c>
      <c r="D1520" t="s">
        <v>34</v>
      </c>
    </row>
    <row r="1521" spans="1:10" x14ac:dyDescent="0.3">
      <c r="A1521" s="5" t="s">
        <v>1906</v>
      </c>
      <c r="B1521" s="5">
        <v>-1.5849625007211563</v>
      </c>
    </row>
    <row r="1522" spans="1:10" x14ac:dyDescent="0.3">
      <c r="A1522" s="5" t="s">
        <v>469</v>
      </c>
      <c r="B1522" s="5">
        <v>0.50113626410959355</v>
      </c>
    </row>
    <row r="1523" spans="1:10" x14ac:dyDescent="0.3">
      <c r="A1523" t="s">
        <v>1907</v>
      </c>
      <c r="B1523">
        <v>0.408185622340065</v>
      </c>
      <c r="C1523">
        <v>3.3367394775028899E-4</v>
      </c>
      <c r="D1523" t="s">
        <v>34</v>
      </c>
    </row>
    <row r="1524" spans="1:10" x14ac:dyDescent="0.3">
      <c r="A1524" t="s">
        <v>1908</v>
      </c>
      <c r="B1524">
        <v>-0.239395572112376</v>
      </c>
      <c r="C1524">
        <v>7.1990562240954103E-3</v>
      </c>
      <c r="D1524" t="s">
        <v>34</v>
      </c>
    </row>
    <row r="1525" spans="1:10" x14ac:dyDescent="0.3">
      <c r="A1525" t="s">
        <v>1909</v>
      </c>
      <c r="B1525">
        <v>-0.36870126479530202</v>
      </c>
      <c r="C1525">
        <v>6.6368892445096603E-4</v>
      </c>
      <c r="D1525" t="s">
        <v>34</v>
      </c>
    </row>
    <row r="1526" spans="1:10" x14ac:dyDescent="0.3">
      <c r="A1526" t="s">
        <v>1910</v>
      </c>
      <c r="B1526">
        <v>-0.211130780311404</v>
      </c>
      <c r="C1526">
        <v>2.6614757849285998E-2</v>
      </c>
      <c r="D1526" t="s">
        <v>34</v>
      </c>
    </row>
    <row r="1527" spans="1:10" x14ac:dyDescent="0.3">
      <c r="A1527" t="s">
        <v>1911</v>
      </c>
      <c r="B1527">
        <v>0.219341810006173</v>
      </c>
      <c r="C1527">
        <v>1.9917557211132701E-2</v>
      </c>
      <c r="D1527" t="s">
        <v>34</v>
      </c>
    </row>
    <row r="1528" spans="1:10" x14ac:dyDescent="0.3">
      <c r="A1528" t="s">
        <v>1912</v>
      </c>
      <c r="B1528">
        <v>2.12708421921241</v>
      </c>
      <c r="C1528" s="3">
        <v>2.46140788329618E-36</v>
      </c>
      <c r="D1528">
        <v>0.24635456660507499</v>
      </c>
      <c r="E1528">
        <v>0.55599436158995297</v>
      </c>
      <c r="F1528" t="s">
        <v>1077</v>
      </c>
      <c r="G1528">
        <v>4034076</v>
      </c>
      <c r="H1528">
        <v>4034982</v>
      </c>
      <c r="I1528">
        <v>-114249</v>
      </c>
      <c r="J1528" t="s">
        <v>43</v>
      </c>
    </row>
    <row r="1529" spans="1:10" x14ac:dyDescent="0.3">
      <c r="A1529" t="s">
        <v>470</v>
      </c>
      <c r="B1529">
        <v>0.59657605729375696</v>
      </c>
      <c r="C1529">
        <v>3.6891367728361401E-6</v>
      </c>
      <c r="D1529" t="s">
        <v>34</v>
      </c>
    </row>
    <row r="1530" spans="1:10" x14ac:dyDescent="0.3">
      <c r="A1530" t="s">
        <v>1913</v>
      </c>
      <c r="B1530">
        <v>0.15307037424331901</v>
      </c>
      <c r="C1530">
        <v>4.7418818402541599E-2</v>
      </c>
      <c r="D1530" t="s">
        <v>34</v>
      </c>
    </row>
    <row r="1531" spans="1:10" x14ac:dyDescent="0.3">
      <c r="A1531" s="5" t="s">
        <v>1914</v>
      </c>
      <c r="B1531" s="5">
        <v>0.96865376313265539</v>
      </c>
    </row>
    <row r="1532" spans="1:10" x14ac:dyDescent="0.3">
      <c r="A1532" s="5" t="s">
        <v>1915</v>
      </c>
      <c r="B1532" s="5">
        <v>1.3597833681114755</v>
      </c>
    </row>
    <row r="1533" spans="1:10" x14ac:dyDescent="0.3">
      <c r="A1533" t="s">
        <v>1916</v>
      </c>
      <c r="B1533">
        <v>-0.60854429709453695</v>
      </c>
      <c r="C1533">
        <v>2.73675529161711E-6</v>
      </c>
      <c r="D1533" t="s">
        <v>34</v>
      </c>
    </row>
    <row r="1534" spans="1:10" x14ac:dyDescent="0.3">
      <c r="A1534" t="s">
        <v>257</v>
      </c>
      <c r="B1534">
        <v>2.0591660261340801</v>
      </c>
      <c r="C1534" s="3">
        <v>2.9591629517687102E-28</v>
      </c>
      <c r="D1534">
        <v>-0.38844871516676699</v>
      </c>
      <c r="E1534">
        <v>0.337144649178234</v>
      </c>
      <c r="F1534" t="s">
        <v>39</v>
      </c>
      <c r="G1534">
        <v>43258304</v>
      </c>
      <c r="H1534">
        <v>43259266</v>
      </c>
      <c r="I1534">
        <v>-27726</v>
      </c>
      <c r="J1534" t="s">
        <v>43</v>
      </c>
    </row>
    <row r="1535" spans="1:10" x14ac:dyDescent="0.3">
      <c r="A1535" t="s">
        <v>1917</v>
      </c>
      <c r="B1535">
        <v>0.42461712940253499</v>
      </c>
      <c r="C1535">
        <v>1.328998617701E-3</v>
      </c>
      <c r="D1535">
        <v>-0.197113150249664</v>
      </c>
      <c r="E1535">
        <v>0.45298660291354398</v>
      </c>
      <c r="F1535" t="s">
        <v>28</v>
      </c>
      <c r="G1535">
        <v>34719459</v>
      </c>
      <c r="H1535">
        <v>34720428</v>
      </c>
      <c r="I1535">
        <v>-37150</v>
      </c>
      <c r="J1535" t="s">
        <v>43</v>
      </c>
    </row>
    <row r="1536" spans="1:10" x14ac:dyDescent="0.3">
      <c r="A1536" t="s">
        <v>1918</v>
      </c>
      <c r="B1536">
        <v>-0.95443316439640002</v>
      </c>
      <c r="C1536">
        <v>3.0787364962151002E-11</v>
      </c>
      <c r="D1536" t="s">
        <v>34</v>
      </c>
    </row>
    <row r="1537" spans="1:10" x14ac:dyDescent="0.3">
      <c r="A1537" s="5" t="s">
        <v>471</v>
      </c>
      <c r="B1537" s="5">
        <v>0.68439574287290872</v>
      </c>
    </row>
    <row r="1538" spans="1:10" x14ac:dyDescent="0.3">
      <c r="A1538" t="s">
        <v>1919</v>
      </c>
      <c r="B1538">
        <v>-0.86034639342702601</v>
      </c>
      <c r="C1538">
        <v>3.2806488620699199E-8</v>
      </c>
      <c r="D1538" t="s">
        <v>34</v>
      </c>
    </row>
    <row r="1539" spans="1:10" x14ac:dyDescent="0.3">
      <c r="A1539" t="s">
        <v>1920</v>
      </c>
      <c r="B1539">
        <v>0.25762147655104201</v>
      </c>
      <c r="C1539">
        <v>3.1396743714068201E-3</v>
      </c>
      <c r="D1539" t="s">
        <v>34</v>
      </c>
    </row>
    <row r="1540" spans="1:10" x14ac:dyDescent="0.3">
      <c r="A1540" t="s">
        <v>1921</v>
      </c>
      <c r="B1540">
        <v>-0.41543706999548602</v>
      </c>
      <c r="C1540">
        <v>6.2505235888668704E-5</v>
      </c>
      <c r="D1540" t="s">
        <v>34</v>
      </c>
    </row>
    <row r="1541" spans="1:10" x14ac:dyDescent="0.3">
      <c r="A1541" t="s">
        <v>1922</v>
      </c>
      <c r="B1541">
        <v>0.24226559730771099</v>
      </c>
      <c r="C1541">
        <v>2.3002758363138E-2</v>
      </c>
      <c r="D1541" t="s">
        <v>34</v>
      </c>
    </row>
    <row r="1542" spans="1:10" x14ac:dyDescent="0.3">
      <c r="A1542" s="5" t="s">
        <v>1923</v>
      </c>
      <c r="B1542" s="5">
        <v>0.2594656447619279</v>
      </c>
    </row>
    <row r="1543" spans="1:10" x14ac:dyDescent="0.3">
      <c r="A1543" s="5" t="s">
        <v>1924</v>
      </c>
      <c r="B1543" s="5">
        <v>-0.2658907935368382</v>
      </c>
    </row>
    <row r="1544" spans="1:10" x14ac:dyDescent="0.3">
      <c r="A1544" t="s">
        <v>1925</v>
      </c>
      <c r="B1544">
        <v>0.84273826425404297</v>
      </c>
      <c r="C1544" s="3">
        <v>6.5632673102964002E-5</v>
      </c>
      <c r="D1544">
        <v>-1.5478536983476201</v>
      </c>
      <c r="E1544" s="3">
        <v>1.9342746159611E-20</v>
      </c>
      <c r="F1544" t="s">
        <v>207</v>
      </c>
      <c r="G1544">
        <v>55024549</v>
      </c>
      <c r="H1544">
        <v>55025503</v>
      </c>
      <c r="I1544">
        <v>-2099</v>
      </c>
      <c r="J1544" t="s">
        <v>29</v>
      </c>
    </row>
    <row r="1545" spans="1:10" x14ac:dyDescent="0.3">
      <c r="A1545" s="5" t="s">
        <v>1926</v>
      </c>
      <c r="B1545" s="5">
        <v>-1.2176881272103854</v>
      </c>
    </row>
    <row r="1546" spans="1:10" x14ac:dyDescent="0.3">
      <c r="A1546" s="5" t="s">
        <v>1927</v>
      </c>
      <c r="B1546" s="5">
        <v>-0.47325211322413957</v>
      </c>
    </row>
    <row r="1547" spans="1:10" x14ac:dyDescent="0.3">
      <c r="A1547" t="s">
        <v>202</v>
      </c>
      <c r="B1547">
        <v>1.65191900552298</v>
      </c>
      <c r="C1547">
        <v>5.03852385378351E-12</v>
      </c>
      <c r="D1547" t="s">
        <v>34</v>
      </c>
    </row>
    <row r="1548" spans="1:10" x14ac:dyDescent="0.3">
      <c r="A1548" t="s">
        <v>1928</v>
      </c>
      <c r="B1548">
        <v>-0.62204787021715602</v>
      </c>
      <c r="C1548">
        <v>7.7013526768976399E-7</v>
      </c>
      <c r="D1548" t="s">
        <v>34</v>
      </c>
    </row>
    <row r="1549" spans="1:10" x14ac:dyDescent="0.3">
      <c r="A1549" t="s">
        <v>472</v>
      </c>
      <c r="B1549">
        <v>-1.81826182343487</v>
      </c>
      <c r="C1549">
        <v>4.1474158047368301E-8</v>
      </c>
      <c r="D1549" t="s">
        <v>34</v>
      </c>
    </row>
    <row r="1550" spans="1:10" x14ac:dyDescent="0.3">
      <c r="A1550" t="s">
        <v>1929</v>
      </c>
      <c r="B1550">
        <v>-2.85731258729064</v>
      </c>
      <c r="C1550" s="3">
        <v>2.0428912854695598E-9</v>
      </c>
      <c r="D1550">
        <v>5.1306153169675198E-2</v>
      </c>
      <c r="E1550">
        <v>0.94661959075672897</v>
      </c>
      <c r="F1550" t="s">
        <v>1504</v>
      </c>
      <c r="G1550">
        <v>95268020</v>
      </c>
      <c r="H1550">
        <v>95269003</v>
      </c>
      <c r="I1550">
        <v>-555970</v>
      </c>
      <c r="J1550" t="s">
        <v>43</v>
      </c>
    </row>
    <row r="1551" spans="1:10" x14ac:dyDescent="0.3">
      <c r="A1551" t="s">
        <v>473</v>
      </c>
      <c r="B1551">
        <v>-0.232774985927232</v>
      </c>
      <c r="C1551">
        <v>9.1763537372190496E-3</v>
      </c>
      <c r="D1551" t="s">
        <v>34</v>
      </c>
    </row>
    <row r="1552" spans="1:10" x14ac:dyDescent="0.3">
      <c r="A1552" t="s">
        <v>474</v>
      </c>
      <c r="B1552">
        <v>-0.228206768061817</v>
      </c>
      <c r="C1552">
        <v>4.3265157154401303E-2</v>
      </c>
      <c r="D1552" t="s">
        <v>34</v>
      </c>
    </row>
    <row r="1553" spans="1:10" x14ac:dyDescent="0.3">
      <c r="A1553" t="s">
        <v>475</v>
      </c>
      <c r="B1553">
        <v>0.83546256153949106</v>
      </c>
      <c r="C1553">
        <v>5.08829954377553E-7</v>
      </c>
      <c r="D1553" t="s">
        <v>34</v>
      </c>
    </row>
    <row r="1554" spans="1:10" x14ac:dyDescent="0.3">
      <c r="A1554" t="s">
        <v>1930</v>
      </c>
      <c r="B1554">
        <v>4.9578565462451296</v>
      </c>
      <c r="C1554" s="3">
        <v>1.9923535666718399E-51</v>
      </c>
      <c r="D1554">
        <v>0.52215900785167801</v>
      </c>
      <c r="E1554">
        <v>0.18674541491382801</v>
      </c>
      <c r="F1554" t="s">
        <v>160</v>
      </c>
      <c r="G1554">
        <v>170263303</v>
      </c>
      <c r="H1554">
        <v>170264250</v>
      </c>
      <c r="I1554">
        <v>-451569</v>
      </c>
      <c r="J1554" t="s">
        <v>43</v>
      </c>
    </row>
    <row r="1555" spans="1:10" x14ac:dyDescent="0.3">
      <c r="A1555" t="s">
        <v>1931</v>
      </c>
      <c r="B1555">
        <v>0.240251757265069</v>
      </c>
      <c r="C1555">
        <v>1.4907832348366399E-2</v>
      </c>
      <c r="D1555" t="s">
        <v>34</v>
      </c>
    </row>
    <row r="1556" spans="1:10" x14ac:dyDescent="0.3">
      <c r="A1556" t="s">
        <v>1932</v>
      </c>
      <c r="B1556">
        <v>-0.21377240109225301</v>
      </c>
      <c r="C1556">
        <v>1.5728506162924899E-2</v>
      </c>
      <c r="D1556" t="s">
        <v>34</v>
      </c>
    </row>
    <row r="1557" spans="1:10" x14ac:dyDescent="0.3">
      <c r="A1557" t="s">
        <v>476</v>
      </c>
      <c r="B1557">
        <v>-0.235851982479474</v>
      </c>
      <c r="C1557">
        <v>1.2306070046500301E-2</v>
      </c>
      <c r="D1557" t="s">
        <v>34</v>
      </c>
    </row>
    <row r="1558" spans="1:10" x14ac:dyDescent="0.3">
      <c r="A1558" s="5" t="s">
        <v>1933</v>
      </c>
      <c r="B1558" s="5">
        <v>0.70525673443886794</v>
      </c>
    </row>
    <row r="1559" spans="1:10" x14ac:dyDescent="0.3">
      <c r="A1559" t="s">
        <v>1934</v>
      </c>
      <c r="B1559">
        <v>0.66707196309875405</v>
      </c>
      <c r="C1559">
        <v>3.4315591934647098E-6</v>
      </c>
      <c r="D1559" t="s">
        <v>34</v>
      </c>
    </row>
    <row r="1560" spans="1:10" x14ac:dyDescent="0.3">
      <c r="A1560" t="s">
        <v>1935</v>
      </c>
      <c r="B1560">
        <v>-0.32245999284329602</v>
      </c>
      <c r="C1560">
        <v>8.0667746383247905E-4</v>
      </c>
      <c r="D1560" t="s">
        <v>34</v>
      </c>
    </row>
    <row r="1561" spans="1:10" x14ac:dyDescent="0.3">
      <c r="A1561" t="s">
        <v>1936</v>
      </c>
      <c r="B1561">
        <v>6.9247964017985</v>
      </c>
      <c r="C1561" s="3">
        <v>6.6960739333851501E-59</v>
      </c>
      <c r="D1561">
        <v>-1.07654987115091E-2</v>
      </c>
      <c r="E1561" t="s">
        <v>56</v>
      </c>
      <c r="F1561" t="s">
        <v>160</v>
      </c>
      <c r="G1561">
        <v>228363641</v>
      </c>
      <c r="H1561">
        <v>228364609</v>
      </c>
      <c r="I1561">
        <v>-182481</v>
      </c>
      <c r="J1561" t="s">
        <v>43</v>
      </c>
    </row>
    <row r="1562" spans="1:10" x14ac:dyDescent="0.3">
      <c r="A1562" s="5" t="s">
        <v>1937</v>
      </c>
      <c r="B1562" s="5">
        <v>0.68853061126393555</v>
      </c>
    </row>
    <row r="1563" spans="1:10" x14ac:dyDescent="0.3">
      <c r="A1563" t="s">
        <v>1938</v>
      </c>
      <c r="B1563">
        <v>1.8594528818334199</v>
      </c>
      <c r="C1563">
        <v>1.54112799492652E-7</v>
      </c>
      <c r="D1563" t="s">
        <v>34</v>
      </c>
    </row>
    <row r="1564" spans="1:10" x14ac:dyDescent="0.3">
      <c r="A1564" t="s">
        <v>1939</v>
      </c>
      <c r="B1564">
        <v>2.98280164800124</v>
      </c>
      <c r="C1564">
        <v>5.4750593191539E-14</v>
      </c>
      <c r="D1564" t="s">
        <v>34</v>
      </c>
    </row>
    <row r="1565" spans="1:10" x14ac:dyDescent="0.3">
      <c r="A1565" t="s">
        <v>1940</v>
      </c>
      <c r="B1565">
        <v>0.59548294484992703</v>
      </c>
      <c r="C1565">
        <v>8.9892537899888304E-8</v>
      </c>
      <c r="D1565" t="s">
        <v>34</v>
      </c>
    </row>
    <row r="1566" spans="1:10" x14ac:dyDescent="0.3">
      <c r="A1566" t="s">
        <v>477</v>
      </c>
      <c r="B1566">
        <v>0.78883144829126195</v>
      </c>
      <c r="C1566">
        <v>8.5272271720288206E-8</v>
      </c>
      <c r="D1566" t="s">
        <v>34</v>
      </c>
    </row>
    <row r="1567" spans="1:10" x14ac:dyDescent="0.3">
      <c r="A1567" t="s">
        <v>478</v>
      </c>
      <c r="B1567">
        <v>0.64836869347983495</v>
      </c>
      <c r="C1567">
        <v>8.24660103747946E-7</v>
      </c>
      <c r="D1567" t="s">
        <v>34</v>
      </c>
    </row>
    <row r="1568" spans="1:10" x14ac:dyDescent="0.3">
      <c r="A1568" t="s">
        <v>1941</v>
      </c>
      <c r="B1568">
        <v>1.14848404707299</v>
      </c>
      <c r="C1568" s="3">
        <v>1.6044326831152401E-11</v>
      </c>
      <c r="D1568">
        <v>-1.3975145155053399</v>
      </c>
      <c r="E1568" s="3">
        <v>3.9122580958249698E-14</v>
      </c>
      <c r="F1568" t="s">
        <v>214</v>
      </c>
      <c r="G1568">
        <v>6885859</v>
      </c>
      <c r="H1568">
        <v>6886821</v>
      </c>
      <c r="I1568">
        <v>-13056</v>
      </c>
      <c r="J1568" t="s">
        <v>29</v>
      </c>
    </row>
    <row r="1569" spans="1:10" x14ac:dyDescent="0.3">
      <c r="A1569" t="s">
        <v>260</v>
      </c>
      <c r="B1569">
        <v>2.0681863414839299</v>
      </c>
      <c r="C1569" s="3">
        <v>1.9802061019980299E-42</v>
      </c>
      <c r="D1569">
        <v>-0.41883896794570202</v>
      </c>
      <c r="E1569">
        <v>0.28175706228229702</v>
      </c>
      <c r="F1569" t="s">
        <v>207</v>
      </c>
      <c r="G1569">
        <v>64894101</v>
      </c>
      <c r="H1569">
        <v>64894126</v>
      </c>
      <c r="I1569">
        <v>-70966</v>
      </c>
      <c r="J1569" t="s">
        <v>43</v>
      </c>
    </row>
    <row r="1570" spans="1:10" x14ac:dyDescent="0.3">
      <c r="A1570" s="5" t="s">
        <v>479</v>
      </c>
      <c r="B1570" s="5">
        <v>0.3562838753161483</v>
      </c>
    </row>
    <row r="1571" spans="1:10" x14ac:dyDescent="0.3">
      <c r="A1571" t="s">
        <v>480</v>
      </c>
      <c r="B1571">
        <v>0.19206072503334101</v>
      </c>
      <c r="C1571">
        <v>3.2000282880075899E-2</v>
      </c>
      <c r="D1571" t="s">
        <v>34</v>
      </c>
    </row>
    <row r="1572" spans="1:10" x14ac:dyDescent="0.3">
      <c r="A1572" t="s">
        <v>206</v>
      </c>
      <c r="B1572">
        <v>1.6995434040095001</v>
      </c>
      <c r="C1572" s="3">
        <v>4.7099202350982701E-43</v>
      </c>
      <c r="D1572">
        <v>-0.57165915237291398</v>
      </c>
      <c r="E1572">
        <v>2.9241488664455997E-4</v>
      </c>
      <c r="F1572" t="s">
        <v>207</v>
      </c>
      <c r="G1572">
        <v>77635279</v>
      </c>
      <c r="H1572">
        <v>77636245</v>
      </c>
      <c r="I1572">
        <v>-18996</v>
      </c>
      <c r="J1572" t="s">
        <v>29</v>
      </c>
    </row>
    <row r="1573" spans="1:10" x14ac:dyDescent="0.3">
      <c r="A1573" t="s">
        <v>1942</v>
      </c>
      <c r="B1573">
        <v>0.18896818375053201</v>
      </c>
      <c r="C1573">
        <v>4.4071195280279897E-2</v>
      </c>
      <c r="D1573" t="s">
        <v>34</v>
      </c>
    </row>
    <row r="1574" spans="1:10" x14ac:dyDescent="0.3">
      <c r="A1574" s="5" t="s">
        <v>1943</v>
      </c>
      <c r="B1574" s="5">
        <v>0.45424517192196229</v>
      </c>
    </row>
    <row r="1575" spans="1:10" x14ac:dyDescent="0.3">
      <c r="A1575" t="s">
        <v>1944</v>
      </c>
      <c r="B1575">
        <v>-0.25325551896088599</v>
      </c>
      <c r="C1575">
        <v>3.9247987938458703E-3</v>
      </c>
      <c r="D1575" t="s">
        <v>34</v>
      </c>
    </row>
    <row r="1576" spans="1:10" x14ac:dyDescent="0.3">
      <c r="A1576" t="s">
        <v>481</v>
      </c>
      <c r="B1576">
        <v>-0.22026047377701899</v>
      </c>
      <c r="C1576">
        <v>7.37577227680619E-3</v>
      </c>
      <c r="D1576" t="s">
        <v>34</v>
      </c>
    </row>
    <row r="1577" spans="1:10" x14ac:dyDescent="0.3">
      <c r="A1577" s="5" t="s">
        <v>1945</v>
      </c>
      <c r="B1577" s="5">
        <v>-0.89377232048047983</v>
      </c>
    </row>
    <row r="1578" spans="1:10" x14ac:dyDescent="0.3">
      <c r="A1578" t="s">
        <v>1946</v>
      </c>
      <c r="B1578">
        <v>0.17745276169351001</v>
      </c>
      <c r="C1578">
        <v>0.48133834703287598</v>
      </c>
      <c r="D1578">
        <v>-0.53922003000632801</v>
      </c>
      <c r="E1578">
        <v>1.59131560116585E-3</v>
      </c>
      <c r="F1578" t="s">
        <v>264</v>
      </c>
      <c r="G1578">
        <v>141751125</v>
      </c>
      <c r="H1578">
        <v>141752103</v>
      </c>
      <c r="I1578">
        <v>13294</v>
      </c>
      <c r="J1578" t="s">
        <v>29</v>
      </c>
    </row>
    <row r="1579" spans="1:10" x14ac:dyDescent="0.3">
      <c r="A1579" t="s">
        <v>482</v>
      </c>
      <c r="B1579">
        <v>1.40584195641775</v>
      </c>
      <c r="C1579">
        <v>9.6714923246791494E-9</v>
      </c>
      <c r="D1579" t="s">
        <v>34</v>
      </c>
    </row>
    <row r="1580" spans="1:10" x14ac:dyDescent="0.3">
      <c r="A1580" t="s">
        <v>1947</v>
      </c>
      <c r="B1580">
        <v>1.2413514541050701</v>
      </c>
      <c r="C1580">
        <v>2.3359247936479699E-2</v>
      </c>
      <c r="D1580">
        <v>0.20438569698227099</v>
      </c>
      <c r="E1580">
        <v>0.77123031926276298</v>
      </c>
      <c r="F1580" t="s">
        <v>207</v>
      </c>
      <c r="G1580">
        <v>38118098</v>
      </c>
      <c r="H1580">
        <v>38119067</v>
      </c>
      <c r="I1580">
        <v>-89416</v>
      </c>
      <c r="J1580" t="s">
        <v>43</v>
      </c>
    </row>
    <row r="1581" spans="1:10" x14ac:dyDescent="0.3">
      <c r="A1581" t="s">
        <v>1948</v>
      </c>
      <c r="B1581">
        <v>0.80223396141675796</v>
      </c>
      <c r="C1581" s="3">
        <v>5.4771726533581403E-9</v>
      </c>
      <c r="D1581">
        <v>-0.26404238167329502</v>
      </c>
      <c r="E1581">
        <v>0.20692955917890901</v>
      </c>
      <c r="F1581" t="s">
        <v>60</v>
      </c>
      <c r="G1581">
        <v>1580342</v>
      </c>
      <c r="H1581">
        <v>1581246</v>
      </c>
      <c r="I1581">
        <v>-5913</v>
      </c>
      <c r="J1581" t="s">
        <v>43</v>
      </c>
    </row>
    <row r="1582" spans="1:10" x14ac:dyDescent="0.3">
      <c r="A1582" t="s">
        <v>1949</v>
      </c>
      <c r="B1582">
        <v>0.97510998168723395</v>
      </c>
      <c r="C1582">
        <v>3.1443715322600199E-9</v>
      </c>
      <c r="D1582" t="s">
        <v>34</v>
      </c>
    </row>
    <row r="1583" spans="1:10" x14ac:dyDescent="0.3">
      <c r="A1583" t="s">
        <v>1950</v>
      </c>
      <c r="B1583">
        <v>3.8248750371211901</v>
      </c>
      <c r="C1583" s="3">
        <v>1.7718924041973399E-42</v>
      </c>
      <c r="D1583">
        <v>-1.5535903017271699</v>
      </c>
      <c r="E1583" s="3">
        <v>4.94172426656494E-27</v>
      </c>
      <c r="F1583" t="s">
        <v>39</v>
      </c>
      <c r="G1583">
        <v>186893219</v>
      </c>
      <c r="H1583">
        <v>186894186</v>
      </c>
      <c r="I1583">
        <v>-36822</v>
      </c>
      <c r="J1583" t="s">
        <v>29</v>
      </c>
    </row>
    <row r="1584" spans="1:10" x14ac:dyDescent="0.3">
      <c r="A1584" t="s">
        <v>1951</v>
      </c>
      <c r="B1584">
        <v>0.23879503736586799</v>
      </c>
      <c r="C1584">
        <v>1.1322941125024501E-2</v>
      </c>
      <c r="D1584" t="s">
        <v>34</v>
      </c>
    </row>
    <row r="1585" spans="1:10" x14ac:dyDescent="0.3">
      <c r="A1585" t="s">
        <v>1952</v>
      </c>
      <c r="B1585">
        <v>2.6998440796088801</v>
      </c>
      <c r="C1585" s="3">
        <v>2.0294598483942398E-34</v>
      </c>
      <c r="D1585">
        <v>-0.77940689784995099</v>
      </c>
      <c r="E1585">
        <v>3.2486899219172699E-3</v>
      </c>
      <c r="F1585" t="s">
        <v>60</v>
      </c>
      <c r="G1585">
        <v>76073018</v>
      </c>
      <c r="H1585">
        <v>76073143</v>
      </c>
      <c r="I1585">
        <v>-1623</v>
      </c>
      <c r="J1585" t="s">
        <v>29</v>
      </c>
    </row>
    <row r="1586" spans="1:10" x14ac:dyDescent="0.3">
      <c r="A1586" t="s">
        <v>1953</v>
      </c>
      <c r="B1586">
        <v>0.70814823732208898</v>
      </c>
      <c r="C1586">
        <v>2.0446473856951099E-7</v>
      </c>
      <c r="D1586" t="s">
        <v>34</v>
      </c>
    </row>
    <row r="1587" spans="1:10" x14ac:dyDescent="0.3">
      <c r="A1587" t="s">
        <v>1954</v>
      </c>
      <c r="B1587">
        <v>0.56171309979779105</v>
      </c>
      <c r="C1587">
        <v>5.69205025366183E-5</v>
      </c>
      <c r="D1587" t="s">
        <v>34</v>
      </c>
    </row>
    <row r="1588" spans="1:10" x14ac:dyDescent="0.3">
      <c r="A1588" t="s">
        <v>1955</v>
      </c>
      <c r="B1588">
        <v>0.40562926550594502</v>
      </c>
      <c r="C1588">
        <v>1.6408618383150499E-3</v>
      </c>
      <c r="D1588" t="s">
        <v>34</v>
      </c>
    </row>
    <row r="1589" spans="1:10" x14ac:dyDescent="0.3">
      <c r="A1589" t="s">
        <v>1956</v>
      </c>
      <c r="B1589">
        <v>0.21727085024941301</v>
      </c>
      <c r="C1589">
        <v>1.8279115709981301E-2</v>
      </c>
      <c r="D1589" t="s">
        <v>34</v>
      </c>
    </row>
    <row r="1590" spans="1:10" x14ac:dyDescent="0.3">
      <c r="A1590" t="s">
        <v>1957</v>
      </c>
      <c r="B1590">
        <v>0.23023716152006901</v>
      </c>
      <c r="C1590">
        <v>1.42177922766989E-2</v>
      </c>
      <c r="D1590" t="s">
        <v>34</v>
      </c>
    </row>
    <row r="1591" spans="1:10" x14ac:dyDescent="0.3">
      <c r="A1591" s="5" t="s">
        <v>1958</v>
      </c>
      <c r="B1591" s="5">
        <v>0.76369461733234867</v>
      </c>
    </row>
    <row r="1592" spans="1:10" x14ac:dyDescent="0.3">
      <c r="A1592" t="s">
        <v>1959</v>
      </c>
      <c r="B1592">
        <v>0.46880443341080102</v>
      </c>
      <c r="C1592">
        <v>1.8824586561261501E-5</v>
      </c>
      <c r="D1592" t="s">
        <v>34</v>
      </c>
    </row>
    <row r="1593" spans="1:10" x14ac:dyDescent="0.3">
      <c r="A1593" t="s">
        <v>1960</v>
      </c>
      <c r="B1593">
        <v>1.23204072085663</v>
      </c>
      <c r="C1593">
        <v>2.4223231158355301E-3</v>
      </c>
      <c r="D1593">
        <v>-0.126908196314413</v>
      </c>
      <c r="E1593">
        <v>0.90061975414881501</v>
      </c>
      <c r="F1593" t="s">
        <v>264</v>
      </c>
      <c r="G1593">
        <v>23757209</v>
      </c>
      <c r="H1593">
        <v>23758179</v>
      </c>
      <c r="I1593">
        <v>47528</v>
      </c>
      <c r="J1593" t="s">
        <v>43</v>
      </c>
    </row>
    <row r="1594" spans="1:10" x14ac:dyDescent="0.3">
      <c r="A1594" t="s">
        <v>1961</v>
      </c>
      <c r="B1594">
        <v>-0.28503554085000599</v>
      </c>
      <c r="C1594">
        <v>1.2807940725967601E-2</v>
      </c>
      <c r="D1594" t="s">
        <v>34</v>
      </c>
    </row>
    <row r="1595" spans="1:10" x14ac:dyDescent="0.3">
      <c r="A1595" t="s">
        <v>1962</v>
      </c>
      <c r="B1595">
        <v>0.23468637961511099</v>
      </c>
      <c r="C1595">
        <v>1.60003490168035E-2</v>
      </c>
      <c r="D1595" t="s">
        <v>34</v>
      </c>
    </row>
    <row r="1596" spans="1:10" x14ac:dyDescent="0.3">
      <c r="A1596" t="s">
        <v>1963</v>
      </c>
      <c r="B1596">
        <v>-0.39021766373976902</v>
      </c>
      <c r="C1596">
        <v>6.7249244020914795E-5</v>
      </c>
      <c r="D1596" t="s">
        <v>34</v>
      </c>
    </row>
    <row r="1597" spans="1:10" x14ac:dyDescent="0.3">
      <c r="A1597" t="s">
        <v>1964</v>
      </c>
      <c r="B1597">
        <v>2.235934759039</v>
      </c>
      <c r="C1597">
        <v>2.16424832309895E-12</v>
      </c>
      <c r="D1597" t="s">
        <v>34</v>
      </c>
    </row>
    <row r="1598" spans="1:10" x14ac:dyDescent="0.3">
      <c r="A1598" t="s">
        <v>1965</v>
      </c>
      <c r="B1598">
        <v>-0.63783373525345299</v>
      </c>
      <c r="C1598">
        <v>7.1955629279774405E-2</v>
      </c>
      <c r="D1598">
        <v>-0.627762944176389</v>
      </c>
      <c r="E1598">
        <v>1.22559402472912E-3</v>
      </c>
      <c r="F1598" t="s">
        <v>181</v>
      </c>
      <c r="G1598">
        <v>121429105</v>
      </c>
      <c r="H1598">
        <v>121430073</v>
      </c>
      <c r="I1598">
        <v>-59286</v>
      </c>
      <c r="J1598" t="s">
        <v>29</v>
      </c>
    </row>
    <row r="1599" spans="1:10" x14ac:dyDescent="0.3">
      <c r="A1599" s="5" t="s">
        <v>1966</v>
      </c>
      <c r="B1599" s="5">
        <v>0.61003910354735158</v>
      </c>
    </row>
    <row r="1600" spans="1:10" x14ac:dyDescent="0.3">
      <c r="A1600" s="5" t="s">
        <v>1967</v>
      </c>
      <c r="B1600" s="5">
        <v>0.94571436706112244</v>
      </c>
    </row>
    <row r="1601" spans="1:10" x14ac:dyDescent="0.3">
      <c r="A1601" s="5" t="s">
        <v>1968</v>
      </c>
      <c r="B1601" s="5">
        <v>-0.79408256496456697</v>
      </c>
    </row>
    <row r="1602" spans="1:10" x14ac:dyDescent="0.3">
      <c r="A1602" s="5" t="s">
        <v>483</v>
      </c>
      <c r="B1602" s="5">
        <v>-0.98964320720282462</v>
      </c>
    </row>
    <row r="1603" spans="1:10" x14ac:dyDescent="0.3">
      <c r="A1603" t="s">
        <v>1969</v>
      </c>
      <c r="B1603">
        <v>0.55515539387382695</v>
      </c>
      <c r="C1603">
        <v>9.7572041282555601E-5</v>
      </c>
      <c r="D1603" t="s">
        <v>34</v>
      </c>
    </row>
    <row r="1604" spans="1:10" x14ac:dyDescent="0.3">
      <c r="A1604" t="s">
        <v>484</v>
      </c>
      <c r="B1604">
        <v>-0.61152512206010301</v>
      </c>
      <c r="C1604">
        <v>2.6608960226251501E-6</v>
      </c>
      <c r="D1604" t="s">
        <v>34</v>
      </c>
    </row>
    <row r="1605" spans="1:10" x14ac:dyDescent="0.3">
      <c r="A1605" s="5" t="s">
        <v>485</v>
      </c>
      <c r="B1605" s="5">
        <v>0.42204266032361598</v>
      </c>
    </row>
    <row r="1606" spans="1:10" x14ac:dyDescent="0.3">
      <c r="A1606" s="5" t="s">
        <v>486</v>
      </c>
      <c r="B1606" s="5">
        <v>1.2153278867631276</v>
      </c>
    </row>
    <row r="1607" spans="1:10" x14ac:dyDescent="0.3">
      <c r="A1607" t="s">
        <v>487</v>
      </c>
      <c r="B1607">
        <v>0.80614576836015095</v>
      </c>
      <c r="C1607">
        <v>6.9294176507206705E-8</v>
      </c>
      <c r="D1607" t="s">
        <v>34</v>
      </c>
    </row>
    <row r="1608" spans="1:10" x14ac:dyDescent="0.3">
      <c r="A1608" t="s">
        <v>1970</v>
      </c>
      <c r="B1608">
        <v>0.56332488446410101</v>
      </c>
      <c r="C1608">
        <v>2.43661568144645E-6</v>
      </c>
      <c r="D1608" t="s">
        <v>34</v>
      </c>
    </row>
    <row r="1609" spans="1:10" x14ac:dyDescent="0.3">
      <c r="A1609" t="s">
        <v>1971</v>
      </c>
      <c r="B1609">
        <v>1.4218182897891001</v>
      </c>
      <c r="C1609" s="3">
        <v>3.5451087064209198E-5</v>
      </c>
      <c r="D1609">
        <v>-0.77853988465757396</v>
      </c>
      <c r="E1609">
        <v>1.01661151750537E-4</v>
      </c>
      <c r="F1609" t="s">
        <v>275</v>
      </c>
      <c r="G1609">
        <v>24210891</v>
      </c>
      <c r="H1609">
        <v>24211849</v>
      </c>
      <c r="I1609">
        <v>29895</v>
      </c>
      <c r="J1609" t="s">
        <v>29</v>
      </c>
    </row>
    <row r="1610" spans="1:10" x14ac:dyDescent="0.3">
      <c r="A1610" t="s">
        <v>1972</v>
      </c>
      <c r="B1610">
        <v>1.1654068957091801</v>
      </c>
      <c r="C1610">
        <v>8.8510899856011793E-2</v>
      </c>
      <c r="D1610">
        <v>-0.65293428809829201</v>
      </c>
      <c r="E1610">
        <v>3.8833671723521902E-2</v>
      </c>
      <c r="F1610" t="s">
        <v>45</v>
      </c>
      <c r="G1610">
        <v>133541054</v>
      </c>
      <c r="H1610">
        <v>133542017</v>
      </c>
      <c r="I1610">
        <v>24097</v>
      </c>
      <c r="J1610" t="s">
        <v>29</v>
      </c>
    </row>
    <row r="1611" spans="1:10" x14ac:dyDescent="0.3">
      <c r="A1611" t="s">
        <v>188</v>
      </c>
      <c r="B1611">
        <v>0.20900243111598399</v>
      </c>
      <c r="C1611">
        <v>1.73726322814718E-2</v>
      </c>
      <c r="D1611" t="s">
        <v>34</v>
      </c>
    </row>
    <row r="1612" spans="1:10" x14ac:dyDescent="0.3">
      <c r="A1612" t="s">
        <v>1973</v>
      </c>
      <c r="B1612">
        <v>-0.23792434297614201</v>
      </c>
      <c r="C1612">
        <v>1.0069238166714701E-2</v>
      </c>
      <c r="D1612" t="s">
        <v>34</v>
      </c>
    </row>
    <row r="1613" spans="1:10" x14ac:dyDescent="0.3">
      <c r="A1613" t="s">
        <v>1974</v>
      </c>
      <c r="B1613">
        <v>-0.65883199555755501</v>
      </c>
      <c r="C1613">
        <v>2.66743183193316E-5</v>
      </c>
      <c r="D1613" t="s">
        <v>34</v>
      </c>
    </row>
    <row r="1614" spans="1:10" x14ac:dyDescent="0.3">
      <c r="A1614" t="s">
        <v>97</v>
      </c>
      <c r="B1614">
        <v>0.89676327819714896</v>
      </c>
      <c r="C1614">
        <v>0.160109856973007</v>
      </c>
      <c r="D1614">
        <v>-1.23960357149805</v>
      </c>
      <c r="E1614" s="3">
        <v>3.5970860061633197E-10</v>
      </c>
      <c r="F1614" t="s">
        <v>62</v>
      </c>
      <c r="G1614">
        <v>61655012</v>
      </c>
      <c r="H1614">
        <v>61655976</v>
      </c>
      <c r="I1614">
        <v>-74623</v>
      </c>
      <c r="J1614" t="s">
        <v>29</v>
      </c>
    </row>
    <row r="1615" spans="1:10" x14ac:dyDescent="0.3">
      <c r="A1615" t="s">
        <v>1975</v>
      </c>
      <c r="B1615">
        <v>0.28166393967442599</v>
      </c>
      <c r="C1615">
        <v>2.7972630273900702E-3</v>
      </c>
      <c r="D1615" t="s">
        <v>34</v>
      </c>
    </row>
    <row r="1616" spans="1:10" x14ac:dyDescent="0.3">
      <c r="A1616" t="s">
        <v>1976</v>
      </c>
      <c r="B1616">
        <v>-0.34384533745505902</v>
      </c>
      <c r="C1616">
        <v>3.00657877374742E-2</v>
      </c>
      <c r="D1616" t="s">
        <v>34</v>
      </c>
    </row>
    <row r="1617" spans="1:10" x14ac:dyDescent="0.3">
      <c r="A1617" t="s">
        <v>1977</v>
      </c>
      <c r="B1617">
        <v>2.3452235454909398</v>
      </c>
      <c r="C1617" s="3">
        <v>2.77323519568993E-47</v>
      </c>
      <c r="D1617">
        <v>-0.125636324728086</v>
      </c>
      <c r="E1617">
        <v>0.83801838501543202</v>
      </c>
      <c r="F1617" t="s">
        <v>65</v>
      </c>
      <c r="G1617">
        <v>26201834</v>
      </c>
      <c r="H1617">
        <v>26202802</v>
      </c>
      <c r="I1617">
        <v>-24564</v>
      </c>
      <c r="J1617" t="s">
        <v>43</v>
      </c>
    </row>
    <row r="1618" spans="1:10" x14ac:dyDescent="0.3">
      <c r="A1618" s="5" t="s">
        <v>1978</v>
      </c>
      <c r="B1618" s="5">
        <v>0.2776219420568401</v>
      </c>
    </row>
    <row r="1619" spans="1:10" x14ac:dyDescent="0.3">
      <c r="A1619" s="5" t="s">
        <v>488</v>
      </c>
      <c r="B1619" s="5">
        <v>0.82654848729091501</v>
      </c>
    </row>
    <row r="1620" spans="1:10" x14ac:dyDescent="0.3">
      <c r="A1620" s="5" t="s">
        <v>1979</v>
      </c>
      <c r="B1620" s="5">
        <v>0.57349178944405499</v>
      </c>
    </row>
    <row r="1621" spans="1:10" x14ac:dyDescent="0.3">
      <c r="A1621" t="s">
        <v>263</v>
      </c>
      <c r="B1621">
        <v>0.49310681361012199</v>
      </c>
      <c r="C1621">
        <v>5.47285837736423E-2</v>
      </c>
      <c r="D1621">
        <v>-1.0838024523795899</v>
      </c>
      <c r="E1621" s="3">
        <v>1.88864840941057E-12</v>
      </c>
      <c r="F1621" t="s">
        <v>264</v>
      </c>
      <c r="G1621">
        <v>27741659</v>
      </c>
      <c r="H1621">
        <v>27742621</v>
      </c>
      <c r="I1621">
        <v>2768</v>
      </c>
      <c r="J1621" t="s">
        <v>29</v>
      </c>
    </row>
    <row r="1622" spans="1:10" x14ac:dyDescent="0.3">
      <c r="A1622" t="s">
        <v>1980</v>
      </c>
      <c r="B1622">
        <v>-0.98907954440701096</v>
      </c>
      <c r="C1622">
        <v>4.10111857783119E-10</v>
      </c>
      <c r="D1622" t="s">
        <v>34</v>
      </c>
    </row>
    <row r="1623" spans="1:10" x14ac:dyDescent="0.3">
      <c r="A1623" t="s">
        <v>1981</v>
      </c>
      <c r="B1623">
        <v>9.1054467392713806E-2</v>
      </c>
      <c r="C1623">
        <v>0.79142035570889302</v>
      </c>
      <c r="D1623">
        <v>-1.6093294792020501</v>
      </c>
      <c r="E1623" s="3">
        <v>7.4619129815277903E-25</v>
      </c>
      <c r="F1623" t="s">
        <v>39</v>
      </c>
      <c r="G1623">
        <v>100272493</v>
      </c>
      <c r="H1623">
        <v>100273445</v>
      </c>
      <c r="I1623">
        <v>12153</v>
      </c>
      <c r="J1623" t="s">
        <v>29</v>
      </c>
    </row>
    <row r="1624" spans="1:10" x14ac:dyDescent="0.3">
      <c r="A1624" s="5" t="s">
        <v>1982</v>
      </c>
      <c r="B1624" s="5">
        <v>0.98942214783248539</v>
      </c>
    </row>
    <row r="1625" spans="1:10" x14ac:dyDescent="0.3">
      <c r="A1625" t="s">
        <v>1983</v>
      </c>
      <c r="B1625">
        <v>0.73388354284117696</v>
      </c>
      <c r="C1625">
        <v>9.7819387819505208E-4</v>
      </c>
      <c r="D1625">
        <v>-0.39485733163367498</v>
      </c>
      <c r="E1625">
        <v>0.121874030283059</v>
      </c>
      <c r="F1625" t="s">
        <v>172</v>
      </c>
      <c r="G1625">
        <v>82744531</v>
      </c>
      <c r="H1625">
        <v>82745497</v>
      </c>
      <c r="I1625">
        <v>-7049</v>
      </c>
      <c r="J1625" t="s">
        <v>43</v>
      </c>
    </row>
    <row r="1626" spans="1:10" x14ac:dyDescent="0.3">
      <c r="A1626" s="5" t="s">
        <v>1984</v>
      </c>
      <c r="B1626" s="5">
        <v>-1.0185132976513271</v>
      </c>
    </row>
    <row r="1627" spans="1:10" x14ac:dyDescent="0.3">
      <c r="A1627" t="s">
        <v>266</v>
      </c>
      <c r="B1627">
        <v>0.79456917648256298</v>
      </c>
      <c r="C1627" s="3">
        <v>3.0639669390814001E-6</v>
      </c>
      <c r="D1627">
        <v>-1.1437888005955601</v>
      </c>
      <c r="E1627" s="3">
        <v>1.26099737036604E-12</v>
      </c>
      <c r="F1627" t="s">
        <v>57</v>
      </c>
      <c r="G1627">
        <v>54031680</v>
      </c>
      <c r="H1627">
        <v>54032648</v>
      </c>
      <c r="I1627">
        <v>-9709</v>
      </c>
      <c r="J1627" t="s">
        <v>29</v>
      </c>
    </row>
    <row r="1628" spans="1:10" x14ac:dyDescent="0.3">
      <c r="A1628" t="s">
        <v>1985</v>
      </c>
      <c r="B1628">
        <v>2.0229378576703998</v>
      </c>
      <c r="C1628">
        <v>1.5720999983521801E-13</v>
      </c>
      <c r="D1628" t="s">
        <v>34</v>
      </c>
    </row>
    <row r="1629" spans="1:10" x14ac:dyDescent="0.3">
      <c r="A1629" t="s">
        <v>1986</v>
      </c>
      <c r="B1629">
        <v>-1.5183210477635001</v>
      </c>
      <c r="C1629">
        <v>4.7075753940295298E-11</v>
      </c>
      <c r="D1629" t="s">
        <v>34</v>
      </c>
    </row>
    <row r="1630" spans="1:10" x14ac:dyDescent="0.3">
      <c r="A1630" t="s">
        <v>489</v>
      </c>
      <c r="B1630">
        <v>0.21015504275517</v>
      </c>
      <c r="C1630">
        <v>4.7023908167037803E-2</v>
      </c>
      <c r="D1630" t="s">
        <v>34</v>
      </c>
    </row>
    <row r="1631" spans="1:10" x14ac:dyDescent="0.3">
      <c r="A1631" s="5" t="s">
        <v>490</v>
      </c>
      <c r="B1631" s="5">
        <v>-0.5943279189448345</v>
      </c>
    </row>
    <row r="1632" spans="1:10" x14ac:dyDescent="0.3">
      <c r="A1632" t="s">
        <v>1987</v>
      </c>
      <c r="B1632">
        <v>0.78711059255623805</v>
      </c>
      <c r="C1632" s="3">
        <v>9.30918512893677E-5</v>
      </c>
      <c r="D1632">
        <v>-0.251440232111726</v>
      </c>
      <c r="E1632">
        <v>0.473650036042921</v>
      </c>
      <c r="F1632" t="s">
        <v>62</v>
      </c>
      <c r="G1632">
        <v>33049341</v>
      </c>
      <c r="H1632">
        <v>33050285</v>
      </c>
      <c r="I1632">
        <v>10397</v>
      </c>
      <c r="J1632" t="s">
        <v>43</v>
      </c>
    </row>
    <row r="1633" spans="1:10" x14ac:dyDescent="0.3">
      <c r="A1633" t="s">
        <v>491</v>
      </c>
      <c r="B1633">
        <v>-0.88691623968698297</v>
      </c>
      <c r="C1633">
        <v>3.04804018876341E-9</v>
      </c>
      <c r="D1633" t="s">
        <v>34</v>
      </c>
    </row>
    <row r="1634" spans="1:10" x14ac:dyDescent="0.3">
      <c r="A1634" s="5" t="s">
        <v>1988</v>
      </c>
      <c r="B1634" s="5">
        <v>0.83834673652123071</v>
      </c>
    </row>
    <row r="1635" spans="1:10" x14ac:dyDescent="0.3">
      <c r="A1635" t="s">
        <v>1989</v>
      </c>
      <c r="B1635">
        <v>1.8325458046144101</v>
      </c>
      <c r="C1635" s="3">
        <v>1.60217296620313E-15</v>
      </c>
      <c r="D1635">
        <v>-0.34232412647119898</v>
      </c>
      <c r="E1635">
        <v>0.415550843122449</v>
      </c>
      <c r="F1635" t="s">
        <v>124</v>
      </c>
      <c r="G1635">
        <v>48285355</v>
      </c>
      <c r="H1635">
        <v>48286331</v>
      </c>
      <c r="I1635">
        <v>-16047</v>
      </c>
      <c r="J1635" t="s">
        <v>43</v>
      </c>
    </row>
    <row r="1636" spans="1:10" x14ac:dyDescent="0.3">
      <c r="A1636" s="5" t="s">
        <v>1990</v>
      </c>
      <c r="B1636" s="5">
        <v>-0.46705971162712606</v>
      </c>
    </row>
    <row r="1637" spans="1:10" x14ac:dyDescent="0.3">
      <c r="A1637" t="s">
        <v>1991</v>
      </c>
      <c r="B1637">
        <v>3.11531085169758</v>
      </c>
      <c r="C1637" s="3">
        <v>1.1311819465862199E-30</v>
      </c>
      <c r="D1637">
        <v>-6.4731483099480902E-2</v>
      </c>
      <c r="E1637">
        <v>0.94665134872248402</v>
      </c>
      <c r="F1637" t="s">
        <v>105</v>
      </c>
      <c r="G1637">
        <v>125089401</v>
      </c>
      <c r="H1637">
        <v>125089455</v>
      </c>
      <c r="I1637">
        <v>-125612</v>
      </c>
      <c r="J1637" t="s">
        <v>43</v>
      </c>
    </row>
    <row r="1638" spans="1:10" x14ac:dyDescent="0.3">
      <c r="A1638" t="s">
        <v>492</v>
      </c>
      <c r="B1638">
        <v>-1.9774158604774399</v>
      </c>
      <c r="C1638">
        <v>1.33264698052639E-14</v>
      </c>
      <c r="D1638" t="s">
        <v>34</v>
      </c>
    </row>
    <row r="1639" spans="1:10" x14ac:dyDescent="0.3">
      <c r="A1639" t="s">
        <v>493</v>
      </c>
      <c r="B1639">
        <v>-0.204661304144416</v>
      </c>
      <c r="C1639">
        <v>1.7726980410620301E-2</v>
      </c>
      <c r="D1639" t="s">
        <v>34</v>
      </c>
    </row>
    <row r="1640" spans="1:10" x14ac:dyDescent="0.3">
      <c r="A1640" t="s">
        <v>494</v>
      </c>
      <c r="B1640">
        <v>-0.243320781648972</v>
      </c>
      <c r="C1640">
        <v>2.4532311986070698E-2</v>
      </c>
      <c r="D1640" t="s">
        <v>34</v>
      </c>
    </row>
    <row r="1641" spans="1:10" x14ac:dyDescent="0.3">
      <c r="A1641" t="s">
        <v>1992</v>
      </c>
      <c r="B1641">
        <v>0.74121540494128102</v>
      </c>
      <c r="C1641" s="3">
        <v>7.6511128856721695E-7</v>
      </c>
      <c r="D1641">
        <v>-6.04356508421467E-2</v>
      </c>
      <c r="E1641">
        <v>0.91726666810677904</v>
      </c>
      <c r="F1641" t="s">
        <v>39</v>
      </c>
      <c r="G1641">
        <v>100666140</v>
      </c>
      <c r="H1641">
        <v>100667097</v>
      </c>
      <c r="I1641">
        <v>-42671</v>
      </c>
      <c r="J1641" t="s">
        <v>43</v>
      </c>
    </row>
    <row r="1642" spans="1:10" x14ac:dyDescent="0.3">
      <c r="A1642" s="2" t="s">
        <v>495</v>
      </c>
      <c r="B1642">
        <v>1.53500295945064</v>
      </c>
      <c r="C1642">
        <v>2.5381706548577101E-12</v>
      </c>
      <c r="D1642" t="s">
        <v>34</v>
      </c>
    </row>
    <row r="1643" spans="1:10" x14ac:dyDescent="0.3">
      <c r="A1643" t="s">
        <v>1993</v>
      </c>
      <c r="B1643">
        <v>0.43117299755733302</v>
      </c>
      <c r="C1643">
        <v>2.60648738619906E-4</v>
      </c>
      <c r="D1643" t="s">
        <v>34</v>
      </c>
    </row>
    <row r="1644" spans="1:10" x14ac:dyDescent="0.3">
      <c r="A1644" t="s">
        <v>1994</v>
      </c>
      <c r="B1644">
        <v>-0.40551080755147301</v>
      </c>
      <c r="C1644">
        <v>1.38088339658559E-2</v>
      </c>
      <c r="D1644">
        <v>-3.8048525370663798E-2</v>
      </c>
      <c r="E1644">
        <v>0.96703987881176601</v>
      </c>
      <c r="F1644" t="s">
        <v>39</v>
      </c>
      <c r="G1644">
        <v>195927524</v>
      </c>
      <c r="H1644">
        <v>195928492</v>
      </c>
      <c r="I1644">
        <v>154081</v>
      </c>
      <c r="J1644" t="s">
        <v>43</v>
      </c>
    </row>
    <row r="1645" spans="1:10" x14ac:dyDescent="0.3">
      <c r="A1645" t="s">
        <v>1995</v>
      </c>
      <c r="B1645">
        <v>0.378951414737001</v>
      </c>
      <c r="C1645">
        <v>1.3628364279386599E-2</v>
      </c>
      <c r="D1645" t="s">
        <v>34</v>
      </c>
    </row>
    <row r="1646" spans="1:10" x14ac:dyDescent="0.3">
      <c r="A1646" t="s">
        <v>496</v>
      </c>
      <c r="B1646">
        <v>0.38851894603486897</v>
      </c>
      <c r="C1646">
        <v>6.5930382631252998E-4</v>
      </c>
      <c r="D1646" t="s">
        <v>34</v>
      </c>
    </row>
    <row r="1647" spans="1:10" x14ac:dyDescent="0.3">
      <c r="A1647" t="s">
        <v>497</v>
      </c>
      <c r="B1647">
        <v>1.7671168369680399</v>
      </c>
      <c r="C1647">
        <v>6.9472299418611498E-6</v>
      </c>
      <c r="D1647" t="s">
        <v>34</v>
      </c>
    </row>
    <row r="1648" spans="1:10" x14ac:dyDescent="0.3">
      <c r="A1648" s="5" t="s">
        <v>1996</v>
      </c>
      <c r="B1648" s="5">
        <v>1.3187997343390703</v>
      </c>
    </row>
    <row r="1649" spans="1:10" x14ac:dyDescent="0.3">
      <c r="A1649" s="5" t="s">
        <v>1997</v>
      </c>
      <c r="B1649" s="5">
        <v>0.20259119036263445</v>
      </c>
    </row>
    <row r="1650" spans="1:10" x14ac:dyDescent="0.3">
      <c r="A1650" t="s">
        <v>209</v>
      </c>
      <c r="B1650">
        <v>-1.3527003726712601</v>
      </c>
      <c r="C1650">
        <v>1.3877824195660401E-13</v>
      </c>
      <c r="D1650" t="s">
        <v>34</v>
      </c>
    </row>
    <row r="1651" spans="1:10" x14ac:dyDescent="0.3">
      <c r="A1651" t="s">
        <v>1998</v>
      </c>
      <c r="B1651">
        <v>-0.49751722399180498</v>
      </c>
      <c r="C1651">
        <v>1.4014392211983901E-6</v>
      </c>
      <c r="D1651" t="s">
        <v>34</v>
      </c>
    </row>
    <row r="1652" spans="1:10" x14ac:dyDescent="0.3">
      <c r="A1652" t="s">
        <v>1999</v>
      </c>
      <c r="B1652">
        <v>-0.15867561216258599</v>
      </c>
      <c r="C1652">
        <v>0.45178719900272102</v>
      </c>
      <c r="D1652">
        <v>-0.69985403316342198</v>
      </c>
      <c r="E1652">
        <v>4.0623410327169198E-4</v>
      </c>
      <c r="F1652" t="s">
        <v>105</v>
      </c>
      <c r="G1652">
        <v>123679647</v>
      </c>
      <c r="H1652">
        <v>123680632</v>
      </c>
      <c r="I1652">
        <v>52914</v>
      </c>
      <c r="J1652" t="s">
        <v>29</v>
      </c>
    </row>
    <row r="1653" spans="1:10" x14ac:dyDescent="0.3">
      <c r="A1653" t="s">
        <v>2000</v>
      </c>
      <c r="B1653">
        <v>-1.4150570449269899</v>
      </c>
      <c r="C1653">
        <v>1.39313703819646E-11</v>
      </c>
      <c r="D1653" t="s">
        <v>34</v>
      </c>
    </row>
    <row r="1654" spans="1:10" x14ac:dyDescent="0.3">
      <c r="A1654" s="5" t="s">
        <v>2001</v>
      </c>
      <c r="B1654" s="5">
        <v>-1.6933386617659483</v>
      </c>
    </row>
    <row r="1655" spans="1:10" x14ac:dyDescent="0.3">
      <c r="A1655" t="s">
        <v>2002</v>
      </c>
      <c r="B1655">
        <v>1.3426065526533899</v>
      </c>
      <c r="C1655" s="3">
        <v>8.7023265897367705E-26</v>
      </c>
      <c r="D1655">
        <v>-1.53748289605087</v>
      </c>
      <c r="E1655" s="3">
        <v>2.73640618869409E-28</v>
      </c>
      <c r="F1655" t="s">
        <v>176</v>
      </c>
      <c r="G1655">
        <v>39479461</v>
      </c>
      <c r="H1655">
        <v>39480441</v>
      </c>
      <c r="I1655">
        <v>-460</v>
      </c>
      <c r="J1655" t="s">
        <v>29</v>
      </c>
    </row>
    <row r="1656" spans="1:10" x14ac:dyDescent="0.3">
      <c r="A1656" t="s">
        <v>498</v>
      </c>
      <c r="B1656">
        <v>0.58849529762202701</v>
      </c>
      <c r="C1656">
        <v>1.6829467759979299E-6</v>
      </c>
      <c r="D1656" t="s">
        <v>34</v>
      </c>
    </row>
    <row r="1657" spans="1:10" x14ac:dyDescent="0.3">
      <c r="A1657" t="s">
        <v>2003</v>
      </c>
      <c r="B1657">
        <v>-1.3086731534162801</v>
      </c>
      <c r="C1657">
        <v>2.9789834703303399E-12</v>
      </c>
      <c r="D1657" t="s">
        <v>34</v>
      </c>
    </row>
    <row r="1658" spans="1:10" x14ac:dyDescent="0.3">
      <c r="A1658" t="s">
        <v>499</v>
      </c>
      <c r="B1658">
        <v>0.28542327856710598</v>
      </c>
      <c r="C1658">
        <v>1.3876919152663E-2</v>
      </c>
      <c r="D1658" t="s">
        <v>34</v>
      </c>
    </row>
    <row r="1659" spans="1:10" x14ac:dyDescent="0.3">
      <c r="A1659" t="s">
        <v>2004</v>
      </c>
      <c r="B1659">
        <v>0.348860730886079</v>
      </c>
      <c r="C1659">
        <v>8.5139486193060304E-3</v>
      </c>
      <c r="D1659" t="s">
        <v>34</v>
      </c>
    </row>
    <row r="1660" spans="1:10" x14ac:dyDescent="0.3">
      <c r="A1660" t="s">
        <v>2005</v>
      </c>
      <c r="B1660">
        <v>2.4091623578168102</v>
      </c>
      <c r="C1660" s="3">
        <v>9.2521535262751398E-18</v>
      </c>
      <c r="D1660">
        <v>-0.34215342006799798</v>
      </c>
      <c r="E1660">
        <v>0.58245406503651098</v>
      </c>
      <c r="F1660" t="s">
        <v>124</v>
      </c>
      <c r="G1660">
        <v>186050056</v>
      </c>
      <c r="H1660">
        <v>186051007</v>
      </c>
      <c r="I1660">
        <v>-18622</v>
      </c>
      <c r="J1660" t="s">
        <v>43</v>
      </c>
    </row>
    <row r="1661" spans="1:10" x14ac:dyDescent="0.3">
      <c r="A1661" t="s">
        <v>2006</v>
      </c>
      <c r="B1661">
        <v>0.32755140668152</v>
      </c>
      <c r="C1661">
        <v>3.3786507974267001E-4</v>
      </c>
      <c r="D1661" t="s">
        <v>34</v>
      </c>
    </row>
    <row r="1662" spans="1:10" x14ac:dyDescent="0.3">
      <c r="A1662" s="5" t="s">
        <v>2007</v>
      </c>
      <c r="B1662" s="5">
        <v>1.0192619021606331</v>
      </c>
    </row>
    <row r="1663" spans="1:10" x14ac:dyDescent="0.3">
      <c r="A1663" t="s">
        <v>2008</v>
      </c>
      <c r="B1663">
        <v>0.55273449541433695</v>
      </c>
      <c r="C1663">
        <v>8.0898788162663705E-3</v>
      </c>
      <c r="D1663">
        <v>-0.21278642382312499</v>
      </c>
      <c r="E1663">
        <v>0.58851474533844905</v>
      </c>
      <c r="F1663" t="s">
        <v>39</v>
      </c>
      <c r="G1663">
        <v>129641274</v>
      </c>
      <c r="H1663">
        <v>129642062</v>
      </c>
      <c r="I1663">
        <v>47063</v>
      </c>
      <c r="J1663" t="s">
        <v>43</v>
      </c>
    </row>
    <row r="1664" spans="1:10" x14ac:dyDescent="0.3">
      <c r="A1664" t="s">
        <v>2009</v>
      </c>
      <c r="B1664">
        <v>0.22825125142715</v>
      </c>
      <c r="C1664">
        <v>1.4740507110590301E-2</v>
      </c>
      <c r="D1664" t="s">
        <v>34</v>
      </c>
    </row>
    <row r="1665" spans="1:10" x14ac:dyDescent="0.3">
      <c r="A1665" t="s">
        <v>211</v>
      </c>
      <c r="B1665">
        <v>3.9380856209674802</v>
      </c>
      <c r="C1665" s="3">
        <v>9.6035584920754898E-18</v>
      </c>
      <c r="D1665">
        <v>-0.116729045922965</v>
      </c>
      <c r="E1665" t="s">
        <v>56</v>
      </c>
      <c r="F1665" t="s">
        <v>160</v>
      </c>
      <c r="G1665">
        <v>192541941</v>
      </c>
      <c r="H1665">
        <v>192542927</v>
      </c>
      <c r="I1665">
        <v>-347502</v>
      </c>
      <c r="J1665" t="s">
        <v>43</v>
      </c>
    </row>
    <row r="1666" spans="1:10" x14ac:dyDescent="0.3">
      <c r="A1666" t="s">
        <v>2010</v>
      </c>
      <c r="B1666">
        <v>0.57643530367604401</v>
      </c>
      <c r="C1666">
        <v>1.0322308419845601E-7</v>
      </c>
      <c r="D1666" t="s">
        <v>34</v>
      </c>
    </row>
    <row r="1667" spans="1:10" x14ac:dyDescent="0.3">
      <c r="A1667" t="s">
        <v>2011</v>
      </c>
      <c r="B1667">
        <v>0.320358581022608</v>
      </c>
      <c r="C1667">
        <v>1.440959501548E-2</v>
      </c>
      <c r="D1667" t="s">
        <v>34</v>
      </c>
    </row>
    <row r="1668" spans="1:10" x14ac:dyDescent="0.3">
      <c r="A1668" t="s">
        <v>2012</v>
      </c>
      <c r="B1668">
        <v>-0.98885513407519299</v>
      </c>
      <c r="C1668">
        <v>2.1761167020867098E-9</v>
      </c>
      <c r="D1668" t="s">
        <v>34</v>
      </c>
    </row>
    <row r="1669" spans="1:10" x14ac:dyDescent="0.3">
      <c r="A1669" s="5" t="s">
        <v>2013</v>
      </c>
      <c r="B1669" s="5">
        <v>0.49123015178764395</v>
      </c>
    </row>
    <row r="1670" spans="1:10" x14ac:dyDescent="0.3">
      <c r="A1670" s="5" t="s">
        <v>2014</v>
      </c>
      <c r="B1670" s="5">
        <v>-1.3324095787556851</v>
      </c>
    </row>
    <row r="1671" spans="1:10" x14ac:dyDescent="0.3">
      <c r="A1671" s="5" t="s">
        <v>2015</v>
      </c>
      <c r="B1671" s="5">
        <v>0.89847721491112298</v>
      </c>
    </row>
    <row r="1672" spans="1:10" x14ac:dyDescent="0.3">
      <c r="A1672" t="s">
        <v>2016</v>
      </c>
      <c r="B1672">
        <v>-0.175305743918234</v>
      </c>
      <c r="C1672">
        <v>4.7745062847694003E-2</v>
      </c>
      <c r="D1672" t="s">
        <v>34</v>
      </c>
    </row>
    <row r="1673" spans="1:10" x14ac:dyDescent="0.3">
      <c r="A1673" t="s">
        <v>2017</v>
      </c>
      <c r="B1673">
        <v>-0.52053507521189102</v>
      </c>
      <c r="C1673">
        <v>4.7767819729820898E-6</v>
      </c>
      <c r="D1673" t="s">
        <v>34</v>
      </c>
    </row>
    <row r="1674" spans="1:10" x14ac:dyDescent="0.3">
      <c r="A1674" t="s">
        <v>2018</v>
      </c>
      <c r="B1674">
        <v>0.18326783757002699</v>
      </c>
      <c r="C1674">
        <v>2.0009759184413601E-2</v>
      </c>
      <c r="D1674" t="s">
        <v>34</v>
      </c>
    </row>
    <row r="1675" spans="1:10" x14ac:dyDescent="0.3">
      <c r="A1675" t="s">
        <v>2019</v>
      </c>
      <c r="B1675">
        <v>0.58078388607454901</v>
      </c>
      <c r="C1675">
        <v>2.01422276160894E-5</v>
      </c>
      <c r="D1675" t="s">
        <v>34</v>
      </c>
    </row>
    <row r="1676" spans="1:10" x14ac:dyDescent="0.3">
      <c r="A1676" t="s">
        <v>2020</v>
      </c>
      <c r="B1676">
        <v>0.247655428847953</v>
      </c>
      <c r="C1676">
        <v>1.96147988714345E-2</v>
      </c>
      <c r="D1676" t="s">
        <v>34</v>
      </c>
    </row>
    <row r="1677" spans="1:10" x14ac:dyDescent="0.3">
      <c r="A1677" t="s">
        <v>2021</v>
      </c>
      <c r="B1677">
        <v>-0.31348623217363097</v>
      </c>
      <c r="C1677">
        <v>1.2251267274419901E-3</v>
      </c>
      <c r="D1677" t="s">
        <v>34</v>
      </c>
    </row>
    <row r="1678" spans="1:10" x14ac:dyDescent="0.3">
      <c r="A1678" t="s">
        <v>2022</v>
      </c>
      <c r="B1678">
        <v>0.39451811243610302</v>
      </c>
      <c r="C1678">
        <v>8.3549387237060802E-4</v>
      </c>
      <c r="D1678" t="s">
        <v>34</v>
      </c>
    </row>
    <row r="1679" spans="1:10" x14ac:dyDescent="0.3">
      <c r="A1679" t="s">
        <v>2023</v>
      </c>
      <c r="B1679">
        <v>0.35063418361481502</v>
      </c>
      <c r="C1679">
        <v>1.3557962833557599E-3</v>
      </c>
      <c r="D1679" t="s">
        <v>34</v>
      </c>
    </row>
    <row r="1680" spans="1:10" x14ac:dyDescent="0.3">
      <c r="A1680" s="5" t="s">
        <v>2024</v>
      </c>
      <c r="B1680" s="5">
        <v>1.1824780517853972</v>
      </c>
    </row>
    <row r="1681" spans="1:10" x14ac:dyDescent="0.3">
      <c r="A1681" t="s">
        <v>2025</v>
      </c>
      <c r="B1681">
        <v>-0.702523559722109</v>
      </c>
      <c r="C1681">
        <v>9.2917818118430506E-9</v>
      </c>
      <c r="D1681" t="s">
        <v>34</v>
      </c>
    </row>
    <row r="1682" spans="1:10" x14ac:dyDescent="0.3">
      <c r="A1682" s="5" t="s">
        <v>500</v>
      </c>
      <c r="B1682" s="5">
        <v>1.1702081882212938</v>
      </c>
    </row>
    <row r="1683" spans="1:10" x14ac:dyDescent="0.3">
      <c r="A1683" s="5" t="s">
        <v>2026</v>
      </c>
      <c r="B1683" s="5">
        <v>0.38661895024180792</v>
      </c>
    </row>
    <row r="1684" spans="1:10" x14ac:dyDescent="0.3">
      <c r="A1684" t="s">
        <v>269</v>
      </c>
      <c r="B1684">
        <v>2.06386288073158</v>
      </c>
      <c r="C1684" s="3">
        <v>3.86126114477316E-30</v>
      </c>
      <c r="D1684">
        <v>-0.465298733280127</v>
      </c>
      <c r="E1684">
        <v>2.3289172244156098E-2</v>
      </c>
      <c r="F1684" t="s">
        <v>62</v>
      </c>
      <c r="G1684">
        <v>9318775</v>
      </c>
      <c r="H1684">
        <v>9319704</v>
      </c>
      <c r="I1684">
        <v>-4472</v>
      </c>
      <c r="J1684" t="s">
        <v>29</v>
      </c>
    </row>
    <row r="1685" spans="1:10" x14ac:dyDescent="0.3">
      <c r="A1685" t="s">
        <v>2027</v>
      </c>
      <c r="B1685">
        <v>-0.28596143556113601</v>
      </c>
      <c r="C1685">
        <v>4.5809134604803499E-3</v>
      </c>
      <c r="D1685" t="s">
        <v>34</v>
      </c>
    </row>
    <row r="1686" spans="1:10" x14ac:dyDescent="0.3">
      <c r="A1686" t="s">
        <v>2028</v>
      </c>
      <c r="B1686">
        <v>2.23977303221923</v>
      </c>
      <c r="C1686" s="3">
        <v>4.7430122019174902E-33</v>
      </c>
      <c r="D1686">
        <v>-0.18665468614049099</v>
      </c>
      <c r="E1686">
        <v>0.63916695649414701</v>
      </c>
      <c r="F1686" t="s">
        <v>60</v>
      </c>
      <c r="G1686">
        <v>15135337</v>
      </c>
      <c r="H1686">
        <v>15136296</v>
      </c>
      <c r="I1686">
        <v>-16714</v>
      </c>
      <c r="J1686" t="s">
        <v>43</v>
      </c>
    </row>
    <row r="1687" spans="1:10" x14ac:dyDescent="0.3">
      <c r="A1687" t="s">
        <v>2029</v>
      </c>
      <c r="B1687">
        <v>-0.232845925399323</v>
      </c>
      <c r="C1687">
        <v>1.2235177344048401E-2</v>
      </c>
      <c r="D1687" t="s">
        <v>34</v>
      </c>
    </row>
    <row r="1688" spans="1:10" x14ac:dyDescent="0.3">
      <c r="A1688" t="s">
        <v>2030</v>
      </c>
      <c r="B1688">
        <v>-0.78317638288716895</v>
      </c>
      <c r="C1688">
        <v>2.08999267884269E-9</v>
      </c>
      <c r="D1688" t="s">
        <v>34</v>
      </c>
    </row>
    <row r="1689" spans="1:10" x14ac:dyDescent="0.3">
      <c r="A1689" s="5" t="s">
        <v>2031</v>
      </c>
      <c r="B1689" s="5">
        <v>0.37353394709934457</v>
      </c>
    </row>
    <row r="1690" spans="1:10" x14ac:dyDescent="0.3">
      <c r="A1690" t="s">
        <v>2032</v>
      </c>
      <c r="B1690">
        <v>-0.48346116213508</v>
      </c>
      <c r="C1690">
        <v>5.0104190915135602E-5</v>
      </c>
      <c r="D1690" t="s">
        <v>34</v>
      </c>
    </row>
    <row r="1691" spans="1:10" x14ac:dyDescent="0.3">
      <c r="A1691" s="5" t="s">
        <v>2033</v>
      </c>
      <c r="B1691" s="5">
        <v>0.42917929112947545</v>
      </c>
    </row>
    <row r="1692" spans="1:10" x14ac:dyDescent="0.3">
      <c r="A1692" t="s">
        <v>2034</v>
      </c>
      <c r="B1692">
        <v>4.6203512442148904</v>
      </c>
      <c r="C1692" s="3">
        <v>1.4215200060812101E-23</v>
      </c>
      <c r="D1692">
        <v>-0.66744830258500898</v>
      </c>
      <c r="E1692" s="3">
        <v>8.1293594129353594E-5</v>
      </c>
      <c r="F1692" t="s">
        <v>214</v>
      </c>
      <c r="G1692">
        <v>29932053</v>
      </c>
      <c r="H1692">
        <v>29933021</v>
      </c>
      <c r="I1692">
        <v>-148728</v>
      </c>
      <c r="J1692" t="s">
        <v>29</v>
      </c>
    </row>
    <row r="1693" spans="1:10" x14ac:dyDescent="0.3">
      <c r="A1693" s="5" t="s">
        <v>501</v>
      </c>
      <c r="B1693" s="5">
        <v>0.9903712988022233</v>
      </c>
    </row>
    <row r="1694" spans="1:10" x14ac:dyDescent="0.3">
      <c r="A1694" t="s">
        <v>2035</v>
      </c>
      <c r="B1694">
        <v>0.27487443892607</v>
      </c>
      <c r="C1694">
        <v>9.3101382302018601E-3</v>
      </c>
      <c r="D1694" t="s">
        <v>34</v>
      </c>
    </row>
    <row r="1695" spans="1:10" x14ac:dyDescent="0.3">
      <c r="A1695" t="s">
        <v>2036</v>
      </c>
      <c r="B1695">
        <v>1.24364537949632</v>
      </c>
      <c r="C1695" s="3">
        <v>3.0824239421348301E-14</v>
      </c>
      <c r="D1695">
        <v>-7.2188967904057696E-2</v>
      </c>
      <c r="E1695">
        <v>0.92007846214997202</v>
      </c>
      <c r="F1695" t="s">
        <v>1077</v>
      </c>
      <c r="G1695">
        <v>7956199</v>
      </c>
      <c r="H1695">
        <v>7957162</v>
      </c>
      <c r="I1695">
        <v>63147</v>
      </c>
      <c r="J1695" t="s">
        <v>43</v>
      </c>
    </row>
    <row r="1696" spans="1:10" x14ac:dyDescent="0.3">
      <c r="A1696" t="s">
        <v>2037</v>
      </c>
      <c r="B1696">
        <v>2.7167812770576001</v>
      </c>
      <c r="C1696" s="3">
        <v>1.22435665107611E-39</v>
      </c>
      <c r="D1696">
        <v>-0.16180068253534099</v>
      </c>
      <c r="E1696">
        <v>0.82260871213540299</v>
      </c>
      <c r="F1696" t="s">
        <v>28</v>
      </c>
      <c r="G1696">
        <v>137844468</v>
      </c>
      <c r="H1696">
        <v>137845341</v>
      </c>
      <c r="I1696">
        <v>-22283</v>
      </c>
      <c r="J1696" t="s">
        <v>43</v>
      </c>
    </row>
    <row r="1697" spans="1:10" x14ac:dyDescent="0.3">
      <c r="A1697" t="s">
        <v>2038</v>
      </c>
      <c r="B1697">
        <v>-0.193965965333706</v>
      </c>
      <c r="C1697">
        <v>4.5635271379692199E-2</v>
      </c>
      <c r="D1697" t="s">
        <v>34</v>
      </c>
    </row>
    <row r="1698" spans="1:10" x14ac:dyDescent="0.3">
      <c r="A1698" t="s">
        <v>2039</v>
      </c>
      <c r="B1698">
        <v>0.25073071637678002</v>
      </c>
      <c r="C1698">
        <v>5.7719769254800796E-3</v>
      </c>
      <c r="D1698" t="s">
        <v>34</v>
      </c>
    </row>
    <row r="1699" spans="1:10" x14ac:dyDescent="0.3">
      <c r="A1699" t="s">
        <v>2040</v>
      </c>
      <c r="B1699">
        <v>0.42041423815444701</v>
      </c>
      <c r="C1699">
        <v>4.4549660109546201E-4</v>
      </c>
      <c r="D1699" t="s">
        <v>34</v>
      </c>
    </row>
    <row r="1700" spans="1:10" x14ac:dyDescent="0.3">
      <c r="A1700" s="5" t="s">
        <v>2041</v>
      </c>
      <c r="B1700" s="5">
        <v>-0.54764499443540715</v>
      </c>
    </row>
    <row r="1701" spans="1:10" x14ac:dyDescent="0.3">
      <c r="A1701" s="5" t="s">
        <v>2042</v>
      </c>
      <c r="B1701" s="5">
        <v>0.76854349623531526</v>
      </c>
    </row>
    <row r="1702" spans="1:10" x14ac:dyDescent="0.3">
      <c r="A1702" t="s">
        <v>2043</v>
      </c>
      <c r="B1702">
        <v>0.45299041129090001</v>
      </c>
      <c r="C1702">
        <v>8.0461390035636805E-4</v>
      </c>
      <c r="D1702" t="s">
        <v>34</v>
      </c>
    </row>
    <row r="1703" spans="1:10" x14ac:dyDescent="0.3">
      <c r="A1703" t="s">
        <v>502</v>
      </c>
      <c r="B1703">
        <v>-0.29524816212168098</v>
      </c>
      <c r="C1703">
        <v>2.2839187434575202E-3</v>
      </c>
      <c r="D1703" t="s">
        <v>34</v>
      </c>
    </row>
    <row r="1704" spans="1:10" x14ac:dyDescent="0.3">
      <c r="A1704" t="s">
        <v>2044</v>
      </c>
      <c r="B1704">
        <v>0.22920298205102299</v>
      </c>
      <c r="C1704">
        <v>3.7850556962286001E-2</v>
      </c>
      <c r="D1704" t="s">
        <v>34</v>
      </c>
    </row>
    <row r="1705" spans="1:10" x14ac:dyDescent="0.3">
      <c r="A1705" s="5" t="s">
        <v>503</v>
      </c>
      <c r="B1705" s="5">
        <v>-0.44167817492468298</v>
      </c>
    </row>
    <row r="1706" spans="1:10" x14ac:dyDescent="0.3">
      <c r="A1706" t="s">
        <v>2045</v>
      </c>
      <c r="B1706">
        <v>0.18286871912257799</v>
      </c>
      <c r="C1706">
        <v>4.1426080601647701E-2</v>
      </c>
      <c r="D1706" t="s">
        <v>34</v>
      </c>
    </row>
    <row r="1707" spans="1:10" x14ac:dyDescent="0.3">
      <c r="A1707" t="s">
        <v>2046</v>
      </c>
      <c r="B1707">
        <v>-0.31911114660211898</v>
      </c>
      <c r="C1707">
        <v>1.69954999555878E-3</v>
      </c>
      <c r="D1707" t="s">
        <v>34</v>
      </c>
    </row>
    <row r="1708" spans="1:10" x14ac:dyDescent="0.3">
      <c r="A1708" t="s">
        <v>2047</v>
      </c>
      <c r="B1708">
        <v>-0.63202956687603296</v>
      </c>
      <c r="C1708">
        <v>1.68183225351129E-6</v>
      </c>
      <c r="D1708" t="s">
        <v>34</v>
      </c>
    </row>
    <row r="1709" spans="1:10" x14ac:dyDescent="0.3">
      <c r="A1709" s="5" t="s">
        <v>2048</v>
      </c>
      <c r="B1709" s="5">
        <v>0.43933894614662611</v>
      </c>
    </row>
    <row r="1710" spans="1:10" x14ac:dyDescent="0.3">
      <c r="A1710" s="5" t="s">
        <v>2049</v>
      </c>
      <c r="B1710" s="5">
        <v>-0.82385253154877058</v>
      </c>
    </row>
    <row r="1711" spans="1:10" x14ac:dyDescent="0.3">
      <c r="A1711" s="5" t="s">
        <v>2050</v>
      </c>
      <c r="B1711" s="5">
        <v>0.47556901940131441</v>
      </c>
    </row>
    <row r="1712" spans="1:10" x14ac:dyDescent="0.3">
      <c r="A1712" t="s">
        <v>2051</v>
      </c>
      <c r="B1712">
        <v>1.8661850211716799</v>
      </c>
      <c r="C1712">
        <v>1.1457482450897599E-3</v>
      </c>
      <c r="D1712">
        <v>2.19665733553343E-2</v>
      </c>
      <c r="E1712" t="s">
        <v>56</v>
      </c>
      <c r="F1712" t="s">
        <v>39</v>
      </c>
      <c r="G1712">
        <v>189251370</v>
      </c>
      <c r="H1712">
        <v>189252338</v>
      </c>
      <c r="I1712">
        <v>-379572</v>
      </c>
      <c r="J1712" t="s">
        <v>43</v>
      </c>
    </row>
    <row r="1713" spans="1:10" x14ac:dyDescent="0.3">
      <c r="A1713" t="s">
        <v>2052</v>
      </c>
      <c r="B1713">
        <v>2.7341844774925601</v>
      </c>
      <c r="C1713" s="3">
        <v>9.3621763268728995E-11</v>
      </c>
      <c r="D1713">
        <v>-5.4037739591926703E-2</v>
      </c>
      <c r="E1713">
        <v>0.96698336745222901</v>
      </c>
      <c r="F1713" t="s">
        <v>39</v>
      </c>
      <c r="G1713">
        <v>189251370</v>
      </c>
      <c r="H1713">
        <v>189252338</v>
      </c>
      <c r="I1713">
        <v>79881</v>
      </c>
      <c r="J1713" t="s">
        <v>43</v>
      </c>
    </row>
    <row r="1714" spans="1:10" x14ac:dyDescent="0.3">
      <c r="A1714" t="s">
        <v>2053</v>
      </c>
      <c r="B1714">
        <v>0.55197554289994999</v>
      </c>
      <c r="C1714">
        <v>1.0753685195253399E-6</v>
      </c>
      <c r="D1714" t="s">
        <v>34</v>
      </c>
    </row>
    <row r="1715" spans="1:10" x14ac:dyDescent="0.3">
      <c r="A1715" s="5" t="s">
        <v>2054</v>
      </c>
      <c r="B1715" s="5">
        <v>0.49294932870220159</v>
      </c>
    </row>
    <row r="1716" spans="1:10" x14ac:dyDescent="0.3">
      <c r="A1716" s="5" t="s">
        <v>2055</v>
      </c>
      <c r="B1716" s="5">
        <v>-1.3421059768249928</v>
      </c>
    </row>
    <row r="1717" spans="1:10" x14ac:dyDescent="0.3">
      <c r="A1717" t="s">
        <v>2056</v>
      </c>
      <c r="B1717">
        <v>0.18792010609104001</v>
      </c>
      <c r="C1717">
        <v>3.1480037367399599E-2</v>
      </c>
      <c r="D1717" t="s">
        <v>34</v>
      </c>
    </row>
    <row r="1718" spans="1:10" x14ac:dyDescent="0.3">
      <c r="A1718" s="5" t="s">
        <v>2057</v>
      </c>
      <c r="B1718" s="5">
        <v>1.6312561529950913</v>
      </c>
    </row>
    <row r="1719" spans="1:10" x14ac:dyDescent="0.3">
      <c r="A1719" t="s">
        <v>504</v>
      </c>
      <c r="B1719">
        <v>-0.86230925826100002</v>
      </c>
      <c r="C1719">
        <v>4.41076637556344E-9</v>
      </c>
      <c r="D1719" t="s">
        <v>34</v>
      </c>
    </row>
    <row r="1720" spans="1:10" x14ac:dyDescent="0.3">
      <c r="A1720" s="5" t="s">
        <v>505</v>
      </c>
      <c r="B1720" s="5">
        <v>-1.7140044457228951</v>
      </c>
    </row>
    <row r="1721" spans="1:10" x14ac:dyDescent="0.3">
      <c r="A1721" t="s">
        <v>2058</v>
      </c>
      <c r="B1721">
        <v>-0.74678187804446905</v>
      </c>
      <c r="C1721">
        <v>2.7559818780955801E-6</v>
      </c>
      <c r="D1721" t="s">
        <v>34</v>
      </c>
    </row>
    <row r="1722" spans="1:10" x14ac:dyDescent="0.3">
      <c r="A1722" t="s">
        <v>506</v>
      </c>
      <c r="B1722">
        <v>0.19280375103032199</v>
      </c>
      <c r="C1722">
        <v>3.27629673794331E-2</v>
      </c>
      <c r="D1722" t="s">
        <v>34</v>
      </c>
    </row>
    <row r="1723" spans="1:10" x14ac:dyDescent="0.3">
      <c r="A1723" t="s">
        <v>2059</v>
      </c>
      <c r="B1723">
        <v>1.1292874836419</v>
      </c>
      <c r="C1723">
        <v>2.68632995706732E-2</v>
      </c>
      <c r="D1723">
        <v>-0.62957908764702897</v>
      </c>
      <c r="E1723">
        <v>7.1547244225449003E-2</v>
      </c>
      <c r="F1723" t="s">
        <v>28</v>
      </c>
      <c r="G1723">
        <v>25999230</v>
      </c>
      <c r="H1723">
        <v>26000000</v>
      </c>
      <c r="I1723">
        <v>36927</v>
      </c>
      <c r="J1723" t="s">
        <v>43</v>
      </c>
    </row>
    <row r="1724" spans="1:10" x14ac:dyDescent="0.3">
      <c r="A1724" s="5" t="s">
        <v>2060</v>
      </c>
      <c r="B1724" s="5">
        <v>-1.4172350549830899</v>
      </c>
    </row>
    <row r="1725" spans="1:10" x14ac:dyDescent="0.3">
      <c r="A1725" t="s">
        <v>2061</v>
      </c>
      <c r="B1725">
        <v>0.52068282423086398</v>
      </c>
      <c r="C1725">
        <v>1.6968015932585699E-2</v>
      </c>
      <c r="D1725">
        <v>-0.119222482045135</v>
      </c>
      <c r="E1725">
        <v>0.86008856643713305</v>
      </c>
      <c r="F1725" t="s">
        <v>101</v>
      </c>
      <c r="G1725">
        <v>181266861</v>
      </c>
      <c r="H1725">
        <v>181267826</v>
      </c>
      <c r="I1725">
        <v>-6226</v>
      </c>
      <c r="J1725" t="s">
        <v>43</v>
      </c>
    </row>
    <row r="1726" spans="1:10" x14ac:dyDescent="0.3">
      <c r="A1726" t="s">
        <v>2062</v>
      </c>
      <c r="B1726">
        <v>1.3561144924024999</v>
      </c>
      <c r="C1726">
        <v>8.5328404850135292E-3</v>
      </c>
      <c r="D1726">
        <v>-0.48125028766426797</v>
      </c>
      <c r="E1726">
        <v>0.131920750587985</v>
      </c>
      <c r="F1726" t="s">
        <v>124</v>
      </c>
      <c r="G1726">
        <v>165001952</v>
      </c>
      <c r="H1726">
        <v>165002916</v>
      </c>
      <c r="I1726">
        <v>-29564</v>
      </c>
      <c r="J1726" t="s">
        <v>43</v>
      </c>
    </row>
    <row r="1727" spans="1:10" x14ac:dyDescent="0.3">
      <c r="A1727" t="s">
        <v>2063</v>
      </c>
      <c r="B1727">
        <v>2.6292251839006902</v>
      </c>
      <c r="C1727" s="3">
        <v>6.7996917184621294E-29</v>
      </c>
      <c r="D1727">
        <v>-1.48001030675097</v>
      </c>
      <c r="E1727" s="3">
        <v>1.53350286154835E-9</v>
      </c>
      <c r="F1727" t="s">
        <v>124</v>
      </c>
      <c r="G1727">
        <v>164990382</v>
      </c>
      <c r="H1727">
        <v>164991350</v>
      </c>
      <c r="I1727">
        <v>-13201</v>
      </c>
      <c r="J1727" t="s">
        <v>29</v>
      </c>
    </row>
    <row r="1728" spans="1:10" x14ac:dyDescent="0.3">
      <c r="A1728" t="s">
        <v>2064</v>
      </c>
      <c r="B1728">
        <v>-0.627152934875983</v>
      </c>
      <c r="C1728">
        <v>1.3171361898364301E-4</v>
      </c>
      <c r="D1728" t="s">
        <v>34</v>
      </c>
    </row>
    <row r="1729" spans="1:10" x14ac:dyDescent="0.3">
      <c r="A1729" t="s">
        <v>2065</v>
      </c>
      <c r="B1729">
        <v>0.31933907103972398</v>
      </c>
      <c r="C1729">
        <v>3.6911758098897901E-4</v>
      </c>
      <c r="D1729" t="s">
        <v>34</v>
      </c>
    </row>
    <row r="1730" spans="1:10" x14ac:dyDescent="0.3">
      <c r="A1730" s="5" t="s">
        <v>2066</v>
      </c>
      <c r="B1730" s="5">
        <v>-0.34370808142149423</v>
      </c>
    </row>
    <row r="1731" spans="1:10" x14ac:dyDescent="0.3">
      <c r="A1731" s="5" t="s">
        <v>2067</v>
      </c>
      <c r="B1731" s="5">
        <v>1.1235466473958222</v>
      </c>
    </row>
    <row r="1732" spans="1:10" x14ac:dyDescent="0.3">
      <c r="A1732" t="s">
        <v>2068</v>
      </c>
      <c r="B1732">
        <v>0.52160313937083402</v>
      </c>
      <c r="C1732">
        <v>2.1023762984695499E-6</v>
      </c>
      <c r="D1732" t="s">
        <v>34</v>
      </c>
    </row>
    <row r="1733" spans="1:10" x14ac:dyDescent="0.3">
      <c r="A1733" s="5" t="s">
        <v>2069</v>
      </c>
      <c r="B1733" s="5">
        <v>0.8171003659901237</v>
      </c>
    </row>
    <row r="1734" spans="1:10" x14ac:dyDescent="0.3">
      <c r="A1734" t="s">
        <v>2070</v>
      </c>
      <c r="B1734">
        <v>-0.27626069555073002</v>
      </c>
      <c r="C1734">
        <v>2.6238745514777701E-3</v>
      </c>
      <c r="D1734" t="s">
        <v>34</v>
      </c>
    </row>
    <row r="1735" spans="1:10" x14ac:dyDescent="0.3">
      <c r="A1735" t="s">
        <v>2071</v>
      </c>
      <c r="B1735">
        <v>3.4924255220691198</v>
      </c>
      <c r="C1735" s="3">
        <v>4.0741017981196603E-8</v>
      </c>
      <c r="D1735">
        <v>-0.37516996107330802</v>
      </c>
      <c r="E1735">
        <v>0.42384283640744103</v>
      </c>
      <c r="F1735" t="s">
        <v>62</v>
      </c>
      <c r="G1735">
        <v>101695062</v>
      </c>
      <c r="H1735">
        <v>101696030</v>
      </c>
      <c r="I1735">
        <v>-111619</v>
      </c>
      <c r="J1735" t="s">
        <v>43</v>
      </c>
    </row>
    <row r="1736" spans="1:10" x14ac:dyDescent="0.3">
      <c r="A1736" s="5" t="s">
        <v>2072</v>
      </c>
      <c r="B1736" s="5">
        <v>-1.3219280948873622</v>
      </c>
    </row>
    <row r="1737" spans="1:10" x14ac:dyDescent="0.3">
      <c r="A1737" s="5" t="s">
        <v>507</v>
      </c>
      <c r="B1737" s="5">
        <v>-0.95705947778304534</v>
      </c>
    </row>
    <row r="1738" spans="1:10" x14ac:dyDescent="0.3">
      <c r="A1738" t="s">
        <v>2073</v>
      </c>
      <c r="B1738">
        <v>0.26333853055178602</v>
      </c>
      <c r="C1738">
        <v>5.8517417478530301E-3</v>
      </c>
      <c r="D1738" t="s">
        <v>34</v>
      </c>
    </row>
    <row r="1739" spans="1:10" x14ac:dyDescent="0.3">
      <c r="A1739" s="5" t="s">
        <v>2074</v>
      </c>
      <c r="B1739" s="5">
        <v>-0.39323312896049545</v>
      </c>
    </row>
    <row r="1740" spans="1:10" x14ac:dyDescent="0.3">
      <c r="A1740" t="s">
        <v>508</v>
      </c>
      <c r="B1740">
        <v>0.424020560861889</v>
      </c>
      <c r="C1740">
        <v>5.1976232457489101E-5</v>
      </c>
      <c r="D1740" t="s">
        <v>34</v>
      </c>
    </row>
    <row r="1741" spans="1:10" x14ac:dyDescent="0.3">
      <c r="A1741" s="5" t="s">
        <v>2075</v>
      </c>
      <c r="B1741" s="5">
        <v>0.53947973092714785</v>
      </c>
    </row>
    <row r="1742" spans="1:10" x14ac:dyDescent="0.3">
      <c r="A1742" s="5" t="s">
        <v>2076</v>
      </c>
      <c r="B1742" s="5">
        <v>3.6438561897747253</v>
      </c>
    </row>
    <row r="1743" spans="1:10" x14ac:dyDescent="0.3">
      <c r="A1743" t="s">
        <v>2077</v>
      </c>
      <c r="B1743">
        <v>0.21306511392614499</v>
      </c>
      <c r="C1743">
        <v>2.3306315268057799E-2</v>
      </c>
      <c r="D1743" t="s">
        <v>34</v>
      </c>
    </row>
    <row r="1744" spans="1:10" x14ac:dyDescent="0.3">
      <c r="A1744" t="s">
        <v>2078</v>
      </c>
      <c r="B1744">
        <v>0.35049648036693798</v>
      </c>
      <c r="C1744">
        <v>1.0912915242334599E-3</v>
      </c>
      <c r="D1744" t="s">
        <v>34</v>
      </c>
    </row>
    <row r="1745" spans="1:10" x14ac:dyDescent="0.3">
      <c r="A1745" s="5" t="s">
        <v>2079</v>
      </c>
      <c r="B1745" s="5">
        <v>0.81139043529276089</v>
      </c>
    </row>
    <row r="1746" spans="1:10" x14ac:dyDescent="0.3">
      <c r="A1746" t="s">
        <v>2080</v>
      </c>
      <c r="B1746">
        <v>0.67343141021007302</v>
      </c>
      <c r="C1746">
        <v>5.7615057905557095E-4</v>
      </c>
      <c r="D1746">
        <v>-1.6738202939218301E-2</v>
      </c>
      <c r="E1746">
        <v>0.98575123879461002</v>
      </c>
      <c r="F1746" t="s">
        <v>207</v>
      </c>
      <c r="G1746">
        <v>20268922</v>
      </c>
      <c r="H1746">
        <v>20269890</v>
      </c>
      <c r="I1746">
        <v>36587</v>
      </c>
      <c r="J1746" t="s">
        <v>43</v>
      </c>
    </row>
    <row r="1747" spans="1:10" x14ac:dyDescent="0.3">
      <c r="A1747" s="5" t="s">
        <v>509</v>
      </c>
      <c r="B1747" s="5">
        <v>0.95340730569622845</v>
      </c>
    </row>
    <row r="1748" spans="1:10" x14ac:dyDescent="0.3">
      <c r="A1748" s="5" t="s">
        <v>2081</v>
      </c>
      <c r="B1748" s="5">
        <v>-1.7655347463629771</v>
      </c>
    </row>
    <row r="1749" spans="1:10" x14ac:dyDescent="0.3">
      <c r="A1749" t="s">
        <v>2082</v>
      </c>
      <c r="B1749">
        <v>0.201614886957453</v>
      </c>
      <c r="C1749">
        <v>2.39191014354641E-2</v>
      </c>
      <c r="D1749" t="s">
        <v>34</v>
      </c>
    </row>
    <row r="1750" spans="1:10" x14ac:dyDescent="0.3">
      <c r="A1750" s="5" t="s">
        <v>192</v>
      </c>
      <c r="B1750" s="5">
        <v>0.40271901823923023</v>
      </c>
    </row>
    <row r="1751" spans="1:10" x14ac:dyDescent="0.3">
      <c r="A1751" t="s">
        <v>196</v>
      </c>
      <c r="B1751">
        <v>-0.42831037993343202</v>
      </c>
      <c r="C1751">
        <v>4.9080451673227597E-6</v>
      </c>
      <c r="D1751" t="s">
        <v>34</v>
      </c>
    </row>
    <row r="1752" spans="1:10" x14ac:dyDescent="0.3">
      <c r="A1752" s="5" t="s">
        <v>200</v>
      </c>
      <c r="B1752" s="5">
        <v>0.81230525701905165</v>
      </c>
    </row>
    <row r="1753" spans="1:10" x14ac:dyDescent="0.3">
      <c r="A1753" t="s">
        <v>2083</v>
      </c>
      <c r="B1753">
        <v>2.0255093199815399</v>
      </c>
      <c r="C1753" s="3">
        <v>2.37099587280671E-10</v>
      </c>
      <c r="D1753">
        <v>-1.4349375428706299</v>
      </c>
      <c r="E1753" s="3">
        <v>6.0857642438832996E-9</v>
      </c>
      <c r="F1753" t="s">
        <v>176</v>
      </c>
      <c r="G1753">
        <v>48889635</v>
      </c>
      <c r="H1753">
        <v>48890598</v>
      </c>
      <c r="I1753">
        <v>8621</v>
      </c>
      <c r="J1753" t="s">
        <v>29</v>
      </c>
    </row>
    <row r="1754" spans="1:10" x14ac:dyDescent="0.3">
      <c r="A1754" t="s">
        <v>2084</v>
      </c>
      <c r="B1754">
        <v>0.44686723475884499</v>
      </c>
      <c r="C1754">
        <v>2.5485152370261801E-5</v>
      </c>
      <c r="D1754" t="s">
        <v>34</v>
      </c>
    </row>
    <row r="1755" spans="1:10" x14ac:dyDescent="0.3">
      <c r="A1755" t="s">
        <v>2085</v>
      </c>
      <c r="B1755">
        <v>0.25114461771907598</v>
      </c>
      <c r="C1755">
        <v>9.8048830360864692E-3</v>
      </c>
      <c r="D1755" t="s">
        <v>34</v>
      </c>
    </row>
    <row r="1756" spans="1:10" x14ac:dyDescent="0.3">
      <c r="A1756" t="s">
        <v>510</v>
      </c>
      <c r="B1756">
        <v>0.55797670070796301</v>
      </c>
      <c r="C1756">
        <v>1.34976227658085E-7</v>
      </c>
      <c r="D1756" t="s">
        <v>34</v>
      </c>
    </row>
    <row r="1757" spans="1:10" x14ac:dyDescent="0.3">
      <c r="A1757" s="5" t="s">
        <v>2086</v>
      </c>
      <c r="B1757" s="5">
        <v>0.25101492122778424</v>
      </c>
    </row>
    <row r="1758" spans="1:10" x14ac:dyDescent="0.3">
      <c r="A1758" t="s">
        <v>511</v>
      </c>
      <c r="B1758">
        <v>0.31939038092106398</v>
      </c>
      <c r="C1758">
        <v>1.4659757004101201E-3</v>
      </c>
      <c r="D1758" t="s">
        <v>34</v>
      </c>
    </row>
    <row r="1759" spans="1:10" x14ac:dyDescent="0.3">
      <c r="A1759" s="5" t="s">
        <v>2087</v>
      </c>
      <c r="B1759" s="5">
        <v>0.49941560899405668</v>
      </c>
    </row>
    <row r="1760" spans="1:10" x14ac:dyDescent="0.3">
      <c r="A1760" t="s">
        <v>2088</v>
      </c>
      <c r="B1760">
        <v>0.220291728816918</v>
      </c>
      <c r="C1760">
        <v>0.82713565078249596</v>
      </c>
      <c r="D1760">
        <v>0.72033278674354595</v>
      </c>
      <c r="E1760">
        <v>1.60461250586975E-2</v>
      </c>
      <c r="F1760" t="s">
        <v>811</v>
      </c>
      <c r="G1760">
        <v>43147129</v>
      </c>
      <c r="H1760">
        <v>43148089</v>
      </c>
      <c r="I1760">
        <v>-40032</v>
      </c>
      <c r="J1760" t="s">
        <v>29</v>
      </c>
    </row>
    <row r="1761" spans="1:10" x14ac:dyDescent="0.3">
      <c r="A1761" t="s">
        <v>2089</v>
      </c>
      <c r="B1761">
        <v>0.22857099113297299</v>
      </c>
      <c r="C1761">
        <v>5.5342699866128596E-3</v>
      </c>
      <c r="D1761" t="s">
        <v>34</v>
      </c>
    </row>
    <row r="1762" spans="1:10" x14ac:dyDescent="0.3">
      <c r="A1762" t="s">
        <v>2090</v>
      </c>
      <c r="B1762">
        <v>0.46854994857992699</v>
      </c>
      <c r="C1762">
        <v>7.3808212559133097E-3</v>
      </c>
      <c r="D1762">
        <v>-0.15087124389366099</v>
      </c>
      <c r="E1762">
        <v>0.73914522251839898</v>
      </c>
      <c r="F1762" t="s">
        <v>39</v>
      </c>
      <c r="G1762">
        <v>23544662</v>
      </c>
      <c r="H1762">
        <v>23545625</v>
      </c>
      <c r="I1762">
        <v>-260748</v>
      </c>
      <c r="J1762" t="s">
        <v>43</v>
      </c>
    </row>
    <row r="1763" spans="1:10" x14ac:dyDescent="0.3">
      <c r="A1763" t="s">
        <v>2091</v>
      </c>
      <c r="B1763">
        <v>0.49112504702787702</v>
      </c>
      <c r="C1763">
        <v>1.83606223687072E-2</v>
      </c>
      <c r="D1763">
        <v>-0.196520972773983</v>
      </c>
      <c r="E1763">
        <v>0.66026330429575797</v>
      </c>
      <c r="F1763" t="s">
        <v>39</v>
      </c>
      <c r="G1763">
        <v>23544662</v>
      </c>
      <c r="H1763">
        <v>23545625</v>
      </c>
      <c r="I1763">
        <v>341852</v>
      </c>
      <c r="J1763" t="s">
        <v>43</v>
      </c>
    </row>
    <row r="1764" spans="1:10" x14ac:dyDescent="0.3">
      <c r="A1764" t="s">
        <v>2092</v>
      </c>
      <c r="B1764">
        <v>0.64391195309127902</v>
      </c>
      <c r="C1764">
        <v>2.5806543074402902E-4</v>
      </c>
      <c r="D1764">
        <v>-1.50192037378549</v>
      </c>
      <c r="E1764" s="3">
        <v>9.1825948021565992E-22</v>
      </c>
      <c r="F1764" t="s">
        <v>1026</v>
      </c>
      <c r="G1764">
        <v>75870853</v>
      </c>
      <c r="H1764">
        <v>75871822</v>
      </c>
      <c r="I1764">
        <v>28052</v>
      </c>
      <c r="J1764" t="s">
        <v>29</v>
      </c>
    </row>
    <row r="1765" spans="1:10" x14ac:dyDescent="0.3">
      <c r="A1765" s="5" t="s">
        <v>2093</v>
      </c>
      <c r="B1765" s="5">
        <v>1.0891258904729837</v>
      </c>
    </row>
    <row r="1766" spans="1:10" x14ac:dyDescent="0.3">
      <c r="A1766" s="5" t="s">
        <v>2094</v>
      </c>
      <c r="B1766" s="5">
        <v>0.25519182591974876</v>
      </c>
    </row>
    <row r="1767" spans="1:10" x14ac:dyDescent="0.3">
      <c r="A1767" t="s">
        <v>2095</v>
      </c>
      <c r="B1767">
        <v>-0.46439760022576199</v>
      </c>
      <c r="C1767">
        <v>3.60764771165334E-5</v>
      </c>
      <c r="D1767" t="s">
        <v>34</v>
      </c>
    </row>
    <row r="1768" spans="1:10" x14ac:dyDescent="0.3">
      <c r="A1768" t="s">
        <v>2096</v>
      </c>
      <c r="B1768">
        <v>-0.28362289268375002</v>
      </c>
      <c r="C1768">
        <v>7.6540255855116097E-3</v>
      </c>
      <c r="D1768" t="s">
        <v>34</v>
      </c>
    </row>
    <row r="1769" spans="1:10" x14ac:dyDescent="0.3">
      <c r="A1769" s="5" t="s">
        <v>2097</v>
      </c>
      <c r="B1769" s="5">
        <v>0.29635679373631652</v>
      </c>
    </row>
    <row r="1770" spans="1:10" x14ac:dyDescent="0.3">
      <c r="A1770" s="5" t="s">
        <v>2098</v>
      </c>
      <c r="B1770" s="5">
        <v>0.40892542549933475</v>
      </c>
    </row>
    <row r="1771" spans="1:10" x14ac:dyDescent="0.3">
      <c r="A1771" t="s">
        <v>2099</v>
      </c>
      <c r="B1771">
        <v>-0.31321799736025302</v>
      </c>
      <c r="C1771">
        <v>9.3589440198658599E-3</v>
      </c>
      <c r="D1771" t="s">
        <v>34</v>
      </c>
    </row>
    <row r="1772" spans="1:10" x14ac:dyDescent="0.3">
      <c r="A1772" s="5" t="s">
        <v>2100</v>
      </c>
      <c r="B1772" s="5">
        <v>0.96638757618220383</v>
      </c>
    </row>
    <row r="1773" spans="1:10" x14ac:dyDescent="0.3">
      <c r="A1773" t="s">
        <v>271</v>
      </c>
      <c r="B1773">
        <v>0.51115792473500199</v>
      </c>
      <c r="C1773">
        <v>1.43630114636631E-3</v>
      </c>
      <c r="D1773">
        <v>-1.3671200251943001E-2</v>
      </c>
      <c r="E1773">
        <v>0.98825288535940103</v>
      </c>
      <c r="F1773" t="s">
        <v>181</v>
      </c>
      <c r="G1773">
        <v>111875302</v>
      </c>
      <c r="H1773">
        <v>111876269</v>
      </c>
      <c r="I1773">
        <v>-20979</v>
      </c>
      <c r="J1773" t="s">
        <v>43</v>
      </c>
    </row>
    <row r="1774" spans="1:10" x14ac:dyDescent="0.3">
      <c r="A1774" t="s">
        <v>2101</v>
      </c>
      <c r="B1774">
        <v>-0.36014686493910397</v>
      </c>
      <c r="C1774">
        <v>5.67353549343167E-3</v>
      </c>
      <c r="D1774" t="s">
        <v>34</v>
      </c>
    </row>
    <row r="1775" spans="1:10" x14ac:dyDescent="0.3">
      <c r="A1775" t="s">
        <v>2102</v>
      </c>
      <c r="B1775">
        <v>0.39934824418530301</v>
      </c>
      <c r="C1775">
        <v>6.3028128915101802E-4</v>
      </c>
      <c r="D1775" t="s">
        <v>34</v>
      </c>
    </row>
    <row r="1776" spans="1:10" x14ac:dyDescent="0.3">
      <c r="A1776" t="s">
        <v>512</v>
      </c>
      <c r="B1776">
        <v>0.289089411483678</v>
      </c>
      <c r="C1776">
        <v>3.2001927384895899E-3</v>
      </c>
      <c r="D1776" t="s">
        <v>34</v>
      </c>
    </row>
    <row r="1777" spans="1:10" x14ac:dyDescent="0.3">
      <c r="A1777" t="s">
        <v>2103</v>
      </c>
      <c r="B1777">
        <v>-0.20566943867524001</v>
      </c>
      <c r="C1777">
        <v>3.6924928776419397E-2</v>
      </c>
      <c r="D1777" t="s">
        <v>34</v>
      </c>
    </row>
    <row r="1778" spans="1:10" x14ac:dyDescent="0.3">
      <c r="A1778" s="5" t="s">
        <v>203</v>
      </c>
      <c r="B1778" s="5">
        <v>0.83194450126958397</v>
      </c>
    </row>
    <row r="1779" spans="1:10" x14ac:dyDescent="0.3">
      <c r="A1779" s="5" t="s">
        <v>2104</v>
      </c>
      <c r="B1779" s="5">
        <v>-0.73895414725966002</v>
      </c>
    </row>
    <row r="1780" spans="1:10" x14ac:dyDescent="0.3">
      <c r="A1780" t="s">
        <v>2105</v>
      </c>
      <c r="B1780">
        <v>-0.200492372493248</v>
      </c>
      <c r="C1780">
        <v>1.2491683382520999E-2</v>
      </c>
      <c r="D1780" t="s">
        <v>34</v>
      </c>
    </row>
    <row r="1781" spans="1:10" x14ac:dyDescent="0.3">
      <c r="A1781" t="s">
        <v>2106</v>
      </c>
      <c r="B1781">
        <v>-0.440956052050261</v>
      </c>
      <c r="C1781">
        <v>1.09119411679945E-4</v>
      </c>
      <c r="D1781" t="s">
        <v>34</v>
      </c>
    </row>
    <row r="1782" spans="1:10" x14ac:dyDescent="0.3">
      <c r="A1782" s="5" t="s">
        <v>2107</v>
      </c>
      <c r="B1782" s="5">
        <v>0.59324738146357214</v>
      </c>
    </row>
    <row r="1783" spans="1:10" x14ac:dyDescent="0.3">
      <c r="A1783" s="5" t="s">
        <v>2108</v>
      </c>
      <c r="B1783" s="5">
        <v>0.53726946617370108</v>
      </c>
    </row>
    <row r="1784" spans="1:10" x14ac:dyDescent="0.3">
      <c r="A1784" t="s">
        <v>212</v>
      </c>
      <c r="B1784">
        <v>-0.30818538180569999</v>
      </c>
      <c r="C1784">
        <v>5.0307408593239201E-4</v>
      </c>
      <c r="D1784" t="s">
        <v>34</v>
      </c>
    </row>
    <row r="1785" spans="1:10" x14ac:dyDescent="0.3">
      <c r="A1785" t="s">
        <v>2109</v>
      </c>
      <c r="B1785">
        <v>0.52474466503211503</v>
      </c>
      <c r="C1785" s="3">
        <v>1.8533741029530402E-5</v>
      </c>
      <c r="D1785">
        <v>0.119464511614897</v>
      </c>
      <c r="E1785">
        <v>0.83233242650653805</v>
      </c>
      <c r="F1785" t="s">
        <v>60</v>
      </c>
      <c r="G1785">
        <v>46320295</v>
      </c>
      <c r="H1785">
        <v>46321263</v>
      </c>
      <c r="I1785">
        <v>17167</v>
      </c>
      <c r="J1785" t="s">
        <v>43</v>
      </c>
    </row>
    <row r="1786" spans="1:10" x14ac:dyDescent="0.3">
      <c r="A1786" t="s">
        <v>513</v>
      </c>
      <c r="B1786">
        <v>-0.254795725126234</v>
      </c>
      <c r="C1786">
        <v>3.5502553340755198E-3</v>
      </c>
      <c r="D1786" t="s">
        <v>34</v>
      </c>
    </row>
    <row r="1787" spans="1:10" x14ac:dyDescent="0.3">
      <c r="A1787" t="s">
        <v>274</v>
      </c>
      <c r="B1787">
        <v>0.78000928070574804</v>
      </c>
      <c r="C1787">
        <v>7.1141114262340899E-3</v>
      </c>
      <c r="D1787">
        <v>-0.54895942198176795</v>
      </c>
      <c r="E1787">
        <v>0.17153051119221199</v>
      </c>
      <c r="F1787" t="s">
        <v>275</v>
      </c>
      <c r="G1787">
        <v>18347505</v>
      </c>
      <c r="H1787">
        <v>18348467</v>
      </c>
      <c r="I1787">
        <v>197996</v>
      </c>
      <c r="J1787" t="s">
        <v>43</v>
      </c>
    </row>
    <row r="1788" spans="1:10" x14ac:dyDescent="0.3">
      <c r="A1788" s="5" t="s">
        <v>2110</v>
      </c>
      <c r="B1788" s="5">
        <v>0.49919685133562119</v>
      </c>
    </row>
    <row r="1789" spans="1:10" x14ac:dyDescent="0.3">
      <c r="A1789" s="5" t="s">
        <v>2111</v>
      </c>
      <c r="B1789" s="5">
        <v>0.95878005126675214</v>
      </c>
    </row>
    <row r="1790" spans="1:10" x14ac:dyDescent="0.3">
      <c r="A1790" t="s">
        <v>2112</v>
      </c>
      <c r="B1790">
        <v>-1.4644164125364301</v>
      </c>
      <c r="C1790">
        <v>4.9385018440448399E-12</v>
      </c>
      <c r="D1790" t="s">
        <v>34</v>
      </c>
    </row>
    <row r="1791" spans="1:10" x14ac:dyDescent="0.3">
      <c r="A1791" t="s">
        <v>2113</v>
      </c>
      <c r="B1791">
        <v>-0.215226262610102</v>
      </c>
      <c r="C1791">
        <v>2.2795516929317299E-2</v>
      </c>
      <c r="D1791" t="s">
        <v>34</v>
      </c>
    </row>
    <row r="1792" spans="1:10" x14ac:dyDescent="0.3">
      <c r="A1792" t="s">
        <v>514</v>
      </c>
      <c r="B1792">
        <v>-0.38261541482768002</v>
      </c>
      <c r="C1792">
        <v>5.6945200675227595E-4</v>
      </c>
      <c r="D1792" t="s">
        <v>34</v>
      </c>
    </row>
    <row r="1793" spans="1:10" x14ac:dyDescent="0.3">
      <c r="A1793" t="s">
        <v>2114</v>
      </c>
      <c r="B1793">
        <v>0.35451009292527003</v>
      </c>
      <c r="C1793">
        <v>8.8626469171176805E-4</v>
      </c>
      <c r="D1793" t="s">
        <v>34</v>
      </c>
    </row>
    <row r="1794" spans="1:10" x14ac:dyDescent="0.3">
      <c r="A1794" s="5" t="s">
        <v>515</v>
      </c>
      <c r="B1794" s="5">
        <v>-0.33492732431557948</v>
      </c>
    </row>
    <row r="1795" spans="1:10" x14ac:dyDescent="0.3">
      <c r="A1795" t="s">
        <v>2115</v>
      </c>
      <c r="B1795">
        <v>-1.32114615971586</v>
      </c>
      <c r="C1795">
        <v>1.8843074380647299E-11</v>
      </c>
      <c r="D1795" t="s">
        <v>34</v>
      </c>
    </row>
    <row r="1796" spans="1:10" x14ac:dyDescent="0.3">
      <c r="A1796" t="s">
        <v>2116</v>
      </c>
      <c r="B1796">
        <v>0.456564739731317</v>
      </c>
      <c r="C1796">
        <v>1.1467302903208E-2</v>
      </c>
      <c r="D1796">
        <v>-0.88238000274991002</v>
      </c>
      <c r="E1796" s="3">
        <v>2.3836066674876301E-11</v>
      </c>
      <c r="F1796" t="s">
        <v>181</v>
      </c>
      <c r="G1796">
        <v>133957779</v>
      </c>
      <c r="H1796">
        <v>133958741</v>
      </c>
      <c r="I1796">
        <v>34063</v>
      </c>
      <c r="J1796" t="s">
        <v>29</v>
      </c>
    </row>
    <row r="1797" spans="1:10" x14ac:dyDescent="0.3">
      <c r="A1797" s="5" t="s">
        <v>2117</v>
      </c>
      <c r="B1797" s="5">
        <v>1.4878090413374152</v>
      </c>
    </row>
    <row r="1798" spans="1:10" x14ac:dyDescent="0.3">
      <c r="A1798" t="s">
        <v>2118</v>
      </c>
      <c r="B1798">
        <v>1.4261019941062301</v>
      </c>
      <c r="C1798">
        <v>3.29416566761448E-14</v>
      </c>
      <c r="D1798" t="s">
        <v>34</v>
      </c>
    </row>
    <row r="1799" spans="1:10" x14ac:dyDescent="0.3">
      <c r="A1799" s="5" t="s">
        <v>2119</v>
      </c>
      <c r="B1799" s="5">
        <v>0.86651113409267944</v>
      </c>
    </row>
    <row r="1800" spans="1:10" x14ac:dyDescent="0.3">
      <c r="A1800" t="s">
        <v>2120</v>
      </c>
      <c r="B1800">
        <v>0.50565595422442</v>
      </c>
      <c r="C1800">
        <v>2.5024576882437699E-2</v>
      </c>
      <c r="D1800">
        <v>1.2376285444686099E-2</v>
      </c>
      <c r="E1800">
        <v>0.98720709469903301</v>
      </c>
      <c r="F1800" t="s">
        <v>264</v>
      </c>
      <c r="G1800">
        <v>55401566</v>
      </c>
      <c r="H1800">
        <v>55401661</v>
      </c>
      <c r="I1800">
        <v>125265</v>
      </c>
      <c r="J1800" t="s">
        <v>43</v>
      </c>
    </row>
    <row r="1801" spans="1:10" x14ac:dyDescent="0.3">
      <c r="A1801" t="s">
        <v>2121</v>
      </c>
      <c r="B1801">
        <v>0.34428398192106302</v>
      </c>
      <c r="C1801">
        <v>1.4716386270408101E-3</v>
      </c>
      <c r="D1801" t="s">
        <v>34</v>
      </c>
    </row>
    <row r="1802" spans="1:10" x14ac:dyDescent="0.3">
      <c r="A1802" s="5" t="s">
        <v>516</v>
      </c>
      <c r="B1802" s="5">
        <v>0.56100953232969109</v>
      </c>
    </row>
    <row r="1803" spans="1:10" x14ac:dyDescent="0.3">
      <c r="A1803" t="s">
        <v>2122</v>
      </c>
      <c r="B1803">
        <v>4.0289192556882103</v>
      </c>
      <c r="C1803" s="3">
        <v>2.96979062319674E-229</v>
      </c>
      <c r="D1803">
        <v>-2.3060458718226502</v>
      </c>
      <c r="E1803" s="3">
        <v>6.4856297479573299E-52</v>
      </c>
      <c r="F1803" t="s">
        <v>214</v>
      </c>
      <c r="G1803">
        <v>118105983</v>
      </c>
      <c r="H1803">
        <v>118106943</v>
      </c>
      <c r="I1803">
        <v>-2459</v>
      </c>
      <c r="J1803" t="s">
        <v>29</v>
      </c>
    </row>
    <row r="1804" spans="1:10" x14ac:dyDescent="0.3">
      <c r="A1804" t="s">
        <v>2123</v>
      </c>
      <c r="B1804">
        <v>3.9806200678356101</v>
      </c>
      <c r="C1804" s="3">
        <v>3.4222906580699202E-13</v>
      </c>
      <c r="D1804">
        <v>-0.26960569644773702</v>
      </c>
      <c r="E1804" t="s">
        <v>56</v>
      </c>
      <c r="F1804" t="s">
        <v>264</v>
      </c>
      <c r="G1804">
        <v>54675200</v>
      </c>
      <c r="H1804">
        <v>54676131</v>
      </c>
      <c r="I1804">
        <v>133342</v>
      </c>
      <c r="J1804" t="s">
        <v>43</v>
      </c>
    </row>
    <row r="1805" spans="1:10" x14ac:dyDescent="0.3">
      <c r="A1805" t="s">
        <v>2124</v>
      </c>
      <c r="B1805">
        <v>2.5109712522718799</v>
      </c>
      <c r="C1805" s="3">
        <v>8.7917013469998803E-5</v>
      </c>
      <c r="D1805">
        <v>-3.6550436510608297E-2</v>
      </c>
      <c r="E1805" t="s">
        <v>56</v>
      </c>
      <c r="F1805" t="s">
        <v>160</v>
      </c>
      <c r="G1805">
        <v>98129886</v>
      </c>
      <c r="H1805">
        <v>98130831</v>
      </c>
      <c r="I1805">
        <v>43227</v>
      </c>
      <c r="J1805" t="s">
        <v>43</v>
      </c>
    </row>
    <row r="1806" spans="1:10" x14ac:dyDescent="0.3">
      <c r="A1806" t="s">
        <v>517</v>
      </c>
      <c r="B1806">
        <v>-0.22700386324500099</v>
      </c>
      <c r="C1806">
        <v>8.4351000014915196E-3</v>
      </c>
      <c r="D1806" t="s">
        <v>34</v>
      </c>
    </row>
    <row r="1807" spans="1:10" x14ac:dyDescent="0.3">
      <c r="A1807" t="s">
        <v>2125</v>
      </c>
      <c r="B1807">
        <v>0.47146984994831298</v>
      </c>
      <c r="C1807">
        <v>2.30802465237264E-4</v>
      </c>
      <c r="D1807" t="s">
        <v>34</v>
      </c>
    </row>
    <row r="1808" spans="1:10" x14ac:dyDescent="0.3">
      <c r="A1808" t="s">
        <v>2126</v>
      </c>
      <c r="B1808">
        <v>1.88698887266162</v>
      </c>
      <c r="C1808" s="3">
        <v>8.2530988980643102E-34</v>
      </c>
      <c r="D1808">
        <v>-1.00335229231222</v>
      </c>
      <c r="E1808" s="3">
        <v>1.09384563846891E-7</v>
      </c>
      <c r="F1808" t="s">
        <v>264</v>
      </c>
      <c r="G1808">
        <v>123780636</v>
      </c>
      <c r="H1808">
        <v>123781604</v>
      </c>
      <c r="I1808">
        <v>-32050</v>
      </c>
      <c r="J1808" t="s">
        <v>29</v>
      </c>
    </row>
    <row r="1809" spans="1:10" x14ac:dyDescent="0.3">
      <c r="A1809" t="s">
        <v>2127</v>
      </c>
      <c r="B1809">
        <v>0.221318702675662</v>
      </c>
      <c r="C1809">
        <v>0.35611712817709301</v>
      </c>
      <c r="D1809">
        <v>-3.1181436840101999</v>
      </c>
      <c r="E1809" s="3">
        <v>8.69860872872938E-103</v>
      </c>
      <c r="F1809" t="s">
        <v>207</v>
      </c>
      <c r="G1809">
        <v>55024549</v>
      </c>
      <c r="H1809">
        <v>55025503</v>
      </c>
      <c r="I1809">
        <v>2074</v>
      </c>
      <c r="J1809" t="s">
        <v>29</v>
      </c>
    </row>
    <row r="1810" spans="1:10" x14ac:dyDescent="0.3">
      <c r="A1810" t="s">
        <v>277</v>
      </c>
      <c r="B1810">
        <v>1.11990722547717</v>
      </c>
      <c r="C1810" s="3">
        <v>1.63985928281548E-19</v>
      </c>
      <c r="D1810">
        <v>0.107398057033484</v>
      </c>
      <c r="E1810">
        <v>0.82842165221330899</v>
      </c>
      <c r="F1810" t="s">
        <v>124</v>
      </c>
      <c r="G1810">
        <v>10127376</v>
      </c>
      <c r="H1810">
        <v>10128304</v>
      </c>
      <c r="I1810">
        <v>-10892</v>
      </c>
      <c r="J1810" t="s">
        <v>43</v>
      </c>
    </row>
    <row r="1811" spans="1:10" x14ac:dyDescent="0.3">
      <c r="A1811" t="s">
        <v>2128</v>
      </c>
      <c r="B1811">
        <v>-0.49116870658768003</v>
      </c>
      <c r="C1811">
        <v>8.5344966843349497E-7</v>
      </c>
      <c r="D1811" t="s">
        <v>34</v>
      </c>
    </row>
    <row r="1812" spans="1:10" x14ac:dyDescent="0.3">
      <c r="A1812" t="s">
        <v>2129</v>
      </c>
      <c r="B1812">
        <v>-0.26726005713440998</v>
      </c>
      <c r="C1812">
        <v>9.9575383996761708E-3</v>
      </c>
      <c r="D1812" t="s">
        <v>34</v>
      </c>
    </row>
    <row r="1813" spans="1:10" x14ac:dyDescent="0.3">
      <c r="A1813" t="s">
        <v>2130</v>
      </c>
      <c r="B1813">
        <v>0.191053301255599</v>
      </c>
      <c r="C1813">
        <v>4.73116310044331E-2</v>
      </c>
      <c r="D1813" t="s">
        <v>34</v>
      </c>
    </row>
    <row r="1814" spans="1:10" x14ac:dyDescent="0.3">
      <c r="A1814" t="s">
        <v>2131</v>
      </c>
      <c r="B1814">
        <v>0.29913597198963199</v>
      </c>
      <c r="C1814">
        <v>4.99439648352066E-3</v>
      </c>
      <c r="D1814" t="s">
        <v>34</v>
      </c>
    </row>
    <row r="1815" spans="1:10" x14ac:dyDescent="0.3">
      <c r="A1815" t="s">
        <v>2132</v>
      </c>
      <c r="B1815">
        <v>0.378755325824427</v>
      </c>
      <c r="C1815">
        <v>9.2811638016502196E-4</v>
      </c>
      <c r="D1815" t="s">
        <v>34</v>
      </c>
    </row>
    <row r="1816" spans="1:10" x14ac:dyDescent="0.3">
      <c r="A1816" t="s">
        <v>518</v>
      </c>
      <c r="B1816">
        <v>-0.28779552594789298</v>
      </c>
      <c r="C1816">
        <v>1.1808611537110401E-3</v>
      </c>
      <c r="D1816" t="s">
        <v>34</v>
      </c>
    </row>
    <row r="1817" spans="1:10" x14ac:dyDescent="0.3">
      <c r="A1817" s="5" t="s">
        <v>2133</v>
      </c>
      <c r="B1817" s="5">
        <v>0.68998129287477117</v>
      </c>
    </row>
    <row r="1818" spans="1:10" x14ac:dyDescent="0.3">
      <c r="A1818" t="s">
        <v>2134</v>
      </c>
      <c r="B1818">
        <v>0.533722037786869</v>
      </c>
      <c r="C1818">
        <v>7.8769654905383908E-3</v>
      </c>
      <c r="D1818">
        <v>-0.101004778081959</v>
      </c>
      <c r="E1818">
        <v>0.84033623431648696</v>
      </c>
      <c r="F1818" t="s">
        <v>181</v>
      </c>
      <c r="G1818">
        <v>134092435</v>
      </c>
      <c r="H1818">
        <v>134093404</v>
      </c>
      <c r="I1818">
        <v>-43168</v>
      </c>
      <c r="J1818" t="s">
        <v>43</v>
      </c>
    </row>
    <row r="1819" spans="1:10" x14ac:dyDescent="0.3">
      <c r="A1819" s="5" t="s">
        <v>2135</v>
      </c>
      <c r="B1819" s="5">
        <v>0.45024173334486811</v>
      </c>
    </row>
    <row r="1820" spans="1:10" x14ac:dyDescent="0.3">
      <c r="A1820" t="s">
        <v>2136</v>
      </c>
      <c r="B1820">
        <v>-0.22080252231646499</v>
      </c>
      <c r="C1820">
        <v>8.3012748714115306E-3</v>
      </c>
      <c r="D1820" t="s">
        <v>34</v>
      </c>
    </row>
    <row r="1821" spans="1:10" x14ac:dyDescent="0.3">
      <c r="A1821" t="s">
        <v>519</v>
      </c>
      <c r="B1821">
        <v>-0.20840445231062099</v>
      </c>
      <c r="C1821">
        <v>1.2094915888214E-2</v>
      </c>
      <c r="D1821" t="s">
        <v>34</v>
      </c>
    </row>
    <row r="1822" spans="1:10" x14ac:dyDescent="0.3">
      <c r="A1822" t="s">
        <v>2137</v>
      </c>
      <c r="B1822">
        <v>-0.26221989814735402</v>
      </c>
      <c r="C1822">
        <v>4.5908233327479897E-3</v>
      </c>
      <c r="D1822" t="s">
        <v>34</v>
      </c>
    </row>
    <row r="1823" spans="1:10" x14ac:dyDescent="0.3">
      <c r="A1823" s="5" t="s">
        <v>520</v>
      </c>
      <c r="B1823" s="5">
        <v>0.47801213270639398</v>
      </c>
    </row>
    <row r="1824" spans="1:10" x14ac:dyDescent="0.3">
      <c r="A1824" t="s">
        <v>279</v>
      </c>
      <c r="B1824">
        <v>2.5260969970140299</v>
      </c>
      <c r="C1824" s="3">
        <v>4.13880703530351E-7</v>
      </c>
      <c r="D1824">
        <v>1.2694987001718101E-3</v>
      </c>
      <c r="E1824" t="s">
        <v>56</v>
      </c>
      <c r="F1824" t="s">
        <v>39</v>
      </c>
      <c r="G1824">
        <v>14091184</v>
      </c>
      <c r="H1824">
        <v>14092152</v>
      </c>
      <c r="I1824">
        <v>-211548</v>
      </c>
      <c r="J1824" t="s">
        <v>43</v>
      </c>
    </row>
    <row r="1825" spans="1:10" x14ac:dyDescent="0.3">
      <c r="A1825" t="s">
        <v>2138</v>
      </c>
      <c r="B1825">
        <v>2.3682259319390302</v>
      </c>
      <c r="C1825" s="3">
        <v>3.93750005813354E-11</v>
      </c>
      <c r="D1825">
        <v>0.106464758458196</v>
      </c>
      <c r="E1825">
        <v>0.92166093553281103</v>
      </c>
      <c r="F1825" t="s">
        <v>60</v>
      </c>
      <c r="G1825">
        <v>227868339</v>
      </c>
      <c r="H1825">
        <v>227869308</v>
      </c>
      <c r="I1825">
        <v>79151</v>
      </c>
      <c r="J1825" t="s">
        <v>43</v>
      </c>
    </row>
    <row r="1826" spans="1:10" x14ac:dyDescent="0.3">
      <c r="A1826" t="s">
        <v>521</v>
      </c>
      <c r="B1826">
        <v>-0.200491512154025</v>
      </c>
      <c r="C1826">
        <v>3.4148818468325202E-2</v>
      </c>
      <c r="D1826" t="s">
        <v>34</v>
      </c>
    </row>
    <row r="1827" spans="1:10" x14ac:dyDescent="0.3">
      <c r="A1827" t="s">
        <v>2139</v>
      </c>
      <c r="B1827">
        <v>-0.30184214489321898</v>
      </c>
      <c r="C1827">
        <v>1.2426617941213599E-2</v>
      </c>
      <c r="D1827" t="s">
        <v>34</v>
      </c>
    </row>
    <row r="1828" spans="1:10" x14ac:dyDescent="0.3">
      <c r="A1828" s="5" t="s">
        <v>522</v>
      </c>
      <c r="B1828" s="5">
        <v>0.45620134851000066</v>
      </c>
    </row>
    <row r="1829" spans="1:10" x14ac:dyDescent="0.3">
      <c r="A1829" t="s">
        <v>2140</v>
      </c>
      <c r="B1829">
        <v>0.24490054399161601</v>
      </c>
      <c r="C1829">
        <v>5.92605883478344E-3</v>
      </c>
      <c r="D1829" t="s">
        <v>34</v>
      </c>
    </row>
    <row r="1830" spans="1:10" x14ac:dyDescent="0.3">
      <c r="A1830" t="s">
        <v>523</v>
      </c>
      <c r="B1830">
        <v>0.416310860716401</v>
      </c>
      <c r="C1830">
        <v>2.67633659984739E-5</v>
      </c>
      <c r="D1830" t="s">
        <v>34</v>
      </c>
    </row>
    <row r="1831" spans="1:10" x14ac:dyDescent="0.3">
      <c r="A1831" s="5" t="s">
        <v>2141</v>
      </c>
      <c r="B1831" s="5">
        <v>1.053616838832095</v>
      </c>
    </row>
    <row r="1832" spans="1:10" x14ac:dyDescent="0.3">
      <c r="A1832" t="s">
        <v>2142</v>
      </c>
      <c r="B1832">
        <v>0.22947578348398701</v>
      </c>
      <c r="C1832">
        <v>1.3619660526488501E-2</v>
      </c>
      <c r="D1832" t="s">
        <v>34</v>
      </c>
    </row>
    <row r="1833" spans="1:10" x14ac:dyDescent="0.3">
      <c r="A1833" t="s">
        <v>2143</v>
      </c>
      <c r="B1833">
        <v>1.31574051809962</v>
      </c>
      <c r="C1833" s="3">
        <v>2.0482994768373401E-15</v>
      </c>
      <c r="D1833">
        <v>-0.76379407466044302</v>
      </c>
      <c r="E1833" s="3">
        <v>7.7075967354555405E-7</v>
      </c>
      <c r="F1833" t="s">
        <v>160</v>
      </c>
      <c r="G1833">
        <v>32275581</v>
      </c>
      <c r="H1833">
        <v>32276549</v>
      </c>
      <c r="I1833">
        <v>-1823</v>
      </c>
      <c r="J1833" t="s">
        <v>29</v>
      </c>
    </row>
    <row r="1834" spans="1:10" x14ac:dyDescent="0.3">
      <c r="A1834" t="s">
        <v>524</v>
      </c>
      <c r="B1834">
        <v>0.51805348429081499</v>
      </c>
      <c r="C1834">
        <v>1.3919140381696599E-6</v>
      </c>
      <c r="D1834" t="s">
        <v>34</v>
      </c>
    </row>
    <row r="1835" spans="1:10" x14ac:dyDescent="0.3">
      <c r="A1835" t="s">
        <v>2144</v>
      </c>
      <c r="B1835">
        <v>1.3793093491038899</v>
      </c>
      <c r="C1835" s="3">
        <v>1.8537572513578699E-13</v>
      </c>
      <c r="D1835">
        <v>-0.45307535871090898</v>
      </c>
      <c r="E1835">
        <v>0.18030202787782099</v>
      </c>
      <c r="F1835" t="s">
        <v>172</v>
      </c>
      <c r="G1835">
        <v>59290106</v>
      </c>
      <c r="H1835">
        <v>59290917</v>
      </c>
      <c r="I1835">
        <v>-41179</v>
      </c>
      <c r="J1835" t="s">
        <v>43</v>
      </c>
    </row>
    <row r="1836" spans="1:10" x14ac:dyDescent="0.3">
      <c r="A1836" t="s">
        <v>216</v>
      </c>
      <c r="B1836">
        <v>-0.39595494433913597</v>
      </c>
      <c r="C1836">
        <v>2.2258113492418899E-5</v>
      </c>
      <c r="D1836" t="s">
        <v>34</v>
      </c>
    </row>
    <row r="1837" spans="1:10" x14ac:dyDescent="0.3">
      <c r="A1837" t="s">
        <v>525</v>
      </c>
      <c r="B1837">
        <v>0.53233419575523699</v>
      </c>
      <c r="C1837">
        <v>5.4139385725247002E-6</v>
      </c>
      <c r="D1837" t="s">
        <v>34</v>
      </c>
    </row>
    <row r="1838" spans="1:10" x14ac:dyDescent="0.3">
      <c r="A1838" t="s">
        <v>2145</v>
      </c>
      <c r="B1838">
        <v>0.77013836457289697</v>
      </c>
      <c r="C1838" s="3">
        <v>1.57788487773859E-11</v>
      </c>
      <c r="D1838">
        <v>-0.28328974602905599</v>
      </c>
      <c r="E1838">
        <v>0.17987655043970699</v>
      </c>
      <c r="F1838" t="s">
        <v>60</v>
      </c>
      <c r="G1838">
        <v>155634877</v>
      </c>
      <c r="H1838">
        <v>155635845</v>
      </c>
      <c r="I1838">
        <v>44467</v>
      </c>
      <c r="J1838" t="s">
        <v>43</v>
      </c>
    </row>
    <row r="1839" spans="1:10" x14ac:dyDescent="0.3">
      <c r="A1839" t="s">
        <v>2146</v>
      </c>
      <c r="B1839">
        <v>0.28934824681430599</v>
      </c>
      <c r="C1839">
        <v>2.29816867884941E-3</v>
      </c>
      <c r="D1839" t="s">
        <v>34</v>
      </c>
    </row>
    <row r="1840" spans="1:10" x14ac:dyDescent="0.3">
      <c r="A1840" t="s">
        <v>2147</v>
      </c>
      <c r="B1840">
        <v>-0.244019000764958</v>
      </c>
      <c r="C1840">
        <v>1.05588483018412E-2</v>
      </c>
      <c r="D1840" t="s">
        <v>34</v>
      </c>
    </row>
    <row r="1841" spans="1:10" x14ac:dyDescent="0.3">
      <c r="A1841" s="5" t="s">
        <v>2148</v>
      </c>
      <c r="B1841" s="5">
        <v>-0.57970294316095561</v>
      </c>
    </row>
    <row r="1842" spans="1:10" x14ac:dyDescent="0.3">
      <c r="A1842" s="5" t="s">
        <v>2149</v>
      </c>
      <c r="B1842" s="5">
        <v>0.98147991202920215</v>
      </c>
    </row>
    <row r="1843" spans="1:10" x14ac:dyDescent="0.3">
      <c r="A1843" s="5" t="s">
        <v>2150</v>
      </c>
      <c r="B1843" s="5">
        <v>0.81689758723299877</v>
      </c>
    </row>
    <row r="1844" spans="1:10" x14ac:dyDescent="0.3">
      <c r="A1844" t="s">
        <v>2151</v>
      </c>
      <c r="B1844">
        <v>0.44662026343411598</v>
      </c>
      <c r="C1844">
        <v>1.5641725473250699E-5</v>
      </c>
      <c r="D1844" t="s">
        <v>34</v>
      </c>
    </row>
    <row r="1845" spans="1:10" x14ac:dyDescent="0.3">
      <c r="A1845" t="s">
        <v>2152</v>
      </c>
      <c r="B1845">
        <v>-0.342472557572846</v>
      </c>
      <c r="C1845">
        <v>1.7989600410939499E-3</v>
      </c>
      <c r="D1845" t="s">
        <v>34</v>
      </c>
    </row>
    <row r="1846" spans="1:10" x14ac:dyDescent="0.3">
      <c r="A1846" s="5" t="s">
        <v>2153</v>
      </c>
      <c r="B1846" s="5">
        <v>0.67002880429328682</v>
      </c>
    </row>
    <row r="1847" spans="1:10" x14ac:dyDescent="0.3">
      <c r="A1847" s="5" t="s">
        <v>2154</v>
      </c>
      <c r="B1847" s="5">
        <v>0.79829891009523679</v>
      </c>
    </row>
    <row r="1848" spans="1:10" x14ac:dyDescent="0.3">
      <c r="A1848" t="s">
        <v>2155</v>
      </c>
      <c r="B1848">
        <v>-0.291065489422077</v>
      </c>
      <c r="C1848">
        <v>1.94284115976304E-2</v>
      </c>
      <c r="D1848" t="s">
        <v>34</v>
      </c>
    </row>
    <row r="1849" spans="1:10" x14ac:dyDescent="0.3">
      <c r="A1849" t="s">
        <v>2156</v>
      </c>
      <c r="B1849">
        <v>0.49360171551882598</v>
      </c>
      <c r="C1849">
        <v>1.0154901592078201E-3</v>
      </c>
      <c r="D1849" t="s">
        <v>34</v>
      </c>
    </row>
    <row r="1850" spans="1:10" x14ac:dyDescent="0.3">
      <c r="A1850" t="s">
        <v>2157</v>
      </c>
      <c r="B1850">
        <v>0.29776068851984799</v>
      </c>
      <c r="C1850">
        <v>2.02777381746287E-3</v>
      </c>
      <c r="D1850" t="s">
        <v>34</v>
      </c>
    </row>
    <row r="1851" spans="1:10" x14ac:dyDescent="0.3">
      <c r="A1851" s="5" t="s">
        <v>2158</v>
      </c>
      <c r="B1851" s="5">
        <v>1.5042672667033712</v>
      </c>
    </row>
    <row r="1852" spans="1:10" x14ac:dyDescent="0.3">
      <c r="A1852" t="s">
        <v>2159</v>
      </c>
      <c r="B1852">
        <v>0.81822022283039597</v>
      </c>
      <c r="C1852">
        <v>2.8538242449236502E-4</v>
      </c>
      <c r="D1852">
        <v>-0.36175660331876203</v>
      </c>
      <c r="E1852">
        <v>0.28126337970215398</v>
      </c>
      <c r="F1852" t="s">
        <v>176</v>
      </c>
      <c r="G1852">
        <v>56559331</v>
      </c>
      <c r="H1852">
        <v>56560285</v>
      </c>
      <c r="I1852">
        <v>20861</v>
      </c>
      <c r="J1852" t="s">
        <v>43</v>
      </c>
    </row>
    <row r="1853" spans="1:10" x14ac:dyDescent="0.3">
      <c r="A1853" t="s">
        <v>2160</v>
      </c>
      <c r="B1853">
        <v>2.1356825086661</v>
      </c>
      <c r="C1853" s="3">
        <v>1.30925886017158E-36</v>
      </c>
      <c r="D1853">
        <v>-0.70908773409283998</v>
      </c>
      <c r="E1853">
        <v>3.5387487245462498E-3</v>
      </c>
      <c r="F1853" t="s">
        <v>176</v>
      </c>
      <c r="G1853">
        <v>37629950</v>
      </c>
      <c r="H1853">
        <v>37630912</v>
      </c>
      <c r="I1853">
        <v>24980</v>
      </c>
      <c r="J1853" t="s">
        <v>29</v>
      </c>
    </row>
    <row r="1854" spans="1:10" x14ac:dyDescent="0.3">
      <c r="A1854" t="s">
        <v>2161</v>
      </c>
      <c r="B1854">
        <v>0.66298495575370298</v>
      </c>
      <c r="C1854">
        <v>3.0519454135545898E-3</v>
      </c>
      <c r="D1854">
        <v>-0.37484571373380099</v>
      </c>
      <c r="E1854">
        <v>0.15367187141906899</v>
      </c>
      <c r="F1854" t="s">
        <v>101</v>
      </c>
      <c r="G1854">
        <v>180827268</v>
      </c>
      <c r="H1854">
        <v>180828232</v>
      </c>
      <c r="I1854">
        <v>33535</v>
      </c>
      <c r="J1854" t="s">
        <v>43</v>
      </c>
    </row>
    <row r="1855" spans="1:10" x14ac:dyDescent="0.3">
      <c r="A1855" t="s">
        <v>526</v>
      </c>
      <c r="B1855">
        <v>-0.36388287846651801</v>
      </c>
      <c r="C1855">
        <v>1.38349562012219E-4</v>
      </c>
      <c r="D1855" t="s">
        <v>34</v>
      </c>
    </row>
    <row r="1856" spans="1:10" x14ac:dyDescent="0.3">
      <c r="A1856" t="s">
        <v>217</v>
      </c>
      <c r="B1856">
        <v>-0.59350223723596496</v>
      </c>
      <c r="C1856">
        <v>1.4339854842255001E-6</v>
      </c>
      <c r="D1856" t="s">
        <v>34</v>
      </c>
    </row>
    <row r="1857" spans="1:10" x14ac:dyDescent="0.3">
      <c r="A1857" s="5" t="s">
        <v>2162</v>
      </c>
      <c r="B1857" s="5">
        <v>-0.78997982195000838</v>
      </c>
    </row>
    <row r="1858" spans="1:10" x14ac:dyDescent="0.3">
      <c r="A1858" t="s">
        <v>2163</v>
      </c>
      <c r="B1858">
        <v>-0.40662226600154799</v>
      </c>
      <c r="C1858">
        <v>4.30413060914005E-5</v>
      </c>
      <c r="D1858" t="s">
        <v>34</v>
      </c>
    </row>
    <row r="1859" spans="1:10" x14ac:dyDescent="0.3">
      <c r="A1859" t="s">
        <v>2164</v>
      </c>
      <c r="B1859">
        <v>-0.26164947659162502</v>
      </c>
      <c r="C1859">
        <v>3.2651996346972799E-3</v>
      </c>
      <c r="D1859" t="s">
        <v>34</v>
      </c>
    </row>
    <row r="1860" spans="1:10" x14ac:dyDescent="0.3">
      <c r="A1860" s="5" t="s">
        <v>2165</v>
      </c>
      <c r="B1860" s="5">
        <v>0.18645672533220051</v>
      </c>
    </row>
    <row r="1861" spans="1:10" x14ac:dyDescent="0.3">
      <c r="A1861" s="5" t="s">
        <v>2166</v>
      </c>
      <c r="B1861" s="5">
        <v>-1.3065292132206752</v>
      </c>
    </row>
    <row r="1862" spans="1:10" x14ac:dyDescent="0.3">
      <c r="A1862" s="5" t="s">
        <v>2167</v>
      </c>
      <c r="B1862" s="5">
        <v>1.4054130803904437</v>
      </c>
    </row>
    <row r="1863" spans="1:10" x14ac:dyDescent="0.3">
      <c r="A1863" t="s">
        <v>2168</v>
      </c>
      <c r="B1863">
        <v>0.66332259092555002</v>
      </c>
      <c r="C1863">
        <v>1.8559871009634701E-2</v>
      </c>
      <c r="D1863">
        <v>-0.15807441264295199</v>
      </c>
      <c r="E1863">
        <v>0.83680701382794898</v>
      </c>
      <c r="F1863" t="s">
        <v>176</v>
      </c>
      <c r="G1863">
        <v>12231834</v>
      </c>
      <c r="H1863">
        <v>12232790</v>
      </c>
      <c r="I1863">
        <v>69256</v>
      </c>
      <c r="J1863" t="s">
        <v>43</v>
      </c>
    </row>
    <row r="1864" spans="1:10" x14ac:dyDescent="0.3">
      <c r="A1864" s="5" t="s">
        <v>2169</v>
      </c>
      <c r="B1864" s="5">
        <v>0.82790494023435846</v>
      </c>
    </row>
    <row r="1865" spans="1:10" x14ac:dyDescent="0.3">
      <c r="A1865" s="5" t="s">
        <v>2170</v>
      </c>
      <c r="B1865" s="5">
        <v>0.36121722600141959</v>
      </c>
    </row>
    <row r="1866" spans="1:10" x14ac:dyDescent="0.3">
      <c r="A1866" t="s">
        <v>2171</v>
      </c>
      <c r="B1866">
        <v>-0.19530974449066599</v>
      </c>
      <c r="C1866">
        <v>3.8483210151683198E-2</v>
      </c>
      <c r="D1866" t="s">
        <v>34</v>
      </c>
    </row>
    <row r="1867" spans="1:10" x14ac:dyDescent="0.3">
      <c r="A1867" s="5" t="s">
        <v>2172</v>
      </c>
      <c r="B1867" s="5">
        <v>1.038444853027267</v>
      </c>
    </row>
    <row r="1868" spans="1:10" x14ac:dyDescent="0.3">
      <c r="A1868" t="s">
        <v>2173</v>
      </c>
      <c r="B1868">
        <v>-0.41215209605739</v>
      </c>
      <c r="C1868">
        <v>7.4749349258009597E-5</v>
      </c>
      <c r="D1868" t="s">
        <v>34</v>
      </c>
    </row>
    <row r="1869" spans="1:10" x14ac:dyDescent="0.3">
      <c r="A1869" t="s">
        <v>2174</v>
      </c>
      <c r="B1869">
        <v>0.394967279395463</v>
      </c>
      <c r="C1869">
        <v>1.27856562826113E-4</v>
      </c>
      <c r="D1869" t="s">
        <v>34</v>
      </c>
    </row>
    <row r="1870" spans="1:10" x14ac:dyDescent="0.3">
      <c r="A1870" s="5" t="s">
        <v>2175</v>
      </c>
      <c r="B1870" s="5">
        <v>1.3182633299000674</v>
      </c>
    </row>
    <row r="1871" spans="1:10" x14ac:dyDescent="0.3">
      <c r="A1871" t="s">
        <v>2176</v>
      </c>
      <c r="B1871">
        <v>0.795120749371793</v>
      </c>
      <c r="C1871">
        <v>6.4294608394575598E-4</v>
      </c>
      <c r="D1871">
        <v>-0.36005838062481399</v>
      </c>
      <c r="E1871">
        <v>0.41322547817849098</v>
      </c>
      <c r="F1871" t="s">
        <v>176</v>
      </c>
      <c r="G1871">
        <v>34920177</v>
      </c>
      <c r="H1871">
        <v>34921118</v>
      </c>
      <c r="I1871">
        <v>-6255</v>
      </c>
      <c r="J1871" t="s">
        <v>43</v>
      </c>
    </row>
    <row r="1872" spans="1:10" x14ac:dyDescent="0.3">
      <c r="A1872" s="5" t="s">
        <v>2177</v>
      </c>
      <c r="B1872" s="5">
        <v>-0.33445959953166254</v>
      </c>
    </row>
    <row r="1873" spans="1:10" x14ac:dyDescent="0.3">
      <c r="A1873" t="s">
        <v>2178</v>
      </c>
      <c r="B1873">
        <v>-0.33393865653534899</v>
      </c>
      <c r="C1873">
        <v>4.56593338236184E-4</v>
      </c>
      <c r="D1873" t="s">
        <v>34</v>
      </c>
    </row>
    <row r="1874" spans="1:10" x14ac:dyDescent="0.3">
      <c r="A1874" s="5" t="s">
        <v>2179</v>
      </c>
      <c r="B1874" s="5">
        <v>-1.1129528160043893</v>
      </c>
    </row>
    <row r="1875" spans="1:10" x14ac:dyDescent="0.3">
      <c r="A1875" t="s">
        <v>2180</v>
      </c>
      <c r="B1875">
        <v>0.49289404159494299</v>
      </c>
      <c r="C1875">
        <v>1.6067157838854498E-2</v>
      </c>
      <c r="D1875">
        <v>-0.29546472619490599</v>
      </c>
      <c r="E1875">
        <v>0.39588242508503102</v>
      </c>
      <c r="F1875" t="s">
        <v>101</v>
      </c>
      <c r="G1875">
        <v>178798075</v>
      </c>
      <c r="H1875">
        <v>178799040</v>
      </c>
      <c r="I1875">
        <v>-67856</v>
      </c>
      <c r="J1875" t="s">
        <v>43</v>
      </c>
    </row>
    <row r="1876" spans="1:10" x14ac:dyDescent="0.3">
      <c r="A1876" t="s">
        <v>2181</v>
      </c>
      <c r="B1876">
        <v>0.58610676800850003</v>
      </c>
      <c r="C1876">
        <v>1.41535649463194E-2</v>
      </c>
      <c r="D1876">
        <v>-0.18050799310336299</v>
      </c>
      <c r="E1876">
        <v>0.79651542857452895</v>
      </c>
      <c r="F1876" t="s">
        <v>101</v>
      </c>
      <c r="G1876">
        <v>178798075</v>
      </c>
      <c r="H1876">
        <v>178799040</v>
      </c>
      <c r="I1876">
        <v>-61395</v>
      </c>
      <c r="J1876" t="s">
        <v>43</v>
      </c>
    </row>
    <row r="1877" spans="1:10" x14ac:dyDescent="0.3">
      <c r="A1877" s="5" t="s">
        <v>2182</v>
      </c>
      <c r="B1877" s="5">
        <v>-0.93112849975085554</v>
      </c>
    </row>
    <row r="1878" spans="1:10" x14ac:dyDescent="0.3">
      <c r="A1878" t="s">
        <v>2183</v>
      </c>
      <c r="B1878">
        <v>1.1782348186146001</v>
      </c>
      <c r="C1878" s="3">
        <v>3.8451921992101898E-6</v>
      </c>
      <c r="D1878">
        <v>-0.70297356203045203</v>
      </c>
      <c r="E1878">
        <v>1.08827909812979E-2</v>
      </c>
      <c r="F1878" t="s">
        <v>176</v>
      </c>
      <c r="G1878">
        <v>37106646</v>
      </c>
      <c r="H1878">
        <v>37107600</v>
      </c>
      <c r="I1878">
        <v>28644</v>
      </c>
      <c r="J1878" t="s">
        <v>29</v>
      </c>
    </row>
    <row r="1879" spans="1:10" x14ac:dyDescent="0.3">
      <c r="A1879" t="s">
        <v>2184</v>
      </c>
      <c r="B1879">
        <v>-0.23359349663631301</v>
      </c>
      <c r="C1879">
        <v>4.3254687678854703E-3</v>
      </c>
      <c r="D1879" t="s">
        <v>34</v>
      </c>
    </row>
    <row r="1880" spans="1:10" x14ac:dyDescent="0.3">
      <c r="A1880" t="s">
        <v>2185</v>
      </c>
      <c r="B1880">
        <v>-0.380677009463887</v>
      </c>
      <c r="C1880">
        <v>1.2206309270618599E-3</v>
      </c>
      <c r="D1880" t="s">
        <v>34</v>
      </c>
    </row>
    <row r="1881" spans="1:10" x14ac:dyDescent="0.3">
      <c r="A1881" t="s">
        <v>2186</v>
      </c>
      <c r="B1881">
        <v>1.4516092815855799</v>
      </c>
      <c r="C1881" s="3">
        <v>1.0788111099419699E-7</v>
      </c>
      <c r="D1881">
        <v>-1.0776902888237101</v>
      </c>
      <c r="E1881" s="3">
        <v>1.33054380430258E-5</v>
      </c>
      <c r="F1881" t="s">
        <v>176</v>
      </c>
      <c r="G1881">
        <v>52043131</v>
      </c>
      <c r="H1881">
        <v>52044100</v>
      </c>
      <c r="I1881">
        <v>4945</v>
      </c>
      <c r="J1881" t="s">
        <v>29</v>
      </c>
    </row>
    <row r="1882" spans="1:10" x14ac:dyDescent="0.3">
      <c r="A1882" t="s">
        <v>2187</v>
      </c>
      <c r="B1882">
        <v>0.42428721529281699</v>
      </c>
      <c r="C1882">
        <v>8.5630531186781794E-5</v>
      </c>
      <c r="D1882" t="s">
        <v>34</v>
      </c>
    </row>
    <row r="1883" spans="1:10" x14ac:dyDescent="0.3">
      <c r="A1883" t="s">
        <v>2188</v>
      </c>
      <c r="B1883">
        <v>0.97040235346190495</v>
      </c>
      <c r="C1883" s="3">
        <v>5.7751466115624203E-5</v>
      </c>
      <c r="D1883">
        <v>-0.221202126413544</v>
      </c>
      <c r="E1883">
        <v>0.72036742921857699</v>
      </c>
      <c r="F1883" t="s">
        <v>176</v>
      </c>
      <c r="G1883">
        <v>12231834</v>
      </c>
      <c r="H1883">
        <v>12232790</v>
      </c>
      <c r="I1883">
        <v>62586</v>
      </c>
      <c r="J1883" t="s">
        <v>43</v>
      </c>
    </row>
    <row r="1884" spans="1:10" x14ac:dyDescent="0.3">
      <c r="A1884" s="5" t="s">
        <v>2189</v>
      </c>
      <c r="B1884" s="5">
        <v>1.0976856119029623</v>
      </c>
    </row>
    <row r="1885" spans="1:10" x14ac:dyDescent="0.3">
      <c r="A1885" t="s">
        <v>2190</v>
      </c>
      <c r="B1885">
        <v>0.62240040904473803</v>
      </c>
      <c r="C1885">
        <v>1.79727093849316E-2</v>
      </c>
      <c r="D1885">
        <v>-0.82517193356280805</v>
      </c>
      <c r="E1885" s="3">
        <v>4.8950464662458003E-5</v>
      </c>
      <c r="F1885" t="s">
        <v>105</v>
      </c>
      <c r="G1885">
        <v>135302738</v>
      </c>
      <c r="H1885">
        <v>135303701</v>
      </c>
      <c r="I1885">
        <v>-41550</v>
      </c>
      <c r="J1885" t="s">
        <v>29</v>
      </c>
    </row>
    <row r="1886" spans="1:10" x14ac:dyDescent="0.3">
      <c r="A1886" s="5" t="s">
        <v>2191</v>
      </c>
      <c r="B1886" s="5">
        <v>0.3554524044042196</v>
      </c>
    </row>
    <row r="1887" spans="1:10" x14ac:dyDescent="0.3">
      <c r="A1887" t="s">
        <v>2192</v>
      </c>
      <c r="B1887">
        <v>1.3483819040195</v>
      </c>
      <c r="C1887" s="3">
        <v>6.6340082803169397E-18</v>
      </c>
      <c r="D1887">
        <v>-0.129601957853133</v>
      </c>
      <c r="E1887">
        <v>0.84740335256898003</v>
      </c>
      <c r="F1887" t="s">
        <v>176</v>
      </c>
      <c r="G1887">
        <v>56559331</v>
      </c>
      <c r="H1887">
        <v>56560285</v>
      </c>
      <c r="I1887">
        <v>-7712</v>
      </c>
      <c r="J1887" t="s">
        <v>43</v>
      </c>
    </row>
    <row r="1888" spans="1:10" x14ac:dyDescent="0.3">
      <c r="A1888" t="s">
        <v>2193</v>
      </c>
      <c r="B1888">
        <v>0.301099951202632</v>
      </c>
      <c r="C1888">
        <v>1.15018519695139E-2</v>
      </c>
      <c r="D1888" t="s">
        <v>34</v>
      </c>
    </row>
    <row r="1889" spans="1:10" x14ac:dyDescent="0.3">
      <c r="A1889" t="s">
        <v>2194</v>
      </c>
      <c r="B1889">
        <v>1.45679431315535</v>
      </c>
      <c r="C1889" s="3">
        <v>2.2239692602717401E-7</v>
      </c>
      <c r="D1889">
        <v>-0.19794501144822099</v>
      </c>
      <c r="E1889">
        <v>0.79523531193086205</v>
      </c>
      <c r="F1889" t="s">
        <v>176</v>
      </c>
      <c r="G1889">
        <v>22580791</v>
      </c>
      <c r="H1889">
        <v>22581759</v>
      </c>
      <c r="I1889">
        <v>-53048</v>
      </c>
      <c r="J1889" t="s">
        <v>43</v>
      </c>
    </row>
    <row r="1890" spans="1:10" x14ac:dyDescent="0.3">
      <c r="A1890" t="s">
        <v>2195</v>
      </c>
      <c r="B1890">
        <v>0.93502035830580199</v>
      </c>
      <c r="C1890" s="3">
        <v>7.7377363219560495E-5</v>
      </c>
      <c r="D1890">
        <v>-0.78540089960213899</v>
      </c>
      <c r="E1890" s="3">
        <v>3.5035604600406001E-5</v>
      </c>
      <c r="F1890" t="s">
        <v>57</v>
      </c>
      <c r="G1890">
        <v>144795893</v>
      </c>
      <c r="H1890">
        <v>144796861</v>
      </c>
      <c r="I1890">
        <v>-2498</v>
      </c>
      <c r="J1890" t="s">
        <v>29</v>
      </c>
    </row>
    <row r="1891" spans="1:10" x14ac:dyDescent="0.3">
      <c r="A1891" t="s">
        <v>2196</v>
      </c>
      <c r="B1891">
        <v>-0.53233006011440598</v>
      </c>
      <c r="C1891">
        <v>1.7847845524958198E-5</v>
      </c>
      <c r="D1891" t="s">
        <v>34</v>
      </c>
    </row>
    <row r="1892" spans="1:10" x14ac:dyDescent="0.3">
      <c r="A1892" s="5" t="s">
        <v>2197</v>
      </c>
      <c r="B1892" s="5">
        <v>-0.55844162446846313</v>
      </c>
    </row>
    <row r="1893" spans="1:10" x14ac:dyDescent="0.3">
      <c r="A1893" t="s">
        <v>2198</v>
      </c>
      <c r="B1893">
        <v>1.76596113074199</v>
      </c>
      <c r="C1893" s="3">
        <v>2.6259102978464701E-15</v>
      </c>
      <c r="D1893">
        <v>-0.95326884188093997</v>
      </c>
      <c r="E1893">
        <v>6.6962088049486398E-4</v>
      </c>
      <c r="F1893" t="s">
        <v>176</v>
      </c>
      <c r="G1893">
        <v>52420955</v>
      </c>
      <c r="H1893">
        <v>52421918</v>
      </c>
      <c r="I1893">
        <v>23570</v>
      </c>
      <c r="J1893" t="s">
        <v>29</v>
      </c>
    </row>
    <row r="1894" spans="1:10" x14ac:dyDescent="0.3">
      <c r="A1894" t="s">
        <v>2199</v>
      </c>
      <c r="B1894">
        <v>1.3354775021585901</v>
      </c>
      <c r="C1894">
        <v>5.7258621957105701E-4</v>
      </c>
      <c r="D1894">
        <v>-0.229249094884723</v>
      </c>
      <c r="E1894">
        <v>0.72360832352953997</v>
      </c>
      <c r="F1894" t="s">
        <v>176</v>
      </c>
      <c r="G1894">
        <v>37529808</v>
      </c>
      <c r="H1894">
        <v>37530767</v>
      </c>
      <c r="I1894">
        <v>-21082</v>
      </c>
      <c r="J1894" t="s">
        <v>43</v>
      </c>
    </row>
    <row r="1895" spans="1:10" x14ac:dyDescent="0.3">
      <c r="A1895" t="s">
        <v>2200</v>
      </c>
      <c r="B1895">
        <v>1.1534887082854199</v>
      </c>
      <c r="C1895" s="3">
        <v>1.8680478377270201E-7</v>
      </c>
      <c r="D1895">
        <v>-0.73692724356075201</v>
      </c>
      <c r="E1895">
        <v>3.53326382926499E-3</v>
      </c>
      <c r="F1895" t="s">
        <v>176</v>
      </c>
      <c r="G1895">
        <v>57811461</v>
      </c>
      <c r="H1895">
        <v>57811568</v>
      </c>
      <c r="I1895">
        <v>3397</v>
      </c>
      <c r="J1895" t="s">
        <v>29</v>
      </c>
    </row>
    <row r="1896" spans="1:10" x14ac:dyDescent="0.3">
      <c r="A1896" t="s">
        <v>2201</v>
      </c>
      <c r="B1896">
        <v>-0.21110670925210201</v>
      </c>
      <c r="C1896">
        <v>1.6389350276068599E-2</v>
      </c>
      <c r="D1896" t="s">
        <v>34</v>
      </c>
    </row>
    <row r="1897" spans="1:10" x14ac:dyDescent="0.3">
      <c r="A1897" t="s">
        <v>2202</v>
      </c>
      <c r="B1897">
        <v>-0.18845645420070301</v>
      </c>
      <c r="C1897">
        <v>2.0408489039150001E-2</v>
      </c>
      <c r="D1897" t="s">
        <v>34</v>
      </c>
    </row>
    <row r="1898" spans="1:10" x14ac:dyDescent="0.3">
      <c r="A1898" t="s">
        <v>2203</v>
      </c>
      <c r="B1898">
        <v>0.97062501168369197</v>
      </c>
      <c r="C1898">
        <v>1.1537863026064899E-2</v>
      </c>
      <c r="D1898">
        <v>-0.18919081989817699</v>
      </c>
      <c r="E1898">
        <v>0.81986529527243102</v>
      </c>
      <c r="F1898" t="s">
        <v>176</v>
      </c>
      <c r="G1898">
        <v>36233353</v>
      </c>
      <c r="H1898">
        <v>36234332</v>
      </c>
      <c r="I1898">
        <v>-19171</v>
      </c>
      <c r="J1898" t="s">
        <v>43</v>
      </c>
    </row>
    <row r="1899" spans="1:10" x14ac:dyDescent="0.3">
      <c r="A1899" t="s">
        <v>2204</v>
      </c>
      <c r="B1899">
        <v>0.99486315152196303</v>
      </c>
      <c r="C1899" s="3">
        <v>3.4464860952843901E-6</v>
      </c>
      <c r="D1899">
        <v>-0.379184089813495</v>
      </c>
      <c r="E1899">
        <v>0.217995089332435</v>
      </c>
      <c r="F1899" t="s">
        <v>176</v>
      </c>
      <c r="G1899">
        <v>37006158</v>
      </c>
      <c r="H1899">
        <v>37007120</v>
      </c>
      <c r="I1899">
        <v>90311</v>
      </c>
      <c r="J1899" t="s">
        <v>43</v>
      </c>
    </row>
    <row r="1900" spans="1:10" x14ac:dyDescent="0.3">
      <c r="A1900" s="5" t="s">
        <v>2205</v>
      </c>
      <c r="B1900" s="5">
        <v>-0.72985594269389364</v>
      </c>
    </row>
    <row r="1901" spans="1:10" x14ac:dyDescent="0.3">
      <c r="A1901" t="s">
        <v>2206</v>
      </c>
      <c r="B1901">
        <v>-0.26830311613362401</v>
      </c>
      <c r="C1901">
        <v>2.6911698646143799E-3</v>
      </c>
      <c r="D1901" t="s">
        <v>34</v>
      </c>
    </row>
    <row r="1902" spans="1:10" x14ac:dyDescent="0.3">
      <c r="A1902" t="s">
        <v>2207</v>
      </c>
      <c r="B1902">
        <v>0.83955368458341895</v>
      </c>
      <c r="C1902">
        <v>4.8193884960089001E-2</v>
      </c>
      <c r="D1902">
        <v>-0.48957180657931998</v>
      </c>
      <c r="E1902">
        <v>0.25838461474180202</v>
      </c>
      <c r="F1902" t="s">
        <v>176</v>
      </c>
      <c r="G1902">
        <v>37629950</v>
      </c>
      <c r="H1902">
        <v>37630912</v>
      </c>
      <c r="I1902">
        <v>-35686</v>
      </c>
      <c r="J1902" t="s">
        <v>43</v>
      </c>
    </row>
    <row r="1903" spans="1:10" x14ac:dyDescent="0.3">
      <c r="A1903" t="s">
        <v>2208</v>
      </c>
      <c r="B1903">
        <v>2.8235130457314601</v>
      </c>
      <c r="C1903" s="3">
        <v>1.7745368396071999E-41</v>
      </c>
      <c r="D1903">
        <v>-1.41045369077473</v>
      </c>
      <c r="E1903" s="3">
        <v>1.1274795500520499E-8</v>
      </c>
      <c r="F1903" t="s">
        <v>176</v>
      </c>
      <c r="G1903">
        <v>52483851</v>
      </c>
      <c r="H1903">
        <v>52484545</v>
      </c>
      <c r="I1903">
        <v>30623</v>
      </c>
      <c r="J1903" t="s">
        <v>29</v>
      </c>
    </row>
    <row r="1904" spans="1:10" x14ac:dyDescent="0.3">
      <c r="A1904" s="5" t="s">
        <v>2209</v>
      </c>
      <c r="B1904" s="5">
        <v>-0.38650731198574684</v>
      </c>
    </row>
    <row r="1905" spans="1:10" x14ac:dyDescent="0.3">
      <c r="A1905" t="s">
        <v>2210</v>
      </c>
      <c r="B1905">
        <v>-0.185702133701518</v>
      </c>
      <c r="C1905">
        <v>2.5705347717363301E-2</v>
      </c>
      <c r="D1905" t="s">
        <v>34</v>
      </c>
    </row>
    <row r="1906" spans="1:10" x14ac:dyDescent="0.3">
      <c r="A1906" t="s">
        <v>2211</v>
      </c>
      <c r="B1906">
        <v>0.25974374591704602</v>
      </c>
      <c r="C1906">
        <v>4.7725508927839201E-3</v>
      </c>
      <c r="D1906" t="s">
        <v>34</v>
      </c>
    </row>
    <row r="1907" spans="1:10" x14ac:dyDescent="0.3">
      <c r="A1907" t="s">
        <v>2212</v>
      </c>
      <c r="B1907">
        <v>-0.39451271485634498</v>
      </c>
      <c r="C1907">
        <v>8.44140574331545E-5</v>
      </c>
      <c r="D1907" t="s">
        <v>34</v>
      </c>
    </row>
    <row r="1908" spans="1:10" x14ac:dyDescent="0.3">
      <c r="A1908" s="5" t="s">
        <v>2213</v>
      </c>
      <c r="B1908" s="5">
        <v>-0.88588010231598013</v>
      </c>
    </row>
    <row r="1909" spans="1:10" x14ac:dyDescent="0.3">
      <c r="A1909" t="s">
        <v>2214</v>
      </c>
      <c r="B1909">
        <v>1.83790493865046</v>
      </c>
      <c r="C1909" s="3">
        <v>5.3464672635786202E-29</v>
      </c>
      <c r="D1909">
        <v>-2.2077154233859</v>
      </c>
      <c r="E1909" s="3">
        <v>8.40365791104907E-26</v>
      </c>
      <c r="F1909" t="s">
        <v>176</v>
      </c>
      <c r="G1909">
        <v>52027961</v>
      </c>
      <c r="H1909">
        <v>52028039</v>
      </c>
      <c r="I1909">
        <v>426</v>
      </c>
      <c r="J1909" t="s">
        <v>29</v>
      </c>
    </row>
    <row r="1910" spans="1:10" x14ac:dyDescent="0.3">
      <c r="A1910" t="s">
        <v>2215</v>
      </c>
      <c r="B1910">
        <v>-0.333311248527284</v>
      </c>
      <c r="C1910">
        <v>2.48670885764653E-3</v>
      </c>
      <c r="D1910" t="s">
        <v>34</v>
      </c>
    </row>
    <row r="1911" spans="1:10" x14ac:dyDescent="0.3">
      <c r="A1911" t="s">
        <v>2216</v>
      </c>
      <c r="B1911">
        <v>-0.29905374859046502</v>
      </c>
      <c r="C1911">
        <v>4.9383541346145103E-3</v>
      </c>
      <c r="D1911" t="s">
        <v>34</v>
      </c>
    </row>
    <row r="1912" spans="1:10" x14ac:dyDescent="0.3">
      <c r="A1912" s="5" t="s">
        <v>2217</v>
      </c>
      <c r="B1912" s="5">
        <v>-2</v>
      </c>
    </row>
    <row r="1913" spans="1:10" x14ac:dyDescent="0.3">
      <c r="A1913" t="s">
        <v>2218</v>
      </c>
      <c r="B1913">
        <v>2.5411021513895098</v>
      </c>
      <c r="C1913" s="3">
        <v>3.3582165379490303E-32</v>
      </c>
      <c r="D1913">
        <v>-1.03965499013955</v>
      </c>
      <c r="E1913" s="3">
        <v>6.7534092973150799E-6</v>
      </c>
      <c r="F1913" t="s">
        <v>176</v>
      </c>
      <c r="G1913">
        <v>51905691</v>
      </c>
      <c r="H1913">
        <v>51906661</v>
      </c>
      <c r="I1913">
        <v>-1125</v>
      </c>
      <c r="J1913" t="s">
        <v>29</v>
      </c>
    </row>
    <row r="1914" spans="1:10" x14ac:dyDescent="0.3">
      <c r="A1914" t="s">
        <v>2219</v>
      </c>
      <c r="B1914">
        <v>-0.20466527459772699</v>
      </c>
      <c r="C1914">
        <v>4.2817635866210603E-2</v>
      </c>
      <c r="D1914" t="s">
        <v>34</v>
      </c>
    </row>
    <row r="1915" spans="1:10" x14ac:dyDescent="0.3">
      <c r="A1915" t="s">
        <v>2220</v>
      </c>
      <c r="B1915">
        <v>2.1482688028351702</v>
      </c>
      <c r="C1915">
        <v>1.76101035322183E-3</v>
      </c>
      <c r="D1915">
        <v>-8.0556933408022502E-2</v>
      </c>
      <c r="E1915" t="s">
        <v>56</v>
      </c>
      <c r="F1915" t="s">
        <v>60</v>
      </c>
      <c r="G1915">
        <v>247015782</v>
      </c>
      <c r="H1915">
        <v>247016742</v>
      </c>
      <c r="I1915">
        <v>62550</v>
      </c>
      <c r="J1915" t="s">
        <v>43</v>
      </c>
    </row>
    <row r="1916" spans="1:10" x14ac:dyDescent="0.3">
      <c r="A1916" t="s">
        <v>2221</v>
      </c>
      <c r="B1916">
        <v>2.67997614265489</v>
      </c>
      <c r="C1916" s="3">
        <v>2.550785915756E-30</v>
      </c>
      <c r="D1916">
        <v>-0.854073621606384</v>
      </c>
      <c r="E1916">
        <v>1.4168738724735101E-4</v>
      </c>
      <c r="F1916" t="s">
        <v>176</v>
      </c>
      <c r="G1916">
        <v>23692687</v>
      </c>
      <c r="H1916">
        <v>23693586</v>
      </c>
      <c r="I1916">
        <v>-5923</v>
      </c>
      <c r="J1916" t="s">
        <v>29</v>
      </c>
    </row>
    <row r="1917" spans="1:10" x14ac:dyDescent="0.3">
      <c r="A1917" t="s">
        <v>2222</v>
      </c>
      <c r="B1917">
        <v>1.12013189699199</v>
      </c>
      <c r="C1917" s="3">
        <v>1.6165071300250801E-5</v>
      </c>
      <c r="D1917">
        <v>-0.45010971368751901</v>
      </c>
      <c r="E1917">
        <v>0.18030202787782099</v>
      </c>
      <c r="F1917" t="s">
        <v>176</v>
      </c>
      <c r="G1917">
        <v>23723657</v>
      </c>
      <c r="H1917">
        <v>23724624</v>
      </c>
      <c r="I1917">
        <v>34749</v>
      </c>
      <c r="J1917" t="s">
        <v>43</v>
      </c>
    </row>
    <row r="1918" spans="1:10" x14ac:dyDescent="0.3">
      <c r="A1918" t="s">
        <v>2223</v>
      </c>
      <c r="B1918">
        <v>-0.24077306896200801</v>
      </c>
      <c r="C1918">
        <v>3.3361644062086401E-2</v>
      </c>
      <c r="D1918" t="s">
        <v>34</v>
      </c>
    </row>
    <row r="1919" spans="1:10" x14ac:dyDescent="0.3">
      <c r="A1919" t="s">
        <v>2224</v>
      </c>
      <c r="B1919">
        <v>1.7273389146382001</v>
      </c>
      <c r="C1919" s="3">
        <v>1.5433833641726599E-20</v>
      </c>
      <c r="D1919">
        <v>-0.311822493441891</v>
      </c>
      <c r="E1919">
        <v>0.40829667648884799</v>
      </c>
      <c r="F1919" t="s">
        <v>60</v>
      </c>
      <c r="G1919">
        <v>40572025</v>
      </c>
      <c r="H1919">
        <v>40572994</v>
      </c>
      <c r="I1919">
        <v>40949</v>
      </c>
      <c r="J1919" t="s">
        <v>43</v>
      </c>
    </row>
    <row r="1920" spans="1:10" x14ac:dyDescent="0.3">
      <c r="A1920" t="s">
        <v>2225</v>
      </c>
      <c r="B1920">
        <v>-0.20937064151313001</v>
      </c>
      <c r="C1920">
        <v>2.14516547068807E-2</v>
      </c>
      <c r="D1920" t="s">
        <v>34</v>
      </c>
    </row>
    <row r="1921" spans="1:10" x14ac:dyDescent="0.3">
      <c r="A1921" t="s">
        <v>2226</v>
      </c>
      <c r="B1921">
        <v>2.8561511556356001</v>
      </c>
      <c r="C1921" s="3">
        <v>1.4092250187655E-36</v>
      </c>
      <c r="D1921">
        <v>-0.68934868497578405</v>
      </c>
      <c r="E1921">
        <v>1.0570702445937699E-3</v>
      </c>
      <c r="F1921" t="s">
        <v>60</v>
      </c>
      <c r="G1921">
        <v>247015782</v>
      </c>
      <c r="H1921">
        <v>247016742</v>
      </c>
      <c r="I1921">
        <v>-8170</v>
      </c>
      <c r="J1921" t="s">
        <v>29</v>
      </c>
    </row>
    <row r="1922" spans="1:10" x14ac:dyDescent="0.3">
      <c r="A1922" t="s">
        <v>2227</v>
      </c>
      <c r="B1922">
        <v>3.5708647220644099</v>
      </c>
      <c r="C1922" s="3">
        <v>6.8380014380323298E-60</v>
      </c>
      <c r="D1922">
        <v>-0.54079897802163701</v>
      </c>
      <c r="E1922">
        <v>1.67147645699231E-3</v>
      </c>
      <c r="F1922" t="s">
        <v>57</v>
      </c>
      <c r="G1922">
        <v>143287289</v>
      </c>
      <c r="H1922">
        <v>143288251</v>
      </c>
      <c r="I1922">
        <v>-3618</v>
      </c>
      <c r="J1922" t="s">
        <v>29</v>
      </c>
    </row>
    <row r="1923" spans="1:10" x14ac:dyDescent="0.3">
      <c r="A1923" s="5" t="s">
        <v>2228</v>
      </c>
      <c r="B1923" s="5">
        <v>-0.48715953422840969</v>
      </c>
    </row>
    <row r="1924" spans="1:10" x14ac:dyDescent="0.3">
      <c r="A1924" t="s">
        <v>2229</v>
      </c>
      <c r="B1924">
        <v>1.1844590345466901</v>
      </c>
      <c r="C1924" s="3">
        <v>2.51704912626793E-6</v>
      </c>
      <c r="D1924">
        <v>0.33462490274270801</v>
      </c>
      <c r="E1924">
        <v>0.40085897265709097</v>
      </c>
      <c r="F1924" t="s">
        <v>57</v>
      </c>
      <c r="G1924">
        <v>37193367</v>
      </c>
      <c r="H1924">
        <v>37194335</v>
      </c>
      <c r="I1924">
        <v>-501899</v>
      </c>
      <c r="J1924" t="s">
        <v>43</v>
      </c>
    </row>
    <row r="1925" spans="1:10" x14ac:dyDescent="0.3">
      <c r="A1925" t="s">
        <v>2230</v>
      </c>
      <c r="B1925">
        <v>0.27612119608423302</v>
      </c>
      <c r="C1925">
        <v>3.2802746669131902E-3</v>
      </c>
      <c r="D1925" t="s">
        <v>34</v>
      </c>
    </row>
    <row r="1926" spans="1:10" x14ac:dyDescent="0.3">
      <c r="A1926" t="s">
        <v>2231</v>
      </c>
      <c r="B1926">
        <v>-0.29318512235414401</v>
      </c>
      <c r="C1926">
        <v>3.41391218703935E-3</v>
      </c>
      <c r="D1926" t="s">
        <v>34</v>
      </c>
    </row>
    <row r="1927" spans="1:10" x14ac:dyDescent="0.3">
      <c r="A1927" s="5" t="s">
        <v>2232</v>
      </c>
      <c r="B1927" s="5">
        <v>-1.2610594636487362</v>
      </c>
    </row>
    <row r="1928" spans="1:10" x14ac:dyDescent="0.3">
      <c r="A1928" t="s">
        <v>2233</v>
      </c>
      <c r="B1928">
        <v>-0.69267921609767702</v>
      </c>
      <c r="C1928">
        <v>1.14348900414564E-5</v>
      </c>
      <c r="D1928" t="s">
        <v>34</v>
      </c>
    </row>
    <row r="1929" spans="1:10" x14ac:dyDescent="0.3">
      <c r="A1929" t="s">
        <v>2234</v>
      </c>
      <c r="B1929">
        <v>0.178981288705861</v>
      </c>
      <c r="C1929">
        <v>0.735570513575875</v>
      </c>
      <c r="D1929">
        <v>-0.88413408797376403</v>
      </c>
      <c r="E1929">
        <v>1.02920510607916E-4</v>
      </c>
      <c r="F1929" t="s">
        <v>176</v>
      </c>
      <c r="G1929">
        <v>23077743</v>
      </c>
      <c r="H1929">
        <v>23078765</v>
      </c>
      <c r="I1929">
        <v>-38720</v>
      </c>
      <c r="J1929" t="s">
        <v>29</v>
      </c>
    </row>
    <row r="1930" spans="1:10" x14ac:dyDescent="0.3">
      <c r="A1930" s="5" t="s">
        <v>2235</v>
      </c>
      <c r="B1930" s="5">
        <v>-1.0670362186652695</v>
      </c>
    </row>
    <row r="1931" spans="1:10" x14ac:dyDescent="0.3">
      <c r="A1931" t="s">
        <v>2236</v>
      </c>
      <c r="B1931">
        <v>2.35993250500028</v>
      </c>
      <c r="C1931" s="3">
        <v>1.4403903009151901E-45</v>
      </c>
      <c r="D1931">
        <v>-1.56267792765505</v>
      </c>
      <c r="E1931" s="3">
        <v>2.1782500878606298E-22</v>
      </c>
      <c r="F1931" t="s">
        <v>105</v>
      </c>
      <c r="G1931">
        <v>135302738</v>
      </c>
      <c r="H1931">
        <v>135303701</v>
      </c>
      <c r="I1931">
        <v>-7182</v>
      </c>
      <c r="J1931" t="s">
        <v>29</v>
      </c>
    </row>
    <row r="1932" spans="1:10" x14ac:dyDescent="0.3">
      <c r="A1932" s="5" t="s">
        <v>2237</v>
      </c>
      <c r="B1932" s="5">
        <v>1.4794693718738421</v>
      </c>
    </row>
    <row r="1933" spans="1:10" x14ac:dyDescent="0.3">
      <c r="A1933" t="s">
        <v>2238</v>
      </c>
      <c r="B1933">
        <v>1.05408087972342</v>
      </c>
      <c r="C1933" s="3">
        <v>4.6209849996598501E-5</v>
      </c>
      <c r="D1933">
        <v>-1.0136082486208</v>
      </c>
      <c r="E1933" s="3">
        <v>1.4669164066584299E-6</v>
      </c>
      <c r="F1933" t="s">
        <v>176</v>
      </c>
      <c r="G1933">
        <v>37529808</v>
      </c>
      <c r="H1933">
        <v>37530767</v>
      </c>
      <c r="I1933">
        <v>23350</v>
      </c>
      <c r="J1933" t="s">
        <v>29</v>
      </c>
    </row>
    <row r="1934" spans="1:10" x14ac:dyDescent="0.3">
      <c r="A1934" s="5" t="s">
        <v>2239</v>
      </c>
      <c r="B1934" s="5">
        <v>-3</v>
      </c>
    </row>
    <row r="1935" spans="1:10" x14ac:dyDescent="0.3">
      <c r="A1935" t="s">
        <v>2240</v>
      </c>
      <c r="B1935">
        <v>1.10975343894602</v>
      </c>
      <c r="C1935" s="3">
        <v>2.2815585065439302E-6</v>
      </c>
      <c r="D1935">
        <v>-1.4638484955143001</v>
      </c>
      <c r="E1935" s="3">
        <v>6.8571433815260301E-12</v>
      </c>
      <c r="F1935" t="s">
        <v>176</v>
      </c>
      <c r="G1935">
        <v>52558696</v>
      </c>
      <c r="H1935">
        <v>52559661</v>
      </c>
      <c r="I1935">
        <v>31523</v>
      </c>
      <c r="J1935" t="s">
        <v>29</v>
      </c>
    </row>
    <row r="1936" spans="1:10" x14ac:dyDescent="0.3">
      <c r="A1936" t="s">
        <v>2241</v>
      </c>
      <c r="B1936">
        <v>-0.45135324767787</v>
      </c>
      <c r="C1936">
        <v>1.3035743575499101E-3</v>
      </c>
      <c r="D1936" t="s">
        <v>34</v>
      </c>
    </row>
    <row r="1937" spans="1:10" x14ac:dyDescent="0.3">
      <c r="A1937" t="s">
        <v>2242</v>
      </c>
      <c r="B1937">
        <v>0.19836648110068</v>
      </c>
      <c r="C1937">
        <v>2.2385815650567999E-2</v>
      </c>
      <c r="D1937" t="s">
        <v>34</v>
      </c>
    </row>
    <row r="1938" spans="1:10" x14ac:dyDescent="0.3">
      <c r="A1938" s="5" t="s">
        <v>2243</v>
      </c>
      <c r="B1938" s="5">
        <v>-3.2150128909708506</v>
      </c>
    </row>
    <row r="1939" spans="1:10" x14ac:dyDescent="0.3">
      <c r="A1939" t="s">
        <v>2244</v>
      </c>
      <c r="B1939">
        <v>-0.80914908291222998</v>
      </c>
      <c r="C1939">
        <v>2.10916731060744E-9</v>
      </c>
      <c r="D1939" t="s">
        <v>34</v>
      </c>
    </row>
    <row r="1940" spans="1:10" x14ac:dyDescent="0.3">
      <c r="A1940" s="5" t="s">
        <v>2245</v>
      </c>
      <c r="B1940" s="5">
        <v>-1.1540336286724209</v>
      </c>
    </row>
    <row r="1941" spans="1:10" x14ac:dyDescent="0.3">
      <c r="A1941" s="5" t="s">
        <v>2246</v>
      </c>
      <c r="B1941" s="5">
        <v>-1.3746797616627029</v>
      </c>
    </row>
    <row r="1942" spans="1:10" x14ac:dyDescent="0.3">
      <c r="A1942" t="s">
        <v>2247</v>
      </c>
      <c r="B1942">
        <v>1.0802857147599001</v>
      </c>
      <c r="C1942" s="3">
        <v>1.82162682952085E-6</v>
      </c>
      <c r="D1942">
        <v>-1.1573880619600401</v>
      </c>
      <c r="E1942" s="3">
        <v>9.9833590524205703E-11</v>
      </c>
      <c r="F1942" t="s">
        <v>176</v>
      </c>
      <c r="G1942">
        <v>20082341</v>
      </c>
      <c r="H1942">
        <v>20083300</v>
      </c>
      <c r="I1942">
        <v>4828</v>
      </c>
      <c r="J1942" t="s">
        <v>29</v>
      </c>
    </row>
    <row r="1943" spans="1:10" x14ac:dyDescent="0.3">
      <c r="A1943" t="s">
        <v>2248</v>
      </c>
      <c r="B1943">
        <v>0.47906582630370298</v>
      </c>
      <c r="C1943">
        <v>6.3303332486943395E-4</v>
      </c>
      <c r="D1943" t="s">
        <v>34</v>
      </c>
    </row>
    <row r="1944" spans="1:10" x14ac:dyDescent="0.3">
      <c r="A1944" t="s">
        <v>2249</v>
      </c>
      <c r="B1944">
        <v>0.21405823105594399</v>
      </c>
      <c r="C1944">
        <v>1.6508122234321201E-2</v>
      </c>
      <c r="D1944" t="s">
        <v>34</v>
      </c>
    </row>
    <row r="1945" spans="1:10" x14ac:dyDescent="0.3">
      <c r="A1945" s="5" t="s">
        <v>527</v>
      </c>
      <c r="B1945" s="5">
        <v>-0.58837157901952697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33"/>
  <sheetViews>
    <sheetView topLeftCell="BE1" workbookViewId="0">
      <selection activeCell="BP1" sqref="BP1"/>
    </sheetView>
  </sheetViews>
  <sheetFormatPr defaultRowHeight="14.4" x14ac:dyDescent="0.3"/>
  <cols>
    <col min="3" max="3" width="9.21875" bestFit="1" customWidth="1"/>
    <col min="18" max="18" width="9.21875" bestFit="1" customWidth="1"/>
    <col min="34" max="34" width="9.21875" bestFit="1" customWidth="1"/>
    <col min="52" max="52" width="9.21875" bestFit="1" customWidth="1"/>
  </cols>
  <sheetData>
    <row r="1" spans="1:61" x14ac:dyDescent="0.3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  <c r="L1" s="2" t="s">
        <v>25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AF1" t="s">
        <v>16</v>
      </c>
      <c r="AG1" t="s">
        <v>17</v>
      </c>
      <c r="AH1" t="s">
        <v>18</v>
      </c>
      <c r="AI1" t="s">
        <v>19</v>
      </c>
      <c r="AJ1" t="s">
        <v>20</v>
      </c>
      <c r="AK1" t="s">
        <v>21</v>
      </c>
      <c r="AL1" t="s">
        <v>22</v>
      </c>
      <c r="AM1" t="s">
        <v>23</v>
      </c>
      <c r="AN1" t="s">
        <v>24</v>
      </c>
      <c r="AX1" t="s">
        <v>16</v>
      </c>
      <c r="AY1" t="s">
        <v>17</v>
      </c>
      <c r="AZ1" t="s">
        <v>18</v>
      </c>
      <c r="BA1" t="s">
        <v>19</v>
      </c>
      <c r="BB1" t="s">
        <v>20</v>
      </c>
      <c r="BC1" t="s">
        <v>21</v>
      </c>
      <c r="BD1" t="s">
        <v>22</v>
      </c>
      <c r="BE1" t="s">
        <v>23</v>
      </c>
      <c r="BF1" t="s">
        <v>24</v>
      </c>
    </row>
    <row r="2" spans="1:61" x14ac:dyDescent="0.3">
      <c r="A2" t="s">
        <v>27</v>
      </c>
      <c r="B2">
        <v>0.83182278107032803</v>
      </c>
      <c r="C2" s="3">
        <v>2.7787408531336398E-6</v>
      </c>
      <c r="D2">
        <v>-0.85204048575844804</v>
      </c>
      <c r="E2" s="3">
        <v>2.77780290982506E-9</v>
      </c>
      <c r="F2" t="s">
        <v>28</v>
      </c>
      <c r="G2">
        <v>44328047</v>
      </c>
      <c r="H2">
        <v>44329009</v>
      </c>
      <c r="I2">
        <v>-15203</v>
      </c>
      <c r="J2" t="s">
        <v>29</v>
      </c>
      <c r="L2" s="2" t="s">
        <v>2</v>
      </c>
      <c r="P2" s="4" t="s">
        <v>30</v>
      </c>
      <c r="Q2" s="5">
        <v>0.65811071796466014</v>
      </c>
      <c r="Z2" s="2" t="s">
        <v>31</v>
      </c>
      <c r="AF2" s="4" t="s">
        <v>30</v>
      </c>
      <c r="AG2" s="5">
        <v>0.65811071796466014</v>
      </c>
      <c r="AQ2" s="2" t="s">
        <v>32</v>
      </c>
      <c r="AX2" t="s">
        <v>33</v>
      </c>
      <c r="AY2">
        <v>-0.40443251529346302</v>
      </c>
      <c r="AZ2">
        <v>1.73586844192645E-4</v>
      </c>
      <c r="BA2" t="s">
        <v>34</v>
      </c>
      <c r="BI2" s="2" t="s">
        <v>35</v>
      </c>
    </row>
    <row r="3" spans="1:61" x14ac:dyDescent="0.3">
      <c r="A3" t="s">
        <v>44</v>
      </c>
      <c r="B3">
        <v>1.08278935745339</v>
      </c>
      <c r="C3" s="3">
        <v>5.5747005996646796E-10</v>
      </c>
      <c r="D3">
        <v>-8.9189946439472798E-2</v>
      </c>
      <c r="E3">
        <v>0.88270136922686404</v>
      </c>
      <c r="F3" t="s">
        <v>45</v>
      </c>
      <c r="G3">
        <v>26893469</v>
      </c>
      <c r="H3">
        <v>26894437</v>
      </c>
      <c r="I3">
        <v>-32867</v>
      </c>
      <c r="J3" t="s">
        <v>43</v>
      </c>
      <c r="P3" s="5" t="s">
        <v>46</v>
      </c>
      <c r="Q3" s="5">
        <v>1.8095933942536035</v>
      </c>
      <c r="Z3" s="2" t="s">
        <v>2</v>
      </c>
      <c r="AF3" s="5" t="s">
        <v>46</v>
      </c>
      <c r="AG3" s="5">
        <v>1.8095933942536035</v>
      </c>
      <c r="AQ3" s="2" t="s">
        <v>2</v>
      </c>
      <c r="AX3" t="s">
        <v>47</v>
      </c>
      <c r="AY3">
        <v>1.44799524770694</v>
      </c>
      <c r="AZ3">
        <v>5.1863829164814196E-13</v>
      </c>
      <c r="BA3" t="s">
        <v>34</v>
      </c>
      <c r="BI3" s="2" t="s">
        <v>2</v>
      </c>
    </row>
    <row r="4" spans="1:61" x14ac:dyDescent="0.3">
      <c r="A4" t="s">
        <v>33</v>
      </c>
      <c r="B4">
        <v>-0.40443251529346302</v>
      </c>
      <c r="C4">
        <v>1.73586844192645E-4</v>
      </c>
      <c r="D4" t="s">
        <v>34</v>
      </c>
      <c r="P4" t="s">
        <v>52</v>
      </c>
      <c r="Q4">
        <v>0.35368649098692001</v>
      </c>
      <c r="R4">
        <v>8.9372076487701704E-3</v>
      </c>
      <c r="S4" t="s">
        <v>34</v>
      </c>
      <c r="AF4" t="s">
        <v>27</v>
      </c>
      <c r="AG4">
        <v>0.83182278107032803</v>
      </c>
      <c r="AH4" s="3">
        <v>2.7787408531336398E-6</v>
      </c>
      <c r="AI4">
        <v>-0.85204048575844804</v>
      </c>
      <c r="AJ4" s="3">
        <v>2.77780290982506E-9</v>
      </c>
      <c r="AK4" t="s">
        <v>28</v>
      </c>
      <c r="AL4">
        <v>44328047</v>
      </c>
      <c r="AM4">
        <v>44329009</v>
      </c>
      <c r="AN4">
        <v>-15203</v>
      </c>
      <c r="AO4" t="s">
        <v>29</v>
      </c>
      <c r="AX4" s="5" t="s">
        <v>53</v>
      </c>
      <c r="AY4" s="5">
        <v>0.60783762285288334</v>
      </c>
    </row>
    <row r="5" spans="1:61" x14ac:dyDescent="0.3">
      <c r="A5" t="s">
        <v>61</v>
      </c>
      <c r="B5">
        <v>2.2625000202155898</v>
      </c>
      <c r="C5" s="3">
        <v>5.0633019880727702E-49</v>
      </c>
      <c r="D5">
        <v>-0.25006494225187798</v>
      </c>
      <c r="E5">
        <v>0.25850785104357299</v>
      </c>
      <c r="F5" t="s">
        <v>62</v>
      </c>
      <c r="G5">
        <v>10391308</v>
      </c>
      <c r="H5">
        <v>10392276</v>
      </c>
      <c r="I5">
        <v>86813</v>
      </c>
      <c r="J5" t="s">
        <v>43</v>
      </c>
      <c r="P5" t="s">
        <v>33</v>
      </c>
      <c r="Q5">
        <v>-0.40443251529346302</v>
      </c>
      <c r="R5">
        <v>1.73586844192645E-4</v>
      </c>
      <c r="S5" t="s">
        <v>34</v>
      </c>
      <c r="AF5" t="s">
        <v>52</v>
      </c>
      <c r="AG5">
        <v>0.35368649098692001</v>
      </c>
      <c r="AH5">
        <v>8.9372076487701704E-3</v>
      </c>
      <c r="AI5" t="s">
        <v>34</v>
      </c>
      <c r="AX5" t="s">
        <v>63</v>
      </c>
      <c r="AY5">
        <v>-0.46905972985250899</v>
      </c>
      <c r="AZ5">
        <v>3.2020632693443103E-5</v>
      </c>
      <c r="BA5" t="s">
        <v>34</v>
      </c>
    </row>
    <row r="6" spans="1:61" x14ac:dyDescent="0.3">
      <c r="A6" t="s">
        <v>47</v>
      </c>
      <c r="B6">
        <v>1.44799524770694</v>
      </c>
      <c r="C6">
        <v>5.1863829164814196E-13</v>
      </c>
      <c r="D6" t="s">
        <v>34</v>
      </c>
      <c r="P6" t="s">
        <v>67</v>
      </c>
      <c r="Q6">
        <v>-0.50520368938156301</v>
      </c>
      <c r="R6">
        <v>3.8993664162006002E-5</v>
      </c>
      <c r="S6" t="s">
        <v>34</v>
      </c>
      <c r="AF6" t="s">
        <v>44</v>
      </c>
      <c r="AG6">
        <v>1.08278935745339</v>
      </c>
      <c r="AH6" s="3">
        <v>5.5747005996646796E-10</v>
      </c>
      <c r="AI6">
        <v>-8.9189946439472798E-2</v>
      </c>
      <c r="AJ6">
        <v>0.88270136922686404</v>
      </c>
      <c r="AK6" t="s">
        <v>45</v>
      </c>
      <c r="AL6">
        <v>26893469</v>
      </c>
      <c r="AM6">
        <v>26894437</v>
      </c>
      <c r="AN6">
        <v>-32867</v>
      </c>
      <c r="AO6" t="s">
        <v>43</v>
      </c>
      <c r="AX6" s="5" t="s">
        <v>68</v>
      </c>
      <c r="AY6" s="5">
        <v>-0.33959977913687417</v>
      </c>
    </row>
    <row r="7" spans="1:61" x14ac:dyDescent="0.3">
      <c r="A7" t="s">
        <v>71</v>
      </c>
      <c r="B7">
        <v>0.62947910140199104</v>
      </c>
      <c r="C7">
        <v>1.4553875202889501E-4</v>
      </c>
      <c r="D7">
        <v>7.7503225887782606E-2</v>
      </c>
      <c r="E7">
        <v>0.90307813018764904</v>
      </c>
      <c r="F7" t="s">
        <v>39</v>
      </c>
      <c r="G7">
        <v>5081626</v>
      </c>
      <c r="H7">
        <v>5082560</v>
      </c>
      <c r="I7">
        <v>-40151</v>
      </c>
      <c r="J7" t="s">
        <v>43</v>
      </c>
      <c r="P7" t="s">
        <v>72</v>
      </c>
      <c r="Q7">
        <v>-1.8719042762757501</v>
      </c>
      <c r="R7">
        <v>1.40731758233684E-13</v>
      </c>
      <c r="S7" t="s">
        <v>34</v>
      </c>
      <c r="AF7" t="s">
        <v>33</v>
      </c>
      <c r="AG7">
        <v>-0.40443251529346302</v>
      </c>
      <c r="AH7">
        <v>1.73586844192645E-4</v>
      </c>
      <c r="AI7" t="s">
        <v>34</v>
      </c>
      <c r="AX7" t="s">
        <v>73</v>
      </c>
      <c r="AY7">
        <v>-0.60355778893882395</v>
      </c>
      <c r="AZ7">
        <v>2.17638027383848E-6</v>
      </c>
      <c r="BA7" t="s">
        <v>34</v>
      </c>
    </row>
    <row r="8" spans="1:61" x14ac:dyDescent="0.3">
      <c r="A8" t="s">
        <v>76</v>
      </c>
      <c r="B8">
        <v>0.51214634185368502</v>
      </c>
      <c r="C8">
        <v>7.9639639877008997E-4</v>
      </c>
      <c r="D8">
        <v>-0.201126270120428</v>
      </c>
      <c r="E8">
        <v>0.59686079585027796</v>
      </c>
      <c r="F8" t="s">
        <v>60</v>
      </c>
      <c r="G8">
        <v>155599536</v>
      </c>
      <c r="H8">
        <v>155600505</v>
      </c>
      <c r="I8">
        <v>-37488</v>
      </c>
      <c r="J8" t="s">
        <v>43</v>
      </c>
      <c r="P8" t="s">
        <v>77</v>
      </c>
      <c r="Q8">
        <v>0.34666136557733701</v>
      </c>
      <c r="R8">
        <v>2.8366299147180199E-3</v>
      </c>
      <c r="S8" t="s">
        <v>34</v>
      </c>
      <c r="AF8" t="s">
        <v>67</v>
      </c>
      <c r="AG8">
        <v>-0.50520368938156301</v>
      </c>
      <c r="AH8">
        <v>3.8993664162006002E-5</v>
      </c>
      <c r="AI8" t="s">
        <v>34</v>
      </c>
      <c r="AX8" t="s">
        <v>78</v>
      </c>
      <c r="AY8">
        <v>1.02209158073767</v>
      </c>
      <c r="AZ8">
        <v>2.2406331496381801E-11</v>
      </c>
      <c r="BA8" t="s">
        <v>34</v>
      </c>
    </row>
    <row r="9" spans="1:61" x14ac:dyDescent="0.3">
      <c r="A9" s="5" t="s">
        <v>53</v>
      </c>
      <c r="B9" s="5">
        <v>0.60783762285288334</v>
      </c>
      <c r="P9" t="s">
        <v>80</v>
      </c>
      <c r="Q9">
        <v>0.200526040710098</v>
      </c>
      <c r="R9">
        <v>3.7271547161080103E-2</v>
      </c>
      <c r="S9" t="s">
        <v>34</v>
      </c>
      <c r="AF9" t="s">
        <v>72</v>
      </c>
      <c r="AG9">
        <v>-1.8719042762757501</v>
      </c>
      <c r="AH9">
        <v>1.40731758233684E-13</v>
      </c>
      <c r="AI9" t="s">
        <v>34</v>
      </c>
      <c r="AX9" t="s">
        <v>81</v>
      </c>
      <c r="AY9">
        <v>-0.31799400569283498</v>
      </c>
      <c r="AZ9">
        <v>4.87706516825807E-4</v>
      </c>
      <c r="BA9" t="s">
        <v>34</v>
      </c>
    </row>
    <row r="10" spans="1:61" x14ac:dyDescent="0.3">
      <c r="A10" t="s">
        <v>63</v>
      </c>
      <c r="B10">
        <v>-0.46905972985250899</v>
      </c>
      <c r="C10">
        <v>3.2020632693443103E-5</v>
      </c>
      <c r="D10" t="s">
        <v>34</v>
      </c>
      <c r="P10" s="5" t="s">
        <v>85</v>
      </c>
      <c r="Q10" s="5">
        <v>2.0443941193584534</v>
      </c>
      <c r="AF10" t="s">
        <v>77</v>
      </c>
      <c r="AG10">
        <v>0.34666136557733701</v>
      </c>
      <c r="AH10">
        <v>2.8366299147180199E-3</v>
      </c>
      <c r="AI10" t="s">
        <v>34</v>
      </c>
      <c r="AX10" s="5" t="s">
        <v>86</v>
      </c>
      <c r="AY10" s="5">
        <v>0.87731169264946318</v>
      </c>
    </row>
    <row r="11" spans="1:61" x14ac:dyDescent="0.3">
      <c r="A11" s="5" t="s">
        <v>68</v>
      </c>
      <c r="B11" s="5">
        <v>-0.33959977913687417</v>
      </c>
      <c r="P11" t="s">
        <v>88</v>
      </c>
      <c r="Q11">
        <v>-0.35594953188537198</v>
      </c>
      <c r="R11">
        <v>1.2496663711431301E-3</v>
      </c>
      <c r="S11" t="s">
        <v>34</v>
      </c>
      <c r="AF11" t="s">
        <v>80</v>
      </c>
      <c r="AG11">
        <v>0.200526040710098</v>
      </c>
      <c r="AH11">
        <v>3.7271547161080103E-2</v>
      </c>
      <c r="AI11" t="s">
        <v>34</v>
      </c>
      <c r="AX11" s="5" t="s">
        <v>89</v>
      </c>
      <c r="AY11" s="5">
        <v>-1.2294818461227675</v>
      </c>
    </row>
    <row r="12" spans="1:61" x14ac:dyDescent="0.3">
      <c r="A12" t="s">
        <v>73</v>
      </c>
      <c r="B12">
        <v>-0.60355778893882395</v>
      </c>
      <c r="C12">
        <v>2.17638027383848E-6</v>
      </c>
      <c r="D12" t="s">
        <v>34</v>
      </c>
      <c r="P12" t="s">
        <v>92</v>
      </c>
      <c r="Q12">
        <v>0.27778827695496799</v>
      </c>
      <c r="R12">
        <v>1.4480836850690999E-3</v>
      </c>
      <c r="S12" t="s">
        <v>34</v>
      </c>
      <c r="AF12" t="s">
        <v>61</v>
      </c>
      <c r="AG12">
        <v>2.2625000202155898</v>
      </c>
      <c r="AH12" s="3">
        <v>5.0633019880727702E-49</v>
      </c>
      <c r="AI12">
        <v>-0.25006494225187798</v>
      </c>
      <c r="AJ12">
        <v>0.25850785104357299</v>
      </c>
      <c r="AK12" t="s">
        <v>62</v>
      </c>
      <c r="AL12">
        <v>10391308</v>
      </c>
      <c r="AM12">
        <v>10392276</v>
      </c>
      <c r="AN12">
        <v>86813</v>
      </c>
      <c r="AO12" t="s">
        <v>43</v>
      </c>
      <c r="AX12" s="5" t="s">
        <v>93</v>
      </c>
      <c r="AY12" s="5">
        <v>-4.0840642647884744</v>
      </c>
    </row>
    <row r="13" spans="1:61" x14ac:dyDescent="0.3">
      <c r="A13" t="s">
        <v>78</v>
      </c>
      <c r="B13">
        <v>1.02209158073767</v>
      </c>
      <c r="C13">
        <v>2.2406331496381801E-11</v>
      </c>
      <c r="D13" t="s">
        <v>34</v>
      </c>
      <c r="P13" s="5" t="s">
        <v>94</v>
      </c>
      <c r="Q13" s="5">
        <v>0.61765111942733075</v>
      </c>
      <c r="AF13" s="5" t="s">
        <v>85</v>
      </c>
      <c r="AG13" s="5">
        <v>2.0443941193584534</v>
      </c>
      <c r="AX13" t="s">
        <v>95</v>
      </c>
      <c r="AY13">
        <v>-0.24069795242956499</v>
      </c>
      <c r="AZ13">
        <v>4.5769330940101799E-3</v>
      </c>
      <c r="BA13" t="s">
        <v>34</v>
      </c>
    </row>
    <row r="14" spans="1:61" x14ac:dyDescent="0.3">
      <c r="A14" t="s">
        <v>98</v>
      </c>
      <c r="B14">
        <v>1.20772350537111</v>
      </c>
      <c r="C14" s="3">
        <v>9.0195796449652795E-11</v>
      </c>
      <c r="D14">
        <v>-0.42199772192142798</v>
      </c>
      <c r="E14">
        <v>0.15310677913474899</v>
      </c>
      <c r="F14" t="s">
        <v>39</v>
      </c>
      <c r="G14">
        <v>101703832</v>
      </c>
      <c r="H14">
        <v>101704801</v>
      </c>
      <c r="I14">
        <v>-20276</v>
      </c>
      <c r="J14" t="s">
        <v>43</v>
      </c>
      <c r="P14" t="s">
        <v>99</v>
      </c>
      <c r="Q14">
        <v>0.36556288650130297</v>
      </c>
      <c r="R14">
        <v>1.7790988017376099E-4</v>
      </c>
      <c r="S14" t="s">
        <v>34</v>
      </c>
      <c r="AF14" t="s">
        <v>88</v>
      </c>
      <c r="AG14">
        <v>-0.35594953188537198</v>
      </c>
      <c r="AH14">
        <v>1.2496663711431301E-3</v>
      </c>
      <c r="AI14" t="s">
        <v>34</v>
      </c>
      <c r="AX14" t="s">
        <v>100</v>
      </c>
      <c r="AY14">
        <v>2.2585320500315098</v>
      </c>
      <c r="AZ14">
        <v>8.6413719660549096E-4</v>
      </c>
      <c r="BA14" t="s">
        <v>56</v>
      </c>
      <c r="BB14" t="s">
        <v>56</v>
      </c>
      <c r="BC14" t="s">
        <v>101</v>
      </c>
      <c r="BD14">
        <v>44730486</v>
      </c>
      <c r="BE14">
        <v>44731454</v>
      </c>
      <c r="BF14">
        <v>-342289</v>
      </c>
      <c r="BG14" t="s">
        <v>43</v>
      </c>
    </row>
    <row r="15" spans="1:61" x14ac:dyDescent="0.3">
      <c r="A15" t="s">
        <v>102</v>
      </c>
      <c r="B15">
        <v>4.8535683228360096</v>
      </c>
      <c r="C15" s="3">
        <v>1.2284021011724901E-43</v>
      </c>
      <c r="D15">
        <v>-0.81136633532688496</v>
      </c>
      <c r="E15">
        <v>6.9688092935782896E-3</v>
      </c>
      <c r="F15" t="s">
        <v>28</v>
      </c>
      <c r="G15">
        <v>88381587</v>
      </c>
      <c r="H15">
        <v>88382555</v>
      </c>
      <c r="I15">
        <v>-236735</v>
      </c>
      <c r="J15" t="s">
        <v>29</v>
      </c>
      <c r="P15" t="s">
        <v>103</v>
      </c>
      <c r="Q15">
        <v>0.48996814843721698</v>
      </c>
      <c r="R15">
        <v>2.6151021941683101E-4</v>
      </c>
      <c r="S15" t="s">
        <v>34</v>
      </c>
      <c r="AF15" t="s">
        <v>92</v>
      </c>
      <c r="AG15">
        <v>0.27778827695496799</v>
      </c>
      <c r="AH15">
        <v>1.4480836850690999E-3</v>
      </c>
      <c r="AI15" t="s">
        <v>34</v>
      </c>
      <c r="AX15" t="s">
        <v>104</v>
      </c>
      <c r="AY15">
        <v>3.1265148481657898</v>
      </c>
      <c r="AZ15" s="3">
        <v>1.1359004170959999E-141</v>
      </c>
      <c r="BA15">
        <v>-0.47279048102716298</v>
      </c>
      <c r="BB15">
        <v>2.3528403154307602E-3</v>
      </c>
      <c r="BC15" t="s">
        <v>105</v>
      </c>
      <c r="BD15">
        <v>138333486</v>
      </c>
      <c r="BE15">
        <v>138334454</v>
      </c>
      <c r="BF15">
        <v>377694</v>
      </c>
      <c r="BG15" t="s">
        <v>29</v>
      </c>
    </row>
    <row r="16" spans="1:61" x14ac:dyDescent="0.3">
      <c r="A16" t="s">
        <v>107</v>
      </c>
      <c r="B16">
        <v>2.3948242913072399</v>
      </c>
      <c r="C16" s="3">
        <v>3.9908742213157202E-9</v>
      </c>
      <c r="D16">
        <v>0.26628329596476202</v>
      </c>
      <c r="E16">
        <v>0.61885114922548801</v>
      </c>
      <c r="F16" t="s">
        <v>60</v>
      </c>
      <c r="G16">
        <v>36488983</v>
      </c>
      <c r="H16">
        <v>36489934</v>
      </c>
      <c r="I16">
        <v>-6146</v>
      </c>
      <c r="J16" t="s">
        <v>43</v>
      </c>
      <c r="P16" t="s">
        <v>108</v>
      </c>
      <c r="Q16">
        <v>0.66571591366913396</v>
      </c>
      <c r="R16">
        <v>9.5438202935990097E-7</v>
      </c>
      <c r="S16" t="s">
        <v>34</v>
      </c>
      <c r="AF16" s="5" t="s">
        <v>94</v>
      </c>
      <c r="AG16" s="5">
        <v>0.61765111942733075</v>
      </c>
      <c r="AX16" t="s">
        <v>109</v>
      </c>
      <c r="AY16">
        <v>0.52105557611134301</v>
      </c>
      <c r="AZ16">
        <v>4.3541936552178999E-5</v>
      </c>
      <c r="BA16" t="s">
        <v>34</v>
      </c>
    </row>
    <row r="17" spans="1:59" x14ac:dyDescent="0.3">
      <c r="A17" t="s">
        <v>81</v>
      </c>
      <c r="B17">
        <v>-0.31799400569283498</v>
      </c>
      <c r="C17">
        <v>4.87706516825807E-4</v>
      </c>
      <c r="D17" t="s">
        <v>34</v>
      </c>
      <c r="P17" t="s">
        <v>111</v>
      </c>
      <c r="Q17">
        <v>-0.28680617866399599</v>
      </c>
      <c r="R17">
        <v>1.54497585330998E-3</v>
      </c>
      <c r="S17" t="s">
        <v>34</v>
      </c>
      <c r="AF17" t="s">
        <v>99</v>
      </c>
      <c r="AG17">
        <v>0.36556288650130297</v>
      </c>
      <c r="AH17">
        <v>1.7790988017376099E-4</v>
      </c>
      <c r="AI17" t="s">
        <v>34</v>
      </c>
      <c r="AX17" t="s">
        <v>112</v>
      </c>
      <c r="AY17">
        <v>0.87455886703243002</v>
      </c>
      <c r="AZ17">
        <v>4.3448458169578703E-8</v>
      </c>
      <c r="BA17" t="s">
        <v>34</v>
      </c>
    </row>
    <row r="18" spans="1:59" x14ac:dyDescent="0.3">
      <c r="A18" s="5" t="s">
        <v>86</v>
      </c>
      <c r="B18" s="5">
        <v>0.87731169264946318</v>
      </c>
      <c r="P18" t="s">
        <v>114</v>
      </c>
      <c r="Q18">
        <v>-0.22679578947948001</v>
      </c>
      <c r="R18">
        <v>2.3295862761138E-2</v>
      </c>
      <c r="S18" t="s">
        <v>34</v>
      </c>
      <c r="AF18" t="s">
        <v>103</v>
      </c>
      <c r="AG18">
        <v>0.48996814843721698</v>
      </c>
      <c r="AH18">
        <v>2.6151021941683101E-4</v>
      </c>
      <c r="AI18" t="s">
        <v>34</v>
      </c>
      <c r="AX18" t="s">
        <v>115</v>
      </c>
      <c r="AY18">
        <v>-0.24240348012207899</v>
      </c>
      <c r="AZ18">
        <v>2.3373218006005898E-2</v>
      </c>
      <c r="BA18" t="s">
        <v>34</v>
      </c>
    </row>
    <row r="19" spans="1:59" x14ac:dyDescent="0.3">
      <c r="A19" s="5" t="s">
        <v>89</v>
      </c>
      <c r="B19" s="5">
        <v>-1.2294818461227675</v>
      </c>
      <c r="P19" t="s">
        <v>47</v>
      </c>
      <c r="Q19">
        <v>1.44799524770694</v>
      </c>
      <c r="R19">
        <v>5.1863829164814196E-13</v>
      </c>
      <c r="S19" t="s">
        <v>34</v>
      </c>
      <c r="AF19" t="s">
        <v>108</v>
      </c>
      <c r="AG19">
        <v>0.66571591366913396</v>
      </c>
      <c r="AH19">
        <v>9.5438202935990097E-7</v>
      </c>
      <c r="AI19" t="s">
        <v>34</v>
      </c>
      <c r="AX19" t="s">
        <v>117</v>
      </c>
      <c r="AY19">
        <v>-1.25210770964878</v>
      </c>
      <c r="AZ19">
        <v>2.3487407216802901E-11</v>
      </c>
      <c r="BA19" t="s">
        <v>34</v>
      </c>
    </row>
    <row r="20" spans="1:59" x14ac:dyDescent="0.3">
      <c r="A20" s="5" t="s">
        <v>93</v>
      </c>
      <c r="B20" s="5">
        <v>-4.0840642647884744</v>
      </c>
      <c r="P20" t="s">
        <v>119</v>
      </c>
      <c r="Q20">
        <v>0.19662312496026699</v>
      </c>
      <c r="R20">
        <v>3.8734031124895603E-2</v>
      </c>
      <c r="S20" t="s">
        <v>34</v>
      </c>
      <c r="AF20" t="s">
        <v>111</v>
      </c>
      <c r="AG20">
        <v>-0.28680617866399599</v>
      </c>
      <c r="AH20">
        <v>1.54497585330998E-3</v>
      </c>
      <c r="AI20" t="s">
        <v>34</v>
      </c>
      <c r="AX20" s="5" t="s">
        <v>120</v>
      </c>
      <c r="AY20" s="5">
        <v>-0.93258707859098289</v>
      </c>
    </row>
    <row r="21" spans="1:59" x14ac:dyDescent="0.3">
      <c r="A21" t="s">
        <v>95</v>
      </c>
      <c r="B21">
        <v>-0.24069795242956499</v>
      </c>
      <c r="C21">
        <v>4.5769330940101799E-3</v>
      </c>
      <c r="D21" t="s">
        <v>34</v>
      </c>
      <c r="P21" t="s">
        <v>122</v>
      </c>
      <c r="Q21">
        <v>0.380037793647237</v>
      </c>
      <c r="R21">
        <v>8.5494278707205201E-3</v>
      </c>
      <c r="S21" t="s">
        <v>34</v>
      </c>
      <c r="AF21" t="s">
        <v>114</v>
      </c>
      <c r="AG21">
        <v>-0.22679578947948001</v>
      </c>
      <c r="AH21">
        <v>2.3295862761138E-2</v>
      </c>
      <c r="AI21" t="s">
        <v>34</v>
      </c>
      <c r="AX21" t="s">
        <v>123</v>
      </c>
      <c r="AY21">
        <v>4.8938167824030598</v>
      </c>
      <c r="AZ21" s="3">
        <v>8.4696370975832899E-16</v>
      </c>
      <c r="BA21">
        <v>-0.8754080175333</v>
      </c>
      <c r="BB21">
        <v>2.0169667309392798E-3</v>
      </c>
      <c r="BC21" t="s">
        <v>124</v>
      </c>
      <c r="BD21">
        <v>174400759</v>
      </c>
      <c r="BE21">
        <v>174401732</v>
      </c>
      <c r="BF21">
        <v>121647</v>
      </c>
      <c r="BG21" t="s">
        <v>29</v>
      </c>
    </row>
    <row r="22" spans="1:59" x14ac:dyDescent="0.3">
      <c r="A22" t="s">
        <v>100</v>
      </c>
      <c r="B22">
        <v>2.2585320500315098</v>
      </c>
      <c r="C22">
        <v>8.6413719660549096E-4</v>
      </c>
      <c r="D22" t="s">
        <v>56</v>
      </c>
      <c r="E22" t="s">
        <v>56</v>
      </c>
      <c r="F22" t="s">
        <v>101</v>
      </c>
      <c r="G22">
        <v>44730486</v>
      </c>
      <c r="H22">
        <v>44731454</v>
      </c>
      <c r="I22">
        <v>-342289</v>
      </c>
      <c r="J22" t="s">
        <v>43</v>
      </c>
      <c r="P22" t="s">
        <v>126</v>
      </c>
      <c r="Q22">
        <v>0.45409540190803699</v>
      </c>
      <c r="R22">
        <v>2.5465259980504299E-5</v>
      </c>
      <c r="S22" t="s">
        <v>34</v>
      </c>
      <c r="AF22" t="s">
        <v>47</v>
      </c>
      <c r="AG22">
        <v>1.44799524770694</v>
      </c>
      <c r="AH22">
        <v>5.1863829164814196E-13</v>
      </c>
      <c r="AI22" t="s">
        <v>34</v>
      </c>
      <c r="AX22" s="5" t="s">
        <v>127</v>
      </c>
      <c r="AY22" s="5">
        <v>-0.77172062945367426</v>
      </c>
    </row>
    <row r="23" spans="1:59" x14ac:dyDescent="0.3">
      <c r="A23" t="s">
        <v>104</v>
      </c>
      <c r="B23">
        <v>3.1265148481657898</v>
      </c>
      <c r="C23" s="3">
        <v>1.1359004170959999E-141</v>
      </c>
      <c r="D23">
        <v>-0.47279048102716298</v>
      </c>
      <c r="E23">
        <v>2.3528403154307602E-3</v>
      </c>
      <c r="F23" t="s">
        <v>105</v>
      </c>
      <c r="G23">
        <v>138333486</v>
      </c>
      <c r="H23">
        <v>138334454</v>
      </c>
      <c r="I23">
        <v>377694</v>
      </c>
      <c r="J23" t="s">
        <v>29</v>
      </c>
      <c r="P23" s="5" t="s">
        <v>129</v>
      </c>
      <c r="Q23" s="5">
        <v>-1.4154816104231511</v>
      </c>
      <c r="AF23" t="s">
        <v>119</v>
      </c>
      <c r="AG23">
        <v>0.19662312496026699</v>
      </c>
      <c r="AH23">
        <v>3.8734031124895603E-2</v>
      </c>
      <c r="AI23" t="s">
        <v>34</v>
      </c>
      <c r="AX23" t="s">
        <v>130</v>
      </c>
      <c r="AY23">
        <v>0.472533427940451</v>
      </c>
      <c r="AZ23">
        <v>2.7313771101477302E-5</v>
      </c>
      <c r="BA23" t="s">
        <v>34</v>
      </c>
    </row>
    <row r="24" spans="1:59" x14ac:dyDescent="0.3">
      <c r="A24" t="s">
        <v>109</v>
      </c>
      <c r="B24">
        <v>0.52105557611134301</v>
      </c>
      <c r="C24">
        <v>4.3541936552178999E-5</v>
      </c>
      <c r="D24" t="s">
        <v>34</v>
      </c>
      <c r="P24" t="s">
        <v>132</v>
      </c>
      <c r="Q24">
        <v>0.234654866458545</v>
      </c>
      <c r="R24">
        <v>4.9429817868275099E-2</v>
      </c>
      <c r="S24" t="s">
        <v>34</v>
      </c>
      <c r="AF24" t="s">
        <v>122</v>
      </c>
      <c r="AG24">
        <v>0.380037793647237</v>
      </c>
      <c r="AH24">
        <v>8.5494278707205201E-3</v>
      </c>
      <c r="AI24" t="s">
        <v>34</v>
      </c>
      <c r="AX24" t="s">
        <v>133</v>
      </c>
      <c r="AY24">
        <v>-0.26100527340632101</v>
      </c>
      <c r="AZ24">
        <v>2.5761684307836199E-3</v>
      </c>
      <c r="BA24" t="s">
        <v>34</v>
      </c>
    </row>
    <row r="25" spans="1:59" x14ac:dyDescent="0.3">
      <c r="A25" t="s">
        <v>112</v>
      </c>
      <c r="B25">
        <v>0.87455886703243002</v>
      </c>
      <c r="C25">
        <v>4.3448458169578703E-8</v>
      </c>
      <c r="D25" t="s">
        <v>34</v>
      </c>
      <c r="P25" t="s">
        <v>134</v>
      </c>
      <c r="Q25">
        <v>-0.33692339367544999</v>
      </c>
      <c r="R25">
        <v>5.2901675395879296E-4</v>
      </c>
      <c r="S25" t="s">
        <v>34</v>
      </c>
      <c r="AF25" t="s">
        <v>126</v>
      </c>
      <c r="AG25">
        <v>0.45409540190803699</v>
      </c>
      <c r="AH25">
        <v>2.5465259980504299E-5</v>
      </c>
      <c r="AI25" t="s">
        <v>34</v>
      </c>
      <c r="AX25" t="s">
        <v>135</v>
      </c>
      <c r="AY25">
        <v>0.26926518842013902</v>
      </c>
      <c r="AZ25">
        <v>1.7686867931527299E-3</v>
      </c>
      <c r="BA25" t="s">
        <v>34</v>
      </c>
    </row>
    <row r="26" spans="1:59" x14ac:dyDescent="0.3">
      <c r="A26" t="s">
        <v>115</v>
      </c>
      <c r="B26">
        <v>-0.24240348012207899</v>
      </c>
      <c r="C26">
        <v>2.3373218006005898E-2</v>
      </c>
      <c r="D26" t="s">
        <v>34</v>
      </c>
      <c r="P26" t="s">
        <v>137</v>
      </c>
      <c r="Q26">
        <v>-0.20521252679507901</v>
      </c>
      <c r="R26">
        <v>4.2280994101377797E-2</v>
      </c>
      <c r="S26" t="s">
        <v>34</v>
      </c>
      <c r="AF26" s="5" t="s">
        <v>129</v>
      </c>
      <c r="AG26" s="5">
        <v>-1.4154816104231511</v>
      </c>
      <c r="AX26" t="s">
        <v>138</v>
      </c>
      <c r="AY26">
        <v>-0.44287989035889203</v>
      </c>
      <c r="AZ26">
        <v>1.1218635450131E-5</v>
      </c>
      <c r="BA26" t="s">
        <v>34</v>
      </c>
    </row>
    <row r="27" spans="1:59" x14ac:dyDescent="0.3">
      <c r="A27" t="s">
        <v>117</v>
      </c>
      <c r="B27">
        <v>-1.25210770964878</v>
      </c>
      <c r="C27">
        <v>2.3487407216802901E-11</v>
      </c>
      <c r="D27" t="s">
        <v>34</v>
      </c>
      <c r="P27" t="s">
        <v>140</v>
      </c>
      <c r="Q27">
        <v>0.19029092199786199</v>
      </c>
      <c r="R27">
        <v>2.17474436517529E-2</v>
      </c>
      <c r="S27" t="s">
        <v>34</v>
      </c>
      <c r="AF27" t="s">
        <v>132</v>
      </c>
      <c r="AG27">
        <v>0.234654866458545</v>
      </c>
      <c r="AH27">
        <v>4.9429817868275099E-2</v>
      </c>
      <c r="AI27" t="s">
        <v>34</v>
      </c>
      <c r="AX27" t="s">
        <v>141</v>
      </c>
      <c r="AY27">
        <v>0.59997465916577797</v>
      </c>
      <c r="AZ27">
        <v>3.3240383271545201E-6</v>
      </c>
      <c r="BA27" t="s">
        <v>34</v>
      </c>
    </row>
    <row r="28" spans="1:59" x14ac:dyDescent="0.3">
      <c r="A28" s="5" t="s">
        <v>120</v>
      </c>
      <c r="B28" s="5">
        <v>-0.93258707859098289</v>
      </c>
      <c r="P28" s="5" t="s">
        <v>143</v>
      </c>
      <c r="Q28" s="5">
        <v>0.43558487668292956</v>
      </c>
      <c r="AF28" t="s">
        <v>134</v>
      </c>
      <c r="AG28">
        <v>-0.33692339367544999</v>
      </c>
      <c r="AH28">
        <v>5.2901675395879296E-4</v>
      </c>
      <c r="AI28" t="s">
        <v>34</v>
      </c>
      <c r="AX28" t="s">
        <v>144</v>
      </c>
      <c r="AY28">
        <v>0.19425224538118499</v>
      </c>
      <c r="AZ28">
        <v>1.8718540718947799E-2</v>
      </c>
      <c r="BA28" t="s">
        <v>34</v>
      </c>
    </row>
    <row r="29" spans="1:59" x14ac:dyDescent="0.3">
      <c r="A29" t="s">
        <v>123</v>
      </c>
      <c r="B29">
        <v>4.8938167824030598</v>
      </c>
      <c r="C29" s="3">
        <v>8.4696370975832899E-16</v>
      </c>
      <c r="D29">
        <v>-0.8754080175333</v>
      </c>
      <c r="E29">
        <v>2.0169667309392798E-3</v>
      </c>
      <c r="F29" t="s">
        <v>124</v>
      </c>
      <c r="G29">
        <v>174400759</v>
      </c>
      <c r="H29">
        <v>174401732</v>
      </c>
      <c r="I29">
        <v>121647</v>
      </c>
      <c r="J29" t="s">
        <v>29</v>
      </c>
      <c r="P29" s="5" t="s">
        <v>146</v>
      </c>
      <c r="Q29" s="5">
        <v>-2.3667823306716231</v>
      </c>
      <c r="AF29" t="s">
        <v>137</v>
      </c>
      <c r="AG29">
        <v>-0.20521252679507901</v>
      </c>
      <c r="AH29">
        <v>4.2280994101377797E-2</v>
      </c>
      <c r="AI29" t="s">
        <v>34</v>
      </c>
      <c r="AX29" s="5" t="s">
        <v>147</v>
      </c>
      <c r="AY29" s="5">
        <v>0.38816353820057015</v>
      </c>
    </row>
    <row r="30" spans="1:59" x14ac:dyDescent="0.3">
      <c r="A30" s="5" t="s">
        <v>127</v>
      </c>
      <c r="B30" s="5">
        <v>-0.77172062945367426</v>
      </c>
      <c r="P30" s="5" t="s">
        <v>53</v>
      </c>
      <c r="Q30" s="5">
        <v>0.60783762285288334</v>
      </c>
      <c r="AF30" t="s">
        <v>71</v>
      </c>
      <c r="AG30">
        <v>0.62947910140199104</v>
      </c>
      <c r="AH30">
        <v>1.4553875202889501E-4</v>
      </c>
      <c r="AI30">
        <v>7.7503225887782606E-2</v>
      </c>
      <c r="AJ30">
        <v>0.90307813018764904</v>
      </c>
      <c r="AK30" t="s">
        <v>39</v>
      </c>
      <c r="AL30">
        <v>5081626</v>
      </c>
      <c r="AM30">
        <v>5082560</v>
      </c>
      <c r="AN30">
        <v>-40151</v>
      </c>
      <c r="AO30" t="s">
        <v>43</v>
      </c>
      <c r="AX30" s="5" t="s">
        <v>149</v>
      </c>
      <c r="AY30" s="5">
        <v>-0.6571122864769916</v>
      </c>
    </row>
    <row r="31" spans="1:59" x14ac:dyDescent="0.3">
      <c r="A31" t="s">
        <v>151</v>
      </c>
      <c r="B31">
        <v>1.4316388616123099</v>
      </c>
      <c r="C31" s="3">
        <v>3.0295936800788699E-11</v>
      </c>
      <c r="D31">
        <v>-0.32373228530464299</v>
      </c>
      <c r="E31">
        <v>0.51189405558121603</v>
      </c>
      <c r="F31" t="s">
        <v>101</v>
      </c>
      <c r="G31">
        <v>56156996</v>
      </c>
      <c r="H31">
        <v>56157967</v>
      </c>
      <c r="I31">
        <v>-162490</v>
      </c>
      <c r="J31" t="s">
        <v>43</v>
      </c>
      <c r="P31" t="s">
        <v>152</v>
      </c>
      <c r="Q31">
        <v>-0.25453969266570697</v>
      </c>
      <c r="R31">
        <v>7.5059982088649503E-3</v>
      </c>
      <c r="S31" t="s">
        <v>34</v>
      </c>
      <c r="AF31" t="s">
        <v>140</v>
      </c>
      <c r="AG31">
        <v>0.19029092199786199</v>
      </c>
      <c r="AH31">
        <v>2.17474436517529E-2</v>
      </c>
      <c r="AI31" t="s">
        <v>34</v>
      </c>
      <c r="AX31" t="s">
        <v>153</v>
      </c>
      <c r="AY31">
        <v>0.734580944011755</v>
      </c>
      <c r="AZ31">
        <v>1.1800890262737801E-5</v>
      </c>
      <c r="BA31" t="s">
        <v>34</v>
      </c>
    </row>
    <row r="32" spans="1:59" x14ac:dyDescent="0.3">
      <c r="A32" t="s">
        <v>130</v>
      </c>
      <c r="B32">
        <v>0.472533427940451</v>
      </c>
      <c r="C32">
        <v>2.7313771101477302E-5</v>
      </c>
      <c r="D32" t="s">
        <v>34</v>
      </c>
      <c r="P32" t="s">
        <v>155</v>
      </c>
      <c r="Q32">
        <v>0.28956997656420702</v>
      </c>
      <c r="R32">
        <v>4.7812499620978203E-3</v>
      </c>
      <c r="S32" t="s">
        <v>34</v>
      </c>
      <c r="AF32" s="5" t="s">
        <v>143</v>
      </c>
      <c r="AG32" s="5">
        <v>0.43558487668292956</v>
      </c>
      <c r="AX32" t="s">
        <v>156</v>
      </c>
      <c r="AY32">
        <v>1.13210972982471</v>
      </c>
      <c r="AZ32">
        <v>3.56836928935841E-7</v>
      </c>
      <c r="BA32" t="s">
        <v>34</v>
      </c>
    </row>
    <row r="33" spans="1:59" x14ac:dyDescent="0.3">
      <c r="A33" t="s">
        <v>133</v>
      </c>
      <c r="B33">
        <v>-0.26100527340632101</v>
      </c>
      <c r="C33">
        <v>2.5761684307836199E-3</v>
      </c>
      <c r="D33" t="s">
        <v>34</v>
      </c>
      <c r="P33" t="s">
        <v>63</v>
      </c>
      <c r="Q33">
        <v>-0.46905972985250899</v>
      </c>
      <c r="R33">
        <v>3.2020632693443103E-5</v>
      </c>
      <c r="S33" t="s">
        <v>34</v>
      </c>
      <c r="AF33" s="5" t="s">
        <v>146</v>
      </c>
      <c r="AG33" s="5">
        <v>-2.3667823306716231</v>
      </c>
      <c r="AX33" t="s">
        <v>158</v>
      </c>
      <c r="AY33">
        <v>0.63263938068808301</v>
      </c>
      <c r="AZ33">
        <v>6.1933538566845403E-4</v>
      </c>
      <c r="BA33" t="s">
        <v>34</v>
      </c>
    </row>
    <row r="34" spans="1:59" x14ac:dyDescent="0.3">
      <c r="A34" t="s">
        <v>159</v>
      </c>
      <c r="B34">
        <v>3.3120199227361602</v>
      </c>
      <c r="C34" s="3">
        <v>4.1884181694602501E-70</v>
      </c>
      <c r="D34">
        <v>-0.12752668559524299</v>
      </c>
      <c r="E34">
        <v>0.88073076152666196</v>
      </c>
      <c r="F34" t="s">
        <v>160</v>
      </c>
      <c r="G34">
        <v>186521528</v>
      </c>
      <c r="H34">
        <v>186522372</v>
      </c>
      <c r="I34">
        <v>-68112</v>
      </c>
      <c r="J34" t="s">
        <v>43</v>
      </c>
      <c r="P34" s="5" t="s">
        <v>161</v>
      </c>
      <c r="Q34" s="5">
        <v>-1.282989518655544</v>
      </c>
      <c r="AF34" t="s">
        <v>76</v>
      </c>
      <c r="AG34">
        <v>0.51214634185368502</v>
      </c>
      <c r="AH34">
        <v>7.9639639877008997E-4</v>
      </c>
      <c r="AI34">
        <v>-0.201126270120428</v>
      </c>
      <c r="AJ34">
        <v>0.59686079585027796</v>
      </c>
      <c r="AK34" t="s">
        <v>60</v>
      </c>
      <c r="AL34">
        <v>155599536</v>
      </c>
      <c r="AM34">
        <v>155600505</v>
      </c>
      <c r="AN34">
        <v>-37488</v>
      </c>
      <c r="AO34" t="s">
        <v>43</v>
      </c>
      <c r="AX34" t="s">
        <v>162</v>
      </c>
      <c r="AY34">
        <v>1.15969784924738</v>
      </c>
      <c r="AZ34">
        <v>1.6611705213436E-10</v>
      </c>
      <c r="BA34" t="s">
        <v>34</v>
      </c>
    </row>
    <row r="35" spans="1:59" x14ac:dyDescent="0.3">
      <c r="A35" t="s">
        <v>164</v>
      </c>
      <c r="B35">
        <v>1.63492914227339</v>
      </c>
      <c r="C35" s="3">
        <v>3.1419615536395102E-38</v>
      </c>
      <c r="D35">
        <v>0.161529242120626</v>
      </c>
      <c r="E35">
        <v>0.68701404994904303</v>
      </c>
      <c r="F35" t="s">
        <v>160</v>
      </c>
      <c r="G35">
        <v>230843638</v>
      </c>
      <c r="H35">
        <v>230844596</v>
      </c>
      <c r="I35">
        <v>-20480</v>
      </c>
      <c r="J35" t="s">
        <v>43</v>
      </c>
      <c r="P35" t="s">
        <v>165</v>
      </c>
      <c r="Q35">
        <v>-0.33238467567260899</v>
      </c>
      <c r="R35">
        <v>2.4806457460224201E-3</v>
      </c>
      <c r="S35" t="s">
        <v>34</v>
      </c>
      <c r="AF35" s="5" t="s">
        <v>53</v>
      </c>
      <c r="AG35" s="5">
        <v>0.60783762285288334</v>
      </c>
      <c r="AX35" t="s">
        <v>166</v>
      </c>
      <c r="AY35">
        <v>0.25144010094605002</v>
      </c>
      <c r="AZ35">
        <v>6.40736963414619E-3</v>
      </c>
      <c r="BA35" t="s">
        <v>34</v>
      </c>
    </row>
    <row r="36" spans="1:59" x14ac:dyDescent="0.3">
      <c r="A36" t="s">
        <v>135</v>
      </c>
      <c r="B36">
        <v>0.26926518842013902</v>
      </c>
      <c r="C36">
        <v>1.7686867931527299E-3</v>
      </c>
      <c r="D36" t="s">
        <v>34</v>
      </c>
      <c r="P36" s="5" t="s">
        <v>168</v>
      </c>
      <c r="Q36" s="5">
        <v>0.4331116304406778</v>
      </c>
      <c r="AF36" t="s">
        <v>152</v>
      </c>
      <c r="AG36">
        <v>-0.25453969266570697</v>
      </c>
      <c r="AH36">
        <v>7.5059982088649503E-3</v>
      </c>
      <c r="AI36" t="s">
        <v>34</v>
      </c>
      <c r="AX36" t="s">
        <v>169</v>
      </c>
      <c r="AY36">
        <v>-0.26751938933251301</v>
      </c>
      <c r="AZ36">
        <v>3.0734367702932801E-2</v>
      </c>
      <c r="BA36" t="s">
        <v>34</v>
      </c>
    </row>
    <row r="37" spans="1:59" x14ac:dyDescent="0.3">
      <c r="A37" t="s">
        <v>171</v>
      </c>
      <c r="B37">
        <v>0.21101464215837501</v>
      </c>
      <c r="C37">
        <v>0.73702217397591496</v>
      </c>
      <c r="D37">
        <v>0.77662482861661797</v>
      </c>
      <c r="E37">
        <v>2.5092244174531502E-3</v>
      </c>
      <c r="F37" t="s">
        <v>172</v>
      </c>
      <c r="G37">
        <v>46283613</v>
      </c>
      <c r="H37">
        <v>46284581</v>
      </c>
      <c r="I37">
        <v>-91298</v>
      </c>
      <c r="J37" t="s">
        <v>29</v>
      </c>
      <c r="P37" s="5" t="s">
        <v>68</v>
      </c>
      <c r="Q37" s="5">
        <v>-0.33959977913687417</v>
      </c>
      <c r="AF37" t="s">
        <v>155</v>
      </c>
      <c r="AG37">
        <v>0.28956997656420702</v>
      </c>
      <c r="AH37">
        <v>4.7812499620978203E-3</v>
      </c>
      <c r="AI37" t="s">
        <v>34</v>
      </c>
      <c r="AX37" t="s">
        <v>173</v>
      </c>
      <c r="AY37">
        <v>-0.44306224566304803</v>
      </c>
      <c r="AZ37">
        <v>1.478337935639E-4</v>
      </c>
      <c r="BA37" t="s">
        <v>34</v>
      </c>
    </row>
    <row r="38" spans="1:59" x14ac:dyDescent="0.3">
      <c r="A38" t="s">
        <v>138</v>
      </c>
      <c r="B38">
        <v>-0.44287989035889203</v>
      </c>
      <c r="C38">
        <v>1.1218635450131E-5</v>
      </c>
      <c r="D38" t="s">
        <v>34</v>
      </c>
      <c r="P38" t="s">
        <v>174</v>
      </c>
      <c r="Q38">
        <v>-0.297611873590929</v>
      </c>
      <c r="R38">
        <v>1.6874398462246999E-3</v>
      </c>
      <c r="S38" t="s">
        <v>34</v>
      </c>
      <c r="AF38" t="s">
        <v>63</v>
      </c>
      <c r="AG38">
        <v>-0.46905972985250899</v>
      </c>
      <c r="AH38">
        <v>3.2020632693443103E-5</v>
      </c>
      <c r="AI38" t="s">
        <v>34</v>
      </c>
      <c r="AX38" t="s">
        <v>175</v>
      </c>
      <c r="AY38">
        <v>0.55172205078860903</v>
      </c>
      <c r="AZ38" s="3">
        <v>7.7275991685424203E-5</v>
      </c>
      <c r="BA38">
        <v>-0.24029196180106499</v>
      </c>
      <c r="BB38">
        <v>0.323025626145652</v>
      </c>
      <c r="BC38" t="s">
        <v>176</v>
      </c>
      <c r="BD38">
        <v>39959230</v>
      </c>
      <c r="BE38">
        <v>39960162</v>
      </c>
      <c r="BF38">
        <v>-11308</v>
      </c>
      <c r="BG38" t="s">
        <v>43</v>
      </c>
    </row>
    <row r="39" spans="1:59" x14ac:dyDescent="0.3">
      <c r="A39" t="s">
        <v>141</v>
      </c>
      <c r="B39">
        <v>0.59997465916577797</v>
      </c>
      <c r="C39">
        <v>3.3240383271545201E-6</v>
      </c>
      <c r="D39" t="s">
        <v>34</v>
      </c>
      <c r="P39" t="s">
        <v>178</v>
      </c>
      <c r="Q39">
        <v>-0.15624543053794299</v>
      </c>
      <c r="R39">
        <v>3.7458234565066799E-2</v>
      </c>
      <c r="S39" t="s">
        <v>34</v>
      </c>
      <c r="AF39" s="5" t="s">
        <v>161</v>
      </c>
      <c r="AG39" s="5">
        <v>-1.282989518655544</v>
      </c>
      <c r="AX39" t="s">
        <v>70</v>
      </c>
      <c r="AY39">
        <v>1.09549018691221</v>
      </c>
      <c r="AZ39">
        <v>1.01484109506525E-10</v>
      </c>
      <c r="BA39" t="s">
        <v>34</v>
      </c>
    </row>
    <row r="40" spans="1:59" x14ac:dyDescent="0.3">
      <c r="A40" t="s">
        <v>180</v>
      </c>
      <c r="B40">
        <v>0.69165541355941096</v>
      </c>
      <c r="C40">
        <v>3.13292354081448E-2</v>
      </c>
      <c r="D40">
        <v>-0.381999755647488</v>
      </c>
      <c r="E40">
        <v>0.35781555863171099</v>
      </c>
      <c r="F40" t="s">
        <v>181</v>
      </c>
      <c r="G40">
        <v>108594612</v>
      </c>
      <c r="H40">
        <v>108595572</v>
      </c>
      <c r="I40">
        <v>-1105373</v>
      </c>
      <c r="J40" t="s">
        <v>43</v>
      </c>
      <c r="P40" t="s">
        <v>182</v>
      </c>
      <c r="Q40">
        <v>-0.32677777714117001</v>
      </c>
      <c r="R40">
        <v>2.7369045840866199E-3</v>
      </c>
      <c r="S40" t="s">
        <v>34</v>
      </c>
      <c r="AF40" t="s">
        <v>165</v>
      </c>
      <c r="AG40">
        <v>-0.33238467567260899</v>
      </c>
      <c r="AH40">
        <v>2.4806457460224201E-3</v>
      </c>
      <c r="AI40" t="s">
        <v>34</v>
      </c>
      <c r="AX40" t="s">
        <v>183</v>
      </c>
      <c r="AY40">
        <v>-0.206568428949542</v>
      </c>
      <c r="AZ40">
        <v>2.8115910306604701E-2</v>
      </c>
      <c r="BA40" t="s">
        <v>34</v>
      </c>
    </row>
    <row r="41" spans="1:59" x14ac:dyDescent="0.3">
      <c r="A41" t="s">
        <v>144</v>
      </c>
      <c r="B41">
        <v>0.19425224538118499</v>
      </c>
      <c r="C41">
        <v>1.8718540718947799E-2</v>
      </c>
      <c r="D41" t="s">
        <v>34</v>
      </c>
      <c r="P41" t="s">
        <v>185</v>
      </c>
      <c r="Q41">
        <v>-0.43010315621192202</v>
      </c>
      <c r="R41">
        <v>1.6423989083456901E-4</v>
      </c>
      <c r="S41" t="s">
        <v>34</v>
      </c>
      <c r="AF41" s="5" t="s">
        <v>168</v>
      </c>
      <c r="AG41" s="5">
        <v>0.4331116304406778</v>
      </c>
      <c r="AX41" t="s">
        <v>186</v>
      </c>
      <c r="AY41">
        <v>4.2547594604916599</v>
      </c>
      <c r="AZ41" s="3">
        <v>1.9461838828138599E-31</v>
      </c>
      <c r="BA41">
        <v>-0.30253992044193101</v>
      </c>
      <c r="BB41">
        <v>0.64839639998443999</v>
      </c>
      <c r="BC41" t="s">
        <v>187</v>
      </c>
      <c r="BD41">
        <v>5754387</v>
      </c>
      <c r="BE41">
        <v>5755355</v>
      </c>
      <c r="BF41">
        <v>-264259</v>
      </c>
      <c r="BG41" t="s">
        <v>43</v>
      </c>
    </row>
    <row r="42" spans="1:59" x14ac:dyDescent="0.3">
      <c r="A42" t="s">
        <v>189</v>
      </c>
      <c r="B42">
        <v>3.6947355533448598</v>
      </c>
      <c r="C42" s="3">
        <v>1.9206576642866601E-79</v>
      </c>
      <c r="D42">
        <v>-0.26112077021187802</v>
      </c>
      <c r="E42">
        <v>0.67987066174648003</v>
      </c>
      <c r="F42" t="s">
        <v>181</v>
      </c>
      <c r="G42">
        <v>110826250</v>
      </c>
      <c r="H42">
        <v>110827218</v>
      </c>
      <c r="I42">
        <v>211350</v>
      </c>
      <c r="J42" t="s">
        <v>43</v>
      </c>
      <c r="P42" s="5" t="s">
        <v>190</v>
      </c>
      <c r="Q42" s="5">
        <v>1.0215653498349337</v>
      </c>
      <c r="AF42" s="5" t="s">
        <v>68</v>
      </c>
      <c r="AG42" s="5">
        <v>-0.33959977913687417</v>
      </c>
      <c r="AX42" t="s">
        <v>191</v>
      </c>
      <c r="AY42">
        <v>0.31931620350990803</v>
      </c>
      <c r="AZ42">
        <v>3.98156220464294E-4</v>
      </c>
      <c r="BA42" t="s">
        <v>34</v>
      </c>
    </row>
    <row r="43" spans="1:59" x14ac:dyDescent="0.3">
      <c r="A43" t="s">
        <v>193</v>
      </c>
      <c r="B43">
        <v>1.1659385451169899</v>
      </c>
      <c r="C43" s="3">
        <v>1.9344346827987E-16</v>
      </c>
      <c r="D43">
        <v>-2.5961491189136598E-2</v>
      </c>
      <c r="E43">
        <v>0.97513108345210098</v>
      </c>
      <c r="F43" t="s">
        <v>101</v>
      </c>
      <c r="G43">
        <v>180827268</v>
      </c>
      <c r="H43">
        <v>180828232</v>
      </c>
      <c r="I43">
        <v>-24703</v>
      </c>
      <c r="J43" t="s">
        <v>43</v>
      </c>
      <c r="P43" t="s">
        <v>194</v>
      </c>
      <c r="Q43">
        <v>0.47878142696469</v>
      </c>
      <c r="R43">
        <v>1.6006518642691401E-5</v>
      </c>
      <c r="S43" t="s">
        <v>34</v>
      </c>
      <c r="AF43" t="s">
        <v>174</v>
      </c>
      <c r="AG43">
        <v>-0.297611873590929</v>
      </c>
      <c r="AH43">
        <v>1.6874398462246999E-3</v>
      </c>
      <c r="AI43" t="s">
        <v>34</v>
      </c>
      <c r="AX43" t="s">
        <v>195</v>
      </c>
      <c r="AY43">
        <v>1.2847326348882799</v>
      </c>
      <c r="AZ43" s="3">
        <v>2.1059628620843199E-17</v>
      </c>
      <c r="BA43">
        <v>-0.50640987186713804</v>
      </c>
      <c r="BB43">
        <v>1.1011925706995601E-3</v>
      </c>
      <c r="BC43" t="s">
        <v>39</v>
      </c>
      <c r="BD43">
        <v>185570759</v>
      </c>
      <c r="BE43">
        <v>185571727</v>
      </c>
      <c r="BF43">
        <v>-14999</v>
      </c>
      <c r="BG43" t="s">
        <v>29</v>
      </c>
    </row>
    <row r="44" spans="1:59" x14ac:dyDescent="0.3">
      <c r="A44" t="s">
        <v>197</v>
      </c>
      <c r="B44">
        <v>1.09977250993861</v>
      </c>
      <c r="C44">
        <v>1.46412710848823E-2</v>
      </c>
      <c r="D44">
        <v>-4.4851061475505299E-3</v>
      </c>
      <c r="E44" t="s">
        <v>56</v>
      </c>
      <c r="F44" t="s">
        <v>181</v>
      </c>
      <c r="G44">
        <v>110826250</v>
      </c>
      <c r="H44">
        <v>110827218</v>
      </c>
      <c r="I44">
        <v>157964</v>
      </c>
      <c r="J44" t="s">
        <v>43</v>
      </c>
      <c r="P44" t="s">
        <v>198</v>
      </c>
      <c r="Q44">
        <v>0.46831327359511399</v>
      </c>
      <c r="R44">
        <v>5.31304220133584E-3</v>
      </c>
      <c r="S44" t="s">
        <v>34</v>
      </c>
      <c r="AF44" t="s">
        <v>178</v>
      </c>
      <c r="AG44">
        <v>-0.15624543053794299</v>
      </c>
      <c r="AH44">
        <v>3.7458234565066799E-2</v>
      </c>
      <c r="AI44" t="s">
        <v>34</v>
      </c>
      <c r="AX44" t="s">
        <v>199</v>
      </c>
      <c r="AY44">
        <v>0.82510699170605994</v>
      </c>
      <c r="AZ44" s="3">
        <v>4.1070647381862903E-6</v>
      </c>
      <c r="BA44">
        <v>-0.72231536068181601</v>
      </c>
      <c r="BB44" s="3">
        <v>4.1847738928080098E-7</v>
      </c>
      <c r="BC44" t="s">
        <v>45</v>
      </c>
      <c r="BD44">
        <v>6832673</v>
      </c>
      <c r="BE44">
        <v>6833641</v>
      </c>
      <c r="BF44">
        <v>576183</v>
      </c>
      <c r="BG44" t="s">
        <v>29</v>
      </c>
    </row>
    <row r="45" spans="1:59" x14ac:dyDescent="0.3">
      <c r="A45" s="5" t="s">
        <v>147</v>
      </c>
      <c r="B45" s="5">
        <v>0.38816353820057015</v>
      </c>
      <c r="P45" t="s">
        <v>201</v>
      </c>
      <c r="Q45">
        <v>-0.76749539899207198</v>
      </c>
      <c r="R45">
        <v>8.9559907605068103E-7</v>
      </c>
      <c r="S45" t="s">
        <v>34</v>
      </c>
      <c r="AF45" t="s">
        <v>182</v>
      </c>
      <c r="AG45">
        <v>-0.32677777714117001</v>
      </c>
      <c r="AH45">
        <v>2.7369045840866199E-3</v>
      </c>
      <c r="AI45" t="s">
        <v>34</v>
      </c>
      <c r="AX45" t="s">
        <v>202</v>
      </c>
      <c r="AY45">
        <v>1.65191900552298</v>
      </c>
      <c r="AZ45">
        <v>5.03852385378351E-12</v>
      </c>
      <c r="BA45" t="s">
        <v>34</v>
      </c>
    </row>
    <row r="46" spans="1:59" x14ac:dyDescent="0.3">
      <c r="A46" t="s">
        <v>204</v>
      </c>
      <c r="B46">
        <v>3.3436339050614499</v>
      </c>
      <c r="C46" s="3">
        <v>1.04952596071434E-84</v>
      </c>
      <c r="D46">
        <v>-1.72047375932632</v>
      </c>
      <c r="E46" s="3">
        <v>6.6569328367655698E-34</v>
      </c>
      <c r="F46" t="s">
        <v>45</v>
      </c>
      <c r="G46">
        <v>102391444</v>
      </c>
      <c r="H46">
        <v>102392396</v>
      </c>
      <c r="I46">
        <v>-2189</v>
      </c>
      <c r="J46" t="s">
        <v>29</v>
      </c>
      <c r="P46" t="s">
        <v>205</v>
      </c>
      <c r="Q46">
        <v>-1.07025995566156</v>
      </c>
      <c r="R46">
        <v>4.3931664829823598E-11</v>
      </c>
      <c r="S46" t="s">
        <v>34</v>
      </c>
      <c r="AF46" t="s">
        <v>185</v>
      </c>
      <c r="AG46">
        <v>-0.43010315621192202</v>
      </c>
      <c r="AH46">
        <v>1.6423989083456901E-4</v>
      </c>
      <c r="AI46" t="s">
        <v>34</v>
      </c>
      <c r="AX46" t="s">
        <v>206</v>
      </c>
      <c r="AY46">
        <v>1.6995434040095001</v>
      </c>
      <c r="AZ46" s="3">
        <v>4.7099202350982701E-43</v>
      </c>
      <c r="BA46">
        <v>-0.57165915237291398</v>
      </c>
      <c r="BB46">
        <v>2.9241488664455997E-4</v>
      </c>
      <c r="BC46" t="s">
        <v>207</v>
      </c>
      <c r="BD46">
        <v>77635279</v>
      </c>
      <c r="BE46">
        <v>77636245</v>
      </c>
      <c r="BF46">
        <v>-18996</v>
      </c>
      <c r="BG46" t="s">
        <v>29</v>
      </c>
    </row>
    <row r="47" spans="1:59" x14ac:dyDescent="0.3">
      <c r="A47" s="5" t="s">
        <v>149</v>
      </c>
      <c r="B47" s="5">
        <v>-0.6571122864769916</v>
      </c>
      <c r="P47" t="s">
        <v>208</v>
      </c>
      <c r="Q47">
        <v>0.21220469943575401</v>
      </c>
      <c r="R47">
        <v>2.0947963634305101E-2</v>
      </c>
      <c r="S47" t="s">
        <v>34</v>
      </c>
      <c r="AF47" s="5" t="s">
        <v>190</v>
      </c>
      <c r="AG47" s="5">
        <v>1.0215653498349337</v>
      </c>
      <c r="AX47" t="s">
        <v>209</v>
      </c>
      <c r="AY47">
        <v>-1.3527003726712601</v>
      </c>
      <c r="AZ47">
        <v>1.3877824195660401E-13</v>
      </c>
      <c r="BA47" t="s">
        <v>34</v>
      </c>
    </row>
    <row r="48" spans="1:59" x14ac:dyDescent="0.3">
      <c r="A48" t="s">
        <v>153</v>
      </c>
      <c r="B48">
        <v>0.734580944011755</v>
      </c>
      <c r="C48">
        <v>1.1800890262737801E-5</v>
      </c>
      <c r="D48" t="s">
        <v>34</v>
      </c>
      <c r="P48" t="s">
        <v>210</v>
      </c>
      <c r="Q48">
        <v>-0.66797551997577298</v>
      </c>
      <c r="R48">
        <v>1.5759027354066999E-8</v>
      </c>
      <c r="S48" t="s">
        <v>34</v>
      </c>
      <c r="AF48" t="s">
        <v>194</v>
      </c>
      <c r="AG48">
        <v>0.47878142696469</v>
      </c>
      <c r="AH48">
        <v>1.6006518642691401E-5</v>
      </c>
      <c r="AI48" t="s">
        <v>34</v>
      </c>
      <c r="AX48" t="s">
        <v>211</v>
      </c>
      <c r="AY48">
        <v>3.9380856209674802</v>
      </c>
      <c r="AZ48" s="3">
        <v>9.6035584920754898E-18</v>
      </c>
      <c r="BA48">
        <v>-0.116729045922965</v>
      </c>
      <c r="BB48" t="s">
        <v>56</v>
      </c>
      <c r="BC48" t="s">
        <v>160</v>
      </c>
      <c r="BD48">
        <v>192541941</v>
      </c>
      <c r="BE48">
        <v>192542927</v>
      </c>
      <c r="BF48">
        <v>-347502</v>
      </c>
      <c r="BG48" t="s">
        <v>43</v>
      </c>
    </row>
    <row r="49" spans="1:53" x14ac:dyDescent="0.3">
      <c r="A49" t="s">
        <v>156</v>
      </c>
      <c r="B49">
        <v>1.13210972982471</v>
      </c>
      <c r="C49">
        <v>3.56836928935841E-7</v>
      </c>
      <c r="D49" t="s">
        <v>34</v>
      </c>
      <c r="P49" t="s">
        <v>73</v>
      </c>
      <c r="Q49">
        <v>-0.60355778893882395</v>
      </c>
      <c r="R49">
        <v>2.17638027383848E-6</v>
      </c>
      <c r="S49" t="s">
        <v>34</v>
      </c>
      <c r="AF49" t="s">
        <v>198</v>
      </c>
      <c r="AG49">
        <v>0.46831327359511399</v>
      </c>
      <c r="AH49">
        <v>5.31304220133584E-3</v>
      </c>
      <c r="AI49" t="s">
        <v>34</v>
      </c>
      <c r="AX49" t="s">
        <v>212</v>
      </c>
      <c r="AY49">
        <v>-0.30818538180569999</v>
      </c>
      <c r="AZ49">
        <v>5.0307408593239201E-4</v>
      </c>
      <c r="BA49" t="s">
        <v>34</v>
      </c>
    </row>
    <row r="50" spans="1:53" x14ac:dyDescent="0.3">
      <c r="A50" t="s">
        <v>213</v>
      </c>
      <c r="B50">
        <v>5.6541642719137402</v>
      </c>
      <c r="C50" s="3">
        <v>3.2907470215127701E-49</v>
      </c>
      <c r="D50">
        <v>-1.52045943671504E-2</v>
      </c>
      <c r="E50" t="s">
        <v>56</v>
      </c>
      <c r="F50" t="s">
        <v>214</v>
      </c>
      <c r="G50">
        <v>5537016</v>
      </c>
      <c r="H50">
        <v>5537956</v>
      </c>
      <c r="I50">
        <v>105373</v>
      </c>
      <c r="J50" t="s">
        <v>43</v>
      </c>
      <c r="P50" t="s">
        <v>215</v>
      </c>
      <c r="Q50">
        <v>-0.254401471780898</v>
      </c>
      <c r="R50">
        <v>1.9066360996654801E-2</v>
      </c>
      <c r="S50" t="s">
        <v>34</v>
      </c>
      <c r="AF50" t="s">
        <v>201</v>
      </c>
      <c r="AG50">
        <v>-0.76749539899207198</v>
      </c>
      <c r="AH50">
        <v>8.9559907605068103E-7</v>
      </c>
      <c r="AI50" t="s">
        <v>34</v>
      </c>
      <c r="AX50" t="s">
        <v>216</v>
      </c>
      <c r="AY50">
        <v>-0.39595494433913597</v>
      </c>
      <c r="AZ50">
        <v>2.2258113492418899E-5</v>
      </c>
      <c r="BA50" t="s">
        <v>34</v>
      </c>
    </row>
    <row r="51" spans="1:53" x14ac:dyDescent="0.3">
      <c r="A51" t="s">
        <v>158</v>
      </c>
      <c r="B51">
        <v>0.63263938068808301</v>
      </c>
      <c r="C51">
        <v>6.1933538566845403E-4</v>
      </c>
      <c r="D51" t="s">
        <v>34</v>
      </c>
      <c r="P51" s="5" t="s">
        <v>74</v>
      </c>
      <c r="Q51" s="5">
        <v>0.56745065354801882</v>
      </c>
      <c r="AF51" t="s">
        <v>205</v>
      </c>
      <c r="AG51">
        <v>-1.07025995566156</v>
      </c>
      <c r="AH51">
        <v>4.3931664829823598E-11</v>
      </c>
      <c r="AI51" t="s">
        <v>34</v>
      </c>
      <c r="AX51" t="s">
        <v>217</v>
      </c>
      <c r="AY51">
        <v>-0.59350223723596496</v>
      </c>
      <c r="AZ51">
        <v>1.4339854842255001E-6</v>
      </c>
      <c r="BA51" t="s">
        <v>34</v>
      </c>
    </row>
    <row r="52" spans="1:53" x14ac:dyDescent="0.3">
      <c r="A52" t="s">
        <v>218</v>
      </c>
      <c r="B52">
        <v>1.48897925851372</v>
      </c>
      <c r="C52">
        <v>3.3083314346035897E-2</v>
      </c>
      <c r="D52">
        <v>-0.40769293357517</v>
      </c>
      <c r="E52">
        <v>0.43059916793576702</v>
      </c>
      <c r="F52" t="s">
        <v>28</v>
      </c>
      <c r="G52">
        <v>137844468</v>
      </c>
      <c r="H52">
        <v>137845341</v>
      </c>
      <c r="I52">
        <v>-350511</v>
      </c>
      <c r="J52" t="s">
        <v>43</v>
      </c>
      <c r="P52" s="5" t="s">
        <v>219</v>
      </c>
      <c r="Q52" s="5">
        <v>0.64040148714658274</v>
      </c>
      <c r="AF52" t="s">
        <v>208</v>
      </c>
      <c r="AG52">
        <v>0.21220469943575401</v>
      </c>
      <c r="AH52">
        <v>2.0947963634305101E-2</v>
      </c>
      <c r="AI52" t="s">
        <v>34</v>
      </c>
    </row>
    <row r="53" spans="1:53" x14ac:dyDescent="0.3">
      <c r="A53" t="s">
        <v>220</v>
      </c>
      <c r="B53">
        <v>1.3480257071047801</v>
      </c>
      <c r="C53" s="3">
        <v>1.61466958393388E-5</v>
      </c>
      <c r="D53">
        <v>0.25056001453746202</v>
      </c>
      <c r="E53">
        <v>0.72910903484410805</v>
      </c>
      <c r="F53" t="s">
        <v>101</v>
      </c>
      <c r="G53">
        <v>59463785</v>
      </c>
      <c r="H53">
        <v>59464754</v>
      </c>
      <c r="I53">
        <v>-464338</v>
      </c>
      <c r="J53" t="s">
        <v>43</v>
      </c>
      <c r="P53" t="s">
        <v>221</v>
      </c>
      <c r="Q53">
        <v>-0.38551445986556099</v>
      </c>
      <c r="R53">
        <v>3.9662773892771299E-5</v>
      </c>
      <c r="S53" t="s">
        <v>34</v>
      </c>
      <c r="AF53" t="s">
        <v>210</v>
      </c>
      <c r="AG53">
        <v>-0.66797551997577298</v>
      </c>
      <c r="AH53">
        <v>1.5759027354066999E-8</v>
      </c>
      <c r="AI53" t="s">
        <v>34</v>
      </c>
    </row>
    <row r="54" spans="1:53" x14ac:dyDescent="0.3">
      <c r="A54" t="s">
        <v>162</v>
      </c>
      <c r="B54">
        <v>1.15969784924738</v>
      </c>
      <c r="C54">
        <v>1.6611705213436E-10</v>
      </c>
      <c r="D54" t="s">
        <v>34</v>
      </c>
      <c r="P54" t="s">
        <v>222</v>
      </c>
      <c r="Q54">
        <v>0.46509170987687898</v>
      </c>
      <c r="R54">
        <v>2.6709985193065699E-3</v>
      </c>
      <c r="S54" t="s">
        <v>34</v>
      </c>
      <c r="AF54" t="s">
        <v>73</v>
      </c>
      <c r="AG54">
        <v>-0.60355778893882395</v>
      </c>
      <c r="AH54">
        <v>2.17638027383848E-6</v>
      </c>
      <c r="AI54" t="s">
        <v>34</v>
      </c>
    </row>
    <row r="55" spans="1:53" x14ac:dyDescent="0.3">
      <c r="A55" t="s">
        <v>166</v>
      </c>
      <c r="B55">
        <v>0.25144010094605002</v>
      </c>
      <c r="C55">
        <v>6.40736963414619E-3</v>
      </c>
      <c r="D55" t="s">
        <v>34</v>
      </c>
      <c r="P55" t="s">
        <v>223</v>
      </c>
      <c r="Q55">
        <v>0.199536954680469</v>
      </c>
      <c r="R55">
        <v>1.6008895349608001E-2</v>
      </c>
      <c r="S55" t="s">
        <v>34</v>
      </c>
      <c r="AF55" t="s">
        <v>215</v>
      </c>
      <c r="AG55">
        <v>-0.254401471780898</v>
      </c>
      <c r="AH55">
        <v>1.9066360996654801E-2</v>
      </c>
      <c r="AI55" t="s">
        <v>34</v>
      </c>
    </row>
    <row r="56" spans="1:53" x14ac:dyDescent="0.3">
      <c r="A56" t="s">
        <v>169</v>
      </c>
      <c r="B56">
        <v>-0.26751938933251301</v>
      </c>
      <c r="C56">
        <v>3.0734367702932801E-2</v>
      </c>
      <c r="D56" t="s">
        <v>34</v>
      </c>
      <c r="P56" t="s">
        <v>78</v>
      </c>
      <c r="Q56">
        <v>1.02209158073767</v>
      </c>
      <c r="R56">
        <v>2.2406331496381801E-11</v>
      </c>
      <c r="S56" t="s">
        <v>34</v>
      </c>
      <c r="AF56" s="5" t="s">
        <v>74</v>
      </c>
      <c r="AG56" s="5">
        <v>0.56745065354801882</v>
      </c>
    </row>
    <row r="57" spans="1:53" x14ac:dyDescent="0.3">
      <c r="A57" t="s">
        <v>224</v>
      </c>
      <c r="B57">
        <v>1.4357179360187799</v>
      </c>
      <c r="C57" s="3">
        <v>3.5936932983201001E-12</v>
      </c>
      <c r="D57">
        <v>-3.2390688636740703E-2</v>
      </c>
      <c r="E57">
        <v>0.96933044354474296</v>
      </c>
      <c r="F57" t="s">
        <v>39</v>
      </c>
      <c r="G57">
        <v>129641251</v>
      </c>
      <c r="H57">
        <v>129641301</v>
      </c>
      <c r="I57">
        <v>-34538</v>
      </c>
      <c r="J57" t="s">
        <v>43</v>
      </c>
      <c r="P57" t="s">
        <v>225</v>
      </c>
      <c r="Q57">
        <v>0.23994440664136699</v>
      </c>
      <c r="R57">
        <v>1.13651462474465E-2</v>
      </c>
      <c r="S57" t="s">
        <v>34</v>
      </c>
      <c r="AF57" s="5" t="s">
        <v>219</v>
      </c>
      <c r="AG57" s="5">
        <v>0.64040148714658274</v>
      </c>
    </row>
    <row r="58" spans="1:53" x14ac:dyDescent="0.3">
      <c r="A58" t="s">
        <v>173</v>
      </c>
      <c r="B58">
        <v>-0.44306224566304803</v>
      </c>
      <c r="C58">
        <v>1.478337935639E-4</v>
      </c>
      <c r="D58" t="s">
        <v>34</v>
      </c>
      <c r="P58" s="5" t="s">
        <v>226</v>
      </c>
      <c r="Q58" s="5">
        <v>-0.65929469808200947</v>
      </c>
      <c r="AF58" t="s">
        <v>221</v>
      </c>
      <c r="AG58">
        <v>-0.38551445986556099</v>
      </c>
      <c r="AH58">
        <v>3.9662773892771299E-5</v>
      </c>
      <c r="AI58" t="s">
        <v>34</v>
      </c>
    </row>
    <row r="59" spans="1:53" x14ac:dyDescent="0.3">
      <c r="A59" t="s">
        <v>227</v>
      </c>
      <c r="B59">
        <v>-0.17929159886729301</v>
      </c>
      <c r="C59">
        <v>0.42471598121597098</v>
      </c>
      <c r="D59">
        <v>-0.602977397057469</v>
      </c>
      <c r="E59">
        <v>2.6685717370818001E-4</v>
      </c>
      <c r="F59" t="s">
        <v>214</v>
      </c>
      <c r="G59">
        <v>110570037</v>
      </c>
      <c r="H59">
        <v>110571005</v>
      </c>
      <c r="I59">
        <v>12737</v>
      </c>
      <c r="J59" t="s">
        <v>29</v>
      </c>
      <c r="P59" s="5" t="s">
        <v>228</v>
      </c>
      <c r="Q59" s="5">
        <v>0.39254923687757809</v>
      </c>
      <c r="AF59" t="s">
        <v>222</v>
      </c>
      <c r="AG59">
        <v>0.46509170987687898</v>
      </c>
      <c r="AH59">
        <v>2.6709985193065699E-3</v>
      </c>
      <c r="AI59" t="s">
        <v>34</v>
      </c>
    </row>
    <row r="60" spans="1:53" x14ac:dyDescent="0.3">
      <c r="A60" t="s">
        <v>229</v>
      </c>
      <c r="B60">
        <v>0.83816802705365401</v>
      </c>
      <c r="C60" s="3">
        <v>1.6900708397200099E-7</v>
      </c>
      <c r="D60">
        <v>-0.33859638170060302</v>
      </c>
      <c r="E60">
        <v>5.6134122046893498E-2</v>
      </c>
      <c r="F60" t="s">
        <v>181</v>
      </c>
      <c r="G60">
        <v>131356718</v>
      </c>
      <c r="H60">
        <v>131357676</v>
      </c>
      <c r="I60">
        <v>-72892</v>
      </c>
      <c r="J60" t="s">
        <v>43</v>
      </c>
      <c r="P60" t="s">
        <v>230</v>
      </c>
      <c r="Q60">
        <v>-0.223343118570031</v>
      </c>
      <c r="R60">
        <v>5.0468851154006397E-3</v>
      </c>
      <c r="S60" t="s">
        <v>34</v>
      </c>
      <c r="AF60" t="s">
        <v>223</v>
      </c>
      <c r="AG60">
        <v>0.199536954680469</v>
      </c>
      <c r="AH60">
        <v>1.6008895349608001E-2</v>
      </c>
      <c r="AI60" t="s">
        <v>34</v>
      </c>
    </row>
    <row r="61" spans="1:53" x14ac:dyDescent="0.3">
      <c r="A61" t="s">
        <v>175</v>
      </c>
      <c r="B61">
        <v>0.55172205078860903</v>
      </c>
      <c r="C61" s="3">
        <v>7.7275991685424203E-5</v>
      </c>
      <c r="D61">
        <v>-0.24029196180106499</v>
      </c>
      <c r="E61">
        <v>0.323025626145652</v>
      </c>
      <c r="F61" t="s">
        <v>176</v>
      </c>
      <c r="G61">
        <v>39959230</v>
      </c>
      <c r="H61">
        <v>39960162</v>
      </c>
      <c r="I61">
        <v>-11308</v>
      </c>
      <c r="J61" t="s">
        <v>43</v>
      </c>
      <c r="P61" s="5" t="s">
        <v>231</v>
      </c>
      <c r="Q61" s="5">
        <v>2.2612653129807381</v>
      </c>
      <c r="AF61" t="s">
        <v>78</v>
      </c>
      <c r="AG61">
        <v>1.02209158073767</v>
      </c>
      <c r="AH61">
        <v>2.2406331496381801E-11</v>
      </c>
      <c r="AI61" t="s">
        <v>34</v>
      </c>
    </row>
    <row r="62" spans="1:53" x14ac:dyDescent="0.3">
      <c r="A62" t="s">
        <v>70</v>
      </c>
      <c r="B62">
        <v>1.09549018691221</v>
      </c>
      <c r="C62">
        <v>1.01484109506525E-10</v>
      </c>
      <c r="D62" t="s">
        <v>34</v>
      </c>
      <c r="P62" s="5" t="s">
        <v>232</v>
      </c>
      <c r="Q62" s="5">
        <v>-0.79962044150178235</v>
      </c>
      <c r="AF62" t="s">
        <v>225</v>
      </c>
      <c r="AG62">
        <v>0.23994440664136699</v>
      </c>
      <c r="AH62">
        <v>1.13651462474465E-2</v>
      </c>
      <c r="AI62" t="s">
        <v>34</v>
      </c>
    </row>
    <row r="63" spans="1:53" x14ac:dyDescent="0.3">
      <c r="A63" t="s">
        <v>233</v>
      </c>
      <c r="B63">
        <v>0.78623229389920202</v>
      </c>
      <c r="C63" s="3">
        <v>2.54343155532562E-10</v>
      </c>
      <c r="D63">
        <v>-5.06812304662181E-2</v>
      </c>
      <c r="E63">
        <v>0.93483928447202203</v>
      </c>
      <c r="F63" t="s">
        <v>39</v>
      </c>
      <c r="G63">
        <v>12674114</v>
      </c>
      <c r="H63">
        <v>12675082</v>
      </c>
      <c r="I63">
        <v>-10398</v>
      </c>
      <c r="J63" t="s">
        <v>43</v>
      </c>
      <c r="P63" s="5" t="s">
        <v>234</v>
      </c>
      <c r="Q63" s="5">
        <v>0.58608090843422167</v>
      </c>
      <c r="AF63" s="5" t="s">
        <v>226</v>
      </c>
      <c r="AG63" s="5">
        <v>-0.65929469808200947</v>
      </c>
    </row>
    <row r="64" spans="1:53" x14ac:dyDescent="0.3">
      <c r="A64" t="s">
        <v>235</v>
      </c>
      <c r="B64">
        <v>1.7809008231930299</v>
      </c>
      <c r="C64" s="3">
        <v>1.4976818883825801E-10</v>
      </c>
      <c r="D64">
        <v>-0.16024452512272799</v>
      </c>
      <c r="E64">
        <v>0.81956618719071805</v>
      </c>
      <c r="F64" t="s">
        <v>172</v>
      </c>
      <c r="G64">
        <v>17610927</v>
      </c>
      <c r="H64">
        <v>17611884</v>
      </c>
      <c r="I64">
        <v>-70067</v>
      </c>
      <c r="J64" t="s">
        <v>43</v>
      </c>
      <c r="P64" t="s">
        <v>236</v>
      </c>
      <c r="Q64">
        <v>1.02852237745756</v>
      </c>
      <c r="R64">
        <v>4.7961755982209601E-11</v>
      </c>
      <c r="S64" t="s">
        <v>34</v>
      </c>
      <c r="AF64" s="5" t="s">
        <v>228</v>
      </c>
      <c r="AG64" s="5">
        <v>0.39254923687757809</v>
      </c>
    </row>
    <row r="65" spans="1:41" x14ac:dyDescent="0.3">
      <c r="A65" t="s">
        <v>183</v>
      </c>
      <c r="B65">
        <v>-0.206568428949542</v>
      </c>
      <c r="C65">
        <v>2.8115910306604701E-2</v>
      </c>
      <c r="D65" t="s">
        <v>34</v>
      </c>
      <c r="P65" s="5" t="s">
        <v>237</v>
      </c>
      <c r="Q65" s="5">
        <v>1.2357596450742769</v>
      </c>
      <c r="AF65" t="s">
        <v>230</v>
      </c>
      <c r="AG65">
        <v>-0.223343118570031</v>
      </c>
      <c r="AH65">
        <v>5.0468851154006397E-3</v>
      </c>
      <c r="AI65" t="s">
        <v>34</v>
      </c>
    </row>
    <row r="66" spans="1:41" x14ac:dyDescent="0.3">
      <c r="A66" t="s">
        <v>238</v>
      </c>
      <c r="B66">
        <v>2.5110786887046799</v>
      </c>
      <c r="C66" s="3">
        <v>2.4737598110552501E-8</v>
      </c>
      <c r="D66">
        <v>-0.180768927965578</v>
      </c>
      <c r="E66" t="s">
        <v>56</v>
      </c>
      <c r="F66" t="s">
        <v>214</v>
      </c>
      <c r="G66">
        <v>85468939</v>
      </c>
      <c r="H66">
        <v>85469903</v>
      </c>
      <c r="I66">
        <v>367118</v>
      </c>
      <c r="J66" t="s">
        <v>43</v>
      </c>
      <c r="P66" t="s">
        <v>239</v>
      </c>
      <c r="Q66">
        <v>-0.36868759655021999</v>
      </c>
      <c r="R66">
        <v>1.2549331423478699E-4</v>
      </c>
      <c r="S66" t="s">
        <v>34</v>
      </c>
      <c r="AF66" s="5" t="s">
        <v>231</v>
      </c>
      <c r="AG66" s="5">
        <v>2.2612653129807381</v>
      </c>
    </row>
    <row r="67" spans="1:41" x14ac:dyDescent="0.3">
      <c r="A67" t="s">
        <v>186</v>
      </c>
      <c r="B67">
        <v>4.2547594604916599</v>
      </c>
      <c r="C67" s="3">
        <v>1.9461838828138599E-31</v>
      </c>
      <c r="D67">
        <v>-0.30253992044193101</v>
      </c>
      <c r="E67">
        <v>0.64839639998443999</v>
      </c>
      <c r="F67" t="s">
        <v>187</v>
      </c>
      <c r="G67">
        <v>5754387</v>
      </c>
      <c r="H67">
        <v>5755355</v>
      </c>
      <c r="I67">
        <v>-264259</v>
      </c>
      <c r="J67" t="s">
        <v>43</v>
      </c>
      <c r="P67" t="s">
        <v>240</v>
      </c>
      <c r="Q67">
        <v>1.2611876924712</v>
      </c>
      <c r="R67">
        <v>1.04158189530401E-10</v>
      </c>
      <c r="S67" t="s">
        <v>34</v>
      </c>
      <c r="AF67" s="5" t="s">
        <v>232</v>
      </c>
      <c r="AG67" s="5">
        <v>-0.79962044150178235</v>
      </c>
    </row>
    <row r="68" spans="1:41" x14ac:dyDescent="0.3">
      <c r="A68" t="s">
        <v>241</v>
      </c>
      <c r="B68">
        <v>0.53983869664548001</v>
      </c>
      <c r="C68">
        <v>6.6143629177424805E-4</v>
      </c>
      <c r="D68">
        <v>-0.39141024965263199</v>
      </c>
      <c r="E68">
        <v>5.1885779177913302E-2</v>
      </c>
      <c r="F68" t="s">
        <v>39</v>
      </c>
      <c r="G68">
        <v>101691892</v>
      </c>
      <c r="H68">
        <v>101692861</v>
      </c>
      <c r="I68">
        <v>-5658</v>
      </c>
      <c r="J68" t="s">
        <v>43</v>
      </c>
      <c r="P68" s="5" t="s">
        <v>242</v>
      </c>
      <c r="Q68" s="5">
        <v>0.88219760041749473</v>
      </c>
      <c r="AF68" t="s">
        <v>98</v>
      </c>
      <c r="AG68">
        <v>1.20772350537111</v>
      </c>
      <c r="AH68" s="3">
        <v>9.0195796449652795E-11</v>
      </c>
      <c r="AI68">
        <v>-0.42199772192142798</v>
      </c>
      <c r="AJ68">
        <v>0.15310677913474899</v>
      </c>
      <c r="AK68" t="s">
        <v>39</v>
      </c>
      <c r="AL68">
        <v>101703832</v>
      </c>
      <c r="AM68">
        <v>101704801</v>
      </c>
      <c r="AN68">
        <v>-20276</v>
      </c>
      <c r="AO68" t="s">
        <v>43</v>
      </c>
    </row>
    <row r="69" spans="1:41" x14ac:dyDescent="0.3">
      <c r="A69" t="s">
        <v>243</v>
      </c>
      <c r="B69">
        <v>-0.86221436581954103</v>
      </c>
      <c r="C69" s="3">
        <v>1.58908079404095E-8</v>
      </c>
      <c r="D69">
        <v>-0.12709888311276099</v>
      </c>
      <c r="E69">
        <v>0.79019363087655203</v>
      </c>
      <c r="F69" t="s">
        <v>160</v>
      </c>
      <c r="G69">
        <v>10213669</v>
      </c>
      <c r="H69">
        <v>10213745</v>
      </c>
      <c r="I69">
        <v>91140</v>
      </c>
      <c r="J69" t="s">
        <v>43</v>
      </c>
      <c r="P69" s="5" t="s">
        <v>244</v>
      </c>
      <c r="Q69" s="5">
        <v>-0.23761180895388706</v>
      </c>
      <c r="AF69" s="5" t="s">
        <v>234</v>
      </c>
      <c r="AG69" s="5">
        <v>0.58608090843422167</v>
      </c>
    </row>
    <row r="70" spans="1:41" x14ac:dyDescent="0.3">
      <c r="A70" t="s">
        <v>245</v>
      </c>
      <c r="B70">
        <v>0.26215497574555602</v>
      </c>
      <c r="C70">
        <v>0.45015341731452402</v>
      </c>
      <c r="D70">
        <v>-0.39556790780872902</v>
      </c>
      <c r="E70">
        <v>2.03051747115215E-2</v>
      </c>
      <c r="F70" t="s">
        <v>214</v>
      </c>
      <c r="G70">
        <v>51454286</v>
      </c>
      <c r="H70">
        <v>51455254</v>
      </c>
      <c r="I70">
        <v>-136465</v>
      </c>
      <c r="J70" t="s">
        <v>29</v>
      </c>
      <c r="P70" t="s">
        <v>246</v>
      </c>
      <c r="Q70">
        <v>-0.41995933774623301</v>
      </c>
      <c r="R70">
        <v>2.1974537087565201E-5</v>
      </c>
      <c r="S70" t="s">
        <v>34</v>
      </c>
      <c r="AF70" t="s">
        <v>236</v>
      </c>
      <c r="AG70">
        <v>1.02852237745756</v>
      </c>
      <c r="AH70">
        <v>4.7961755982209601E-11</v>
      </c>
      <c r="AI70" t="s">
        <v>34</v>
      </c>
    </row>
    <row r="71" spans="1:41" x14ac:dyDescent="0.3">
      <c r="A71" t="s">
        <v>247</v>
      </c>
      <c r="B71">
        <v>0.16744733552978799</v>
      </c>
      <c r="C71">
        <v>0.47972588512646003</v>
      </c>
      <c r="D71">
        <v>-2.2068315047064</v>
      </c>
      <c r="E71" s="3">
        <v>2.8276691909997202E-78</v>
      </c>
      <c r="F71" t="s">
        <v>60</v>
      </c>
      <c r="G71">
        <v>161315707</v>
      </c>
      <c r="H71">
        <v>161316604</v>
      </c>
      <c r="I71">
        <v>1780</v>
      </c>
      <c r="J71" t="s">
        <v>29</v>
      </c>
      <c r="P71" t="s">
        <v>248</v>
      </c>
      <c r="Q71">
        <v>0.19085231237865899</v>
      </c>
      <c r="R71">
        <v>3.3921633551639699E-2</v>
      </c>
      <c r="S71" t="s">
        <v>34</v>
      </c>
      <c r="AF71" s="5" t="s">
        <v>237</v>
      </c>
      <c r="AG71" s="5">
        <v>1.2357596450742769</v>
      </c>
    </row>
    <row r="72" spans="1:41" x14ac:dyDescent="0.3">
      <c r="A72" t="s">
        <v>191</v>
      </c>
      <c r="B72">
        <v>0.31931620350990803</v>
      </c>
      <c r="C72">
        <v>3.98156220464294E-4</v>
      </c>
      <c r="D72" t="s">
        <v>34</v>
      </c>
      <c r="P72" t="s">
        <v>249</v>
      </c>
      <c r="Q72">
        <v>0.98897230240927403</v>
      </c>
      <c r="R72">
        <v>4.5844978001662501E-7</v>
      </c>
      <c r="S72" t="s">
        <v>34</v>
      </c>
      <c r="AF72" t="s">
        <v>102</v>
      </c>
      <c r="AG72">
        <v>4.8535683228360096</v>
      </c>
      <c r="AH72" s="3">
        <v>1.2284021011724901E-43</v>
      </c>
      <c r="AI72">
        <v>-0.81136633532688496</v>
      </c>
      <c r="AJ72">
        <v>6.9688092935782896E-3</v>
      </c>
      <c r="AK72" t="s">
        <v>28</v>
      </c>
      <c r="AL72">
        <v>88381587</v>
      </c>
      <c r="AM72">
        <v>88382555</v>
      </c>
      <c r="AN72">
        <v>-236735</v>
      </c>
      <c r="AO72" t="s">
        <v>29</v>
      </c>
    </row>
    <row r="73" spans="1:41" x14ac:dyDescent="0.3">
      <c r="A73" t="s">
        <v>195</v>
      </c>
      <c r="B73">
        <v>1.2847326348882799</v>
      </c>
      <c r="C73" s="3">
        <v>2.1059628620843199E-17</v>
      </c>
      <c r="D73">
        <v>-0.50640987186713804</v>
      </c>
      <c r="E73">
        <v>1.1011925706995601E-3</v>
      </c>
      <c r="F73" t="s">
        <v>39</v>
      </c>
      <c r="G73">
        <v>185570759</v>
      </c>
      <c r="H73">
        <v>185571727</v>
      </c>
      <c r="I73">
        <v>-14999</v>
      </c>
      <c r="J73" t="s">
        <v>29</v>
      </c>
      <c r="P73" t="s">
        <v>250</v>
      </c>
      <c r="Q73">
        <v>0.18082369199038301</v>
      </c>
      <c r="R73">
        <v>4.1412715884422302E-2</v>
      </c>
      <c r="S73" t="s">
        <v>34</v>
      </c>
      <c r="AF73" t="s">
        <v>239</v>
      </c>
      <c r="AG73">
        <v>-0.36868759655021999</v>
      </c>
      <c r="AH73">
        <v>1.2549331423478699E-4</v>
      </c>
      <c r="AI73" t="s">
        <v>34</v>
      </c>
    </row>
    <row r="74" spans="1:41" x14ac:dyDescent="0.3">
      <c r="A74" t="s">
        <v>251</v>
      </c>
      <c r="B74">
        <v>0.35763767971049598</v>
      </c>
      <c r="C74">
        <v>2.2222908682930202E-2</v>
      </c>
      <c r="D74">
        <v>-0.30353154041860197</v>
      </c>
      <c r="E74">
        <v>0.25326741596997399</v>
      </c>
      <c r="F74" t="s">
        <v>39</v>
      </c>
      <c r="G74">
        <v>47259533</v>
      </c>
      <c r="H74">
        <v>47260501</v>
      </c>
      <c r="I74">
        <v>-96041</v>
      </c>
      <c r="J74" t="s">
        <v>43</v>
      </c>
      <c r="P74" s="5" t="s">
        <v>252</v>
      </c>
      <c r="Q74" s="5">
        <v>0.73463190850946825</v>
      </c>
      <c r="AF74" t="s">
        <v>240</v>
      </c>
      <c r="AG74">
        <v>1.2611876924712</v>
      </c>
      <c r="AH74">
        <v>1.04158189530401E-10</v>
      </c>
      <c r="AI74" t="s">
        <v>34</v>
      </c>
    </row>
    <row r="75" spans="1:41" x14ac:dyDescent="0.3">
      <c r="A75" t="s">
        <v>199</v>
      </c>
      <c r="B75">
        <v>0.82510699170605994</v>
      </c>
      <c r="C75" s="3">
        <v>4.1070647381862903E-6</v>
      </c>
      <c r="D75">
        <v>-0.72231536068181601</v>
      </c>
      <c r="E75" s="3">
        <v>4.1847738928080098E-7</v>
      </c>
      <c r="F75" t="s">
        <v>45</v>
      </c>
      <c r="G75">
        <v>6832673</v>
      </c>
      <c r="H75">
        <v>6833641</v>
      </c>
      <c r="I75">
        <v>576183</v>
      </c>
      <c r="J75" t="s">
        <v>29</v>
      </c>
      <c r="P75" t="s">
        <v>253</v>
      </c>
      <c r="Q75">
        <v>-0.18172876078696601</v>
      </c>
      <c r="R75">
        <v>3.6428694048307099E-2</v>
      </c>
      <c r="S75" t="s">
        <v>34</v>
      </c>
      <c r="AF75" s="5" t="s">
        <v>242</v>
      </c>
      <c r="AG75" s="5">
        <v>0.88219760041749473</v>
      </c>
    </row>
    <row r="76" spans="1:41" x14ac:dyDescent="0.3">
      <c r="A76" t="s">
        <v>254</v>
      </c>
      <c r="B76">
        <v>2.7863989456456002</v>
      </c>
      <c r="C76" s="3">
        <v>2.2069592304342199E-6</v>
      </c>
      <c r="D76">
        <v>1.7488893689582001E-2</v>
      </c>
      <c r="E76" t="s">
        <v>56</v>
      </c>
      <c r="F76" t="s">
        <v>101</v>
      </c>
      <c r="G76">
        <v>156657705</v>
      </c>
      <c r="H76">
        <v>156658673</v>
      </c>
      <c r="I76">
        <v>331433</v>
      </c>
      <c r="J76" t="s">
        <v>43</v>
      </c>
      <c r="P76" s="5" t="s">
        <v>255</v>
      </c>
      <c r="Q76" s="5">
        <v>-1.1240290802847415</v>
      </c>
      <c r="AF76" s="5" t="s">
        <v>244</v>
      </c>
      <c r="AG76" s="5">
        <v>-0.23761180895388706</v>
      </c>
    </row>
    <row r="77" spans="1:41" x14ac:dyDescent="0.3">
      <c r="A77" t="s">
        <v>91</v>
      </c>
      <c r="B77">
        <v>0.85442739271893098</v>
      </c>
      <c r="C77" s="3">
        <v>8.1738840757406301E-6</v>
      </c>
      <c r="D77">
        <v>-0.17935865196655301</v>
      </c>
      <c r="E77">
        <v>0.76376469132206304</v>
      </c>
      <c r="F77" t="s">
        <v>62</v>
      </c>
      <c r="G77">
        <v>71238899</v>
      </c>
      <c r="H77">
        <v>71239021</v>
      </c>
      <c r="I77">
        <v>-577121</v>
      </c>
      <c r="J77" t="s">
        <v>43</v>
      </c>
      <c r="P77" t="s">
        <v>256</v>
      </c>
      <c r="Q77">
        <v>-0.77279381200693498</v>
      </c>
      <c r="R77">
        <v>1.6044571771899601E-8</v>
      </c>
      <c r="S77" t="s">
        <v>34</v>
      </c>
      <c r="AF77" t="s">
        <v>246</v>
      </c>
      <c r="AG77">
        <v>-0.41995933774623301</v>
      </c>
      <c r="AH77">
        <v>2.1974537087565201E-5</v>
      </c>
      <c r="AI77" t="s">
        <v>34</v>
      </c>
    </row>
    <row r="78" spans="1:41" x14ac:dyDescent="0.3">
      <c r="A78" t="s">
        <v>257</v>
      </c>
      <c r="B78">
        <v>2.0591660261340801</v>
      </c>
      <c r="C78" s="3">
        <v>2.9591629517687102E-28</v>
      </c>
      <c r="D78">
        <v>-0.38844871516676699</v>
      </c>
      <c r="E78">
        <v>0.337144649178234</v>
      </c>
      <c r="F78" t="s">
        <v>39</v>
      </c>
      <c r="G78">
        <v>43258304</v>
      </c>
      <c r="H78">
        <v>43259266</v>
      </c>
      <c r="I78">
        <v>-27726</v>
      </c>
      <c r="J78" t="s">
        <v>43</v>
      </c>
      <c r="P78" s="5" t="s">
        <v>258</v>
      </c>
      <c r="Q78" s="5">
        <v>1.5071051801899287</v>
      </c>
      <c r="AF78" t="s">
        <v>248</v>
      </c>
      <c r="AG78">
        <v>0.19085231237865899</v>
      </c>
      <c r="AH78">
        <v>3.3921633551639699E-2</v>
      </c>
      <c r="AI78" t="s">
        <v>34</v>
      </c>
    </row>
    <row r="79" spans="1:41" x14ac:dyDescent="0.3">
      <c r="A79" t="s">
        <v>202</v>
      </c>
      <c r="B79">
        <v>1.65191900552298</v>
      </c>
      <c r="C79">
        <v>5.03852385378351E-12</v>
      </c>
      <c r="D79" t="s">
        <v>34</v>
      </c>
      <c r="P79" s="5" t="s">
        <v>259</v>
      </c>
      <c r="Q79" s="5">
        <v>1.2302976194217943</v>
      </c>
      <c r="AF79" t="s">
        <v>249</v>
      </c>
      <c r="AG79">
        <v>0.98897230240927403</v>
      </c>
      <c r="AH79">
        <v>4.5844978001662501E-7</v>
      </c>
      <c r="AI79" t="s">
        <v>34</v>
      </c>
    </row>
    <row r="80" spans="1:41" x14ac:dyDescent="0.3">
      <c r="A80" t="s">
        <v>260</v>
      </c>
      <c r="B80">
        <v>2.0681863414839299</v>
      </c>
      <c r="C80" s="3">
        <v>1.9802061019980299E-42</v>
      </c>
      <c r="D80">
        <v>-0.41883896794570202</v>
      </c>
      <c r="E80">
        <v>0.28175706228229702</v>
      </c>
      <c r="F80" t="s">
        <v>207</v>
      </c>
      <c r="G80">
        <v>64894101</v>
      </c>
      <c r="H80">
        <v>64894126</v>
      </c>
      <c r="I80">
        <v>-70966</v>
      </c>
      <c r="J80" t="s">
        <v>43</v>
      </c>
      <c r="P80" s="5" t="s">
        <v>261</v>
      </c>
      <c r="Q80" s="5">
        <v>0.7354905534642483</v>
      </c>
      <c r="AF80" t="s">
        <v>250</v>
      </c>
      <c r="AG80">
        <v>0.18082369199038301</v>
      </c>
      <c r="AH80">
        <v>4.1412715884422302E-2</v>
      </c>
      <c r="AI80" t="s">
        <v>34</v>
      </c>
    </row>
    <row r="81" spans="1:41" x14ac:dyDescent="0.3">
      <c r="A81" t="s">
        <v>206</v>
      </c>
      <c r="B81">
        <v>1.6995434040095001</v>
      </c>
      <c r="C81" s="3">
        <v>4.7099202350982701E-43</v>
      </c>
      <c r="D81">
        <v>-0.57165915237291398</v>
      </c>
      <c r="E81">
        <v>2.9241488664455997E-4</v>
      </c>
      <c r="F81" t="s">
        <v>207</v>
      </c>
      <c r="G81">
        <v>77635279</v>
      </c>
      <c r="H81">
        <v>77636245</v>
      </c>
      <c r="I81">
        <v>-18996</v>
      </c>
      <c r="J81" t="s">
        <v>29</v>
      </c>
      <c r="P81" t="s">
        <v>262</v>
      </c>
      <c r="Q81">
        <v>0.514085321744295</v>
      </c>
      <c r="R81">
        <v>4.6600219111005999E-5</v>
      </c>
      <c r="S81" t="s">
        <v>34</v>
      </c>
      <c r="AF81" t="s">
        <v>107</v>
      </c>
      <c r="AG81">
        <v>2.3948242913072399</v>
      </c>
      <c r="AH81" s="3">
        <v>3.9908742213157202E-9</v>
      </c>
      <c r="AI81">
        <v>0.26628329596476202</v>
      </c>
      <c r="AJ81">
        <v>0.61885114922548801</v>
      </c>
      <c r="AK81" t="s">
        <v>60</v>
      </c>
      <c r="AL81">
        <v>36488983</v>
      </c>
      <c r="AM81">
        <v>36489934</v>
      </c>
      <c r="AN81">
        <v>-6146</v>
      </c>
      <c r="AO81" t="s">
        <v>43</v>
      </c>
    </row>
    <row r="82" spans="1:41" x14ac:dyDescent="0.3">
      <c r="A82" t="s">
        <v>263</v>
      </c>
      <c r="B82">
        <v>0.49310681361012199</v>
      </c>
      <c r="C82">
        <v>5.47285837736423E-2</v>
      </c>
      <c r="D82">
        <v>-1.0838024523795899</v>
      </c>
      <c r="E82" s="3">
        <v>1.88864840941057E-12</v>
      </c>
      <c r="F82" t="s">
        <v>264</v>
      </c>
      <c r="G82">
        <v>27741659</v>
      </c>
      <c r="H82">
        <v>27742621</v>
      </c>
      <c r="I82">
        <v>2768</v>
      </c>
      <c r="J82" t="s">
        <v>29</v>
      </c>
      <c r="P82" t="s">
        <v>265</v>
      </c>
      <c r="Q82">
        <v>0.291651997092298</v>
      </c>
      <c r="R82">
        <v>6.8344738817775698E-4</v>
      </c>
      <c r="S82" t="s">
        <v>34</v>
      </c>
      <c r="AF82" s="5" t="s">
        <v>252</v>
      </c>
      <c r="AG82" s="5">
        <v>0.73463190850946825</v>
      </c>
    </row>
    <row r="83" spans="1:41" x14ac:dyDescent="0.3">
      <c r="A83" t="s">
        <v>266</v>
      </c>
      <c r="B83">
        <v>0.79456917648256298</v>
      </c>
      <c r="C83" s="3">
        <v>3.0639669390814001E-6</v>
      </c>
      <c r="D83">
        <v>-1.1437888005955601</v>
      </c>
      <c r="E83" s="3">
        <v>1.26099737036604E-12</v>
      </c>
      <c r="F83" t="s">
        <v>57</v>
      </c>
      <c r="G83">
        <v>54031680</v>
      </c>
      <c r="H83">
        <v>54032648</v>
      </c>
      <c r="I83">
        <v>-9709</v>
      </c>
      <c r="J83" t="s">
        <v>29</v>
      </c>
      <c r="P83" t="s">
        <v>81</v>
      </c>
      <c r="Q83">
        <v>-0.31799400569283498</v>
      </c>
      <c r="R83">
        <v>4.87706516825807E-4</v>
      </c>
      <c r="S83" t="s">
        <v>34</v>
      </c>
      <c r="AF83" t="s">
        <v>253</v>
      </c>
      <c r="AG83">
        <v>-0.18172876078696601</v>
      </c>
      <c r="AH83">
        <v>3.6428694048307099E-2</v>
      </c>
      <c r="AI83" t="s">
        <v>34</v>
      </c>
    </row>
    <row r="84" spans="1:41" x14ac:dyDescent="0.3">
      <c r="A84" t="s">
        <v>209</v>
      </c>
      <c r="B84">
        <v>-1.3527003726712601</v>
      </c>
      <c r="C84">
        <v>1.3877824195660401E-13</v>
      </c>
      <c r="D84" t="s">
        <v>34</v>
      </c>
      <c r="P84" t="s">
        <v>267</v>
      </c>
      <c r="Q84">
        <v>-0.87483875174193504</v>
      </c>
      <c r="R84">
        <v>2.91256186336785E-8</v>
      </c>
      <c r="S84" t="s">
        <v>34</v>
      </c>
      <c r="AF84" s="5" t="s">
        <v>255</v>
      </c>
      <c r="AG84" s="5">
        <v>-1.1240290802847415</v>
      </c>
    </row>
    <row r="85" spans="1:41" x14ac:dyDescent="0.3">
      <c r="A85" t="s">
        <v>211</v>
      </c>
      <c r="B85">
        <v>3.9380856209674802</v>
      </c>
      <c r="C85" s="3">
        <v>9.6035584920754898E-18</v>
      </c>
      <c r="D85">
        <v>-0.116729045922965</v>
      </c>
      <c r="E85" t="s">
        <v>56</v>
      </c>
      <c r="F85" t="s">
        <v>160</v>
      </c>
      <c r="G85">
        <v>192541941</v>
      </c>
      <c r="H85">
        <v>192542927</v>
      </c>
      <c r="I85">
        <v>-347502</v>
      </c>
      <c r="J85" t="s">
        <v>43</v>
      </c>
      <c r="P85" t="s">
        <v>268</v>
      </c>
      <c r="Q85">
        <v>0.89004814764013396</v>
      </c>
      <c r="R85">
        <v>1.8698559185999101E-8</v>
      </c>
      <c r="S85" t="s">
        <v>34</v>
      </c>
      <c r="AF85" t="s">
        <v>256</v>
      </c>
      <c r="AG85">
        <v>-0.77279381200693498</v>
      </c>
      <c r="AH85">
        <v>1.6044571771899601E-8</v>
      </c>
      <c r="AI85" t="s">
        <v>34</v>
      </c>
    </row>
    <row r="86" spans="1:41" x14ac:dyDescent="0.3">
      <c r="A86" t="s">
        <v>269</v>
      </c>
      <c r="B86">
        <v>2.06386288073158</v>
      </c>
      <c r="C86" s="3">
        <v>3.86126114477316E-30</v>
      </c>
      <c r="D86">
        <v>-0.465298733280127</v>
      </c>
      <c r="E86">
        <v>2.3289172244156098E-2</v>
      </c>
      <c r="F86" t="s">
        <v>62</v>
      </c>
      <c r="G86">
        <v>9318775</v>
      </c>
      <c r="H86">
        <v>9319704</v>
      </c>
      <c r="I86">
        <v>-4472</v>
      </c>
      <c r="J86" t="s">
        <v>29</v>
      </c>
      <c r="P86" t="s">
        <v>270</v>
      </c>
      <c r="Q86">
        <v>0.83960876659884298</v>
      </c>
      <c r="R86">
        <v>3.1187610102929397E-4</v>
      </c>
      <c r="S86" t="s">
        <v>34</v>
      </c>
      <c r="AF86" s="5" t="s">
        <v>258</v>
      </c>
      <c r="AG86" s="5">
        <v>1.5071051801899287</v>
      </c>
    </row>
    <row r="87" spans="1:41" x14ac:dyDescent="0.3">
      <c r="A87" t="s">
        <v>271</v>
      </c>
      <c r="B87">
        <v>0.51115792473500199</v>
      </c>
      <c r="C87">
        <v>1.43630114636631E-3</v>
      </c>
      <c r="D87">
        <v>-1.3671200251943001E-2</v>
      </c>
      <c r="E87">
        <v>0.98825288535940103</v>
      </c>
      <c r="F87" t="s">
        <v>181</v>
      </c>
      <c r="G87">
        <v>111875302</v>
      </c>
      <c r="H87">
        <v>111876269</v>
      </c>
      <c r="I87">
        <v>-20979</v>
      </c>
      <c r="J87" t="s">
        <v>43</v>
      </c>
      <c r="P87" s="5" t="s">
        <v>272</v>
      </c>
      <c r="Q87" s="5">
        <v>2.1793236994445619</v>
      </c>
      <c r="AF87" s="5" t="s">
        <v>259</v>
      </c>
      <c r="AG87" s="5">
        <v>1.2302976194217943</v>
      </c>
    </row>
    <row r="88" spans="1:41" x14ac:dyDescent="0.3">
      <c r="A88" t="s">
        <v>212</v>
      </c>
      <c r="B88">
        <v>-0.30818538180569999</v>
      </c>
      <c r="C88">
        <v>5.0307408593239201E-4</v>
      </c>
      <c r="D88" t="s">
        <v>34</v>
      </c>
      <c r="P88" s="5" t="s">
        <v>273</v>
      </c>
      <c r="Q88" s="5">
        <v>0.54344841111654985</v>
      </c>
      <c r="AF88" s="5" t="s">
        <v>261</v>
      </c>
      <c r="AG88" s="5">
        <v>0.7354905534642483</v>
      </c>
    </row>
    <row r="89" spans="1:41" x14ac:dyDescent="0.3">
      <c r="A89" t="s">
        <v>274</v>
      </c>
      <c r="B89">
        <v>0.78000928070574804</v>
      </c>
      <c r="C89">
        <v>7.1141114262340899E-3</v>
      </c>
      <c r="D89">
        <v>-0.54895942198176795</v>
      </c>
      <c r="E89">
        <v>0.17153051119221199</v>
      </c>
      <c r="F89" t="s">
        <v>275</v>
      </c>
      <c r="G89">
        <v>18347505</v>
      </c>
      <c r="H89">
        <v>18348467</v>
      </c>
      <c r="I89">
        <v>197996</v>
      </c>
      <c r="J89" t="s">
        <v>43</v>
      </c>
      <c r="P89" s="5" t="s">
        <v>276</v>
      </c>
      <c r="Q89" s="5">
        <v>0.60197014110341585</v>
      </c>
      <c r="AF89" t="s">
        <v>262</v>
      </c>
      <c r="AG89">
        <v>0.514085321744295</v>
      </c>
      <c r="AH89">
        <v>4.6600219111005999E-5</v>
      </c>
      <c r="AI89" t="s">
        <v>34</v>
      </c>
    </row>
    <row r="90" spans="1:41" x14ac:dyDescent="0.3">
      <c r="A90" t="s">
        <v>277</v>
      </c>
      <c r="B90">
        <v>1.11990722547717</v>
      </c>
      <c r="C90" s="3">
        <v>1.63985928281548E-19</v>
      </c>
      <c r="D90">
        <v>0.107398057033484</v>
      </c>
      <c r="E90">
        <v>0.82842165221330899</v>
      </c>
      <c r="F90" t="s">
        <v>124</v>
      </c>
      <c r="G90">
        <v>10127376</v>
      </c>
      <c r="H90">
        <v>10128304</v>
      </c>
      <c r="I90">
        <v>-10892</v>
      </c>
      <c r="J90" t="s">
        <v>43</v>
      </c>
      <c r="P90" t="s">
        <v>278</v>
      </c>
      <c r="Q90">
        <v>0.22766355636778399</v>
      </c>
      <c r="R90">
        <v>1.76957625847079E-2</v>
      </c>
      <c r="S90" t="s">
        <v>34</v>
      </c>
      <c r="AF90" t="s">
        <v>265</v>
      </c>
      <c r="AG90">
        <v>0.291651997092298</v>
      </c>
      <c r="AH90">
        <v>6.8344738817775698E-4</v>
      </c>
      <c r="AI90" t="s">
        <v>34</v>
      </c>
    </row>
    <row r="91" spans="1:41" x14ac:dyDescent="0.3">
      <c r="A91" t="s">
        <v>279</v>
      </c>
      <c r="B91">
        <v>2.5260969970140299</v>
      </c>
      <c r="C91" s="3">
        <v>4.13880703530351E-7</v>
      </c>
      <c r="D91">
        <v>1.2694987001718101E-3</v>
      </c>
      <c r="E91" t="s">
        <v>56</v>
      </c>
      <c r="F91" t="s">
        <v>39</v>
      </c>
      <c r="G91">
        <v>14091184</v>
      </c>
      <c r="H91">
        <v>14092152</v>
      </c>
      <c r="I91">
        <v>-211548</v>
      </c>
      <c r="J91" t="s">
        <v>43</v>
      </c>
      <c r="P91" t="s">
        <v>280</v>
      </c>
      <c r="Q91">
        <v>-1.61304560438352</v>
      </c>
      <c r="R91">
        <v>4.4845825772107298E-14</v>
      </c>
      <c r="S91" t="s">
        <v>34</v>
      </c>
      <c r="AF91" t="s">
        <v>81</v>
      </c>
      <c r="AG91">
        <v>-0.31799400569283498</v>
      </c>
      <c r="AH91">
        <v>4.87706516825807E-4</v>
      </c>
      <c r="AI91" t="s">
        <v>34</v>
      </c>
    </row>
    <row r="92" spans="1:41" x14ac:dyDescent="0.3">
      <c r="A92" t="s">
        <v>216</v>
      </c>
      <c r="B92">
        <v>-0.39595494433913597</v>
      </c>
      <c r="C92">
        <v>2.2258113492418899E-5</v>
      </c>
      <c r="D92" t="s">
        <v>34</v>
      </c>
      <c r="P92" t="s">
        <v>281</v>
      </c>
      <c r="Q92">
        <v>-0.21968514502733399</v>
      </c>
      <c r="R92">
        <v>3.5897203677037602E-2</v>
      </c>
      <c r="S92" t="s">
        <v>34</v>
      </c>
      <c r="AF92" t="s">
        <v>267</v>
      </c>
      <c r="AG92">
        <v>-0.87483875174193504</v>
      </c>
      <c r="AH92">
        <v>2.91256186336785E-8</v>
      </c>
      <c r="AI92" t="s">
        <v>34</v>
      </c>
    </row>
    <row r="93" spans="1:41" x14ac:dyDescent="0.3">
      <c r="A93" t="s">
        <v>217</v>
      </c>
      <c r="B93">
        <v>-0.59350223723596496</v>
      </c>
      <c r="C93">
        <v>1.4339854842255001E-6</v>
      </c>
      <c r="D93" t="s">
        <v>34</v>
      </c>
      <c r="P93" t="s">
        <v>282</v>
      </c>
      <c r="Q93">
        <v>0.53233762698403597</v>
      </c>
      <c r="R93">
        <v>2.5584431688971199E-5</v>
      </c>
      <c r="S93" t="s">
        <v>34</v>
      </c>
      <c r="AF93" t="s">
        <v>268</v>
      </c>
      <c r="AG93">
        <v>0.89004814764013396</v>
      </c>
      <c r="AH93">
        <v>1.8698559185999101E-8</v>
      </c>
      <c r="AI93" t="s">
        <v>34</v>
      </c>
    </row>
    <row r="94" spans="1:41" x14ac:dyDescent="0.3">
      <c r="P94" t="s">
        <v>283</v>
      </c>
      <c r="Q94">
        <v>1.5388138410219301</v>
      </c>
      <c r="R94">
        <v>5.9666368776920402E-8</v>
      </c>
      <c r="S94" t="s">
        <v>34</v>
      </c>
      <c r="AF94" t="s">
        <v>270</v>
      </c>
      <c r="AG94">
        <v>0.83960876659884298</v>
      </c>
      <c r="AH94">
        <v>3.1187610102929397E-4</v>
      </c>
      <c r="AI94" t="s">
        <v>34</v>
      </c>
    </row>
    <row r="95" spans="1:41" x14ac:dyDescent="0.3">
      <c r="P95" t="s">
        <v>284</v>
      </c>
      <c r="Q95">
        <v>0.190045388458813</v>
      </c>
      <c r="R95">
        <v>4.5042216434940802E-2</v>
      </c>
      <c r="S95" t="s">
        <v>34</v>
      </c>
      <c r="AF95" s="5" t="s">
        <v>272</v>
      </c>
      <c r="AG95" s="5">
        <v>2.1793236994445619</v>
      </c>
    </row>
    <row r="96" spans="1:41" x14ac:dyDescent="0.3">
      <c r="P96" t="s">
        <v>285</v>
      </c>
      <c r="Q96">
        <v>-0.20386853556106599</v>
      </c>
      <c r="R96">
        <v>4.5164803895862998E-2</v>
      </c>
      <c r="S96" t="s">
        <v>34</v>
      </c>
      <c r="AF96" s="5" t="s">
        <v>273</v>
      </c>
      <c r="AG96" s="5">
        <v>0.54344841111654985</v>
      </c>
    </row>
    <row r="97" spans="16:35" x14ac:dyDescent="0.3">
      <c r="P97" s="5" t="s">
        <v>86</v>
      </c>
      <c r="Q97" s="5">
        <v>0.87731169264946318</v>
      </c>
      <c r="AF97" s="5" t="s">
        <v>276</v>
      </c>
      <c r="AG97" s="5">
        <v>0.60197014110341585</v>
      </c>
    </row>
    <row r="98" spans="16:35" x14ac:dyDescent="0.3">
      <c r="P98" t="s">
        <v>286</v>
      </c>
      <c r="Q98">
        <v>0.205397051688055</v>
      </c>
      <c r="R98">
        <v>3.11182916200387E-2</v>
      </c>
      <c r="S98" t="s">
        <v>34</v>
      </c>
      <c r="AF98" t="s">
        <v>278</v>
      </c>
      <c r="AG98">
        <v>0.22766355636778399</v>
      </c>
      <c r="AH98">
        <v>1.76957625847079E-2</v>
      </c>
      <c r="AI98" t="s">
        <v>34</v>
      </c>
    </row>
    <row r="99" spans="16:35" x14ac:dyDescent="0.3">
      <c r="P99" s="5" t="s">
        <v>89</v>
      </c>
      <c r="Q99" s="5">
        <v>-1.2294818461227675</v>
      </c>
      <c r="AF99" t="s">
        <v>280</v>
      </c>
      <c r="AG99">
        <v>-1.61304560438352</v>
      </c>
      <c r="AH99">
        <v>4.4845825772107298E-14</v>
      </c>
      <c r="AI99" t="s">
        <v>34</v>
      </c>
    </row>
    <row r="100" spans="16:35" x14ac:dyDescent="0.3">
      <c r="P100" s="5" t="s">
        <v>287</v>
      </c>
      <c r="Q100" s="5">
        <v>0.52859463995378941</v>
      </c>
      <c r="AF100" t="s">
        <v>281</v>
      </c>
      <c r="AG100">
        <v>-0.21968514502733399</v>
      </c>
      <c r="AH100">
        <v>3.5897203677037602E-2</v>
      </c>
      <c r="AI100" t="s">
        <v>34</v>
      </c>
    </row>
    <row r="101" spans="16:35" x14ac:dyDescent="0.3">
      <c r="P101" s="5" t="s">
        <v>288</v>
      </c>
      <c r="Q101" s="5">
        <v>0.69417796502103291</v>
      </c>
      <c r="AF101" t="s">
        <v>282</v>
      </c>
      <c r="AG101">
        <v>0.53233762698403597</v>
      </c>
      <c r="AH101">
        <v>2.5584431688971199E-5</v>
      </c>
      <c r="AI101" t="s">
        <v>34</v>
      </c>
    </row>
    <row r="102" spans="16:35" x14ac:dyDescent="0.3">
      <c r="P102" t="s">
        <v>289</v>
      </c>
      <c r="Q102">
        <v>-0.96333064688353298</v>
      </c>
      <c r="R102">
        <v>2.0787582691188598E-2</v>
      </c>
      <c r="S102" t="s">
        <v>34</v>
      </c>
      <c r="AF102" t="s">
        <v>283</v>
      </c>
      <c r="AG102">
        <v>1.5388138410219301</v>
      </c>
      <c r="AH102">
        <v>5.9666368776920402E-8</v>
      </c>
      <c r="AI102" t="s">
        <v>34</v>
      </c>
    </row>
    <row r="103" spans="16:35" x14ac:dyDescent="0.3">
      <c r="P103" s="5" t="s">
        <v>79</v>
      </c>
      <c r="Q103" s="5">
        <v>-3.7675539139996297</v>
      </c>
      <c r="AF103" t="s">
        <v>284</v>
      </c>
      <c r="AG103">
        <v>0.190045388458813</v>
      </c>
      <c r="AH103">
        <v>4.5042216434940802E-2</v>
      </c>
      <c r="AI103" t="s">
        <v>34</v>
      </c>
    </row>
    <row r="104" spans="16:35" x14ac:dyDescent="0.3">
      <c r="P104" t="s">
        <v>290</v>
      </c>
      <c r="Q104">
        <v>-0.35864724796339298</v>
      </c>
      <c r="R104">
        <v>2.5363144074145399E-2</v>
      </c>
      <c r="S104" t="s">
        <v>34</v>
      </c>
      <c r="AF104" t="s">
        <v>285</v>
      </c>
      <c r="AG104">
        <v>-0.20386853556106599</v>
      </c>
      <c r="AH104">
        <v>4.5164803895862998E-2</v>
      </c>
      <c r="AI104" t="s">
        <v>34</v>
      </c>
    </row>
    <row r="105" spans="16:35" x14ac:dyDescent="0.3">
      <c r="P105" t="s">
        <v>291</v>
      </c>
      <c r="Q105">
        <v>0.484146654762171</v>
      </c>
      <c r="R105">
        <v>4.2098136186715404E-6</v>
      </c>
      <c r="S105" t="s">
        <v>34</v>
      </c>
      <c r="AF105" s="5" t="s">
        <v>86</v>
      </c>
      <c r="AG105" s="5">
        <v>0.87731169264946318</v>
      </c>
    </row>
    <row r="106" spans="16:35" x14ac:dyDescent="0.3">
      <c r="P106" s="5" t="s">
        <v>292</v>
      </c>
      <c r="Q106" s="5">
        <v>-1.5784930053915984</v>
      </c>
      <c r="AF106" t="s">
        <v>286</v>
      </c>
      <c r="AG106">
        <v>0.205397051688055</v>
      </c>
      <c r="AH106">
        <v>3.11182916200387E-2</v>
      </c>
      <c r="AI106" t="s">
        <v>34</v>
      </c>
    </row>
    <row r="107" spans="16:35" x14ac:dyDescent="0.3">
      <c r="P107" t="s">
        <v>293</v>
      </c>
      <c r="Q107">
        <v>-0.35944399073160199</v>
      </c>
      <c r="R107">
        <v>2.4336655589294199E-3</v>
      </c>
      <c r="S107" t="s">
        <v>34</v>
      </c>
      <c r="AF107" s="5" t="s">
        <v>89</v>
      </c>
      <c r="AG107" s="5">
        <v>-1.2294818461227675</v>
      </c>
    </row>
    <row r="108" spans="16:35" x14ac:dyDescent="0.3">
      <c r="P108" t="s">
        <v>294</v>
      </c>
      <c r="Q108">
        <v>0.53358306157963697</v>
      </c>
      <c r="R108">
        <v>3.1461539242454801E-6</v>
      </c>
      <c r="S108" t="s">
        <v>34</v>
      </c>
      <c r="AF108" s="5" t="s">
        <v>287</v>
      </c>
      <c r="AG108" s="5">
        <v>0.52859463995378941</v>
      </c>
    </row>
    <row r="109" spans="16:35" x14ac:dyDescent="0.3">
      <c r="P109" t="s">
        <v>295</v>
      </c>
      <c r="Q109">
        <v>0.287458056042942</v>
      </c>
      <c r="R109">
        <v>1.75770497485011E-3</v>
      </c>
      <c r="S109" t="s">
        <v>34</v>
      </c>
      <c r="AF109" s="5" t="s">
        <v>288</v>
      </c>
      <c r="AG109" s="5">
        <v>0.69417796502103291</v>
      </c>
    </row>
    <row r="110" spans="16:35" x14ac:dyDescent="0.3">
      <c r="P110" t="s">
        <v>296</v>
      </c>
      <c r="Q110">
        <v>0.40042291297502702</v>
      </c>
      <c r="R110">
        <v>3.75665492445102E-3</v>
      </c>
      <c r="S110" t="s">
        <v>34</v>
      </c>
      <c r="AF110" t="s">
        <v>289</v>
      </c>
      <c r="AG110">
        <v>-0.96333064688353298</v>
      </c>
      <c r="AH110">
        <v>2.0787582691188598E-2</v>
      </c>
      <c r="AI110" t="s">
        <v>34</v>
      </c>
    </row>
    <row r="111" spans="16:35" x14ac:dyDescent="0.3">
      <c r="P111" t="s">
        <v>297</v>
      </c>
      <c r="Q111">
        <v>-0.476238634679712</v>
      </c>
      <c r="R111">
        <v>1.01314442064821E-4</v>
      </c>
      <c r="S111" t="s">
        <v>34</v>
      </c>
      <c r="AF111" s="5" t="s">
        <v>79</v>
      </c>
      <c r="AG111" s="5">
        <v>-3.7675539139996297</v>
      </c>
    </row>
    <row r="112" spans="16:35" x14ac:dyDescent="0.3">
      <c r="P112" s="5" t="s">
        <v>93</v>
      </c>
      <c r="Q112" s="5">
        <v>-4.0840642647884744</v>
      </c>
      <c r="AF112" t="s">
        <v>290</v>
      </c>
      <c r="AG112">
        <v>-0.35864724796339298</v>
      </c>
      <c r="AH112">
        <v>2.5363144074145399E-2</v>
      </c>
      <c r="AI112" t="s">
        <v>34</v>
      </c>
    </row>
    <row r="113" spans="16:41" x14ac:dyDescent="0.3">
      <c r="P113" s="5" t="s">
        <v>298</v>
      </c>
      <c r="Q113" s="5">
        <v>0.78783990897297407</v>
      </c>
      <c r="AF113" t="s">
        <v>291</v>
      </c>
      <c r="AG113">
        <v>0.484146654762171</v>
      </c>
      <c r="AH113">
        <v>4.2098136186715404E-6</v>
      </c>
      <c r="AI113" t="s">
        <v>34</v>
      </c>
    </row>
    <row r="114" spans="16:41" x14ac:dyDescent="0.3">
      <c r="P114" t="s">
        <v>95</v>
      </c>
      <c r="Q114">
        <v>-0.24069795242956499</v>
      </c>
      <c r="R114">
        <v>4.5769330940101799E-3</v>
      </c>
      <c r="S114" t="s">
        <v>34</v>
      </c>
      <c r="AF114" s="5" t="s">
        <v>292</v>
      </c>
      <c r="AG114" s="5">
        <v>-1.5784930053915984</v>
      </c>
    </row>
    <row r="115" spans="16:41" x14ac:dyDescent="0.3">
      <c r="P115" s="5" t="s">
        <v>299</v>
      </c>
      <c r="Q115" s="5">
        <v>1.045162104818953</v>
      </c>
      <c r="AF115" t="s">
        <v>293</v>
      </c>
      <c r="AG115">
        <v>-0.35944399073160199</v>
      </c>
      <c r="AH115">
        <v>2.4336655589294199E-3</v>
      </c>
      <c r="AI115" t="s">
        <v>34</v>
      </c>
    </row>
    <row r="116" spans="16:41" x14ac:dyDescent="0.3">
      <c r="P116" s="5" t="s">
        <v>300</v>
      </c>
      <c r="Q116" s="5">
        <v>0.5783909065863071</v>
      </c>
      <c r="AF116" t="s">
        <v>294</v>
      </c>
      <c r="AG116">
        <v>0.53358306157963697</v>
      </c>
      <c r="AH116">
        <v>3.1461539242454801E-6</v>
      </c>
      <c r="AI116" t="s">
        <v>34</v>
      </c>
    </row>
    <row r="117" spans="16:41" x14ac:dyDescent="0.3">
      <c r="P117" t="s">
        <v>100</v>
      </c>
      <c r="Q117">
        <v>2.2585320500315098</v>
      </c>
      <c r="R117">
        <v>8.6413719660549096E-4</v>
      </c>
      <c r="S117" t="s">
        <v>56</v>
      </c>
      <c r="T117" t="s">
        <v>56</v>
      </c>
      <c r="U117" t="s">
        <v>101</v>
      </c>
      <c r="V117">
        <v>44730486</v>
      </c>
      <c r="W117">
        <v>44731454</v>
      </c>
      <c r="X117">
        <v>-342289</v>
      </c>
      <c r="Y117" t="s">
        <v>43</v>
      </c>
      <c r="AF117" t="s">
        <v>295</v>
      </c>
      <c r="AG117">
        <v>0.287458056042942</v>
      </c>
      <c r="AH117">
        <v>1.75770497485011E-3</v>
      </c>
      <c r="AI117" t="s">
        <v>34</v>
      </c>
    </row>
    <row r="118" spans="16:41" x14ac:dyDescent="0.3">
      <c r="P118" t="s">
        <v>104</v>
      </c>
      <c r="Q118">
        <v>3.1265148481657898</v>
      </c>
      <c r="R118" s="3">
        <v>1.1359004170959999E-141</v>
      </c>
      <c r="S118">
        <v>-0.47279048102716298</v>
      </c>
      <c r="T118">
        <v>2.3528403154307602E-3</v>
      </c>
      <c r="U118" t="s">
        <v>105</v>
      </c>
      <c r="V118">
        <v>138333486</v>
      </c>
      <c r="W118">
        <v>138334454</v>
      </c>
      <c r="X118">
        <v>377694</v>
      </c>
      <c r="Y118" t="s">
        <v>29</v>
      </c>
      <c r="AF118" t="s">
        <v>296</v>
      </c>
      <c r="AG118">
        <v>0.40042291297502702</v>
      </c>
      <c r="AH118">
        <v>3.75665492445102E-3</v>
      </c>
      <c r="AI118" t="s">
        <v>34</v>
      </c>
    </row>
    <row r="119" spans="16:41" x14ac:dyDescent="0.3">
      <c r="P119" t="s">
        <v>301</v>
      </c>
      <c r="Q119">
        <v>0.29808294934184598</v>
      </c>
      <c r="R119">
        <v>1.2114258333601901E-2</v>
      </c>
      <c r="S119" t="s">
        <v>34</v>
      </c>
      <c r="AF119" t="s">
        <v>297</v>
      </c>
      <c r="AG119">
        <v>-0.476238634679712</v>
      </c>
      <c r="AH119">
        <v>1.01314442064821E-4</v>
      </c>
      <c r="AI119" t="s">
        <v>34</v>
      </c>
    </row>
    <row r="120" spans="16:41" x14ac:dyDescent="0.3">
      <c r="P120" s="5" t="s">
        <v>302</v>
      </c>
      <c r="Q120" s="5">
        <v>0.52793155568477723</v>
      </c>
      <c r="AF120" s="5" t="s">
        <v>93</v>
      </c>
      <c r="AG120" s="5">
        <v>-4.0840642647884744</v>
      </c>
    </row>
    <row r="121" spans="16:41" x14ac:dyDescent="0.3">
      <c r="P121" t="s">
        <v>303</v>
      </c>
      <c r="Q121">
        <v>-0.38347497871728597</v>
      </c>
      <c r="R121">
        <v>1.19993842358277E-4</v>
      </c>
      <c r="S121" t="s">
        <v>34</v>
      </c>
      <c r="AF121" s="5" t="s">
        <v>298</v>
      </c>
      <c r="AG121" s="5">
        <v>0.78783990897297407</v>
      </c>
    </row>
    <row r="122" spans="16:41" x14ac:dyDescent="0.3">
      <c r="P122" t="s">
        <v>109</v>
      </c>
      <c r="Q122">
        <v>0.52105557611134301</v>
      </c>
      <c r="R122">
        <v>4.3541936552178999E-5</v>
      </c>
      <c r="S122" t="s">
        <v>34</v>
      </c>
      <c r="AF122" t="s">
        <v>95</v>
      </c>
      <c r="AG122">
        <v>-0.24069795242956499</v>
      </c>
      <c r="AH122">
        <v>4.5769330940101799E-3</v>
      </c>
      <c r="AI122" t="s">
        <v>34</v>
      </c>
    </row>
    <row r="123" spans="16:41" x14ac:dyDescent="0.3">
      <c r="P123" t="s">
        <v>304</v>
      </c>
      <c r="Q123">
        <v>0.45344788516774998</v>
      </c>
      <c r="R123">
        <v>2.4269921767489E-4</v>
      </c>
      <c r="S123" t="s">
        <v>34</v>
      </c>
      <c r="AF123" s="5" t="s">
        <v>299</v>
      </c>
      <c r="AG123" s="5">
        <v>1.045162104818953</v>
      </c>
    </row>
    <row r="124" spans="16:41" x14ac:dyDescent="0.3">
      <c r="P124" s="5" t="s">
        <v>305</v>
      </c>
      <c r="Q124" s="5">
        <v>-1.2922651171575481</v>
      </c>
      <c r="AF124" s="5" t="s">
        <v>300</v>
      </c>
      <c r="AG124" s="5">
        <v>0.5783909065863071</v>
      </c>
    </row>
    <row r="125" spans="16:41" x14ac:dyDescent="0.3">
      <c r="P125" t="s">
        <v>306</v>
      </c>
      <c r="Q125">
        <v>1.28776420365293</v>
      </c>
      <c r="R125">
        <v>6.37613990056996E-12</v>
      </c>
      <c r="S125" t="s">
        <v>34</v>
      </c>
      <c r="AF125" t="s">
        <v>100</v>
      </c>
      <c r="AG125">
        <v>2.2585320500315098</v>
      </c>
      <c r="AH125">
        <v>8.6413719660549096E-4</v>
      </c>
      <c r="AI125" t="s">
        <v>56</v>
      </c>
      <c r="AJ125" t="s">
        <v>56</v>
      </c>
      <c r="AK125" t="s">
        <v>101</v>
      </c>
      <c r="AL125">
        <v>44730486</v>
      </c>
      <c r="AM125">
        <v>44731454</v>
      </c>
      <c r="AN125">
        <v>-342289</v>
      </c>
      <c r="AO125" t="s">
        <v>43</v>
      </c>
    </row>
    <row r="126" spans="16:41" x14ac:dyDescent="0.3">
      <c r="P126" t="s">
        <v>307</v>
      </c>
      <c r="Q126">
        <v>0.295295089967405</v>
      </c>
      <c r="R126">
        <v>2.2599171984909499E-2</v>
      </c>
      <c r="S126" t="s">
        <v>34</v>
      </c>
      <c r="AF126" t="s">
        <v>104</v>
      </c>
      <c r="AG126">
        <v>3.1265148481657898</v>
      </c>
      <c r="AH126" s="3">
        <v>1.1359004170959999E-141</v>
      </c>
      <c r="AI126">
        <v>-0.47279048102716298</v>
      </c>
      <c r="AJ126">
        <v>2.3528403154307602E-3</v>
      </c>
      <c r="AK126" t="s">
        <v>105</v>
      </c>
      <c r="AL126">
        <v>138333486</v>
      </c>
      <c r="AM126">
        <v>138334454</v>
      </c>
      <c r="AN126">
        <v>377694</v>
      </c>
      <c r="AO126" t="s">
        <v>29</v>
      </c>
    </row>
    <row r="127" spans="16:41" x14ac:dyDescent="0.3">
      <c r="P127" t="s">
        <v>308</v>
      </c>
      <c r="Q127">
        <v>0.56310071469706002</v>
      </c>
      <c r="R127">
        <v>1.9655179295360899E-6</v>
      </c>
      <c r="S127" t="s">
        <v>34</v>
      </c>
      <c r="AF127" t="s">
        <v>301</v>
      </c>
      <c r="AG127">
        <v>0.29808294934184598</v>
      </c>
      <c r="AH127">
        <v>1.2114258333601901E-2</v>
      </c>
      <c r="AI127" t="s">
        <v>34</v>
      </c>
    </row>
    <row r="128" spans="16:41" x14ac:dyDescent="0.3">
      <c r="P128" t="s">
        <v>82</v>
      </c>
      <c r="Q128">
        <v>-0.61040283788966798</v>
      </c>
      <c r="R128">
        <v>8.3915427620134E-6</v>
      </c>
      <c r="S128" t="s">
        <v>34</v>
      </c>
      <c r="AF128" s="5" t="s">
        <v>302</v>
      </c>
      <c r="AG128" s="5">
        <v>0.52793155568477723</v>
      </c>
    </row>
    <row r="129" spans="16:35" x14ac:dyDescent="0.3">
      <c r="P129" t="s">
        <v>87</v>
      </c>
      <c r="Q129">
        <v>-0.21046886274879101</v>
      </c>
      <c r="R129">
        <v>3.68512102089915E-2</v>
      </c>
      <c r="S129" t="s">
        <v>34</v>
      </c>
      <c r="AF129" t="s">
        <v>303</v>
      </c>
      <c r="AG129">
        <v>-0.38347497871728597</v>
      </c>
      <c r="AH129">
        <v>1.19993842358277E-4</v>
      </c>
      <c r="AI129" t="s">
        <v>34</v>
      </c>
    </row>
    <row r="130" spans="16:35" x14ac:dyDescent="0.3">
      <c r="P130" t="s">
        <v>112</v>
      </c>
      <c r="Q130">
        <v>0.87455886703243002</v>
      </c>
      <c r="R130">
        <v>4.3448458169578703E-8</v>
      </c>
      <c r="S130" t="s">
        <v>34</v>
      </c>
      <c r="AF130" t="s">
        <v>109</v>
      </c>
      <c r="AG130">
        <v>0.52105557611134301</v>
      </c>
      <c r="AH130">
        <v>4.3541936552178999E-5</v>
      </c>
      <c r="AI130" t="s">
        <v>34</v>
      </c>
    </row>
    <row r="131" spans="16:35" x14ac:dyDescent="0.3">
      <c r="P131" s="5" t="s">
        <v>309</v>
      </c>
      <c r="Q131" s="5">
        <v>0.77497701649615203</v>
      </c>
      <c r="AF131" t="s">
        <v>304</v>
      </c>
      <c r="AG131">
        <v>0.45344788516774998</v>
      </c>
      <c r="AH131">
        <v>2.4269921767489E-4</v>
      </c>
      <c r="AI131" t="s">
        <v>34</v>
      </c>
    </row>
    <row r="132" spans="16:35" x14ac:dyDescent="0.3">
      <c r="P132" t="s">
        <v>310</v>
      </c>
      <c r="Q132">
        <v>0.852692756973223</v>
      </c>
      <c r="R132">
        <v>1.9907845351080501E-3</v>
      </c>
      <c r="S132" t="s">
        <v>34</v>
      </c>
      <c r="AF132" s="5" t="s">
        <v>305</v>
      </c>
      <c r="AG132" s="5">
        <v>-1.2922651171575481</v>
      </c>
    </row>
    <row r="133" spans="16:35" x14ac:dyDescent="0.3">
      <c r="P133" t="s">
        <v>311</v>
      </c>
      <c r="Q133">
        <v>0.46424565314831101</v>
      </c>
      <c r="R133">
        <v>1.70082871615032E-4</v>
      </c>
      <c r="S133" t="s">
        <v>34</v>
      </c>
      <c r="AF133" t="s">
        <v>306</v>
      </c>
      <c r="AG133">
        <v>1.28776420365293</v>
      </c>
      <c r="AH133">
        <v>6.37613990056996E-12</v>
      </c>
      <c r="AI133" t="s">
        <v>34</v>
      </c>
    </row>
    <row r="134" spans="16:35" x14ac:dyDescent="0.3">
      <c r="P134" t="s">
        <v>115</v>
      </c>
      <c r="Q134">
        <v>-0.24240348012207899</v>
      </c>
      <c r="R134">
        <v>2.3373218006005898E-2</v>
      </c>
      <c r="S134" t="s">
        <v>34</v>
      </c>
      <c r="AF134" t="s">
        <v>307</v>
      </c>
      <c r="AG134">
        <v>0.295295089967405</v>
      </c>
      <c r="AH134">
        <v>2.2599171984909499E-2</v>
      </c>
      <c r="AI134" t="s">
        <v>34</v>
      </c>
    </row>
    <row r="135" spans="16:35" x14ac:dyDescent="0.3">
      <c r="P135" t="s">
        <v>312</v>
      </c>
      <c r="Q135">
        <v>-0.27653436403528098</v>
      </c>
      <c r="R135">
        <v>6.1315888667630401E-3</v>
      </c>
      <c r="S135" t="s">
        <v>34</v>
      </c>
      <c r="AF135" t="s">
        <v>308</v>
      </c>
      <c r="AG135">
        <v>0.56310071469706002</v>
      </c>
      <c r="AH135">
        <v>1.9655179295360899E-6</v>
      </c>
      <c r="AI135" t="s">
        <v>34</v>
      </c>
    </row>
    <row r="136" spans="16:35" x14ac:dyDescent="0.3">
      <c r="P136" t="s">
        <v>313</v>
      </c>
      <c r="Q136">
        <v>-0.62434945608786696</v>
      </c>
      <c r="R136">
        <v>1.6022550026435899E-7</v>
      </c>
      <c r="S136" t="s">
        <v>34</v>
      </c>
      <c r="AF136" t="s">
        <v>82</v>
      </c>
      <c r="AG136">
        <v>-0.61040283788966798</v>
      </c>
      <c r="AH136">
        <v>8.3915427620134E-6</v>
      </c>
      <c r="AI136" t="s">
        <v>34</v>
      </c>
    </row>
    <row r="137" spans="16:35" x14ac:dyDescent="0.3">
      <c r="P137" s="5" t="s">
        <v>314</v>
      </c>
      <c r="Q137" s="5">
        <v>-2.2223924213364481</v>
      </c>
      <c r="AF137" t="s">
        <v>87</v>
      </c>
      <c r="AG137">
        <v>-0.21046886274879101</v>
      </c>
      <c r="AH137">
        <v>3.68512102089915E-2</v>
      </c>
      <c r="AI137" t="s">
        <v>34</v>
      </c>
    </row>
    <row r="138" spans="16:35" x14ac:dyDescent="0.3">
      <c r="P138" t="s">
        <v>315</v>
      </c>
      <c r="Q138">
        <v>0.45858236092990501</v>
      </c>
      <c r="R138">
        <v>5.73360793986567E-4</v>
      </c>
      <c r="S138" t="s">
        <v>34</v>
      </c>
      <c r="AF138" t="s">
        <v>112</v>
      </c>
      <c r="AG138">
        <v>0.87455886703243002</v>
      </c>
      <c r="AH138">
        <v>4.3448458169578703E-8</v>
      </c>
      <c r="AI138" t="s">
        <v>34</v>
      </c>
    </row>
    <row r="139" spans="16:35" x14ac:dyDescent="0.3">
      <c r="P139" t="s">
        <v>316</v>
      </c>
      <c r="Q139">
        <v>0.53286769475963103</v>
      </c>
      <c r="R139">
        <v>2.4060756329980901E-6</v>
      </c>
      <c r="S139" t="s">
        <v>34</v>
      </c>
      <c r="AF139" s="5" t="s">
        <v>309</v>
      </c>
      <c r="AG139" s="5">
        <v>0.77497701649615203</v>
      </c>
    </row>
    <row r="140" spans="16:35" x14ac:dyDescent="0.3">
      <c r="P140" t="s">
        <v>317</v>
      </c>
      <c r="Q140">
        <v>0.69830516000743104</v>
      </c>
      <c r="R140">
        <v>4.3967154417416099E-7</v>
      </c>
      <c r="S140" t="s">
        <v>34</v>
      </c>
      <c r="AF140" t="s">
        <v>310</v>
      </c>
      <c r="AG140">
        <v>0.852692756973223</v>
      </c>
      <c r="AH140">
        <v>1.9907845351080501E-3</v>
      </c>
      <c r="AI140" t="s">
        <v>34</v>
      </c>
    </row>
    <row r="141" spans="16:35" x14ac:dyDescent="0.3">
      <c r="P141" s="5" t="s">
        <v>318</v>
      </c>
      <c r="Q141" s="5">
        <v>0.71879539125168801</v>
      </c>
      <c r="AF141" t="s">
        <v>311</v>
      </c>
      <c r="AG141">
        <v>0.46424565314831101</v>
      </c>
      <c r="AH141">
        <v>1.70082871615032E-4</v>
      </c>
      <c r="AI141" t="s">
        <v>34</v>
      </c>
    </row>
    <row r="142" spans="16:35" x14ac:dyDescent="0.3">
      <c r="P142" s="5" t="s">
        <v>319</v>
      </c>
      <c r="Q142" s="5">
        <v>0.86034224821336414</v>
      </c>
      <c r="AF142" t="s">
        <v>115</v>
      </c>
      <c r="AG142">
        <v>-0.24240348012207899</v>
      </c>
      <c r="AH142">
        <v>2.3373218006005898E-2</v>
      </c>
      <c r="AI142" t="s">
        <v>34</v>
      </c>
    </row>
    <row r="143" spans="16:35" x14ac:dyDescent="0.3">
      <c r="P143" t="s">
        <v>320</v>
      </c>
      <c r="Q143">
        <v>-0.46241790735236799</v>
      </c>
      <c r="R143">
        <v>8.7453084857801996E-6</v>
      </c>
      <c r="S143" t="s">
        <v>34</v>
      </c>
      <c r="AF143" t="s">
        <v>312</v>
      </c>
      <c r="AG143">
        <v>-0.27653436403528098</v>
      </c>
      <c r="AH143">
        <v>6.1315888667630401E-3</v>
      </c>
      <c r="AI143" t="s">
        <v>34</v>
      </c>
    </row>
    <row r="144" spans="16:35" x14ac:dyDescent="0.3">
      <c r="P144" t="s">
        <v>321</v>
      </c>
      <c r="Q144">
        <v>0.73136383798788696</v>
      </c>
      <c r="R144">
        <v>1.2114721884894699E-7</v>
      </c>
      <c r="S144" t="s">
        <v>34</v>
      </c>
      <c r="AF144" t="s">
        <v>313</v>
      </c>
      <c r="AG144">
        <v>-0.62434945608786696</v>
      </c>
      <c r="AH144">
        <v>1.6022550026435899E-7</v>
      </c>
      <c r="AI144" t="s">
        <v>34</v>
      </c>
    </row>
    <row r="145" spans="16:35" x14ac:dyDescent="0.3">
      <c r="P145" s="5" t="s">
        <v>322</v>
      </c>
      <c r="Q145" s="5">
        <v>-3.1876270031757716</v>
      </c>
      <c r="AF145" s="5" t="s">
        <v>314</v>
      </c>
      <c r="AG145" s="5">
        <v>-2.2223924213364481</v>
      </c>
    </row>
    <row r="146" spans="16:35" x14ac:dyDescent="0.3">
      <c r="P146" s="5" t="s">
        <v>323</v>
      </c>
      <c r="Q146" s="5">
        <v>0.68983161857511133</v>
      </c>
      <c r="AF146" t="s">
        <v>315</v>
      </c>
      <c r="AG146">
        <v>0.45858236092990501</v>
      </c>
      <c r="AH146">
        <v>5.73360793986567E-4</v>
      </c>
      <c r="AI146" t="s">
        <v>34</v>
      </c>
    </row>
    <row r="147" spans="16:35" x14ac:dyDescent="0.3">
      <c r="P147" t="s">
        <v>106</v>
      </c>
      <c r="Q147">
        <v>-0.236059144377363</v>
      </c>
      <c r="R147">
        <v>3.8755186072282399E-2</v>
      </c>
      <c r="S147" t="s">
        <v>34</v>
      </c>
      <c r="AF147" t="s">
        <v>316</v>
      </c>
      <c r="AG147">
        <v>0.53286769475963103</v>
      </c>
      <c r="AH147">
        <v>2.4060756329980901E-6</v>
      </c>
      <c r="AI147" t="s">
        <v>34</v>
      </c>
    </row>
    <row r="148" spans="16:35" x14ac:dyDescent="0.3">
      <c r="P148" t="s">
        <v>324</v>
      </c>
      <c r="Q148">
        <v>0.45866385361489997</v>
      </c>
      <c r="R148">
        <v>6.9715778331170099E-3</v>
      </c>
      <c r="S148" t="s">
        <v>34</v>
      </c>
      <c r="AF148" t="s">
        <v>317</v>
      </c>
      <c r="AG148">
        <v>0.69830516000743104</v>
      </c>
      <c r="AH148">
        <v>4.3967154417416099E-7</v>
      </c>
      <c r="AI148" t="s">
        <v>34</v>
      </c>
    </row>
    <row r="149" spans="16:35" x14ac:dyDescent="0.3">
      <c r="P149" s="5" t="s">
        <v>325</v>
      </c>
      <c r="Q149" s="5">
        <v>0.40966865058718815</v>
      </c>
      <c r="AF149" s="5" t="s">
        <v>318</v>
      </c>
      <c r="AG149" s="5">
        <v>0.71879539125168801</v>
      </c>
    </row>
    <row r="150" spans="16:35" x14ac:dyDescent="0.3">
      <c r="P150" t="s">
        <v>117</v>
      </c>
      <c r="Q150">
        <v>-1.25210770964878</v>
      </c>
      <c r="R150">
        <v>2.3487407216802901E-11</v>
      </c>
      <c r="S150" t="s">
        <v>34</v>
      </c>
      <c r="AF150" s="5" t="s">
        <v>319</v>
      </c>
      <c r="AG150" s="5">
        <v>0.86034224821336414</v>
      </c>
    </row>
    <row r="151" spans="16:35" x14ac:dyDescent="0.3">
      <c r="P151" s="5" t="s">
        <v>120</v>
      </c>
      <c r="Q151" s="5">
        <v>-0.93258707859098289</v>
      </c>
      <c r="AF151" t="s">
        <v>320</v>
      </c>
      <c r="AG151">
        <v>-0.46241790735236799</v>
      </c>
      <c r="AH151">
        <v>8.7453084857801996E-6</v>
      </c>
      <c r="AI151" t="s">
        <v>34</v>
      </c>
    </row>
    <row r="152" spans="16:35" x14ac:dyDescent="0.3">
      <c r="P152" s="5" t="s">
        <v>326</v>
      </c>
      <c r="Q152" s="5">
        <v>0.91703088137876376</v>
      </c>
      <c r="AF152" t="s">
        <v>321</v>
      </c>
      <c r="AG152">
        <v>0.73136383798788696</v>
      </c>
      <c r="AH152">
        <v>1.2114721884894699E-7</v>
      </c>
      <c r="AI152" t="s">
        <v>34</v>
      </c>
    </row>
    <row r="153" spans="16:35" x14ac:dyDescent="0.3">
      <c r="P153" t="s">
        <v>327</v>
      </c>
      <c r="Q153">
        <v>-0.51609024134729997</v>
      </c>
      <c r="R153">
        <v>1.1269735582442E-5</v>
      </c>
      <c r="S153" t="s">
        <v>34</v>
      </c>
      <c r="AF153" s="5" t="s">
        <v>322</v>
      </c>
      <c r="AG153" s="5">
        <v>-3.1876270031757716</v>
      </c>
    </row>
    <row r="154" spans="16:35" x14ac:dyDescent="0.3">
      <c r="P154" t="s">
        <v>328</v>
      </c>
      <c r="Q154">
        <v>-0.40336416788110802</v>
      </c>
      <c r="R154">
        <v>5.3042348181820301E-5</v>
      </c>
      <c r="S154" t="s">
        <v>34</v>
      </c>
      <c r="AF154" s="5" t="s">
        <v>323</v>
      </c>
      <c r="AG154" s="5">
        <v>0.68983161857511133</v>
      </c>
    </row>
    <row r="155" spans="16:35" x14ac:dyDescent="0.3">
      <c r="P155" t="s">
        <v>123</v>
      </c>
      <c r="Q155">
        <v>4.8938167824030598</v>
      </c>
      <c r="R155" s="3">
        <v>8.4696370975832899E-16</v>
      </c>
      <c r="S155">
        <v>-0.8754080175333</v>
      </c>
      <c r="T155">
        <v>2.0169667309392798E-3</v>
      </c>
      <c r="U155" t="s">
        <v>124</v>
      </c>
      <c r="V155">
        <v>174400759</v>
      </c>
      <c r="W155">
        <v>174401732</v>
      </c>
      <c r="X155">
        <v>121647</v>
      </c>
      <c r="Y155" t="s">
        <v>29</v>
      </c>
      <c r="AF155" t="s">
        <v>106</v>
      </c>
      <c r="AG155">
        <v>-0.236059144377363</v>
      </c>
      <c r="AH155">
        <v>3.8755186072282399E-2</v>
      </c>
      <c r="AI155" t="s">
        <v>34</v>
      </c>
    </row>
    <row r="156" spans="16:35" x14ac:dyDescent="0.3">
      <c r="P156" t="s">
        <v>329</v>
      </c>
      <c r="Q156">
        <v>0.75625731009729102</v>
      </c>
      <c r="R156">
        <v>2.2958096488159502E-6</v>
      </c>
      <c r="S156" t="s">
        <v>34</v>
      </c>
      <c r="AF156" t="s">
        <v>324</v>
      </c>
      <c r="AG156">
        <v>0.45866385361489997</v>
      </c>
      <c r="AH156">
        <v>6.9715778331170099E-3</v>
      </c>
      <c r="AI156" t="s">
        <v>34</v>
      </c>
    </row>
    <row r="157" spans="16:35" x14ac:dyDescent="0.3">
      <c r="P157" s="5" t="s">
        <v>127</v>
      </c>
      <c r="Q157" s="5">
        <v>-0.77172062945367426</v>
      </c>
      <c r="AF157" s="5" t="s">
        <v>325</v>
      </c>
      <c r="AG157" s="5">
        <v>0.40966865058718815</v>
      </c>
    </row>
    <row r="158" spans="16:35" x14ac:dyDescent="0.3">
      <c r="P158" t="s">
        <v>330</v>
      </c>
      <c r="Q158">
        <v>0.371394648048057</v>
      </c>
      <c r="R158">
        <v>3.02012649294417E-4</v>
      </c>
      <c r="S158" t="s">
        <v>34</v>
      </c>
      <c r="AF158" t="s">
        <v>117</v>
      </c>
      <c r="AG158">
        <v>-1.25210770964878</v>
      </c>
      <c r="AH158">
        <v>2.3487407216802901E-11</v>
      </c>
      <c r="AI158" t="s">
        <v>34</v>
      </c>
    </row>
    <row r="159" spans="16:35" x14ac:dyDescent="0.3">
      <c r="P159" t="s">
        <v>331</v>
      </c>
      <c r="Q159">
        <v>-0.38002996593844801</v>
      </c>
      <c r="R159">
        <v>1.36525630924664E-2</v>
      </c>
      <c r="S159" t="s">
        <v>34</v>
      </c>
      <c r="AF159" s="5" t="s">
        <v>120</v>
      </c>
      <c r="AG159" s="5">
        <v>-0.93258707859098289</v>
      </c>
    </row>
    <row r="160" spans="16:35" x14ac:dyDescent="0.3">
      <c r="P160" t="s">
        <v>332</v>
      </c>
      <c r="Q160">
        <v>0.43458771383669698</v>
      </c>
      <c r="R160">
        <v>1.09919426104849E-4</v>
      </c>
      <c r="S160" t="s">
        <v>34</v>
      </c>
      <c r="AF160" s="5" t="s">
        <v>326</v>
      </c>
      <c r="AG160" s="5">
        <v>0.91703088137876376</v>
      </c>
    </row>
    <row r="161" spans="16:41" x14ac:dyDescent="0.3">
      <c r="P161" t="s">
        <v>333</v>
      </c>
      <c r="Q161">
        <v>0.16795957233408701</v>
      </c>
      <c r="R161">
        <v>4.1085280951016399E-2</v>
      </c>
      <c r="S161" t="s">
        <v>34</v>
      </c>
      <c r="AF161" t="s">
        <v>327</v>
      </c>
      <c r="AG161">
        <v>-0.51609024134729997</v>
      </c>
      <c r="AH161">
        <v>1.1269735582442E-5</v>
      </c>
      <c r="AI161" t="s">
        <v>34</v>
      </c>
    </row>
    <row r="162" spans="16:41" x14ac:dyDescent="0.3">
      <c r="P162" t="s">
        <v>130</v>
      </c>
      <c r="Q162">
        <v>0.472533427940451</v>
      </c>
      <c r="R162">
        <v>2.7313771101477302E-5</v>
      </c>
      <c r="S162" t="s">
        <v>34</v>
      </c>
      <c r="AF162" t="s">
        <v>328</v>
      </c>
      <c r="AG162">
        <v>-0.40336416788110802</v>
      </c>
      <c r="AH162">
        <v>5.3042348181820301E-5</v>
      </c>
      <c r="AI162" t="s">
        <v>34</v>
      </c>
    </row>
    <row r="163" spans="16:41" x14ac:dyDescent="0.3">
      <c r="P163" t="s">
        <v>334</v>
      </c>
      <c r="Q163">
        <v>-0.32833597605759501</v>
      </c>
      <c r="R163">
        <v>4.2071370369341698E-3</v>
      </c>
      <c r="S163" t="s">
        <v>34</v>
      </c>
      <c r="AF163" t="s">
        <v>123</v>
      </c>
      <c r="AG163">
        <v>4.8938167824030598</v>
      </c>
      <c r="AH163" s="3">
        <v>8.4696370975832899E-16</v>
      </c>
      <c r="AI163">
        <v>-0.8754080175333</v>
      </c>
      <c r="AJ163">
        <v>2.0169667309392798E-3</v>
      </c>
      <c r="AK163" t="s">
        <v>124</v>
      </c>
      <c r="AL163">
        <v>174400759</v>
      </c>
      <c r="AM163">
        <v>174401732</v>
      </c>
      <c r="AN163">
        <v>121647</v>
      </c>
      <c r="AO163" t="s">
        <v>29</v>
      </c>
    </row>
    <row r="164" spans="16:41" x14ac:dyDescent="0.3">
      <c r="P164" s="5" t="s">
        <v>335</v>
      </c>
      <c r="Q164" s="5">
        <v>-0.41652711741933041</v>
      </c>
      <c r="AF164" t="s">
        <v>329</v>
      </c>
      <c r="AG164">
        <v>0.75625731009729102</v>
      </c>
      <c r="AH164">
        <v>2.2958096488159502E-6</v>
      </c>
      <c r="AI164" t="s">
        <v>34</v>
      </c>
    </row>
    <row r="165" spans="16:41" x14ac:dyDescent="0.3">
      <c r="P165" t="s">
        <v>336</v>
      </c>
      <c r="Q165">
        <v>0.57517876263548295</v>
      </c>
      <c r="R165">
        <v>8.6880683140491701E-8</v>
      </c>
      <c r="S165" t="s">
        <v>34</v>
      </c>
      <c r="AF165" s="5" t="s">
        <v>127</v>
      </c>
      <c r="AG165" s="5">
        <v>-0.77172062945367426</v>
      </c>
    </row>
    <row r="166" spans="16:41" x14ac:dyDescent="0.3">
      <c r="P166" t="s">
        <v>337</v>
      </c>
      <c r="Q166">
        <v>-0.65654103760406102</v>
      </c>
      <c r="R166">
        <v>8.7287872650751297E-7</v>
      </c>
      <c r="S166" t="s">
        <v>34</v>
      </c>
      <c r="AF166" t="s">
        <v>330</v>
      </c>
      <c r="AG166">
        <v>0.371394648048057</v>
      </c>
      <c r="AH166">
        <v>3.02012649294417E-4</v>
      </c>
      <c r="AI166" t="s">
        <v>34</v>
      </c>
    </row>
    <row r="167" spans="16:41" x14ac:dyDescent="0.3">
      <c r="P167" t="s">
        <v>338</v>
      </c>
      <c r="Q167">
        <v>0.25979198033374301</v>
      </c>
      <c r="R167">
        <v>1.16390957862478E-2</v>
      </c>
      <c r="S167" t="s">
        <v>34</v>
      </c>
      <c r="AF167" t="s">
        <v>331</v>
      </c>
      <c r="AG167">
        <v>-0.38002996593844801</v>
      </c>
      <c r="AH167">
        <v>1.36525630924664E-2</v>
      </c>
      <c r="AI167" t="s">
        <v>34</v>
      </c>
    </row>
    <row r="168" spans="16:41" x14ac:dyDescent="0.3">
      <c r="P168" t="s">
        <v>133</v>
      </c>
      <c r="Q168">
        <v>-0.26100527340632101</v>
      </c>
      <c r="R168">
        <v>2.5761684307836199E-3</v>
      </c>
      <c r="S168" t="s">
        <v>34</v>
      </c>
      <c r="AF168" t="s">
        <v>332</v>
      </c>
      <c r="AG168">
        <v>0.43458771383669698</v>
      </c>
      <c r="AH168">
        <v>1.09919426104849E-4</v>
      </c>
      <c r="AI168" t="s">
        <v>34</v>
      </c>
    </row>
    <row r="169" spans="16:41" x14ac:dyDescent="0.3">
      <c r="P169" t="s">
        <v>339</v>
      </c>
      <c r="Q169">
        <v>-0.243570710819839</v>
      </c>
      <c r="R169">
        <v>2.13050435763683E-2</v>
      </c>
      <c r="S169" t="s">
        <v>34</v>
      </c>
      <c r="AF169" t="s">
        <v>333</v>
      </c>
      <c r="AG169">
        <v>0.16795957233408701</v>
      </c>
      <c r="AH169">
        <v>4.1085280951016399E-2</v>
      </c>
      <c r="AI169" t="s">
        <v>34</v>
      </c>
    </row>
    <row r="170" spans="16:41" x14ac:dyDescent="0.3">
      <c r="P170" t="s">
        <v>135</v>
      </c>
      <c r="Q170">
        <v>0.26926518842013902</v>
      </c>
      <c r="R170">
        <v>1.7686867931527299E-3</v>
      </c>
      <c r="S170" t="s">
        <v>34</v>
      </c>
      <c r="AF170" t="s">
        <v>151</v>
      </c>
      <c r="AG170">
        <v>1.4316388616123099</v>
      </c>
      <c r="AH170" s="3">
        <v>3.0295936800788699E-11</v>
      </c>
      <c r="AI170">
        <v>-0.32373228530464299</v>
      </c>
      <c r="AJ170">
        <v>0.51189405558121603</v>
      </c>
      <c r="AK170" t="s">
        <v>101</v>
      </c>
      <c r="AL170">
        <v>56156996</v>
      </c>
      <c r="AM170">
        <v>56157967</v>
      </c>
      <c r="AN170">
        <v>-162490</v>
      </c>
      <c r="AO170" t="s">
        <v>43</v>
      </c>
    </row>
    <row r="171" spans="16:41" x14ac:dyDescent="0.3">
      <c r="P171" t="s">
        <v>340</v>
      </c>
      <c r="Q171">
        <v>-1.1586029869427299</v>
      </c>
      <c r="R171">
        <v>7.7817400245681994E-11</v>
      </c>
      <c r="S171" t="s">
        <v>34</v>
      </c>
      <c r="AF171" t="s">
        <v>130</v>
      </c>
      <c r="AG171">
        <v>0.472533427940451</v>
      </c>
      <c r="AH171">
        <v>2.7313771101477302E-5</v>
      </c>
      <c r="AI171" t="s">
        <v>34</v>
      </c>
    </row>
    <row r="172" spans="16:41" x14ac:dyDescent="0.3">
      <c r="P172" t="s">
        <v>341</v>
      </c>
      <c r="Q172">
        <v>-0.19076464754399</v>
      </c>
      <c r="R172">
        <v>3.9504471106460597E-2</v>
      </c>
      <c r="S172" t="s">
        <v>34</v>
      </c>
      <c r="AF172" t="s">
        <v>334</v>
      </c>
      <c r="AG172">
        <v>-0.32833597605759501</v>
      </c>
      <c r="AH172">
        <v>4.2071370369341698E-3</v>
      </c>
      <c r="AI172" t="s">
        <v>34</v>
      </c>
    </row>
    <row r="173" spans="16:41" x14ac:dyDescent="0.3">
      <c r="P173" t="s">
        <v>113</v>
      </c>
      <c r="Q173">
        <v>0.24839160725610801</v>
      </c>
      <c r="R173">
        <v>5.1177872787993598E-3</v>
      </c>
      <c r="S173" t="s">
        <v>34</v>
      </c>
      <c r="AF173" s="5" t="s">
        <v>335</v>
      </c>
      <c r="AG173" s="5">
        <v>-0.41652711741933041</v>
      </c>
    </row>
    <row r="174" spans="16:41" x14ac:dyDescent="0.3">
      <c r="P174" t="s">
        <v>342</v>
      </c>
      <c r="Q174">
        <v>0.19459613487882299</v>
      </c>
      <c r="R174">
        <v>2.3985367888191399E-2</v>
      </c>
      <c r="S174" t="s">
        <v>34</v>
      </c>
      <c r="AF174" t="s">
        <v>336</v>
      </c>
      <c r="AG174">
        <v>0.57517876263548295</v>
      </c>
      <c r="AH174">
        <v>8.6880683140491701E-8</v>
      </c>
      <c r="AI174" t="s">
        <v>34</v>
      </c>
    </row>
    <row r="175" spans="16:41" x14ac:dyDescent="0.3">
      <c r="P175" t="s">
        <v>343</v>
      </c>
      <c r="Q175">
        <v>-0.45998573590092801</v>
      </c>
      <c r="R175">
        <v>7.3771362629092497E-6</v>
      </c>
      <c r="S175" t="s">
        <v>34</v>
      </c>
      <c r="AF175" t="s">
        <v>337</v>
      </c>
      <c r="AG175">
        <v>-0.65654103760406102</v>
      </c>
      <c r="AH175">
        <v>8.7287872650751297E-7</v>
      </c>
      <c r="AI175" t="s">
        <v>34</v>
      </c>
    </row>
    <row r="176" spans="16:41" x14ac:dyDescent="0.3">
      <c r="P176" t="s">
        <v>344</v>
      </c>
      <c r="Q176">
        <v>0.194541021252991</v>
      </c>
      <c r="R176">
        <v>3.3825186767683597E-2</v>
      </c>
      <c r="S176" t="s">
        <v>34</v>
      </c>
      <c r="AF176" t="s">
        <v>338</v>
      </c>
      <c r="AG176">
        <v>0.25979198033374301</v>
      </c>
      <c r="AH176">
        <v>1.16390957862478E-2</v>
      </c>
      <c r="AI176" t="s">
        <v>34</v>
      </c>
    </row>
    <row r="177" spans="16:41" x14ac:dyDescent="0.3">
      <c r="P177" t="s">
        <v>138</v>
      </c>
      <c r="Q177">
        <v>-0.44287989035889203</v>
      </c>
      <c r="R177">
        <v>1.1218635450131E-5</v>
      </c>
      <c r="S177" t="s">
        <v>34</v>
      </c>
      <c r="AF177" t="s">
        <v>133</v>
      </c>
      <c r="AG177">
        <v>-0.26100527340632101</v>
      </c>
      <c r="AH177">
        <v>2.5761684307836199E-3</v>
      </c>
      <c r="AI177" t="s">
        <v>34</v>
      </c>
    </row>
    <row r="178" spans="16:41" x14ac:dyDescent="0.3">
      <c r="P178" t="s">
        <v>345</v>
      </c>
      <c r="Q178">
        <v>-0.76051453082492604</v>
      </c>
      <c r="R178">
        <v>4.8850524872285798E-8</v>
      </c>
      <c r="S178" t="s">
        <v>34</v>
      </c>
      <c r="AF178" t="s">
        <v>339</v>
      </c>
      <c r="AG178">
        <v>-0.243570710819839</v>
      </c>
      <c r="AH178">
        <v>2.13050435763683E-2</v>
      </c>
      <c r="AI178" t="s">
        <v>34</v>
      </c>
    </row>
    <row r="179" spans="16:41" x14ac:dyDescent="0.3">
      <c r="P179" t="s">
        <v>141</v>
      </c>
      <c r="Q179">
        <v>0.59997465916577797</v>
      </c>
      <c r="R179">
        <v>3.3240383271545201E-6</v>
      </c>
      <c r="S179" t="s">
        <v>34</v>
      </c>
      <c r="AF179" t="s">
        <v>159</v>
      </c>
      <c r="AG179">
        <v>3.3120199227361602</v>
      </c>
      <c r="AH179" s="3">
        <v>4.1884181694602501E-70</v>
      </c>
      <c r="AI179">
        <v>-0.12752668559524299</v>
      </c>
      <c r="AJ179">
        <v>0.88073076152666196</v>
      </c>
      <c r="AK179" t="s">
        <v>160</v>
      </c>
      <c r="AL179">
        <v>186521528</v>
      </c>
      <c r="AM179">
        <v>186522372</v>
      </c>
      <c r="AN179">
        <v>-68112</v>
      </c>
      <c r="AO179" t="s">
        <v>43</v>
      </c>
    </row>
    <row r="180" spans="16:41" x14ac:dyDescent="0.3">
      <c r="P180" t="s">
        <v>346</v>
      </c>
      <c r="Q180">
        <v>0.36282405401312801</v>
      </c>
      <c r="R180">
        <v>6.0553907043790105E-4</v>
      </c>
      <c r="S180" t="s">
        <v>34</v>
      </c>
      <c r="AF180" t="s">
        <v>164</v>
      </c>
      <c r="AG180">
        <v>1.63492914227339</v>
      </c>
      <c r="AH180" s="3">
        <v>3.1419615536395102E-38</v>
      </c>
      <c r="AI180">
        <v>0.161529242120626</v>
      </c>
      <c r="AJ180">
        <v>0.68701404994904303</v>
      </c>
      <c r="AK180" t="s">
        <v>160</v>
      </c>
      <c r="AL180">
        <v>230843638</v>
      </c>
      <c r="AM180">
        <v>230844596</v>
      </c>
      <c r="AN180">
        <v>-20480</v>
      </c>
      <c r="AO180" t="s">
        <v>43</v>
      </c>
    </row>
    <row r="181" spans="16:41" x14ac:dyDescent="0.3">
      <c r="P181" t="s">
        <v>144</v>
      </c>
      <c r="Q181">
        <v>0.19425224538118499</v>
      </c>
      <c r="R181">
        <v>1.8718540718947799E-2</v>
      </c>
      <c r="S181" t="s">
        <v>34</v>
      </c>
      <c r="AF181" t="s">
        <v>135</v>
      </c>
      <c r="AG181">
        <v>0.26926518842013902</v>
      </c>
      <c r="AH181">
        <v>1.7686867931527299E-3</v>
      </c>
      <c r="AI181" t="s">
        <v>34</v>
      </c>
    </row>
    <row r="182" spans="16:41" x14ac:dyDescent="0.3">
      <c r="P182" t="s">
        <v>347</v>
      </c>
      <c r="Q182">
        <v>0.23007382158810699</v>
      </c>
      <c r="R182">
        <v>1.8577781890920301E-2</v>
      </c>
      <c r="S182" t="s">
        <v>34</v>
      </c>
      <c r="AF182" t="s">
        <v>340</v>
      </c>
      <c r="AG182">
        <v>-1.1586029869427299</v>
      </c>
      <c r="AH182">
        <v>7.7817400245681994E-11</v>
      </c>
      <c r="AI182" t="s">
        <v>34</v>
      </c>
    </row>
    <row r="183" spans="16:41" x14ac:dyDescent="0.3">
      <c r="P183" s="5" t="s">
        <v>116</v>
      </c>
      <c r="Q183" s="5">
        <v>0.43450387433211773</v>
      </c>
      <c r="AF183" t="s">
        <v>171</v>
      </c>
      <c r="AG183">
        <v>0.21101464215837501</v>
      </c>
      <c r="AH183">
        <v>0.73702217397591496</v>
      </c>
      <c r="AI183">
        <v>0.77662482861661797</v>
      </c>
      <c r="AJ183">
        <v>2.5092244174531502E-3</v>
      </c>
      <c r="AK183" t="s">
        <v>172</v>
      </c>
      <c r="AL183">
        <v>46283613</v>
      </c>
      <c r="AM183">
        <v>46284581</v>
      </c>
      <c r="AN183">
        <v>-91298</v>
      </c>
      <c r="AO183" t="s">
        <v>29</v>
      </c>
    </row>
    <row r="184" spans="16:41" x14ac:dyDescent="0.3">
      <c r="P184" s="5" t="s">
        <v>348</v>
      </c>
      <c r="Q184" s="5">
        <v>0.53686214165522861</v>
      </c>
      <c r="AF184" t="s">
        <v>341</v>
      </c>
      <c r="AG184">
        <v>-0.19076464754399</v>
      </c>
      <c r="AH184">
        <v>3.9504471106460597E-2</v>
      </c>
      <c r="AI184" t="s">
        <v>34</v>
      </c>
    </row>
    <row r="185" spans="16:41" x14ac:dyDescent="0.3">
      <c r="P185" t="s">
        <v>349</v>
      </c>
      <c r="Q185">
        <v>0.46974574988464302</v>
      </c>
      <c r="R185">
        <v>4.6114063502284702E-6</v>
      </c>
      <c r="S185" t="s">
        <v>34</v>
      </c>
      <c r="AF185" t="s">
        <v>113</v>
      </c>
      <c r="AG185">
        <v>0.24839160725610801</v>
      </c>
      <c r="AH185">
        <v>5.1177872787993598E-3</v>
      </c>
      <c r="AI185" t="s">
        <v>34</v>
      </c>
    </row>
    <row r="186" spans="16:41" x14ac:dyDescent="0.3">
      <c r="P186" s="5" t="s">
        <v>350</v>
      </c>
      <c r="Q186" s="5">
        <v>-2.5849625007211561</v>
      </c>
      <c r="AF186" t="s">
        <v>342</v>
      </c>
      <c r="AG186">
        <v>0.19459613487882299</v>
      </c>
      <c r="AH186">
        <v>2.3985367888191399E-2</v>
      </c>
      <c r="AI186" t="s">
        <v>34</v>
      </c>
    </row>
    <row r="187" spans="16:41" x14ac:dyDescent="0.3">
      <c r="P187" t="s">
        <v>351</v>
      </c>
      <c r="Q187">
        <v>0.39649379656147099</v>
      </c>
      <c r="R187">
        <v>1.0036897170966699E-3</v>
      </c>
      <c r="S187" t="s">
        <v>34</v>
      </c>
      <c r="AF187" t="s">
        <v>343</v>
      </c>
      <c r="AG187">
        <v>-0.45998573590092801</v>
      </c>
      <c r="AH187">
        <v>7.3771362629092497E-6</v>
      </c>
      <c r="AI187" t="s">
        <v>34</v>
      </c>
    </row>
    <row r="188" spans="16:41" x14ac:dyDescent="0.3">
      <c r="P188" t="s">
        <v>352</v>
      </c>
      <c r="Q188">
        <v>-0.69368860835715496</v>
      </c>
      <c r="R188">
        <v>1.0313885295596801E-8</v>
      </c>
      <c r="S188" t="s">
        <v>34</v>
      </c>
      <c r="AF188" t="s">
        <v>344</v>
      </c>
      <c r="AG188">
        <v>0.194541021252991</v>
      </c>
      <c r="AH188">
        <v>3.3825186767683597E-2</v>
      </c>
      <c r="AI188" t="s">
        <v>34</v>
      </c>
    </row>
    <row r="189" spans="16:41" x14ac:dyDescent="0.3">
      <c r="P189" t="s">
        <v>353</v>
      </c>
      <c r="Q189">
        <v>0.70347952707699501</v>
      </c>
      <c r="R189">
        <v>2.22821368867946E-8</v>
      </c>
      <c r="S189" t="s">
        <v>34</v>
      </c>
      <c r="AF189" t="s">
        <v>138</v>
      </c>
      <c r="AG189">
        <v>-0.44287989035889203</v>
      </c>
      <c r="AH189">
        <v>1.1218635450131E-5</v>
      </c>
      <c r="AI189" t="s">
        <v>34</v>
      </c>
    </row>
    <row r="190" spans="16:41" x14ac:dyDescent="0.3">
      <c r="P190" t="s">
        <v>354</v>
      </c>
      <c r="Q190">
        <v>0.60257614914438595</v>
      </c>
      <c r="R190">
        <v>1.01504033327463E-6</v>
      </c>
      <c r="S190" t="s">
        <v>34</v>
      </c>
      <c r="AF190" t="s">
        <v>345</v>
      </c>
      <c r="AG190">
        <v>-0.76051453082492604</v>
      </c>
      <c r="AH190">
        <v>4.8850524872285798E-8</v>
      </c>
      <c r="AI190" t="s">
        <v>34</v>
      </c>
    </row>
    <row r="191" spans="16:41" x14ac:dyDescent="0.3">
      <c r="P191" s="5" t="s">
        <v>355</v>
      </c>
      <c r="Q191" s="5">
        <v>0.51709277552576927</v>
      </c>
      <c r="AF191" t="s">
        <v>141</v>
      </c>
      <c r="AG191">
        <v>0.59997465916577797</v>
      </c>
      <c r="AH191">
        <v>3.3240383271545201E-6</v>
      </c>
      <c r="AI191" t="s">
        <v>34</v>
      </c>
    </row>
    <row r="192" spans="16:41" x14ac:dyDescent="0.3">
      <c r="P192" s="5" t="s">
        <v>356</v>
      </c>
      <c r="Q192" s="5">
        <v>-1.2922826331388377</v>
      </c>
      <c r="AF192" t="s">
        <v>346</v>
      </c>
      <c r="AG192">
        <v>0.36282405401312801</v>
      </c>
      <c r="AH192">
        <v>6.0553907043790105E-4</v>
      </c>
      <c r="AI192" t="s">
        <v>34</v>
      </c>
    </row>
    <row r="193" spans="16:41" x14ac:dyDescent="0.3">
      <c r="P193" t="s">
        <v>357</v>
      </c>
      <c r="Q193">
        <v>-0.225476972872409</v>
      </c>
      <c r="R193">
        <v>2.6050729019829601E-2</v>
      </c>
      <c r="S193" t="s">
        <v>34</v>
      </c>
      <c r="AF193" t="s">
        <v>180</v>
      </c>
      <c r="AG193">
        <v>0.69165541355941096</v>
      </c>
      <c r="AH193">
        <v>3.13292354081448E-2</v>
      </c>
      <c r="AI193">
        <v>-0.381999755647488</v>
      </c>
      <c r="AJ193">
        <v>0.35781555863171099</v>
      </c>
      <c r="AK193" t="s">
        <v>181</v>
      </c>
      <c r="AL193">
        <v>108594612</v>
      </c>
      <c r="AM193">
        <v>108595572</v>
      </c>
      <c r="AN193">
        <v>-1105373</v>
      </c>
      <c r="AO193" t="s">
        <v>43</v>
      </c>
    </row>
    <row r="194" spans="16:41" x14ac:dyDescent="0.3">
      <c r="P194" t="s">
        <v>358</v>
      </c>
      <c r="Q194">
        <v>-0.26369784304601401</v>
      </c>
      <c r="R194">
        <v>4.3285658703777199E-3</v>
      </c>
      <c r="S194" t="s">
        <v>34</v>
      </c>
      <c r="AF194" t="s">
        <v>144</v>
      </c>
      <c r="AG194">
        <v>0.19425224538118499</v>
      </c>
      <c r="AH194">
        <v>1.8718540718947799E-2</v>
      </c>
      <c r="AI194" t="s">
        <v>34</v>
      </c>
    </row>
    <row r="195" spans="16:41" x14ac:dyDescent="0.3">
      <c r="P195" s="5" t="s">
        <v>359</v>
      </c>
      <c r="Q195" s="5">
        <v>-1.0565835283663674</v>
      </c>
      <c r="AF195" t="s">
        <v>347</v>
      </c>
      <c r="AG195">
        <v>0.23007382158810699</v>
      </c>
      <c r="AH195">
        <v>1.8577781890920301E-2</v>
      </c>
      <c r="AI195" t="s">
        <v>34</v>
      </c>
    </row>
    <row r="196" spans="16:41" x14ac:dyDescent="0.3">
      <c r="P196" t="s">
        <v>360</v>
      </c>
      <c r="Q196">
        <v>-0.29229849807810299</v>
      </c>
      <c r="R196">
        <v>1.3138768957910499E-3</v>
      </c>
      <c r="S196" t="s">
        <v>34</v>
      </c>
      <c r="AF196" s="5" t="s">
        <v>116</v>
      </c>
      <c r="AG196" s="5">
        <v>0.43450387433211773</v>
      </c>
    </row>
    <row r="197" spans="16:41" x14ac:dyDescent="0.3">
      <c r="P197" s="5" t="s">
        <v>361</v>
      </c>
      <c r="Q197" s="5">
        <v>0.92899141333811286</v>
      </c>
      <c r="AF197" s="5" t="s">
        <v>348</v>
      </c>
      <c r="AG197" s="5">
        <v>0.53686214165522861</v>
      </c>
    </row>
    <row r="198" spans="16:41" x14ac:dyDescent="0.3">
      <c r="P198" t="s">
        <v>362</v>
      </c>
      <c r="Q198">
        <v>-0.184512149423567</v>
      </c>
      <c r="R198">
        <v>3.83725736748654E-2</v>
      </c>
      <c r="S198" t="s">
        <v>34</v>
      </c>
      <c r="AF198" t="s">
        <v>349</v>
      </c>
      <c r="AG198">
        <v>0.46974574988464302</v>
      </c>
      <c r="AH198">
        <v>4.6114063502284702E-6</v>
      </c>
      <c r="AI198" t="s">
        <v>34</v>
      </c>
    </row>
    <row r="199" spans="16:41" x14ac:dyDescent="0.3">
      <c r="P199" s="5" t="s">
        <v>363</v>
      </c>
      <c r="Q199" s="5">
        <v>0.67566971342875526</v>
      </c>
      <c r="AF199" s="5" t="s">
        <v>350</v>
      </c>
      <c r="AG199" s="5">
        <v>-2.5849625007211561</v>
      </c>
    </row>
    <row r="200" spans="16:41" x14ac:dyDescent="0.3">
      <c r="P200" s="5" t="s">
        <v>364</v>
      </c>
      <c r="Q200" s="5">
        <v>0.70751445331198914</v>
      </c>
      <c r="AF200" t="s">
        <v>351</v>
      </c>
      <c r="AG200">
        <v>0.39649379656147099</v>
      </c>
      <c r="AH200">
        <v>1.0036897170966699E-3</v>
      </c>
      <c r="AI200" t="s">
        <v>34</v>
      </c>
    </row>
    <row r="201" spans="16:41" x14ac:dyDescent="0.3">
      <c r="P201" t="s">
        <v>365</v>
      </c>
      <c r="Q201">
        <v>0.194295110688293</v>
      </c>
      <c r="R201">
        <v>4.2821806759119403E-2</v>
      </c>
      <c r="S201" t="s">
        <v>34</v>
      </c>
      <c r="AF201" t="s">
        <v>352</v>
      </c>
      <c r="AG201">
        <v>-0.69368860835715496</v>
      </c>
      <c r="AH201">
        <v>1.0313885295596801E-8</v>
      </c>
      <c r="AI201" t="s">
        <v>34</v>
      </c>
    </row>
    <row r="202" spans="16:41" x14ac:dyDescent="0.3">
      <c r="P202" s="5" t="s">
        <v>366</v>
      </c>
      <c r="Q202" s="5">
        <v>0.18842653642948637</v>
      </c>
      <c r="AF202" t="s">
        <v>189</v>
      </c>
      <c r="AG202">
        <v>3.6947355533448598</v>
      </c>
      <c r="AH202" s="3">
        <v>1.9206576642866601E-79</v>
      </c>
      <c r="AI202">
        <v>-0.26112077021187802</v>
      </c>
      <c r="AJ202">
        <v>0.67987066174648003</v>
      </c>
      <c r="AK202" t="s">
        <v>181</v>
      </c>
      <c r="AL202">
        <v>110826250</v>
      </c>
      <c r="AM202">
        <v>110827218</v>
      </c>
      <c r="AN202">
        <v>211350</v>
      </c>
      <c r="AO202" t="s">
        <v>43</v>
      </c>
    </row>
    <row r="203" spans="16:41" x14ac:dyDescent="0.3">
      <c r="P203" t="s">
        <v>367</v>
      </c>
      <c r="Q203">
        <v>-0.37276481479630103</v>
      </c>
      <c r="R203">
        <v>1.8763665907153601E-4</v>
      </c>
      <c r="S203" t="s">
        <v>34</v>
      </c>
      <c r="AF203" t="s">
        <v>353</v>
      </c>
      <c r="AG203">
        <v>0.70347952707699501</v>
      </c>
      <c r="AH203">
        <v>2.22821368867946E-8</v>
      </c>
      <c r="AI203" t="s">
        <v>34</v>
      </c>
    </row>
    <row r="204" spans="16:41" x14ac:dyDescent="0.3">
      <c r="P204" t="s">
        <v>368</v>
      </c>
      <c r="Q204">
        <v>-0.173676533799066</v>
      </c>
      <c r="R204">
        <v>3.37733633277486E-2</v>
      </c>
      <c r="S204" t="s">
        <v>34</v>
      </c>
      <c r="AF204" t="s">
        <v>354</v>
      </c>
      <c r="AG204">
        <v>0.60257614914438595</v>
      </c>
      <c r="AH204">
        <v>1.01504033327463E-6</v>
      </c>
      <c r="AI204" t="s">
        <v>34</v>
      </c>
    </row>
    <row r="205" spans="16:41" x14ac:dyDescent="0.3">
      <c r="P205" t="s">
        <v>369</v>
      </c>
      <c r="Q205">
        <v>0.52320693923331196</v>
      </c>
      <c r="R205">
        <v>4.04570111192787E-4</v>
      </c>
      <c r="S205" t="s">
        <v>34</v>
      </c>
      <c r="AF205" s="5" t="s">
        <v>355</v>
      </c>
      <c r="AG205" s="5">
        <v>0.51709277552576927</v>
      </c>
    </row>
    <row r="206" spans="16:41" x14ac:dyDescent="0.3">
      <c r="P206" t="s">
        <v>370</v>
      </c>
      <c r="Q206">
        <v>1.6777428069740501</v>
      </c>
      <c r="R206">
        <v>8.76115389336332E-6</v>
      </c>
      <c r="S206" t="s">
        <v>34</v>
      </c>
      <c r="AF206" s="5" t="s">
        <v>356</v>
      </c>
      <c r="AG206" s="5">
        <v>-1.2922826331388377</v>
      </c>
    </row>
    <row r="207" spans="16:41" x14ac:dyDescent="0.3">
      <c r="P207" s="5" t="s">
        <v>371</v>
      </c>
      <c r="Q207" s="5">
        <v>-0.6232414777363251</v>
      </c>
      <c r="AF207" t="s">
        <v>357</v>
      </c>
      <c r="AG207">
        <v>-0.225476972872409</v>
      </c>
      <c r="AH207">
        <v>2.6050729019829601E-2</v>
      </c>
      <c r="AI207" t="s">
        <v>34</v>
      </c>
    </row>
    <row r="208" spans="16:41" x14ac:dyDescent="0.3">
      <c r="P208" t="s">
        <v>372</v>
      </c>
      <c r="Q208">
        <v>0.65440100019536296</v>
      </c>
      <c r="R208">
        <v>6.7520692515609701E-6</v>
      </c>
      <c r="S208" t="s">
        <v>34</v>
      </c>
      <c r="AF208" t="s">
        <v>358</v>
      </c>
      <c r="AG208">
        <v>-0.26369784304601401</v>
      </c>
      <c r="AH208">
        <v>4.3285658703777199E-3</v>
      </c>
      <c r="AI208" t="s">
        <v>34</v>
      </c>
    </row>
    <row r="209" spans="16:41" x14ac:dyDescent="0.3">
      <c r="P209" t="s">
        <v>373</v>
      </c>
      <c r="Q209">
        <v>-0.31230793109979998</v>
      </c>
      <c r="R209">
        <v>2.8750054914638998E-4</v>
      </c>
      <c r="S209" t="s">
        <v>34</v>
      </c>
      <c r="AF209" s="5" t="s">
        <v>359</v>
      </c>
      <c r="AG209" s="5">
        <v>-1.0565835283663674</v>
      </c>
    </row>
    <row r="210" spans="16:41" x14ac:dyDescent="0.3">
      <c r="P210" t="s">
        <v>374</v>
      </c>
      <c r="Q210">
        <v>0.58318517594466701</v>
      </c>
      <c r="R210">
        <v>7.6294489590334099E-6</v>
      </c>
      <c r="S210" t="s">
        <v>34</v>
      </c>
      <c r="AF210" t="s">
        <v>360</v>
      </c>
      <c r="AG210">
        <v>-0.29229849807810299</v>
      </c>
      <c r="AH210">
        <v>1.3138768957910499E-3</v>
      </c>
      <c r="AI210" t="s">
        <v>34</v>
      </c>
    </row>
    <row r="211" spans="16:41" x14ac:dyDescent="0.3">
      <c r="P211" s="5" t="s">
        <v>375</v>
      </c>
      <c r="Q211" s="5">
        <v>0.6652119380240169</v>
      </c>
      <c r="AF211" s="5" t="s">
        <v>361</v>
      </c>
      <c r="AG211" s="5">
        <v>0.92899141333811286</v>
      </c>
    </row>
    <row r="212" spans="16:41" x14ac:dyDescent="0.3">
      <c r="P212" t="s">
        <v>376</v>
      </c>
      <c r="Q212">
        <v>0.186119491454937</v>
      </c>
      <c r="R212">
        <v>4.8402691484995597E-2</v>
      </c>
      <c r="S212" t="s">
        <v>34</v>
      </c>
      <c r="AF212" t="s">
        <v>362</v>
      </c>
      <c r="AG212">
        <v>-0.184512149423567</v>
      </c>
      <c r="AH212">
        <v>3.83725736748654E-2</v>
      </c>
      <c r="AI212" t="s">
        <v>34</v>
      </c>
    </row>
    <row r="213" spans="16:41" x14ac:dyDescent="0.3">
      <c r="P213" t="s">
        <v>377</v>
      </c>
      <c r="Q213">
        <v>0.177931761776813</v>
      </c>
      <c r="R213">
        <v>3.1045839021824499E-2</v>
      </c>
      <c r="S213" t="s">
        <v>34</v>
      </c>
      <c r="AF213" s="5" t="s">
        <v>363</v>
      </c>
      <c r="AG213" s="5">
        <v>0.67566971342875526</v>
      </c>
    </row>
    <row r="214" spans="16:41" x14ac:dyDescent="0.3">
      <c r="P214" t="s">
        <v>378</v>
      </c>
      <c r="Q214">
        <v>-0.72261912488804703</v>
      </c>
      <c r="R214">
        <v>3.6920788423669098E-7</v>
      </c>
      <c r="S214" t="s">
        <v>34</v>
      </c>
      <c r="AF214" s="5" t="s">
        <v>364</v>
      </c>
      <c r="AG214" s="5">
        <v>0.70751445331198914</v>
      </c>
    </row>
    <row r="215" spans="16:41" x14ac:dyDescent="0.3">
      <c r="P215" t="s">
        <v>379</v>
      </c>
      <c r="Q215">
        <v>-0.54798611396178198</v>
      </c>
      <c r="R215">
        <v>3.1424843138075202E-5</v>
      </c>
      <c r="S215" t="s">
        <v>34</v>
      </c>
      <c r="AF215" t="s">
        <v>365</v>
      </c>
      <c r="AG215">
        <v>0.194295110688293</v>
      </c>
      <c r="AH215">
        <v>4.2821806759119403E-2</v>
      </c>
      <c r="AI215" t="s">
        <v>34</v>
      </c>
    </row>
    <row r="216" spans="16:41" x14ac:dyDescent="0.3">
      <c r="P216" s="5" t="s">
        <v>380</v>
      </c>
      <c r="Q216" s="5">
        <v>0.562683952928693</v>
      </c>
      <c r="AF216" s="5" t="s">
        <v>366</v>
      </c>
      <c r="AG216" s="5">
        <v>0.18842653642948637</v>
      </c>
    </row>
    <row r="217" spans="16:41" x14ac:dyDescent="0.3">
      <c r="P217" s="5" t="s">
        <v>381</v>
      </c>
      <c r="Q217" s="5">
        <v>0.41544269378814647</v>
      </c>
      <c r="AF217" t="s">
        <v>367</v>
      </c>
      <c r="AG217">
        <v>-0.37276481479630103</v>
      </c>
      <c r="AH217">
        <v>1.8763665907153601E-4</v>
      </c>
      <c r="AI217" t="s">
        <v>34</v>
      </c>
    </row>
    <row r="218" spans="16:41" x14ac:dyDescent="0.3">
      <c r="P218" s="5" t="s">
        <v>382</v>
      </c>
      <c r="Q218" s="5">
        <v>0.95210652931040707</v>
      </c>
      <c r="AF218" t="s">
        <v>368</v>
      </c>
      <c r="AG218">
        <v>-0.173676533799066</v>
      </c>
      <c r="AH218">
        <v>3.37733633277486E-2</v>
      </c>
      <c r="AI218" t="s">
        <v>34</v>
      </c>
    </row>
    <row r="219" spans="16:41" x14ac:dyDescent="0.3">
      <c r="P219" s="5" t="s">
        <v>383</v>
      </c>
      <c r="Q219" s="5">
        <v>0.24486456330569531</v>
      </c>
      <c r="AF219" t="s">
        <v>369</v>
      </c>
      <c r="AG219">
        <v>0.52320693923331196</v>
      </c>
      <c r="AH219">
        <v>4.04570111192787E-4</v>
      </c>
      <c r="AI219" t="s">
        <v>34</v>
      </c>
    </row>
    <row r="220" spans="16:41" x14ac:dyDescent="0.3">
      <c r="P220" t="s">
        <v>136</v>
      </c>
      <c r="Q220">
        <v>-0.255237377381209</v>
      </c>
      <c r="R220">
        <v>5.1908768309940501E-3</v>
      </c>
      <c r="S220" t="s">
        <v>34</v>
      </c>
      <c r="AF220" t="s">
        <v>370</v>
      </c>
      <c r="AG220">
        <v>1.6777428069740501</v>
      </c>
      <c r="AH220">
        <v>8.76115389336332E-6</v>
      </c>
      <c r="AI220" t="s">
        <v>34</v>
      </c>
    </row>
    <row r="221" spans="16:41" x14ac:dyDescent="0.3">
      <c r="P221" t="s">
        <v>384</v>
      </c>
      <c r="Q221">
        <v>0.26155729614235002</v>
      </c>
      <c r="R221">
        <v>6.5829201340669198E-3</v>
      </c>
      <c r="S221" t="s">
        <v>34</v>
      </c>
      <c r="AF221" s="5" t="s">
        <v>371</v>
      </c>
      <c r="AG221" s="5">
        <v>-0.6232414777363251</v>
      </c>
    </row>
    <row r="222" spans="16:41" x14ac:dyDescent="0.3">
      <c r="P222" t="s">
        <v>385</v>
      </c>
      <c r="Q222">
        <v>-0.227339553581556</v>
      </c>
      <c r="R222">
        <v>2.65805188276074E-2</v>
      </c>
      <c r="S222" t="s">
        <v>34</v>
      </c>
      <c r="AF222" t="s">
        <v>193</v>
      </c>
      <c r="AG222">
        <v>1.1659385451169899</v>
      </c>
      <c r="AH222" s="3">
        <v>1.9344346827987E-16</v>
      </c>
      <c r="AI222">
        <v>-2.5961491189136598E-2</v>
      </c>
      <c r="AJ222">
        <v>0.97513108345210098</v>
      </c>
      <c r="AK222" t="s">
        <v>101</v>
      </c>
      <c r="AL222">
        <v>180827268</v>
      </c>
      <c r="AM222">
        <v>180828232</v>
      </c>
      <c r="AN222">
        <v>-24703</v>
      </c>
      <c r="AO222" t="s">
        <v>43</v>
      </c>
    </row>
    <row r="223" spans="16:41" x14ac:dyDescent="0.3">
      <c r="P223" t="s">
        <v>386</v>
      </c>
      <c r="Q223">
        <v>0.41071808372950303</v>
      </c>
      <c r="R223">
        <v>1.02335935291463E-3</v>
      </c>
      <c r="S223" t="s">
        <v>34</v>
      </c>
      <c r="AF223" t="s">
        <v>372</v>
      </c>
      <c r="AG223">
        <v>0.65440100019536296</v>
      </c>
      <c r="AH223">
        <v>6.7520692515609701E-6</v>
      </c>
      <c r="AI223" t="s">
        <v>34</v>
      </c>
    </row>
    <row r="224" spans="16:41" x14ac:dyDescent="0.3">
      <c r="P224" s="5" t="s">
        <v>147</v>
      </c>
      <c r="Q224" s="5">
        <v>0.38816353820057015</v>
      </c>
      <c r="AF224" t="s">
        <v>373</v>
      </c>
      <c r="AG224">
        <v>-0.31230793109979998</v>
      </c>
      <c r="AH224">
        <v>2.8750054914638998E-4</v>
      </c>
      <c r="AI224" t="s">
        <v>34</v>
      </c>
    </row>
    <row r="225" spans="16:41" x14ac:dyDescent="0.3">
      <c r="P225" t="s">
        <v>387</v>
      </c>
      <c r="Q225">
        <v>-0.236358562324199</v>
      </c>
      <c r="R225">
        <v>6.2772566356033496E-3</v>
      </c>
      <c r="S225" t="s">
        <v>34</v>
      </c>
      <c r="AF225" t="s">
        <v>374</v>
      </c>
      <c r="AG225">
        <v>0.58318517594466701</v>
      </c>
      <c r="AH225">
        <v>7.6294489590334099E-6</v>
      </c>
      <c r="AI225" t="s">
        <v>34</v>
      </c>
    </row>
    <row r="226" spans="16:41" x14ac:dyDescent="0.3">
      <c r="P226" t="s">
        <v>388</v>
      </c>
      <c r="Q226">
        <v>0.29595820510410298</v>
      </c>
      <c r="R226">
        <v>1.8100661520642899E-3</v>
      </c>
      <c r="S226" t="s">
        <v>34</v>
      </c>
      <c r="AF226" s="5" t="s">
        <v>375</v>
      </c>
      <c r="AG226" s="5">
        <v>0.6652119380240169</v>
      </c>
    </row>
    <row r="227" spans="16:41" x14ac:dyDescent="0.3">
      <c r="P227" t="s">
        <v>389</v>
      </c>
      <c r="Q227">
        <v>-0.61146480507133205</v>
      </c>
      <c r="R227">
        <v>2.42904289325263E-3</v>
      </c>
      <c r="S227" t="s">
        <v>34</v>
      </c>
      <c r="AF227" t="s">
        <v>376</v>
      </c>
      <c r="AG227">
        <v>0.186119491454937</v>
      </c>
      <c r="AH227">
        <v>4.8402691484995597E-2</v>
      </c>
      <c r="AI227" t="s">
        <v>34</v>
      </c>
    </row>
    <row r="228" spans="16:41" x14ac:dyDescent="0.3">
      <c r="P228" s="5" t="s">
        <v>390</v>
      </c>
      <c r="Q228" s="5">
        <v>2.2630344058337939</v>
      </c>
      <c r="AF228" t="s">
        <v>377</v>
      </c>
      <c r="AG228">
        <v>0.177931761776813</v>
      </c>
      <c r="AH228">
        <v>3.1045839021824499E-2</v>
      </c>
      <c r="AI228" t="s">
        <v>34</v>
      </c>
    </row>
    <row r="229" spans="16:41" x14ac:dyDescent="0.3">
      <c r="P229" s="5" t="s">
        <v>149</v>
      </c>
      <c r="Q229" s="5">
        <v>-0.6571122864769916</v>
      </c>
      <c r="AF229" t="s">
        <v>197</v>
      </c>
      <c r="AG229">
        <v>1.09977250993861</v>
      </c>
      <c r="AH229">
        <v>1.46412710848823E-2</v>
      </c>
      <c r="AI229">
        <v>-4.4851061475505299E-3</v>
      </c>
      <c r="AJ229" t="s">
        <v>56</v>
      </c>
      <c r="AK229" t="s">
        <v>181</v>
      </c>
      <c r="AL229">
        <v>110826250</v>
      </c>
      <c r="AM229">
        <v>110827218</v>
      </c>
      <c r="AN229">
        <v>157964</v>
      </c>
      <c r="AO229" t="s">
        <v>43</v>
      </c>
    </row>
    <row r="230" spans="16:41" x14ac:dyDescent="0.3">
      <c r="P230" t="s">
        <v>153</v>
      </c>
      <c r="Q230">
        <v>0.734580944011755</v>
      </c>
      <c r="R230">
        <v>1.1800890262737801E-5</v>
      </c>
      <c r="S230" t="s">
        <v>34</v>
      </c>
      <c r="AF230" t="s">
        <v>378</v>
      </c>
      <c r="AG230">
        <v>-0.72261912488804703</v>
      </c>
      <c r="AH230">
        <v>3.6920788423669098E-7</v>
      </c>
      <c r="AI230" t="s">
        <v>34</v>
      </c>
    </row>
    <row r="231" spans="16:41" x14ac:dyDescent="0.3">
      <c r="P231" t="s">
        <v>156</v>
      </c>
      <c r="Q231">
        <v>1.13210972982471</v>
      </c>
      <c r="R231">
        <v>3.56836928935841E-7</v>
      </c>
      <c r="S231" t="s">
        <v>34</v>
      </c>
      <c r="AF231" t="s">
        <v>379</v>
      </c>
      <c r="AG231">
        <v>-0.54798611396178198</v>
      </c>
      <c r="AH231">
        <v>3.1424843138075202E-5</v>
      </c>
      <c r="AI231" t="s">
        <v>34</v>
      </c>
    </row>
    <row r="232" spans="16:41" x14ac:dyDescent="0.3">
      <c r="P232" t="s">
        <v>391</v>
      </c>
      <c r="Q232">
        <v>-0.240111986261277</v>
      </c>
      <c r="R232">
        <v>1.43570703090076E-2</v>
      </c>
      <c r="S232" t="s">
        <v>34</v>
      </c>
      <c r="AF232" s="5" t="s">
        <v>380</v>
      </c>
      <c r="AG232" s="5">
        <v>0.562683952928693</v>
      </c>
    </row>
    <row r="233" spans="16:41" x14ac:dyDescent="0.3">
      <c r="P233" t="s">
        <v>392</v>
      </c>
      <c r="Q233">
        <v>0.47507530768815498</v>
      </c>
      <c r="R233">
        <v>5.2846064431703803E-5</v>
      </c>
      <c r="S233" t="s">
        <v>34</v>
      </c>
      <c r="AF233" s="5" t="s">
        <v>381</v>
      </c>
      <c r="AG233" s="5">
        <v>0.41544269378814647</v>
      </c>
    </row>
    <row r="234" spans="16:41" x14ac:dyDescent="0.3">
      <c r="P234" t="s">
        <v>393</v>
      </c>
      <c r="Q234">
        <v>0.24956323255290999</v>
      </c>
      <c r="R234">
        <v>4.7212263306128403E-3</v>
      </c>
      <c r="S234" t="s">
        <v>34</v>
      </c>
      <c r="AF234" s="5" t="s">
        <v>382</v>
      </c>
      <c r="AG234" s="5">
        <v>0.95210652931040707</v>
      </c>
    </row>
    <row r="235" spans="16:41" x14ac:dyDescent="0.3">
      <c r="P235" t="s">
        <v>158</v>
      </c>
      <c r="Q235">
        <v>0.63263938068808301</v>
      </c>
      <c r="R235">
        <v>6.1933538566845403E-4</v>
      </c>
      <c r="S235" t="s">
        <v>34</v>
      </c>
      <c r="AF235" s="5" t="s">
        <v>383</v>
      </c>
      <c r="AG235" s="5">
        <v>0.24486456330569531</v>
      </c>
    </row>
    <row r="236" spans="16:41" x14ac:dyDescent="0.3">
      <c r="P236" t="s">
        <v>394</v>
      </c>
      <c r="Q236">
        <v>-0.17274095748437299</v>
      </c>
      <c r="R236">
        <v>4.0776727951024903E-2</v>
      </c>
      <c r="S236" t="s">
        <v>34</v>
      </c>
      <c r="AF236" t="s">
        <v>136</v>
      </c>
      <c r="AG236">
        <v>-0.255237377381209</v>
      </c>
      <c r="AH236">
        <v>5.1908768309940501E-3</v>
      </c>
      <c r="AI236" t="s">
        <v>34</v>
      </c>
    </row>
    <row r="237" spans="16:41" x14ac:dyDescent="0.3">
      <c r="P237" t="s">
        <v>395</v>
      </c>
      <c r="Q237">
        <v>-0.49744358117364101</v>
      </c>
      <c r="R237">
        <v>1.2521341896458499E-5</v>
      </c>
      <c r="S237" t="s">
        <v>34</v>
      </c>
      <c r="AF237" t="s">
        <v>384</v>
      </c>
      <c r="AG237">
        <v>0.26155729614235002</v>
      </c>
      <c r="AH237">
        <v>6.5829201340669198E-3</v>
      </c>
      <c r="AI237" t="s">
        <v>34</v>
      </c>
    </row>
    <row r="238" spans="16:41" x14ac:dyDescent="0.3">
      <c r="P238" t="s">
        <v>396</v>
      </c>
      <c r="Q238">
        <v>0.60156457894358595</v>
      </c>
      <c r="R238">
        <v>3.3379674253924801E-5</v>
      </c>
      <c r="S238" t="s">
        <v>34</v>
      </c>
      <c r="AF238" t="s">
        <v>385</v>
      </c>
      <c r="AG238">
        <v>-0.227339553581556</v>
      </c>
      <c r="AH238">
        <v>2.65805188276074E-2</v>
      </c>
      <c r="AI238" t="s">
        <v>34</v>
      </c>
    </row>
    <row r="239" spans="16:41" x14ac:dyDescent="0.3">
      <c r="P239" s="5" t="s">
        <v>397</v>
      </c>
      <c r="Q239" s="5">
        <v>3.1429579538420436</v>
      </c>
      <c r="AF239" t="s">
        <v>386</v>
      </c>
      <c r="AG239">
        <v>0.41071808372950303</v>
      </c>
      <c r="AH239">
        <v>1.02335935291463E-3</v>
      </c>
      <c r="AI239" t="s">
        <v>34</v>
      </c>
    </row>
    <row r="240" spans="16:41" x14ac:dyDescent="0.3">
      <c r="P240" t="s">
        <v>398</v>
      </c>
      <c r="Q240">
        <v>1.9497739618318899</v>
      </c>
      <c r="R240">
        <v>7.6134740615784802E-15</v>
      </c>
      <c r="S240" t="s">
        <v>34</v>
      </c>
      <c r="AF240" s="5" t="s">
        <v>147</v>
      </c>
      <c r="AG240" s="5">
        <v>0.38816353820057015</v>
      </c>
    </row>
    <row r="241" spans="16:41" x14ac:dyDescent="0.3">
      <c r="P241" s="5" t="s">
        <v>399</v>
      </c>
      <c r="Q241" s="5">
        <v>1.1011763189214077</v>
      </c>
      <c r="AF241" t="s">
        <v>387</v>
      </c>
      <c r="AG241">
        <v>-0.236358562324199</v>
      </c>
      <c r="AH241">
        <v>6.2772566356033496E-3</v>
      </c>
      <c r="AI241" t="s">
        <v>34</v>
      </c>
    </row>
    <row r="242" spans="16:41" x14ac:dyDescent="0.3">
      <c r="P242" t="s">
        <v>400</v>
      </c>
      <c r="Q242">
        <v>-0.59129758235670205</v>
      </c>
      <c r="R242">
        <v>1.7135276105457099E-7</v>
      </c>
      <c r="S242" t="s">
        <v>34</v>
      </c>
      <c r="AF242" t="s">
        <v>388</v>
      </c>
      <c r="AG242">
        <v>0.29595820510410298</v>
      </c>
      <c r="AH242">
        <v>1.8100661520642899E-3</v>
      </c>
      <c r="AI242" t="s">
        <v>34</v>
      </c>
    </row>
    <row r="243" spans="16:41" x14ac:dyDescent="0.3">
      <c r="P243" t="s">
        <v>401</v>
      </c>
      <c r="Q243">
        <v>-1.1455678046254301</v>
      </c>
      <c r="R243">
        <v>4.5194124762997798E-11</v>
      </c>
      <c r="S243" t="s">
        <v>34</v>
      </c>
      <c r="AF243" t="s">
        <v>204</v>
      </c>
      <c r="AG243">
        <v>3.3436339050614499</v>
      </c>
      <c r="AH243" s="3">
        <v>1.04952596071434E-84</v>
      </c>
      <c r="AI243">
        <v>-1.72047375932632</v>
      </c>
      <c r="AJ243" s="3">
        <v>6.6569328367655698E-34</v>
      </c>
      <c r="AK243" t="s">
        <v>45</v>
      </c>
      <c r="AL243">
        <v>102391444</v>
      </c>
      <c r="AM243">
        <v>102392396</v>
      </c>
      <c r="AN243">
        <v>-2189</v>
      </c>
      <c r="AO243" t="s">
        <v>29</v>
      </c>
    </row>
    <row r="244" spans="16:41" x14ac:dyDescent="0.3">
      <c r="P244" t="s">
        <v>402</v>
      </c>
      <c r="Q244">
        <v>-0.86888253990974795</v>
      </c>
      <c r="R244">
        <v>4.0927249750483099E-8</v>
      </c>
      <c r="S244" t="s">
        <v>34</v>
      </c>
      <c r="AF244" t="s">
        <v>389</v>
      </c>
      <c r="AG244">
        <v>-0.61146480507133205</v>
      </c>
      <c r="AH244">
        <v>2.42904289325263E-3</v>
      </c>
      <c r="AI244" t="s">
        <v>34</v>
      </c>
    </row>
    <row r="245" spans="16:41" x14ac:dyDescent="0.3">
      <c r="P245" s="5" t="s">
        <v>403</v>
      </c>
      <c r="Q245" s="5">
        <v>0.54851045949433297</v>
      </c>
      <c r="AF245" s="5" t="s">
        <v>390</v>
      </c>
      <c r="AG245" s="5">
        <v>2.2630344058337939</v>
      </c>
    </row>
    <row r="246" spans="16:41" x14ac:dyDescent="0.3">
      <c r="P246" s="5" t="s">
        <v>404</v>
      </c>
      <c r="Q246" s="5">
        <v>-1.7212839719339366</v>
      </c>
      <c r="AF246" s="5" t="s">
        <v>149</v>
      </c>
      <c r="AG246" s="5">
        <v>-0.6571122864769916</v>
      </c>
    </row>
    <row r="247" spans="16:41" x14ac:dyDescent="0.3">
      <c r="P247" s="5" t="s">
        <v>405</v>
      </c>
      <c r="Q247" s="5">
        <v>-1.5353317329965557</v>
      </c>
      <c r="AF247" t="s">
        <v>153</v>
      </c>
      <c r="AG247">
        <v>0.734580944011755</v>
      </c>
      <c r="AH247">
        <v>1.1800890262737801E-5</v>
      </c>
      <c r="AI247" t="s">
        <v>34</v>
      </c>
    </row>
    <row r="248" spans="16:41" x14ac:dyDescent="0.3">
      <c r="P248" t="s">
        <v>406</v>
      </c>
      <c r="Q248">
        <v>1.11208596752852</v>
      </c>
      <c r="R248">
        <v>6.02982297036304E-8</v>
      </c>
      <c r="S248" t="s">
        <v>34</v>
      </c>
      <c r="AF248" t="s">
        <v>156</v>
      </c>
      <c r="AG248">
        <v>1.13210972982471</v>
      </c>
      <c r="AH248">
        <v>3.56836928935841E-7</v>
      </c>
      <c r="AI248" t="s">
        <v>34</v>
      </c>
    </row>
    <row r="249" spans="16:41" x14ac:dyDescent="0.3">
      <c r="P249" t="s">
        <v>162</v>
      </c>
      <c r="Q249">
        <v>1.15969784924738</v>
      </c>
      <c r="R249">
        <v>1.6611705213436E-10</v>
      </c>
      <c r="S249" t="s">
        <v>34</v>
      </c>
      <c r="AF249" t="s">
        <v>391</v>
      </c>
      <c r="AG249">
        <v>-0.240111986261277</v>
      </c>
      <c r="AH249">
        <v>1.43570703090076E-2</v>
      </c>
      <c r="AI249" t="s">
        <v>34</v>
      </c>
    </row>
    <row r="250" spans="16:41" x14ac:dyDescent="0.3">
      <c r="P250" t="s">
        <v>407</v>
      </c>
      <c r="Q250">
        <v>-0.22145388485880199</v>
      </c>
      <c r="R250">
        <v>6.7957656003907402E-3</v>
      </c>
      <c r="S250" t="s">
        <v>34</v>
      </c>
      <c r="AF250" t="s">
        <v>392</v>
      </c>
      <c r="AG250">
        <v>0.47507530768815498</v>
      </c>
      <c r="AH250">
        <v>5.2846064431703803E-5</v>
      </c>
      <c r="AI250" t="s">
        <v>34</v>
      </c>
    </row>
    <row r="251" spans="16:41" x14ac:dyDescent="0.3">
      <c r="P251" s="5" t="s">
        <v>408</v>
      </c>
      <c r="Q251" s="5">
        <v>0.51886777912530846</v>
      </c>
      <c r="AF251" t="s">
        <v>213</v>
      </c>
      <c r="AG251">
        <v>5.6541642719137402</v>
      </c>
      <c r="AH251" s="3">
        <v>3.2907470215127701E-49</v>
      </c>
      <c r="AI251">
        <v>-1.52045943671504E-2</v>
      </c>
      <c r="AJ251" t="s">
        <v>56</v>
      </c>
      <c r="AK251" t="s">
        <v>214</v>
      </c>
      <c r="AL251">
        <v>5537016</v>
      </c>
      <c r="AM251">
        <v>5537956</v>
      </c>
      <c r="AN251">
        <v>105373</v>
      </c>
      <c r="AO251" t="s">
        <v>43</v>
      </c>
    </row>
    <row r="252" spans="16:41" x14ac:dyDescent="0.3">
      <c r="P252" s="5" t="s">
        <v>409</v>
      </c>
      <c r="Q252" s="5">
        <v>-1.4948716729546909</v>
      </c>
      <c r="AF252" t="s">
        <v>393</v>
      </c>
      <c r="AG252">
        <v>0.24956323255290999</v>
      </c>
      <c r="AH252">
        <v>4.7212263306128403E-3</v>
      </c>
      <c r="AI252" t="s">
        <v>34</v>
      </c>
    </row>
    <row r="253" spans="16:41" x14ac:dyDescent="0.3">
      <c r="P253" t="s">
        <v>166</v>
      </c>
      <c r="Q253">
        <v>0.25144010094605002</v>
      </c>
      <c r="R253">
        <v>6.40736963414619E-3</v>
      </c>
      <c r="S253" t="s">
        <v>34</v>
      </c>
      <c r="AF253" t="s">
        <v>158</v>
      </c>
      <c r="AG253">
        <v>0.63263938068808301</v>
      </c>
      <c r="AH253">
        <v>6.1933538566845403E-4</v>
      </c>
      <c r="AI253" t="s">
        <v>34</v>
      </c>
    </row>
    <row r="254" spans="16:41" x14ac:dyDescent="0.3">
      <c r="P254" s="5" t="s">
        <v>410</v>
      </c>
      <c r="Q254" s="5">
        <v>0.32760241898063774</v>
      </c>
      <c r="AF254" t="s">
        <v>394</v>
      </c>
      <c r="AG254">
        <v>-0.17274095748437299</v>
      </c>
      <c r="AH254">
        <v>4.0776727951024903E-2</v>
      </c>
      <c r="AI254" t="s">
        <v>34</v>
      </c>
    </row>
    <row r="255" spans="16:41" x14ac:dyDescent="0.3">
      <c r="P255" s="5" t="s">
        <v>411</v>
      </c>
      <c r="Q255" s="5">
        <v>1.2064508774674263</v>
      </c>
      <c r="AF255" t="s">
        <v>395</v>
      </c>
      <c r="AG255">
        <v>-0.49744358117364101</v>
      </c>
      <c r="AH255">
        <v>1.2521341896458499E-5</v>
      </c>
      <c r="AI255" t="s">
        <v>34</v>
      </c>
    </row>
    <row r="256" spans="16:41" x14ac:dyDescent="0.3">
      <c r="P256" s="5" t="s">
        <v>412</v>
      </c>
      <c r="Q256" s="5">
        <v>1.1235550383042783</v>
      </c>
      <c r="AF256" t="s">
        <v>218</v>
      </c>
      <c r="AG256">
        <v>1.48897925851372</v>
      </c>
      <c r="AH256">
        <v>3.3083314346035897E-2</v>
      </c>
      <c r="AI256">
        <v>-0.40769293357517</v>
      </c>
      <c r="AJ256">
        <v>0.43059916793576702</v>
      </c>
      <c r="AK256" t="s">
        <v>28</v>
      </c>
      <c r="AL256">
        <v>137844468</v>
      </c>
      <c r="AM256">
        <v>137845341</v>
      </c>
      <c r="AN256">
        <v>-350511</v>
      </c>
      <c r="AO256" t="s">
        <v>43</v>
      </c>
    </row>
    <row r="257" spans="16:41" x14ac:dyDescent="0.3">
      <c r="P257" t="s">
        <v>413</v>
      </c>
      <c r="Q257">
        <v>0.47372756786754999</v>
      </c>
      <c r="R257">
        <v>1.72747549483809E-5</v>
      </c>
      <c r="S257" t="s">
        <v>34</v>
      </c>
      <c r="AF257" t="s">
        <v>396</v>
      </c>
      <c r="AG257">
        <v>0.60156457894358595</v>
      </c>
      <c r="AH257">
        <v>3.3379674253924801E-5</v>
      </c>
      <c r="AI257" t="s">
        <v>34</v>
      </c>
    </row>
    <row r="258" spans="16:41" x14ac:dyDescent="0.3">
      <c r="P258" t="s">
        <v>414</v>
      </c>
      <c r="Q258">
        <v>-0.224606807864276</v>
      </c>
      <c r="R258">
        <v>1.8416902556733901E-2</v>
      </c>
      <c r="S258" t="s">
        <v>34</v>
      </c>
      <c r="AF258" s="5" t="s">
        <v>397</v>
      </c>
      <c r="AG258" s="5">
        <v>3.1429579538420436</v>
      </c>
    </row>
    <row r="259" spans="16:41" x14ac:dyDescent="0.3">
      <c r="P259" t="s">
        <v>169</v>
      </c>
      <c r="Q259">
        <v>-0.26751938933251301</v>
      </c>
      <c r="R259">
        <v>3.0734367702932801E-2</v>
      </c>
      <c r="S259" t="s">
        <v>34</v>
      </c>
      <c r="AF259" t="s">
        <v>398</v>
      </c>
      <c r="AG259">
        <v>1.9497739618318899</v>
      </c>
      <c r="AH259">
        <v>7.6134740615784802E-15</v>
      </c>
      <c r="AI259" t="s">
        <v>34</v>
      </c>
    </row>
    <row r="260" spans="16:41" x14ac:dyDescent="0.3">
      <c r="P260" t="s">
        <v>415</v>
      </c>
      <c r="Q260">
        <v>-0.56313633260600504</v>
      </c>
      <c r="R260">
        <v>3.1235424921347703E-5</v>
      </c>
      <c r="S260" t="s">
        <v>34</v>
      </c>
      <c r="AF260" s="5" t="s">
        <v>399</v>
      </c>
      <c r="AG260" s="5">
        <v>1.1011763189214077</v>
      </c>
    </row>
    <row r="261" spans="16:41" x14ac:dyDescent="0.3">
      <c r="P261" t="s">
        <v>416</v>
      </c>
      <c r="Q261">
        <v>-0.63706273896830401</v>
      </c>
      <c r="R261">
        <v>8.6910936974772095E-7</v>
      </c>
      <c r="S261" t="s">
        <v>34</v>
      </c>
      <c r="AF261" t="s">
        <v>400</v>
      </c>
      <c r="AG261">
        <v>-0.59129758235670205</v>
      </c>
      <c r="AH261">
        <v>1.7135276105457099E-7</v>
      </c>
      <c r="AI261" t="s">
        <v>34</v>
      </c>
    </row>
    <row r="262" spans="16:41" x14ac:dyDescent="0.3">
      <c r="P262" t="s">
        <v>417</v>
      </c>
      <c r="Q262">
        <v>-0.376151199100967</v>
      </c>
      <c r="R262">
        <v>2.4826792812624801E-3</v>
      </c>
      <c r="S262" t="s">
        <v>34</v>
      </c>
      <c r="AF262" t="s">
        <v>401</v>
      </c>
      <c r="AG262">
        <v>-1.1455678046254301</v>
      </c>
      <c r="AH262">
        <v>4.5194124762997798E-11</v>
      </c>
      <c r="AI262" t="s">
        <v>34</v>
      </c>
    </row>
    <row r="263" spans="16:41" x14ac:dyDescent="0.3">
      <c r="P263" t="s">
        <v>418</v>
      </c>
      <c r="Q263">
        <v>0.30756779326140399</v>
      </c>
      <c r="R263">
        <v>7.3328401415341101E-3</v>
      </c>
      <c r="S263" t="s">
        <v>34</v>
      </c>
      <c r="AF263" t="s">
        <v>402</v>
      </c>
      <c r="AG263">
        <v>-0.86888253990974795</v>
      </c>
      <c r="AH263">
        <v>4.0927249750483099E-8</v>
      </c>
      <c r="AI263" t="s">
        <v>34</v>
      </c>
    </row>
    <row r="264" spans="16:41" x14ac:dyDescent="0.3">
      <c r="P264" t="s">
        <v>419</v>
      </c>
      <c r="Q264">
        <v>-0.32862028687324002</v>
      </c>
      <c r="R264">
        <v>1.5694200396082401E-3</v>
      </c>
      <c r="S264" t="s">
        <v>34</v>
      </c>
      <c r="AF264" s="5" t="s">
        <v>403</v>
      </c>
      <c r="AG264" s="5">
        <v>0.54851045949433297</v>
      </c>
    </row>
    <row r="265" spans="16:41" x14ac:dyDescent="0.3">
      <c r="P265" t="s">
        <v>420</v>
      </c>
      <c r="Q265">
        <v>0.18758245304141699</v>
      </c>
      <c r="R265">
        <v>3.0982396863740699E-2</v>
      </c>
      <c r="S265" t="s">
        <v>34</v>
      </c>
      <c r="AF265" s="5" t="s">
        <v>404</v>
      </c>
      <c r="AG265" s="5">
        <v>-1.7212839719339366</v>
      </c>
    </row>
    <row r="266" spans="16:41" x14ac:dyDescent="0.3">
      <c r="P266" t="s">
        <v>173</v>
      </c>
      <c r="Q266">
        <v>-0.44306224566304803</v>
      </c>
      <c r="R266">
        <v>1.478337935639E-4</v>
      </c>
      <c r="S266" t="s">
        <v>34</v>
      </c>
      <c r="AF266" s="5" t="s">
        <v>405</v>
      </c>
      <c r="AG266" s="5">
        <v>-1.5353317329965557</v>
      </c>
    </row>
    <row r="267" spans="16:41" x14ac:dyDescent="0.3">
      <c r="P267" t="s">
        <v>421</v>
      </c>
      <c r="Q267">
        <v>-0.21995424293813701</v>
      </c>
      <c r="R267">
        <v>9.5220624436727509E-3</v>
      </c>
      <c r="S267" t="s">
        <v>34</v>
      </c>
      <c r="AF267" t="s">
        <v>406</v>
      </c>
      <c r="AG267">
        <v>1.11208596752852</v>
      </c>
      <c r="AH267">
        <v>6.02982297036304E-8</v>
      </c>
      <c r="AI267" t="s">
        <v>34</v>
      </c>
    </row>
    <row r="268" spans="16:41" x14ac:dyDescent="0.3">
      <c r="P268" t="s">
        <v>422</v>
      </c>
      <c r="Q268">
        <v>-0.25628827701217499</v>
      </c>
      <c r="R268">
        <v>1.3799241326597499E-2</v>
      </c>
      <c r="S268" t="s">
        <v>34</v>
      </c>
      <c r="AF268" t="s">
        <v>220</v>
      </c>
      <c r="AG268">
        <v>1.3480257071047801</v>
      </c>
      <c r="AH268" s="3">
        <v>1.61466958393388E-5</v>
      </c>
      <c r="AI268">
        <v>0.25056001453746202</v>
      </c>
      <c r="AJ268">
        <v>0.72910903484410805</v>
      </c>
      <c r="AK268" t="s">
        <v>101</v>
      </c>
      <c r="AL268">
        <v>59463785</v>
      </c>
      <c r="AM268">
        <v>59464754</v>
      </c>
      <c r="AN268">
        <v>-464338</v>
      </c>
      <c r="AO268" t="s">
        <v>43</v>
      </c>
    </row>
    <row r="269" spans="16:41" x14ac:dyDescent="0.3">
      <c r="P269" t="s">
        <v>423</v>
      </c>
      <c r="Q269">
        <v>0.283079424235956</v>
      </c>
      <c r="R269">
        <v>4.9778599448986102E-3</v>
      </c>
      <c r="S269" t="s">
        <v>34</v>
      </c>
      <c r="AF269" t="s">
        <v>162</v>
      </c>
      <c r="AG269">
        <v>1.15969784924738</v>
      </c>
      <c r="AH269">
        <v>1.6611705213436E-10</v>
      </c>
      <c r="AI269" t="s">
        <v>34</v>
      </c>
    </row>
    <row r="270" spans="16:41" x14ac:dyDescent="0.3">
      <c r="P270" s="5" t="s">
        <v>424</v>
      </c>
      <c r="Q270" s="5">
        <v>-1.0874628412503395</v>
      </c>
      <c r="AF270" t="s">
        <v>407</v>
      </c>
      <c r="AG270">
        <v>-0.22145388485880199</v>
      </c>
      <c r="AH270">
        <v>6.7957656003907402E-3</v>
      </c>
      <c r="AI270" t="s">
        <v>34</v>
      </c>
    </row>
    <row r="271" spans="16:41" x14ac:dyDescent="0.3">
      <c r="P271" t="s">
        <v>425</v>
      </c>
      <c r="Q271">
        <v>-0.38238731004382998</v>
      </c>
      <c r="R271">
        <v>3.86734668855107E-4</v>
      </c>
      <c r="S271" t="s">
        <v>34</v>
      </c>
      <c r="AF271" s="5" t="s">
        <v>408</v>
      </c>
      <c r="AG271" s="5">
        <v>0.51886777912530846</v>
      </c>
    </row>
    <row r="272" spans="16:41" x14ac:dyDescent="0.3">
      <c r="P272" t="s">
        <v>426</v>
      </c>
      <c r="Q272">
        <v>0.720090849202773</v>
      </c>
      <c r="R272">
        <v>5.9009602620121199E-9</v>
      </c>
      <c r="S272" t="s">
        <v>34</v>
      </c>
      <c r="AF272" s="5" t="s">
        <v>409</v>
      </c>
      <c r="AG272" s="5">
        <v>-1.4948716729546909</v>
      </c>
    </row>
    <row r="273" spans="16:41" x14ac:dyDescent="0.3">
      <c r="P273" t="s">
        <v>427</v>
      </c>
      <c r="Q273">
        <v>-0.202072931733045</v>
      </c>
      <c r="R273">
        <v>1.76511531871743E-2</v>
      </c>
      <c r="S273" t="s">
        <v>34</v>
      </c>
      <c r="AF273" t="s">
        <v>166</v>
      </c>
      <c r="AG273">
        <v>0.25144010094605002</v>
      </c>
      <c r="AH273">
        <v>6.40736963414619E-3</v>
      </c>
      <c r="AI273" t="s">
        <v>34</v>
      </c>
    </row>
    <row r="274" spans="16:41" x14ac:dyDescent="0.3">
      <c r="P274" t="s">
        <v>428</v>
      </c>
      <c r="Q274">
        <v>-0.57837557818029595</v>
      </c>
      <c r="R274">
        <v>6.0286169237308104E-8</v>
      </c>
      <c r="S274" t="s">
        <v>34</v>
      </c>
      <c r="AF274" s="5" t="s">
        <v>410</v>
      </c>
      <c r="AG274" s="5">
        <v>0.32760241898063774</v>
      </c>
    </row>
    <row r="275" spans="16:41" x14ac:dyDescent="0.3">
      <c r="P275" t="s">
        <v>175</v>
      </c>
      <c r="Q275">
        <v>0.55172205078860903</v>
      </c>
      <c r="R275" s="3">
        <v>7.7275991685424203E-5</v>
      </c>
      <c r="S275">
        <v>-0.24029196180106499</v>
      </c>
      <c r="T275">
        <v>0.323025626145652</v>
      </c>
      <c r="U275" t="s">
        <v>176</v>
      </c>
      <c r="V275">
        <v>39959230</v>
      </c>
      <c r="W275">
        <v>39960162</v>
      </c>
      <c r="X275">
        <v>-11308</v>
      </c>
      <c r="Y275" t="s">
        <v>43</v>
      </c>
      <c r="AF275" s="5" t="s">
        <v>411</v>
      </c>
      <c r="AG275" s="5">
        <v>1.2064508774674263</v>
      </c>
    </row>
    <row r="276" spans="16:41" x14ac:dyDescent="0.3">
      <c r="P276" s="5" t="s">
        <v>429</v>
      </c>
      <c r="Q276" s="5">
        <v>0.78310299285780549</v>
      </c>
      <c r="AF276" s="5" t="s">
        <v>412</v>
      </c>
      <c r="AG276" s="5">
        <v>1.1235550383042783</v>
      </c>
    </row>
    <row r="277" spans="16:41" x14ac:dyDescent="0.3">
      <c r="P277" t="s">
        <v>430</v>
      </c>
      <c r="Q277">
        <v>1.44728620180461</v>
      </c>
      <c r="R277">
        <v>3.2612956941118E-8</v>
      </c>
      <c r="S277" t="s">
        <v>34</v>
      </c>
      <c r="AF277" t="s">
        <v>413</v>
      </c>
      <c r="AG277">
        <v>0.47372756786754999</v>
      </c>
      <c r="AH277">
        <v>1.72747549483809E-5</v>
      </c>
      <c r="AI277" t="s">
        <v>34</v>
      </c>
    </row>
    <row r="278" spans="16:41" x14ac:dyDescent="0.3">
      <c r="P278" t="s">
        <v>70</v>
      </c>
      <c r="Q278">
        <v>1.09549018691221</v>
      </c>
      <c r="R278">
        <v>1.01484109506525E-10</v>
      </c>
      <c r="S278" t="s">
        <v>34</v>
      </c>
      <c r="AF278" t="s">
        <v>414</v>
      </c>
      <c r="AG278">
        <v>-0.224606807864276</v>
      </c>
      <c r="AH278">
        <v>1.8416902556733901E-2</v>
      </c>
      <c r="AI278" t="s">
        <v>34</v>
      </c>
    </row>
    <row r="279" spans="16:41" x14ac:dyDescent="0.3">
      <c r="P279" t="s">
        <v>431</v>
      </c>
      <c r="Q279">
        <v>0.36477532420693998</v>
      </c>
      <c r="R279">
        <v>5.4078947298102997E-5</v>
      </c>
      <c r="S279" t="s">
        <v>34</v>
      </c>
      <c r="AF279" t="s">
        <v>169</v>
      </c>
      <c r="AG279">
        <v>-0.26751938933251301</v>
      </c>
      <c r="AH279">
        <v>3.0734367702932801E-2</v>
      </c>
      <c r="AI279" t="s">
        <v>34</v>
      </c>
    </row>
    <row r="280" spans="16:41" x14ac:dyDescent="0.3">
      <c r="P280" s="5" t="s">
        <v>432</v>
      </c>
      <c r="Q280" s="5">
        <v>0.54678310584352841</v>
      </c>
      <c r="AF280" t="s">
        <v>415</v>
      </c>
      <c r="AG280">
        <v>-0.56313633260600504</v>
      </c>
      <c r="AH280">
        <v>3.1235424921347703E-5</v>
      </c>
      <c r="AI280" t="s">
        <v>34</v>
      </c>
    </row>
    <row r="281" spans="16:41" x14ac:dyDescent="0.3">
      <c r="P281" s="5" t="s">
        <v>433</v>
      </c>
      <c r="Q281" s="5">
        <v>0.5185078226070825</v>
      </c>
      <c r="AF281" t="s">
        <v>224</v>
      </c>
      <c r="AG281">
        <v>1.4357179360187799</v>
      </c>
      <c r="AH281" s="3">
        <v>3.5936932983201001E-12</v>
      </c>
      <c r="AI281">
        <v>-3.2390688636740703E-2</v>
      </c>
      <c r="AJ281">
        <v>0.96933044354474296</v>
      </c>
      <c r="AK281" t="s">
        <v>39</v>
      </c>
      <c r="AL281">
        <v>129641251</v>
      </c>
      <c r="AM281">
        <v>129641301</v>
      </c>
      <c r="AN281">
        <v>-34538</v>
      </c>
      <c r="AO281" t="s">
        <v>43</v>
      </c>
    </row>
    <row r="282" spans="16:41" x14ac:dyDescent="0.3">
      <c r="P282" t="s">
        <v>434</v>
      </c>
      <c r="Q282">
        <v>1.21550535925331</v>
      </c>
      <c r="R282">
        <v>6.9647105223479196E-13</v>
      </c>
      <c r="S282" t="s">
        <v>34</v>
      </c>
      <c r="AF282" t="s">
        <v>416</v>
      </c>
      <c r="AG282">
        <v>-0.63706273896830401</v>
      </c>
      <c r="AH282">
        <v>8.6910936974772095E-7</v>
      </c>
      <c r="AI282" t="s">
        <v>34</v>
      </c>
    </row>
    <row r="283" spans="16:41" x14ac:dyDescent="0.3">
      <c r="P283" t="s">
        <v>435</v>
      </c>
      <c r="Q283">
        <v>0.294920992838833</v>
      </c>
      <c r="R283">
        <v>1.8695436074766601E-3</v>
      </c>
      <c r="S283" t="s">
        <v>34</v>
      </c>
      <c r="AF283" t="s">
        <v>417</v>
      </c>
      <c r="AG283">
        <v>-0.376151199100967</v>
      </c>
      <c r="AH283">
        <v>2.4826792812624801E-3</v>
      </c>
      <c r="AI283" t="s">
        <v>34</v>
      </c>
    </row>
    <row r="284" spans="16:41" x14ac:dyDescent="0.3">
      <c r="P284" t="s">
        <v>436</v>
      </c>
      <c r="Q284">
        <v>-0.23724475804227799</v>
      </c>
      <c r="R284">
        <v>4.8349806715696303E-2</v>
      </c>
      <c r="S284" t="s">
        <v>34</v>
      </c>
      <c r="AF284" t="s">
        <v>418</v>
      </c>
      <c r="AG284">
        <v>0.30756779326140399</v>
      </c>
      <c r="AH284">
        <v>7.3328401415341101E-3</v>
      </c>
      <c r="AI284" t="s">
        <v>34</v>
      </c>
    </row>
    <row r="285" spans="16:41" x14ac:dyDescent="0.3">
      <c r="P285" t="s">
        <v>183</v>
      </c>
      <c r="Q285">
        <v>-0.206568428949542</v>
      </c>
      <c r="R285">
        <v>2.8115910306604701E-2</v>
      </c>
      <c r="S285" t="s">
        <v>34</v>
      </c>
      <c r="AF285" t="s">
        <v>419</v>
      </c>
      <c r="AG285">
        <v>-0.32862028687324002</v>
      </c>
      <c r="AH285">
        <v>1.5694200396082401E-3</v>
      </c>
      <c r="AI285" t="s">
        <v>34</v>
      </c>
    </row>
    <row r="286" spans="16:41" x14ac:dyDescent="0.3">
      <c r="P286" t="s">
        <v>186</v>
      </c>
      <c r="Q286">
        <v>4.2547594604916599</v>
      </c>
      <c r="R286" s="3">
        <v>1.9461838828138599E-31</v>
      </c>
      <c r="S286">
        <v>-0.30253992044193101</v>
      </c>
      <c r="T286">
        <v>0.64839639998443999</v>
      </c>
      <c r="U286" t="s">
        <v>187</v>
      </c>
      <c r="V286">
        <v>5754387</v>
      </c>
      <c r="W286">
        <v>5755355</v>
      </c>
      <c r="X286">
        <v>-264259</v>
      </c>
      <c r="Y286" t="s">
        <v>43</v>
      </c>
      <c r="AF286" t="s">
        <v>420</v>
      </c>
      <c r="AG286">
        <v>0.18758245304141699</v>
      </c>
      <c r="AH286">
        <v>3.0982396863740699E-2</v>
      </c>
      <c r="AI286" t="s">
        <v>34</v>
      </c>
    </row>
    <row r="287" spans="16:41" x14ac:dyDescent="0.3">
      <c r="P287" t="s">
        <v>437</v>
      </c>
      <c r="Q287">
        <v>-0.32202834345350201</v>
      </c>
      <c r="R287">
        <v>7.8592411135162098E-4</v>
      </c>
      <c r="S287" t="s">
        <v>34</v>
      </c>
      <c r="AF287" t="s">
        <v>173</v>
      </c>
      <c r="AG287">
        <v>-0.44306224566304803</v>
      </c>
      <c r="AH287">
        <v>1.478337935639E-4</v>
      </c>
      <c r="AI287" t="s">
        <v>34</v>
      </c>
    </row>
    <row r="288" spans="16:41" x14ac:dyDescent="0.3">
      <c r="P288" t="s">
        <v>438</v>
      </c>
      <c r="Q288">
        <v>0.16476314220367499</v>
      </c>
      <c r="R288">
        <v>4.0102747802662798E-2</v>
      </c>
      <c r="S288" t="s">
        <v>34</v>
      </c>
      <c r="AF288" t="s">
        <v>421</v>
      </c>
      <c r="AG288">
        <v>-0.21995424293813701</v>
      </c>
      <c r="AH288">
        <v>9.5220624436727509E-3</v>
      </c>
      <c r="AI288" t="s">
        <v>34</v>
      </c>
    </row>
    <row r="289" spans="16:41" x14ac:dyDescent="0.3">
      <c r="P289" t="s">
        <v>439</v>
      </c>
      <c r="Q289">
        <v>-0.19552995036597001</v>
      </c>
      <c r="R289">
        <v>2.24998486779396E-2</v>
      </c>
      <c r="S289" t="s">
        <v>34</v>
      </c>
      <c r="AF289" t="s">
        <v>422</v>
      </c>
      <c r="AG289">
        <v>-0.25628827701217499</v>
      </c>
      <c r="AH289">
        <v>1.3799241326597499E-2</v>
      </c>
      <c r="AI289" t="s">
        <v>34</v>
      </c>
    </row>
    <row r="290" spans="16:41" x14ac:dyDescent="0.3">
      <c r="P290" t="s">
        <v>440</v>
      </c>
      <c r="Q290">
        <v>-0.219381839923394</v>
      </c>
      <c r="R290">
        <v>1.46608920284967E-2</v>
      </c>
      <c r="S290" t="s">
        <v>34</v>
      </c>
      <c r="AF290" t="s">
        <v>423</v>
      </c>
      <c r="AG290">
        <v>0.283079424235956</v>
      </c>
      <c r="AH290">
        <v>4.9778599448986102E-3</v>
      </c>
      <c r="AI290" t="s">
        <v>34</v>
      </c>
    </row>
    <row r="291" spans="16:41" x14ac:dyDescent="0.3">
      <c r="P291" s="5" t="s">
        <v>441</v>
      </c>
      <c r="Q291" s="5">
        <v>0.39133566361131333</v>
      </c>
      <c r="AF291" s="5" t="s">
        <v>424</v>
      </c>
      <c r="AG291" s="5">
        <v>-1.0874628412503395</v>
      </c>
    </row>
    <row r="292" spans="16:41" x14ac:dyDescent="0.3">
      <c r="P292" t="s">
        <v>442</v>
      </c>
      <c r="Q292">
        <v>-0.68779251975414402</v>
      </c>
      <c r="R292">
        <v>2.07821445155582E-8</v>
      </c>
      <c r="S292" t="s">
        <v>34</v>
      </c>
      <c r="AF292" t="s">
        <v>227</v>
      </c>
      <c r="AG292">
        <v>-0.17929159886729301</v>
      </c>
      <c r="AH292">
        <v>0.42471598121597098</v>
      </c>
      <c r="AI292">
        <v>-0.602977397057469</v>
      </c>
      <c r="AJ292">
        <v>2.6685717370818001E-4</v>
      </c>
      <c r="AK292" t="s">
        <v>214</v>
      </c>
      <c r="AL292">
        <v>110570037</v>
      </c>
      <c r="AM292">
        <v>110571005</v>
      </c>
      <c r="AN292">
        <v>12737</v>
      </c>
      <c r="AO292" t="s">
        <v>29</v>
      </c>
    </row>
    <row r="293" spans="16:41" x14ac:dyDescent="0.3">
      <c r="P293" t="s">
        <v>443</v>
      </c>
      <c r="Q293">
        <v>0.48073280658101097</v>
      </c>
      <c r="R293">
        <v>2.9941258197080801E-4</v>
      </c>
      <c r="S293" t="s">
        <v>34</v>
      </c>
      <c r="AF293" t="s">
        <v>425</v>
      </c>
      <c r="AG293">
        <v>-0.38238731004382998</v>
      </c>
      <c r="AH293">
        <v>3.86734668855107E-4</v>
      </c>
      <c r="AI293" t="s">
        <v>34</v>
      </c>
    </row>
    <row r="294" spans="16:41" x14ac:dyDescent="0.3">
      <c r="P294" t="s">
        <v>444</v>
      </c>
      <c r="Q294">
        <v>1.1703264363521599</v>
      </c>
      <c r="R294">
        <v>1.19491506227844E-10</v>
      </c>
      <c r="S294" t="s">
        <v>34</v>
      </c>
      <c r="AF294" t="s">
        <v>426</v>
      </c>
      <c r="AG294">
        <v>0.720090849202773</v>
      </c>
      <c r="AH294">
        <v>5.9009602620121199E-9</v>
      </c>
      <c r="AI294" t="s">
        <v>34</v>
      </c>
    </row>
    <row r="295" spans="16:41" x14ac:dyDescent="0.3">
      <c r="P295" s="5" t="s">
        <v>445</v>
      </c>
      <c r="Q295" s="5">
        <v>0.3138491012343444</v>
      </c>
      <c r="AF295" t="s">
        <v>229</v>
      </c>
      <c r="AG295">
        <v>0.83816802705365401</v>
      </c>
      <c r="AH295" s="3">
        <v>1.6900708397200099E-7</v>
      </c>
      <c r="AI295">
        <v>-0.33859638170060302</v>
      </c>
      <c r="AJ295">
        <v>5.6134122046893498E-2</v>
      </c>
      <c r="AK295" t="s">
        <v>181</v>
      </c>
      <c r="AL295">
        <v>131356718</v>
      </c>
      <c r="AM295">
        <v>131357676</v>
      </c>
      <c r="AN295">
        <v>-72892</v>
      </c>
      <c r="AO295" t="s">
        <v>43</v>
      </c>
    </row>
    <row r="296" spans="16:41" x14ac:dyDescent="0.3">
      <c r="P296" t="s">
        <v>446</v>
      </c>
      <c r="Q296">
        <v>-0.54045401414275696</v>
      </c>
      <c r="R296">
        <v>5.9366065745777497E-6</v>
      </c>
      <c r="S296" t="s">
        <v>34</v>
      </c>
      <c r="AF296" t="s">
        <v>427</v>
      </c>
      <c r="AG296">
        <v>-0.202072931733045</v>
      </c>
      <c r="AH296">
        <v>1.76511531871743E-2</v>
      </c>
      <c r="AI296" t="s">
        <v>34</v>
      </c>
    </row>
    <row r="297" spans="16:41" x14ac:dyDescent="0.3">
      <c r="P297" t="s">
        <v>447</v>
      </c>
      <c r="Q297">
        <v>0.41917585165260002</v>
      </c>
      <c r="R297">
        <v>1.52010999113667E-5</v>
      </c>
      <c r="S297" t="s">
        <v>34</v>
      </c>
      <c r="AF297" t="s">
        <v>428</v>
      </c>
      <c r="AG297">
        <v>-0.57837557818029595</v>
      </c>
      <c r="AH297">
        <v>6.0286169237308104E-8</v>
      </c>
      <c r="AI297" t="s">
        <v>34</v>
      </c>
    </row>
    <row r="298" spans="16:41" x14ac:dyDescent="0.3">
      <c r="P298" t="s">
        <v>448</v>
      </c>
      <c r="Q298">
        <v>1.1026566440009</v>
      </c>
      <c r="R298">
        <v>8.9861710537824401E-7</v>
      </c>
      <c r="S298" t="s">
        <v>34</v>
      </c>
      <c r="AF298" t="s">
        <v>175</v>
      </c>
      <c r="AG298">
        <v>0.55172205078860903</v>
      </c>
      <c r="AH298" s="3">
        <v>7.7275991685424203E-5</v>
      </c>
      <c r="AI298">
        <v>-0.24029196180106499</v>
      </c>
      <c r="AJ298">
        <v>0.323025626145652</v>
      </c>
      <c r="AK298" t="s">
        <v>176</v>
      </c>
      <c r="AL298">
        <v>39959230</v>
      </c>
      <c r="AM298">
        <v>39960162</v>
      </c>
      <c r="AN298">
        <v>-11308</v>
      </c>
      <c r="AO298" t="s">
        <v>43</v>
      </c>
    </row>
    <row r="299" spans="16:41" x14ac:dyDescent="0.3">
      <c r="P299" t="s">
        <v>449</v>
      </c>
      <c r="Q299">
        <v>-0.46457618229311998</v>
      </c>
      <c r="R299">
        <v>2.8957715100377899E-4</v>
      </c>
      <c r="S299" t="s">
        <v>34</v>
      </c>
      <c r="AF299" s="5" t="s">
        <v>429</v>
      </c>
      <c r="AG299" s="5">
        <v>0.78310299285780549</v>
      </c>
    </row>
    <row r="300" spans="16:41" x14ac:dyDescent="0.3">
      <c r="P300" t="s">
        <v>450</v>
      </c>
      <c r="Q300">
        <v>-0.28380383843986401</v>
      </c>
      <c r="R300">
        <v>5.00598253229027E-3</v>
      </c>
      <c r="S300" t="s">
        <v>34</v>
      </c>
      <c r="AF300" t="s">
        <v>430</v>
      </c>
      <c r="AG300">
        <v>1.44728620180461</v>
      </c>
      <c r="AH300">
        <v>3.2612956941118E-8</v>
      </c>
      <c r="AI300" t="s">
        <v>34</v>
      </c>
    </row>
    <row r="301" spans="16:41" x14ac:dyDescent="0.3">
      <c r="P301" t="s">
        <v>451</v>
      </c>
      <c r="Q301">
        <v>-0.204511256019104</v>
      </c>
      <c r="R301">
        <v>2.23227741904461E-2</v>
      </c>
      <c r="S301" t="s">
        <v>34</v>
      </c>
      <c r="AF301" t="s">
        <v>70</v>
      </c>
      <c r="AG301">
        <v>1.09549018691221</v>
      </c>
      <c r="AH301">
        <v>1.01484109506525E-10</v>
      </c>
      <c r="AI301" t="s">
        <v>34</v>
      </c>
    </row>
    <row r="302" spans="16:41" x14ac:dyDescent="0.3">
      <c r="P302" s="5" t="s">
        <v>452</v>
      </c>
      <c r="Q302" s="5">
        <v>0.48893985467724554</v>
      </c>
      <c r="AF302" t="s">
        <v>431</v>
      </c>
      <c r="AG302">
        <v>0.36477532420693998</v>
      </c>
      <c r="AH302">
        <v>5.4078947298102997E-5</v>
      </c>
      <c r="AI302" t="s">
        <v>34</v>
      </c>
    </row>
    <row r="303" spans="16:41" x14ac:dyDescent="0.3">
      <c r="P303" t="s">
        <v>453</v>
      </c>
      <c r="Q303">
        <v>0.37973493835750999</v>
      </c>
      <c r="R303">
        <v>5.9560845514240496E-4</v>
      </c>
      <c r="S303" t="s">
        <v>34</v>
      </c>
      <c r="AF303" s="5" t="s">
        <v>432</v>
      </c>
      <c r="AG303" s="5">
        <v>0.54678310584352841</v>
      </c>
    </row>
    <row r="304" spans="16:41" x14ac:dyDescent="0.3">
      <c r="P304" s="5" t="s">
        <v>454</v>
      </c>
      <c r="Q304" s="5">
        <v>0.70006347741894703</v>
      </c>
      <c r="AF304" s="5" t="s">
        <v>433</v>
      </c>
      <c r="AG304" s="5">
        <v>0.5185078226070825</v>
      </c>
    </row>
    <row r="305" spans="16:41" x14ac:dyDescent="0.3">
      <c r="P305" s="5" t="s">
        <v>455</v>
      </c>
      <c r="Q305" s="5">
        <v>0.87955460624949799</v>
      </c>
      <c r="AF305" t="s">
        <v>434</v>
      </c>
      <c r="AG305">
        <v>1.21550535925331</v>
      </c>
      <c r="AH305">
        <v>6.9647105223479196E-13</v>
      </c>
      <c r="AI305" t="s">
        <v>34</v>
      </c>
    </row>
    <row r="306" spans="16:41" x14ac:dyDescent="0.3">
      <c r="P306" s="5" t="s">
        <v>456</v>
      </c>
      <c r="Q306" s="5">
        <v>0.59745752729680934</v>
      </c>
      <c r="AF306" t="s">
        <v>233</v>
      </c>
      <c r="AG306">
        <v>0.78623229389920202</v>
      </c>
      <c r="AH306" s="3">
        <v>2.54343155532562E-10</v>
      </c>
      <c r="AI306">
        <v>-5.06812304662181E-2</v>
      </c>
      <c r="AJ306">
        <v>0.93483928447202203</v>
      </c>
      <c r="AK306" t="s">
        <v>39</v>
      </c>
      <c r="AL306">
        <v>12674114</v>
      </c>
      <c r="AM306">
        <v>12675082</v>
      </c>
      <c r="AN306">
        <v>-10398</v>
      </c>
      <c r="AO306" t="s">
        <v>43</v>
      </c>
    </row>
    <row r="307" spans="16:41" x14ac:dyDescent="0.3">
      <c r="P307" t="s">
        <v>457</v>
      </c>
      <c r="Q307">
        <v>0.34341301190178097</v>
      </c>
      <c r="R307">
        <v>3.2316757241501498E-3</v>
      </c>
      <c r="S307" t="s">
        <v>34</v>
      </c>
      <c r="AF307" t="s">
        <v>235</v>
      </c>
      <c r="AG307">
        <v>1.7809008231930299</v>
      </c>
      <c r="AH307" s="3">
        <v>1.4976818883825801E-10</v>
      </c>
      <c r="AI307">
        <v>-0.16024452512272799</v>
      </c>
      <c r="AJ307">
        <v>0.81956618719071805</v>
      </c>
      <c r="AK307" t="s">
        <v>172</v>
      </c>
      <c r="AL307">
        <v>17610927</v>
      </c>
      <c r="AM307">
        <v>17611884</v>
      </c>
      <c r="AN307">
        <v>-70067</v>
      </c>
      <c r="AO307" t="s">
        <v>43</v>
      </c>
    </row>
    <row r="308" spans="16:41" x14ac:dyDescent="0.3">
      <c r="P308" t="s">
        <v>191</v>
      </c>
      <c r="Q308">
        <v>0.31931620350990803</v>
      </c>
      <c r="R308">
        <v>3.98156220464294E-4</v>
      </c>
      <c r="S308" t="s">
        <v>34</v>
      </c>
      <c r="AF308" t="s">
        <v>435</v>
      </c>
      <c r="AG308">
        <v>0.294920992838833</v>
      </c>
      <c r="AH308">
        <v>1.8695436074766601E-3</v>
      </c>
      <c r="AI308" t="s">
        <v>34</v>
      </c>
    </row>
    <row r="309" spans="16:41" x14ac:dyDescent="0.3">
      <c r="P309" t="s">
        <v>195</v>
      </c>
      <c r="Q309">
        <v>1.2847326348882799</v>
      </c>
      <c r="R309" s="3">
        <v>2.1059628620843199E-17</v>
      </c>
      <c r="S309">
        <v>-0.50640987186713804</v>
      </c>
      <c r="T309">
        <v>1.1011925706995601E-3</v>
      </c>
      <c r="U309" t="s">
        <v>39</v>
      </c>
      <c r="V309">
        <v>185570759</v>
      </c>
      <c r="W309">
        <v>185571727</v>
      </c>
      <c r="X309">
        <v>-14999</v>
      </c>
      <c r="Y309" t="s">
        <v>29</v>
      </c>
      <c r="AF309" t="s">
        <v>436</v>
      </c>
      <c r="AG309">
        <v>-0.23724475804227799</v>
      </c>
      <c r="AH309">
        <v>4.8349806715696303E-2</v>
      </c>
      <c r="AI309" t="s">
        <v>34</v>
      </c>
    </row>
    <row r="310" spans="16:41" x14ac:dyDescent="0.3">
      <c r="P310" t="s">
        <v>458</v>
      </c>
      <c r="Q310">
        <v>0.43774430734129699</v>
      </c>
      <c r="R310">
        <v>6.8307458446193597E-4</v>
      </c>
      <c r="S310" t="s">
        <v>34</v>
      </c>
      <c r="AF310" t="s">
        <v>183</v>
      </c>
      <c r="AG310">
        <v>-0.206568428949542</v>
      </c>
      <c r="AH310">
        <v>2.8115910306604701E-2</v>
      </c>
      <c r="AI310" t="s">
        <v>34</v>
      </c>
    </row>
    <row r="311" spans="16:41" x14ac:dyDescent="0.3">
      <c r="P311" t="s">
        <v>199</v>
      </c>
      <c r="Q311">
        <v>0.82510699170605994</v>
      </c>
      <c r="R311" s="3">
        <v>4.1070647381862903E-6</v>
      </c>
      <c r="S311">
        <v>-0.72231536068181601</v>
      </c>
      <c r="T311" s="3">
        <v>4.1847738928080098E-7</v>
      </c>
      <c r="U311" t="s">
        <v>45</v>
      </c>
      <c r="V311">
        <v>6832673</v>
      </c>
      <c r="W311">
        <v>6833641</v>
      </c>
      <c r="X311">
        <v>576183</v>
      </c>
      <c r="Y311" t="s">
        <v>29</v>
      </c>
      <c r="AF311" t="s">
        <v>238</v>
      </c>
      <c r="AG311">
        <v>2.5110786887046799</v>
      </c>
      <c r="AH311" s="3">
        <v>2.4737598110552501E-8</v>
      </c>
      <c r="AI311">
        <v>-0.180768927965578</v>
      </c>
      <c r="AJ311" t="s">
        <v>56</v>
      </c>
      <c r="AK311" t="s">
        <v>214</v>
      </c>
      <c r="AL311">
        <v>85468939</v>
      </c>
      <c r="AM311">
        <v>85469903</v>
      </c>
      <c r="AN311">
        <v>367118</v>
      </c>
      <c r="AO311" t="s">
        <v>43</v>
      </c>
    </row>
    <row r="312" spans="16:41" x14ac:dyDescent="0.3">
      <c r="P312" t="s">
        <v>459</v>
      </c>
      <c r="Q312">
        <v>-0.36080728702230402</v>
      </c>
      <c r="R312">
        <v>5.1761566533532199E-3</v>
      </c>
      <c r="S312" t="s">
        <v>34</v>
      </c>
      <c r="AF312" t="s">
        <v>186</v>
      </c>
      <c r="AG312">
        <v>4.2547594604916599</v>
      </c>
      <c r="AH312" s="3">
        <v>1.9461838828138599E-31</v>
      </c>
      <c r="AI312">
        <v>-0.30253992044193101</v>
      </c>
      <c r="AJ312">
        <v>0.64839639998443999</v>
      </c>
      <c r="AK312" t="s">
        <v>187</v>
      </c>
      <c r="AL312">
        <v>5754387</v>
      </c>
      <c r="AM312">
        <v>5755355</v>
      </c>
      <c r="AN312">
        <v>-264259</v>
      </c>
      <c r="AO312" t="s">
        <v>43</v>
      </c>
    </row>
    <row r="313" spans="16:41" x14ac:dyDescent="0.3">
      <c r="P313" s="5" t="s">
        <v>460</v>
      </c>
      <c r="Q313" s="5">
        <v>-0.34515266313678677</v>
      </c>
      <c r="AF313" t="s">
        <v>437</v>
      </c>
      <c r="AG313">
        <v>-0.32202834345350201</v>
      </c>
      <c r="AH313">
        <v>7.8592411135162098E-4</v>
      </c>
      <c r="AI313" t="s">
        <v>34</v>
      </c>
    </row>
    <row r="314" spans="16:41" x14ac:dyDescent="0.3">
      <c r="P314" t="s">
        <v>461</v>
      </c>
      <c r="Q314">
        <v>0.97695525659751603</v>
      </c>
      <c r="R314">
        <v>1.01797189762465E-8</v>
      </c>
      <c r="S314" t="s">
        <v>34</v>
      </c>
      <c r="AF314" t="s">
        <v>438</v>
      </c>
      <c r="AG314">
        <v>0.16476314220367499</v>
      </c>
      <c r="AH314">
        <v>4.0102747802662798E-2</v>
      </c>
      <c r="AI314" t="s">
        <v>34</v>
      </c>
    </row>
    <row r="315" spans="16:41" x14ac:dyDescent="0.3">
      <c r="P315" t="s">
        <v>462</v>
      </c>
      <c r="Q315">
        <v>0.26641796649025401</v>
      </c>
      <c r="R315">
        <v>1.52104994424755E-2</v>
      </c>
      <c r="S315" t="s">
        <v>34</v>
      </c>
      <c r="AF315" t="s">
        <v>439</v>
      </c>
      <c r="AG315">
        <v>-0.19552995036597001</v>
      </c>
      <c r="AH315">
        <v>2.24998486779396E-2</v>
      </c>
      <c r="AI315" t="s">
        <v>34</v>
      </c>
    </row>
    <row r="316" spans="16:41" x14ac:dyDescent="0.3">
      <c r="P316" t="s">
        <v>463</v>
      </c>
      <c r="Q316">
        <v>1.04958140785673</v>
      </c>
      <c r="R316">
        <v>4.4094896097227002E-7</v>
      </c>
      <c r="S316" t="s">
        <v>34</v>
      </c>
      <c r="AF316" t="s">
        <v>440</v>
      </c>
      <c r="AG316">
        <v>-0.219381839923394</v>
      </c>
      <c r="AH316">
        <v>1.46608920284967E-2</v>
      </c>
      <c r="AI316" t="s">
        <v>34</v>
      </c>
    </row>
    <row r="317" spans="16:41" x14ac:dyDescent="0.3">
      <c r="P317" t="s">
        <v>170</v>
      </c>
      <c r="Q317">
        <v>-0.36206284233833202</v>
      </c>
      <c r="R317">
        <v>1.6632983429103399E-4</v>
      </c>
      <c r="S317" t="s">
        <v>34</v>
      </c>
      <c r="AF317" s="5" t="s">
        <v>441</v>
      </c>
      <c r="AG317" s="5">
        <v>0.39133566361131333</v>
      </c>
    </row>
    <row r="318" spans="16:41" x14ac:dyDescent="0.3">
      <c r="P318" t="s">
        <v>464</v>
      </c>
      <c r="Q318">
        <v>-0.45362046566398501</v>
      </c>
      <c r="R318">
        <v>5.8795029314353701E-5</v>
      </c>
      <c r="S318" t="s">
        <v>34</v>
      </c>
      <c r="AF318" t="s">
        <v>442</v>
      </c>
      <c r="AG318">
        <v>-0.68779251975414402</v>
      </c>
      <c r="AH318">
        <v>2.07821445155582E-8</v>
      </c>
      <c r="AI318" t="s">
        <v>34</v>
      </c>
    </row>
    <row r="319" spans="16:41" x14ac:dyDescent="0.3">
      <c r="P319" s="5" t="s">
        <v>465</v>
      </c>
      <c r="Q319" s="5">
        <v>1.0677446066358343</v>
      </c>
      <c r="AF319" t="s">
        <v>443</v>
      </c>
      <c r="AG319">
        <v>0.48073280658101097</v>
      </c>
      <c r="AH319">
        <v>2.9941258197080801E-4</v>
      </c>
      <c r="AI319" t="s">
        <v>34</v>
      </c>
    </row>
    <row r="320" spans="16:41" x14ac:dyDescent="0.3">
      <c r="P320" s="5" t="s">
        <v>466</v>
      </c>
      <c r="Q320" s="5">
        <v>0.41883650035831355</v>
      </c>
      <c r="AF320" t="s">
        <v>444</v>
      </c>
      <c r="AG320">
        <v>1.1703264363521599</v>
      </c>
      <c r="AH320">
        <v>1.19491506227844E-10</v>
      </c>
      <c r="AI320" t="s">
        <v>34</v>
      </c>
    </row>
    <row r="321" spans="16:41" x14ac:dyDescent="0.3">
      <c r="P321" s="5" t="s">
        <v>467</v>
      </c>
      <c r="Q321" s="5">
        <v>-1.5849625007211563</v>
      </c>
      <c r="AF321" s="5" t="s">
        <v>445</v>
      </c>
      <c r="AG321" s="5">
        <v>0.3138491012343444</v>
      </c>
    </row>
    <row r="322" spans="16:41" x14ac:dyDescent="0.3">
      <c r="P322" t="s">
        <v>468</v>
      </c>
      <c r="Q322">
        <v>2.1344839621312999</v>
      </c>
      <c r="R322">
        <v>1.1365562847673101E-8</v>
      </c>
      <c r="S322" t="s">
        <v>34</v>
      </c>
      <c r="AF322" t="s">
        <v>446</v>
      </c>
      <c r="AG322">
        <v>-0.54045401414275696</v>
      </c>
      <c r="AH322">
        <v>5.9366065745777497E-6</v>
      </c>
      <c r="AI322" t="s">
        <v>34</v>
      </c>
    </row>
    <row r="323" spans="16:41" x14ac:dyDescent="0.3">
      <c r="P323" s="5" t="s">
        <v>469</v>
      </c>
      <c r="Q323" s="5">
        <v>0.50113626410959355</v>
      </c>
      <c r="AF323" t="s">
        <v>241</v>
      </c>
      <c r="AG323">
        <v>0.53983869664548001</v>
      </c>
      <c r="AH323">
        <v>6.6143629177424805E-4</v>
      </c>
      <c r="AI323">
        <v>-0.39141024965263199</v>
      </c>
      <c r="AJ323">
        <v>5.1885779177913302E-2</v>
      </c>
      <c r="AK323" t="s">
        <v>39</v>
      </c>
      <c r="AL323">
        <v>101691892</v>
      </c>
      <c r="AM323">
        <v>101692861</v>
      </c>
      <c r="AN323">
        <v>-5658</v>
      </c>
      <c r="AO323" t="s">
        <v>43</v>
      </c>
    </row>
    <row r="324" spans="16:41" x14ac:dyDescent="0.3">
      <c r="P324" t="s">
        <v>470</v>
      </c>
      <c r="Q324">
        <v>0.59657605729375696</v>
      </c>
      <c r="R324">
        <v>3.6891367728361401E-6</v>
      </c>
      <c r="S324" t="s">
        <v>34</v>
      </c>
      <c r="AF324" t="s">
        <v>447</v>
      </c>
      <c r="AG324">
        <v>0.41917585165260002</v>
      </c>
      <c r="AH324">
        <v>1.52010999113667E-5</v>
      </c>
      <c r="AI324" t="s">
        <v>34</v>
      </c>
    </row>
    <row r="325" spans="16:41" x14ac:dyDescent="0.3">
      <c r="P325" s="5" t="s">
        <v>471</v>
      </c>
      <c r="Q325" s="5">
        <v>0.68439574287290872</v>
      </c>
      <c r="AF325" t="s">
        <v>243</v>
      </c>
      <c r="AG325">
        <v>-0.86221436581954103</v>
      </c>
      <c r="AH325" s="3">
        <v>1.58908079404095E-8</v>
      </c>
      <c r="AI325">
        <v>-0.12709888311276099</v>
      </c>
      <c r="AJ325">
        <v>0.79019363087655203</v>
      </c>
      <c r="AK325" t="s">
        <v>160</v>
      </c>
      <c r="AL325">
        <v>10213669</v>
      </c>
      <c r="AM325">
        <v>10213745</v>
      </c>
      <c r="AN325">
        <v>91140</v>
      </c>
      <c r="AO325" t="s">
        <v>43</v>
      </c>
    </row>
    <row r="326" spans="16:41" x14ac:dyDescent="0.3">
      <c r="P326" t="s">
        <v>202</v>
      </c>
      <c r="Q326">
        <v>1.65191900552298</v>
      </c>
      <c r="R326">
        <v>5.03852385378351E-12</v>
      </c>
      <c r="S326" t="s">
        <v>34</v>
      </c>
      <c r="AF326" t="s">
        <v>448</v>
      </c>
      <c r="AG326">
        <v>1.1026566440009</v>
      </c>
      <c r="AH326">
        <v>8.9861710537824401E-7</v>
      </c>
      <c r="AI326" t="s">
        <v>34</v>
      </c>
    </row>
    <row r="327" spans="16:41" x14ac:dyDescent="0.3">
      <c r="P327" t="s">
        <v>472</v>
      </c>
      <c r="Q327">
        <v>-1.81826182343487</v>
      </c>
      <c r="R327">
        <v>4.1474158047368301E-8</v>
      </c>
      <c r="S327" t="s">
        <v>34</v>
      </c>
      <c r="AF327" t="s">
        <v>449</v>
      </c>
      <c r="AG327">
        <v>-0.46457618229311998</v>
      </c>
      <c r="AH327">
        <v>2.8957715100377899E-4</v>
      </c>
      <c r="AI327" t="s">
        <v>34</v>
      </c>
    </row>
    <row r="328" spans="16:41" x14ac:dyDescent="0.3">
      <c r="P328" t="s">
        <v>473</v>
      </c>
      <c r="Q328">
        <v>-0.232774985927232</v>
      </c>
      <c r="R328">
        <v>9.1763537372190496E-3</v>
      </c>
      <c r="S328" t="s">
        <v>34</v>
      </c>
      <c r="AF328" t="s">
        <v>450</v>
      </c>
      <c r="AG328">
        <v>-0.28380383843986401</v>
      </c>
      <c r="AH328">
        <v>5.00598253229027E-3</v>
      </c>
      <c r="AI328" t="s">
        <v>34</v>
      </c>
    </row>
    <row r="329" spans="16:41" x14ac:dyDescent="0.3">
      <c r="P329" t="s">
        <v>474</v>
      </c>
      <c r="Q329">
        <v>-0.228206768061817</v>
      </c>
      <c r="R329">
        <v>4.3265157154401303E-2</v>
      </c>
      <c r="S329" t="s">
        <v>34</v>
      </c>
      <c r="AF329" t="s">
        <v>451</v>
      </c>
      <c r="AG329">
        <v>-0.204511256019104</v>
      </c>
      <c r="AH329">
        <v>2.23227741904461E-2</v>
      </c>
      <c r="AI329" t="s">
        <v>34</v>
      </c>
    </row>
    <row r="330" spans="16:41" x14ac:dyDescent="0.3">
      <c r="P330" t="s">
        <v>475</v>
      </c>
      <c r="Q330">
        <v>0.83546256153949106</v>
      </c>
      <c r="R330">
        <v>5.08829954377553E-7</v>
      </c>
      <c r="S330" t="s">
        <v>34</v>
      </c>
      <c r="AF330" s="5" t="s">
        <v>452</v>
      </c>
      <c r="AG330" s="5">
        <v>0.48893985467724554</v>
      </c>
    </row>
    <row r="331" spans="16:41" x14ac:dyDescent="0.3">
      <c r="P331" t="s">
        <v>476</v>
      </c>
      <c r="Q331">
        <v>-0.235851982479474</v>
      </c>
      <c r="R331">
        <v>1.2306070046500301E-2</v>
      </c>
      <c r="S331" t="s">
        <v>34</v>
      </c>
      <c r="AF331" t="s">
        <v>453</v>
      </c>
      <c r="AG331">
        <v>0.37973493835750999</v>
      </c>
      <c r="AH331">
        <v>5.9560845514240496E-4</v>
      </c>
      <c r="AI331" t="s">
        <v>34</v>
      </c>
    </row>
    <row r="332" spans="16:41" x14ac:dyDescent="0.3">
      <c r="P332" t="s">
        <v>477</v>
      </c>
      <c r="Q332">
        <v>0.78883144829126195</v>
      </c>
      <c r="R332">
        <v>8.5272271720288206E-8</v>
      </c>
      <c r="S332" t="s">
        <v>34</v>
      </c>
      <c r="AF332" t="s">
        <v>245</v>
      </c>
      <c r="AG332">
        <v>0.26215497574555602</v>
      </c>
      <c r="AH332">
        <v>0.45015341731452402</v>
      </c>
      <c r="AI332">
        <v>-0.39556790780872902</v>
      </c>
      <c r="AJ332">
        <v>2.03051747115215E-2</v>
      </c>
      <c r="AK332" t="s">
        <v>214</v>
      </c>
      <c r="AL332">
        <v>51454286</v>
      </c>
      <c r="AM332">
        <v>51455254</v>
      </c>
      <c r="AN332">
        <v>-136465</v>
      </c>
      <c r="AO332" t="s">
        <v>29</v>
      </c>
    </row>
    <row r="333" spans="16:41" x14ac:dyDescent="0.3">
      <c r="P333" t="s">
        <v>478</v>
      </c>
      <c r="Q333">
        <v>0.64836869347983495</v>
      </c>
      <c r="R333">
        <v>8.24660103747946E-7</v>
      </c>
      <c r="S333" t="s">
        <v>34</v>
      </c>
      <c r="AF333" t="s">
        <v>247</v>
      </c>
      <c r="AG333">
        <v>0.16744733552978799</v>
      </c>
      <c r="AH333">
        <v>0.47972588512646003</v>
      </c>
      <c r="AI333">
        <v>-2.2068315047064</v>
      </c>
      <c r="AJ333" s="3">
        <v>2.8276691909997202E-78</v>
      </c>
      <c r="AK333" t="s">
        <v>60</v>
      </c>
      <c r="AL333">
        <v>161315707</v>
      </c>
      <c r="AM333">
        <v>161316604</v>
      </c>
      <c r="AN333">
        <v>1780</v>
      </c>
      <c r="AO333" t="s">
        <v>29</v>
      </c>
    </row>
    <row r="334" spans="16:41" x14ac:dyDescent="0.3">
      <c r="P334" s="5" t="s">
        <v>479</v>
      </c>
      <c r="Q334" s="5">
        <v>0.3562838753161483</v>
      </c>
      <c r="AF334" s="5" t="s">
        <v>454</v>
      </c>
      <c r="AG334" s="5">
        <v>0.70006347741894703</v>
      </c>
    </row>
    <row r="335" spans="16:41" x14ac:dyDescent="0.3">
      <c r="P335" t="s">
        <v>480</v>
      </c>
      <c r="Q335">
        <v>0.19206072503334101</v>
      </c>
      <c r="R335">
        <v>3.2000282880075899E-2</v>
      </c>
      <c r="S335" t="s">
        <v>34</v>
      </c>
      <c r="AF335" s="5" t="s">
        <v>455</v>
      </c>
      <c r="AG335" s="5">
        <v>0.87955460624949799</v>
      </c>
    </row>
    <row r="336" spans="16:41" x14ac:dyDescent="0.3">
      <c r="P336" t="s">
        <v>206</v>
      </c>
      <c r="Q336">
        <v>1.6995434040095001</v>
      </c>
      <c r="R336" s="3">
        <v>4.7099202350982701E-43</v>
      </c>
      <c r="S336">
        <v>-0.57165915237291398</v>
      </c>
      <c r="T336">
        <v>2.9241488664455997E-4</v>
      </c>
      <c r="U336" t="s">
        <v>207</v>
      </c>
      <c r="V336">
        <v>77635279</v>
      </c>
      <c r="W336">
        <v>77636245</v>
      </c>
      <c r="X336">
        <v>-18996</v>
      </c>
      <c r="Y336" t="s">
        <v>29</v>
      </c>
      <c r="AF336" s="5" t="s">
        <v>456</v>
      </c>
      <c r="AG336" s="5">
        <v>0.59745752729680934</v>
      </c>
    </row>
    <row r="337" spans="16:41" x14ac:dyDescent="0.3">
      <c r="P337" t="s">
        <v>481</v>
      </c>
      <c r="Q337">
        <v>-0.22026047377701899</v>
      </c>
      <c r="R337">
        <v>7.37577227680619E-3</v>
      </c>
      <c r="S337" t="s">
        <v>34</v>
      </c>
      <c r="AF337" t="s">
        <v>457</v>
      </c>
      <c r="AG337">
        <v>0.34341301190178097</v>
      </c>
      <c r="AH337">
        <v>3.2316757241501498E-3</v>
      </c>
      <c r="AI337" t="s">
        <v>34</v>
      </c>
    </row>
    <row r="338" spans="16:41" x14ac:dyDescent="0.3">
      <c r="P338" t="s">
        <v>482</v>
      </c>
      <c r="Q338">
        <v>1.40584195641775</v>
      </c>
      <c r="R338">
        <v>9.6714923246791494E-9</v>
      </c>
      <c r="S338" t="s">
        <v>34</v>
      </c>
      <c r="AF338" t="s">
        <v>191</v>
      </c>
      <c r="AG338">
        <v>0.31931620350990803</v>
      </c>
      <c r="AH338">
        <v>3.98156220464294E-4</v>
      </c>
      <c r="AI338" t="s">
        <v>34</v>
      </c>
    </row>
    <row r="339" spans="16:41" x14ac:dyDescent="0.3">
      <c r="P339" s="5" t="s">
        <v>483</v>
      </c>
      <c r="Q339" s="5">
        <v>-0.98964320720282462</v>
      </c>
      <c r="AF339" t="s">
        <v>195</v>
      </c>
      <c r="AG339">
        <v>1.2847326348882799</v>
      </c>
      <c r="AH339" s="3">
        <v>2.1059628620843199E-17</v>
      </c>
      <c r="AI339">
        <v>-0.50640987186713804</v>
      </c>
      <c r="AJ339">
        <v>1.1011925706995601E-3</v>
      </c>
      <c r="AK339" t="s">
        <v>39</v>
      </c>
      <c r="AL339">
        <v>185570759</v>
      </c>
      <c r="AM339">
        <v>185571727</v>
      </c>
      <c r="AN339">
        <v>-14999</v>
      </c>
      <c r="AO339" t="s">
        <v>29</v>
      </c>
    </row>
    <row r="340" spans="16:41" x14ac:dyDescent="0.3">
      <c r="P340" t="s">
        <v>484</v>
      </c>
      <c r="Q340">
        <v>-0.61152512206010301</v>
      </c>
      <c r="R340">
        <v>2.6608960226251501E-6</v>
      </c>
      <c r="S340" t="s">
        <v>34</v>
      </c>
      <c r="AF340" t="s">
        <v>458</v>
      </c>
      <c r="AG340">
        <v>0.43774430734129699</v>
      </c>
      <c r="AH340">
        <v>6.8307458446193597E-4</v>
      </c>
      <c r="AI340" t="s">
        <v>34</v>
      </c>
    </row>
    <row r="341" spans="16:41" x14ac:dyDescent="0.3">
      <c r="P341" s="5" t="s">
        <v>485</v>
      </c>
      <c r="Q341" s="5">
        <v>0.42204266032361598</v>
      </c>
      <c r="AF341" t="s">
        <v>251</v>
      </c>
      <c r="AG341">
        <v>0.35763767971049598</v>
      </c>
      <c r="AH341">
        <v>2.2222908682930202E-2</v>
      </c>
      <c r="AI341">
        <v>-0.30353154041860197</v>
      </c>
      <c r="AJ341">
        <v>0.25326741596997399</v>
      </c>
      <c r="AK341" t="s">
        <v>39</v>
      </c>
      <c r="AL341">
        <v>47259533</v>
      </c>
      <c r="AM341">
        <v>47260501</v>
      </c>
      <c r="AN341">
        <v>-96041</v>
      </c>
      <c r="AO341" t="s">
        <v>43</v>
      </c>
    </row>
    <row r="342" spans="16:41" x14ac:dyDescent="0.3">
      <c r="P342" s="5" t="s">
        <v>486</v>
      </c>
      <c r="Q342" s="5">
        <v>1.2153278867631276</v>
      </c>
      <c r="AF342" t="s">
        <v>199</v>
      </c>
      <c r="AG342">
        <v>0.82510699170605994</v>
      </c>
      <c r="AH342" s="3">
        <v>4.1070647381862903E-6</v>
      </c>
      <c r="AI342">
        <v>-0.72231536068181601</v>
      </c>
      <c r="AJ342" s="3">
        <v>4.1847738928080098E-7</v>
      </c>
      <c r="AK342" t="s">
        <v>45</v>
      </c>
      <c r="AL342">
        <v>6832673</v>
      </c>
      <c r="AM342">
        <v>6833641</v>
      </c>
      <c r="AN342">
        <v>576183</v>
      </c>
      <c r="AO342" t="s">
        <v>29</v>
      </c>
    </row>
    <row r="343" spans="16:41" x14ac:dyDescent="0.3">
      <c r="P343" t="s">
        <v>487</v>
      </c>
      <c r="Q343">
        <v>0.80614576836015095</v>
      </c>
      <c r="R343">
        <v>6.9294176507206705E-8</v>
      </c>
      <c r="S343" t="s">
        <v>34</v>
      </c>
      <c r="AF343" t="s">
        <v>459</v>
      </c>
      <c r="AG343">
        <v>-0.36080728702230402</v>
      </c>
      <c r="AH343">
        <v>5.1761566533532199E-3</v>
      </c>
      <c r="AI343" t="s">
        <v>34</v>
      </c>
    </row>
    <row r="344" spans="16:41" x14ac:dyDescent="0.3">
      <c r="P344" t="s">
        <v>188</v>
      </c>
      <c r="Q344">
        <v>0.20900243111598399</v>
      </c>
      <c r="R344">
        <v>1.73726322814718E-2</v>
      </c>
      <c r="S344" t="s">
        <v>34</v>
      </c>
      <c r="AF344" t="s">
        <v>254</v>
      </c>
      <c r="AG344">
        <v>2.7863989456456002</v>
      </c>
      <c r="AH344" s="3">
        <v>2.2069592304342199E-6</v>
      </c>
      <c r="AI344">
        <v>1.7488893689582001E-2</v>
      </c>
      <c r="AJ344" t="s">
        <v>56</v>
      </c>
      <c r="AK344" t="s">
        <v>101</v>
      </c>
      <c r="AL344">
        <v>156657705</v>
      </c>
      <c r="AM344">
        <v>156658673</v>
      </c>
      <c r="AN344">
        <v>331433</v>
      </c>
      <c r="AO344" t="s">
        <v>43</v>
      </c>
    </row>
    <row r="345" spans="16:41" x14ac:dyDescent="0.3">
      <c r="P345" s="5" t="s">
        <v>488</v>
      </c>
      <c r="Q345" s="5">
        <v>0.82654848729091501</v>
      </c>
      <c r="AF345" s="5" t="s">
        <v>460</v>
      </c>
      <c r="AG345" s="5">
        <v>-0.34515266313678677</v>
      </c>
    </row>
    <row r="346" spans="16:41" x14ac:dyDescent="0.3">
      <c r="P346" t="s">
        <v>489</v>
      </c>
      <c r="Q346">
        <v>0.21015504275517</v>
      </c>
      <c r="R346">
        <v>4.7023908167037803E-2</v>
      </c>
      <c r="S346" t="s">
        <v>34</v>
      </c>
      <c r="AF346" t="s">
        <v>461</v>
      </c>
      <c r="AG346">
        <v>0.97695525659751603</v>
      </c>
      <c r="AH346">
        <v>1.01797189762465E-8</v>
      </c>
      <c r="AI346" t="s">
        <v>34</v>
      </c>
    </row>
    <row r="347" spans="16:41" x14ac:dyDescent="0.3">
      <c r="P347" s="5" t="s">
        <v>490</v>
      </c>
      <c r="Q347" s="5">
        <v>-0.5943279189448345</v>
      </c>
      <c r="AF347" t="s">
        <v>91</v>
      </c>
      <c r="AG347">
        <v>0.85442739271893098</v>
      </c>
      <c r="AH347" s="3">
        <v>8.1738840757406301E-6</v>
      </c>
      <c r="AI347">
        <v>-0.17935865196655301</v>
      </c>
      <c r="AJ347">
        <v>0.76376469132206304</v>
      </c>
      <c r="AK347" t="s">
        <v>62</v>
      </c>
      <c r="AL347">
        <v>71238899</v>
      </c>
      <c r="AM347">
        <v>71239021</v>
      </c>
      <c r="AN347">
        <v>-577121</v>
      </c>
      <c r="AO347" t="s">
        <v>43</v>
      </c>
    </row>
    <row r="348" spans="16:41" x14ac:dyDescent="0.3">
      <c r="P348" t="s">
        <v>491</v>
      </c>
      <c r="Q348">
        <v>-0.88691623968698297</v>
      </c>
      <c r="R348">
        <v>3.04804018876341E-9</v>
      </c>
      <c r="S348" t="s">
        <v>34</v>
      </c>
      <c r="AF348" t="s">
        <v>462</v>
      </c>
      <c r="AG348">
        <v>0.26641796649025401</v>
      </c>
      <c r="AH348">
        <v>1.52104994424755E-2</v>
      </c>
      <c r="AI348" t="s">
        <v>34</v>
      </c>
    </row>
    <row r="349" spans="16:41" x14ac:dyDescent="0.3">
      <c r="P349" t="s">
        <v>492</v>
      </c>
      <c r="Q349">
        <v>-1.9774158604774399</v>
      </c>
      <c r="R349">
        <v>1.33264698052639E-14</v>
      </c>
      <c r="S349" t="s">
        <v>34</v>
      </c>
      <c r="AF349" t="s">
        <v>463</v>
      </c>
      <c r="AG349">
        <v>1.04958140785673</v>
      </c>
      <c r="AH349">
        <v>4.4094896097227002E-7</v>
      </c>
      <c r="AI349" t="s">
        <v>34</v>
      </c>
    </row>
    <row r="350" spans="16:41" x14ac:dyDescent="0.3">
      <c r="P350" t="s">
        <v>493</v>
      </c>
      <c r="Q350">
        <v>-0.204661304144416</v>
      </c>
      <c r="R350">
        <v>1.7726980410620301E-2</v>
      </c>
      <c r="S350" t="s">
        <v>34</v>
      </c>
      <c r="AF350" t="s">
        <v>170</v>
      </c>
      <c r="AG350">
        <v>-0.36206284233833202</v>
      </c>
      <c r="AH350">
        <v>1.6632983429103399E-4</v>
      </c>
      <c r="AI350" t="s">
        <v>34</v>
      </c>
    </row>
    <row r="351" spans="16:41" x14ac:dyDescent="0.3">
      <c r="P351" t="s">
        <v>494</v>
      </c>
      <c r="Q351">
        <v>-0.243320781648972</v>
      </c>
      <c r="R351">
        <v>2.4532311986070698E-2</v>
      </c>
      <c r="S351" t="s">
        <v>34</v>
      </c>
      <c r="AF351" t="s">
        <v>464</v>
      </c>
      <c r="AG351">
        <v>-0.45362046566398501</v>
      </c>
      <c r="AH351">
        <v>5.8795029314353701E-5</v>
      </c>
      <c r="AI351" t="s">
        <v>34</v>
      </c>
    </row>
    <row r="352" spans="16:41" x14ac:dyDescent="0.3">
      <c r="P352" s="2" t="s">
        <v>495</v>
      </c>
      <c r="Q352">
        <v>1.53500295945064</v>
      </c>
      <c r="R352">
        <v>2.5381706548577101E-12</v>
      </c>
      <c r="S352" t="s">
        <v>34</v>
      </c>
      <c r="AF352" s="5" t="s">
        <v>465</v>
      </c>
      <c r="AG352" s="5">
        <v>1.0677446066358343</v>
      </c>
    </row>
    <row r="353" spans="16:41" x14ac:dyDescent="0.3">
      <c r="P353" t="s">
        <v>496</v>
      </c>
      <c r="Q353">
        <v>0.38851894603486897</v>
      </c>
      <c r="R353">
        <v>6.5930382631252998E-4</v>
      </c>
      <c r="S353" t="s">
        <v>34</v>
      </c>
      <c r="AF353" s="5" t="s">
        <v>466</v>
      </c>
      <c r="AG353" s="5">
        <v>0.41883650035831355</v>
      </c>
    </row>
    <row r="354" spans="16:41" x14ac:dyDescent="0.3">
      <c r="P354" t="s">
        <v>497</v>
      </c>
      <c r="Q354">
        <v>1.7671168369680399</v>
      </c>
      <c r="R354">
        <v>6.9472299418611498E-6</v>
      </c>
      <c r="S354" t="s">
        <v>34</v>
      </c>
      <c r="AF354" s="5" t="s">
        <v>467</v>
      </c>
      <c r="AG354" s="5">
        <v>-1.5849625007211563</v>
      </c>
    </row>
    <row r="355" spans="16:41" x14ac:dyDescent="0.3">
      <c r="P355" t="s">
        <v>209</v>
      </c>
      <c r="Q355">
        <v>-1.3527003726712601</v>
      </c>
      <c r="R355">
        <v>1.3877824195660401E-13</v>
      </c>
      <c r="S355" t="s">
        <v>34</v>
      </c>
      <c r="AF355" t="s">
        <v>468</v>
      </c>
      <c r="AG355">
        <v>2.1344839621312999</v>
      </c>
      <c r="AH355">
        <v>1.1365562847673101E-8</v>
      </c>
      <c r="AI355" t="s">
        <v>34</v>
      </c>
    </row>
    <row r="356" spans="16:41" x14ac:dyDescent="0.3">
      <c r="P356" t="s">
        <v>498</v>
      </c>
      <c r="Q356">
        <v>0.58849529762202701</v>
      </c>
      <c r="R356">
        <v>1.6829467759979299E-6</v>
      </c>
      <c r="S356" t="s">
        <v>34</v>
      </c>
      <c r="AF356" s="5" t="s">
        <v>469</v>
      </c>
      <c r="AG356" s="5">
        <v>0.50113626410959355</v>
      </c>
    </row>
    <row r="357" spans="16:41" x14ac:dyDescent="0.3">
      <c r="P357" t="s">
        <v>499</v>
      </c>
      <c r="Q357">
        <v>0.28542327856710598</v>
      </c>
      <c r="R357">
        <v>1.3876919152663E-2</v>
      </c>
      <c r="S357" t="s">
        <v>34</v>
      </c>
      <c r="AF357" t="s">
        <v>470</v>
      </c>
      <c r="AG357">
        <v>0.59657605729375696</v>
      </c>
      <c r="AH357">
        <v>3.6891367728361401E-6</v>
      </c>
      <c r="AI357" t="s">
        <v>34</v>
      </c>
    </row>
    <row r="358" spans="16:41" x14ac:dyDescent="0.3">
      <c r="P358" t="s">
        <v>211</v>
      </c>
      <c r="Q358">
        <v>3.9380856209674802</v>
      </c>
      <c r="R358" s="3">
        <v>9.6035584920754898E-18</v>
      </c>
      <c r="S358">
        <v>-0.116729045922965</v>
      </c>
      <c r="T358" t="s">
        <v>56</v>
      </c>
      <c r="U358" t="s">
        <v>160</v>
      </c>
      <c r="V358">
        <v>192541941</v>
      </c>
      <c r="W358">
        <v>192542927</v>
      </c>
      <c r="X358">
        <v>-347502</v>
      </c>
      <c r="Y358" t="s">
        <v>43</v>
      </c>
      <c r="AF358" t="s">
        <v>257</v>
      </c>
      <c r="AG358">
        <v>2.0591660261340801</v>
      </c>
      <c r="AH358" s="3">
        <v>2.9591629517687102E-28</v>
      </c>
      <c r="AI358">
        <v>-0.38844871516676699</v>
      </c>
      <c r="AJ358">
        <v>0.337144649178234</v>
      </c>
      <c r="AK358" t="s">
        <v>39</v>
      </c>
      <c r="AL358">
        <v>43258304</v>
      </c>
      <c r="AM358">
        <v>43259266</v>
      </c>
      <c r="AN358">
        <v>-27726</v>
      </c>
      <c r="AO358" t="s">
        <v>43</v>
      </c>
    </row>
    <row r="359" spans="16:41" x14ac:dyDescent="0.3">
      <c r="P359" s="5" t="s">
        <v>500</v>
      </c>
      <c r="Q359" s="5">
        <v>1.1702081882212938</v>
      </c>
      <c r="AF359" s="5" t="s">
        <v>471</v>
      </c>
      <c r="AG359" s="5">
        <v>0.68439574287290872</v>
      </c>
    </row>
    <row r="360" spans="16:41" x14ac:dyDescent="0.3">
      <c r="P360" s="5" t="s">
        <v>501</v>
      </c>
      <c r="Q360" s="5">
        <v>0.9903712988022233</v>
      </c>
      <c r="AF360" t="s">
        <v>202</v>
      </c>
      <c r="AG360">
        <v>1.65191900552298</v>
      </c>
      <c r="AH360">
        <v>5.03852385378351E-12</v>
      </c>
      <c r="AI360" t="s">
        <v>34</v>
      </c>
    </row>
    <row r="361" spans="16:41" x14ac:dyDescent="0.3">
      <c r="P361" t="s">
        <v>502</v>
      </c>
      <c r="Q361">
        <v>-0.29524816212168098</v>
      </c>
      <c r="R361">
        <v>2.2839187434575202E-3</v>
      </c>
      <c r="S361" t="s">
        <v>34</v>
      </c>
      <c r="AF361" t="s">
        <v>472</v>
      </c>
      <c r="AG361">
        <v>-1.81826182343487</v>
      </c>
      <c r="AH361">
        <v>4.1474158047368301E-8</v>
      </c>
      <c r="AI361" t="s">
        <v>34</v>
      </c>
    </row>
    <row r="362" spans="16:41" x14ac:dyDescent="0.3">
      <c r="P362" s="5" t="s">
        <v>503</v>
      </c>
      <c r="Q362" s="5">
        <v>-0.44167817492468298</v>
      </c>
      <c r="AF362" t="s">
        <v>473</v>
      </c>
      <c r="AG362">
        <v>-0.232774985927232</v>
      </c>
      <c r="AH362">
        <v>9.1763537372190496E-3</v>
      </c>
      <c r="AI362" t="s">
        <v>34</v>
      </c>
    </row>
    <row r="363" spans="16:41" x14ac:dyDescent="0.3">
      <c r="P363" t="s">
        <v>504</v>
      </c>
      <c r="Q363">
        <v>-0.86230925826100002</v>
      </c>
      <c r="R363">
        <v>4.41076637556344E-9</v>
      </c>
      <c r="S363" t="s">
        <v>34</v>
      </c>
      <c r="AF363" t="s">
        <v>474</v>
      </c>
      <c r="AG363">
        <v>-0.228206768061817</v>
      </c>
      <c r="AH363">
        <v>4.3265157154401303E-2</v>
      </c>
      <c r="AI363" t="s">
        <v>34</v>
      </c>
    </row>
    <row r="364" spans="16:41" x14ac:dyDescent="0.3">
      <c r="P364" s="5" t="s">
        <v>505</v>
      </c>
      <c r="Q364" s="5">
        <v>-1.7140044457228951</v>
      </c>
      <c r="AF364" t="s">
        <v>475</v>
      </c>
      <c r="AG364">
        <v>0.83546256153949106</v>
      </c>
      <c r="AH364">
        <v>5.08829954377553E-7</v>
      </c>
      <c r="AI364" t="s">
        <v>34</v>
      </c>
    </row>
    <row r="365" spans="16:41" x14ac:dyDescent="0.3">
      <c r="P365" t="s">
        <v>506</v>
      </c>
      <c r="Q365">
        <v>0.19280375103032199</v>
      </c>
      <c r="R365">
        <v>3.27629673794331E-2</v>
      </c>
      <c r="S365" t="s">
        <v>34</v>
      </c>
      <c r="AF365" t="s">
        <v>476</v>
      </c>
      <c r="AG365">
        <v>-0.235851982479474</v>
      </c>
      <c r="AH365">
        <v>1.2306070046500301E-2</v>
      </c>
      <c r="AI365" t="s">
        <v>34</v>
      </c>
    </row>
    <row r="366" spans="16:41" x14ac:dyDescent="0.3">
      <c r="P366" s="5" t="s">
        <v>507</v>
      </c>
      <c r="Q366" s="5">
        <v>-0.95705947778304534</v>
      </c>
      <c r="AF366" t="s">
        <v>477</v>
      </c>
      <c r="AG366">
        <v>0.78883144829126195</v>
      </c>
      <c r="AH366">
        <v>8.5272271720288206E-8</v>
      </c>
      <c r="AI366" t="s">
        <v>34</v>
      </c>
    </row>
    <row r="367" spans="16:41" x14ac:dyDescent="0.3">
      <c r="P367" t="s">
        <v>508</v>
      </c>
      <c r="Q367">
        <v>0.424020560861889</v>
      </c>
      <c r="R367">
        <v>5.1976232457489101E-5</v>
      </c>
      <c r="S367" t="s">
        <v>34</v>
      </c>
      <c r="AF367" t="s">
        <v>478</v>
      </c>
      <c r="AG367">
        <v>0.64836869347983495</v>
      </c>
      <c r="AH367">
        <v>8.24660103747946E-7</v>
      </c>
      <c r="AI367" t="s">
        <v>34</v>
      </c>
    </row>
    <row r="368" spans="16:41" x14ac:dyDescent="0.3">
      <c r="P368" s="5" t="s">
        <v>509</v>
      </c>
      <c r="Q368" s="5">
        <v>0.95340730569622845</v>
      </c>
      <c r="AF368" t="s">
        <v>260</v>
      </c>
      <c r="AG368">
        <v>2.0681863414839299</v>
      </c>
      <c r="AH368" s="3">
        <v>1.9802061019980299E-42</v>
      </c>
      <c r="AI368">
        <v>-0.41883896794570202</v>
      </c>
      <c r="AJ368">
        <v>0.28175706228229702</v>
      </c>
      <c r="AK368" t="s">
        <v>207</v>
      </c>
      <c r="AL368">
        <v>64894101</v>
      </c>
      <c r="AM368">
        <v>64894126</v>
      </c>
      <c r="AN368">
        <v>-70966</v>
      </c>
      <c r="AO368" t="s">
        <v>43</v>
      </c>
    </row>
    <row r="369" spans="16:41" x14ac:dyDescent="0.3">
      <c r="P369" t="s">
        <v>196</v>
      </c>
      <c r="Q369">
        <v>-0.42831037993343202</v>
      </c>
      <c r="R369">
        <v>4.9080451673227597E-6</v>
      </c>
      <c r="S369" t="s">
        <v>34</v>
      </c>
      <c r="AF369" s="5" t="s">
        <v>479</v>
      </c>
      <c r="AG369" s="5">
        <v>0.3562838753161483</v>
      </c>
    </row>
    <row r="370" spans="16:41" x14ac:dyDescent="0.3">
      <c r="P370" t="s">
        <v>510</v>
      </c>
      <c r="Q370">
        <v>0.55797670070796301</v>
      </c>
      <c r="R370">
        <v>1.34976227658085E-7</v>
      </c>
      <c r="S370" t="s">
        <v>34</v>
      </c>
      <c r="AF370" t="s">
        <v>480</v>
      </c>
      <c r="AG370">
        <v>0.19206072503334101</v>
      </c>
      <c r="AH370">
        <v>3.2000282880075899E-2</v>
      </c>
      <c r="AI370" t="s">
        <v>34</v>
      </c>
    </row>
    <row r="371" spans="16:41" x14ac:dyDescent="0.3">
      <c r="P371" t="s">
        <v>511</v>
      </c>
      <c r="Q371">
        <v>0.31939038092106398</v>
      </c>
      <c r="R371">
        <v>1.4659757004101201E-3</v>
      </c>
      <c r="S371" t="s">
        <v>34</v>
      </c>
      <c r="AF371" t="s">
        <v>206</v>
      </c>
      <c r="AG371">
        <v>1.6995434040095001</v>
      </c>
      <c r="AH371" s="3">
        <v>4.7099202350982701E-43</v>
      </c>
      <c r="AI371">
        <v>-0.57165915237291398</v>
      </c>
      <c r="AJ371">
        <v>2.9241488664455997E-4</v>
      </c>
      <c r="AK371" t="s">
        <v>207</v>
      </c>
      <c r="AL371">
        <v>77635279</v>
      </c>
      <c r="AM371">
        <v>77636245</v>
      </c>
      <c r="AN371">
        <v>-18996</v>
      </c>
      <c r="AO371" t="s">
        <v>29</v>
      </c>
    </row>
    <row r="372" spans="16:41" x14ac:dyDescent="0.3">
      <c r="P372" t="s">
        <v>512</v>
      </c>
      <c r="Q372">
        <v>0.289089411483678</v>
      </c>
      <c r="R372">
        <v>3.2001927384895899E-3</v>
      </c>
      <c r="S372" t="s">
        <v>34</v>
      </c>
      <c r="AF372" t="s">
        <v>481</v>
      </c>
      <c r="AG372">
        <v>-0.22026047377701899</v>
      </c>
      <c r="AH372">
        <v>7.37577227680619E-3</v>
      </c>
      <c r="AI372" t="s">
        <v>34</v>
      </c>
    </row>
    <row r="373" spans="16:41" x14ac:dyDescent="0.3">
      <c r="P373" s="5" t="s">
        <v>203</v>
      </c>
      <c r="Q373" s="5">
        <v>0.83194450126958397</v>
      </c>
      <c r="AF373" t="s">
        <v>482</v>
      </c>
      <c r="AG373">
        <v>1.40584195641775</v>
      </c>
      <c r="AH373">
        <v>9.6714923246791494E-9</v>
      </c>
      <c r="AI373" t="s">
        <v>34</v>
      </c>
    </row>
    <row r="374" spans="16:41" x14ac:dyDescent="0.3">
      <c r="P374" t="s">
        <v>212</v>
      </c>
      <c r="Q374">
        <v>-0.30818538180569999</v>
      </c>
      <c r="R374">
        <v>5.0307408593239201E-4</v>
      </c>
      <c r="S374" t="s">
        <v>34</v>
      </c>
      <c r="AF374" s="5" t="s">
        <v>483</v>
      </c>
      <c r="AG374" s="5">
        <v>-0.98964320720282462</v>
      </c>
    </row>
    <row r="375" spans="16:41" x14ac:dyDescent="0.3">
      <c r="P375" t="s">
        <v>513</v>
      </c>
      <c r="Q375">
        <v>-0.254795725126234</v>
      </c>
      <c r="R375">
        <v>3.5502553340755198E-3</v>
      </c>
      <c r="S375" t="s">
        <v>34</v>
      </c>
      <c r="AF375" t="s">
        <v>484</v>
      </c>
      <c r="AG375">
        <v>-0.61152512206010301</v>
      </c>
      <c r="AH375">
        <v>2.6608960226251501E-6</v>
      </c>
      <c r="AI375" t="s">
        <v>34</v>
      </c>
    </row>
    <row r="376" spans="16:41" x14ac:dyDescent="0.3">
      <c r="P376" t="s">
        <v>514</v>
      </c>
      <c r="Q376">
        <v>-0.38261541482768002</v>
      </c>
      <c r="R376">
        <v>5.6945200675227595E-4</v>
      </c>
      <c r="S376" t="s">
        <v>34</v>
      </c>
      <c r="AF376" s="5" t="s">
        <v>485</v>
      </c>
      <c r="AG376" s="5">
        <v>0.42204266032361598</v>
      </c>
    </row>
    <row r="377" spans="16:41" x14ac:dyDescent="0.3">
      <c r="P377" s="5" t="s">
        <v>515</v>
      </c>
      <c r="Q377" s="5">
        <v>-0.33492732431557948</v>
      </c>
      <c r="AF377" s="5" t="s">
        <v>486</v>
      </c>
      <c r="AG377" s="5">
        <v>1.2153278867631276</v>
      </c>
    </row>
    <row r="378" spans="16:41" x14ac:dyDescent="0.3">
      <c r="P378" s="5" t="s">
        <v>516</v>
      </c>
      <c r="Q378" s="5">
        <v>0.56100953232969109</v>
      </c>
      <c r="AF378" t="s">
        <v>487</v>
      </c>
      <c r="AG378">
        <v>0.80614576836015095</v>
      </c>
      <c r="AH378">
        <v>6.9294176507206705E-8</v>
      </c>
      <c r="AI378" t="s">
        <v>34</v>
      </c>
    </row>
    <row r="379" spans="16:41" x14ac:dyDescent="0.3">
      <c r="P379" t="s">
        <v>517</v>
      </c>
      <c r="Q379">
        <v>-0.22700386324500099</v>
      </c>
      <c r="R379">
        <v>8.4351000014915196E-3</v>
      </c>
      <c r="S379" t="s">
        <v>34</v>
      </c>
      <c r="AF379" t="s">
        <v>188</v>
      </c>
      <c r="AG379">
        <v>0.20900243111598399</v>
      </c>
      <c r="AH379">
        <v>1.73726322814718E-2</v>
      </c>
      <c r="AI379" t="s">
        <v>34</v>
      </c>
    </row>
    <row r="380" spans="16:41" x14ac:dyDescent="0.3">
      <c r="P380" t="s">
        <v>518</v>
      </c>
      <c r="Q380">
        <v>-0.28779552594789298</v>
      </c>
      <c r="R380">
        <v>1.1808611537110401E-3</v>
      </c>
      <c r="S380" t="s">
        <v>34</v>
      </c>
      <c r="AF380" s="5" t="s">
        <v>488</v>
      </c>
      <c r="AG380" s="5">
        <v>0.82654848729091501</v>
      </c>
    </row>
    <row r="381" spans="16:41" x14ac:dyDescent="0.3">
      <c r="P381" t="s">
        <v>519</v>
      </c>
      <c r="Q381">
        <v>-0.20840445231062099</v>
      </c>
      <c r="R381">
        <v>1.2094915888214E-2</v>
      </c>
      <c r="S381" t="s">
        <v>34</v>
      </c>
      <c r="AF381" t="s">
        <v>263</v>
      </c>
      <c r="AG381">
        <v>0.49310681361012199</v>
      </c>
      <c r="AH381">
        <v>5.47285837736423E-2</v>
      </c>
      <c r="AI381">
        <v>-1.0838024523795899</v>
      </c>
      <c r="AJ381" s="3">
        <v>1.88864840941057E-12</v>
      </c>
      <c r="AK381" t="s">
        <v>264</v>
      </c>
      <c r="AL381">
        <v>27741659</v>
      </c>
      <c r="AM381">
        <v>27742621</v>
      </c>
      <c r="AN381">
        <v>2768</v>
      </c>
      <c r="AO381" t="s">
        <v>29</v>
      </c>
    </row>
    <row r="382" spans="16:41" x14ac:dyDescent="0.3">
      <c r="P382" s="5" t="s">
        <v>520</v>
      </c>
      <c r="Q382" s="5">
        <v>0.47801213270639398</v>
      </c>
      <c r="AF382" t="s">
        <v>266</v>
      </c>
      <c r="AG382">
        <v>0.79456917648256298</v>
      </c>
      <c r="AH382" s="3">
        <v>3.0639669390814001E-6</v>
      </c>
      <c r="AI382">
        <v>-1.1437888005955601</v>
      </c>
      <c r="AJ382" s="3">
        <v>1.26099737036604E-12</v>
      </c>
      <c r="AK382" t="s">
        <v>57</v>
      </c>
      <c r="AL382">
        <v>54031680</v>
      </c>
      <c r="AM382">
        <v>54032648</v>
      </c>
      <c r="AN382">
        <v>-9709</v>
      </c>
      <c r="AO382" t="s">
        <v>29</v>
      </c>
    </row>
    <row r="383" spans="16:41" x14ac:dyDescent="0.3">
      <c r="P383" t="s">
        <v>521</v>
      </c>
      <c r="Q383">
        <v>-0.200491512154025</v>
      </c>
      <c r="R383">
        <v>3.4148818468325202E-2</v>
      </c>
      <c r="S383" t="s">
        <v>34</v>
      </c>
      <c r="AF383" t="s">
        <v>489</v>
      </c>
      <c r="AG383">
        <v>0.21015504275517</v>
      </c>
      <c r="AH383">
        <v>4.7023908167037803E-2</v>
      </c>
      <c r="AI383" t="s">
        <v>34</v>
      </c>
    </row>
    <row r="384" spans="16:41" x14ac:dyDescent="0.3">
      <c r="P384" s="5" t="s">
        <v>522</v>
      </c>
      <c r="Q384" s="5">
        <v>0.45620134851000066</v>
      </c>
      <c r="AF384" s="5" t="s">
        <v>490</v>
      </c>
      <c r="AG384" s="5">
        <v>-0.5943279189448345</v>
      </c>
    </row>
    <row r="385" spans="16:41" x14ac:dyDescent="0.3">
      <c r="P385" t="s">
        <v>523</v>
      </c>
      <c r="Q385">
        <v>0.416310860716401</v>
      </c>
      <c r="R385">
        <v>2.67633659984739E-5</v>
      </c>
      <c r="S385" t="s">
        <v>34</v>
      </c>
      <c r="AF385" t="s">
        <v>491</v>
      </c>
      <c r="AG385">
        <v>-0.88691623968698297</v>
      </c>
      <c r="AH385">
        <v>3.04804018876341E-9</v>
      </c>
      <c r="AI385" t="s">
        <v>34</v>
      </c>
    </row>
    <row r="386" spans="16:41" x14ac:dyDescent="0.3">
      <c r="P386" t="s">
        <v>524</v>
      </c>
      <c r="Q386">
        <v>0.51805348429081499</v>
      </c>
      <c r="R386">
        <v>1.3919140381696599E-6</v>
      </c>
      <c r="S386" t="s">
        <v>34</v>
      </c>
      <c r="AF386" t="s">
        <v>492</v>
      </c>
      <c r="AG386">
        <v>-1.9774158604774399</v>
      </c>
      <c r="AH386">
        <v>1.33264698052639E-14</v>
      </c>
      <c r="AI386" t="s">
        <v>34</v>
      </c>
    </row>
    <row r="387" spans="16:41" x14ac:dyDescent="0.3">
      <c r="P387" t="s">
        <v>216</v>
      </c>
      <c r="Q387">
        <v>-0.39595494433913597</v>
      </c>
      <c r="R387">
        <v>2.2258113492418899E-5</v>
      </c>
      <c r="S387" t="s">
        <v>34</v>
      </c>
      <c r="AF387" t="s">
        <v>493</v>
      </c>
      <c r="AG387">
        <v>-0.204661304144416</v>
      </c>
      <c r="AH387">
        <v>1.7726980410620301E-2</v>
      </c>
      <c r="AI387" t="s">
        <v>34</v>
      </c>
    </row>
    <row r="388" spans="16:41" x14ac:dyDescent="0.3">
      <c r="P388" t="s">
        <v>525</v>
      </c>
      <c r="Q388">
        <v>0.53233419575523699</v>
      </c>
      <c r="R388">
        <v>5.4139385725247002E-6</v>
      </c>
      <c r="S388" t="s">
        <v>34</v>
      </c>
      <c r="AF388" t="s">
        <v>494</v>
      </c>
      <c r="AG388">
        <v>-0.243320781648972</v>
      </c>
      <c r="AH388">
        <v>2.4532311986070698E-2</v>
      </c>
      <c r="AI388" t="s">
        <v>34</v>
      </c>
    </row>
    <row r="389" spans="16:41" x14ac:dyDescent="0.3">
      <c r="P389" t="s">
        <v>526</v>
      </c>
      <c r="Q389">
        <v>-0.36388287846651801</v>
      </c>
      <c r="R389">
        <v>1.38349562012219E-4</v>
      </c>
      <c r="S389" t="s">
        <v>34</v>
      </c>
      <c r="AF389" s="2" t="s">
        <v>495</v>
      </c>
      <c r="AG389">
        <v>1.53500295945064</v>
      </c>
      <c r="AH389">
        <v>2.5381706548577101E-12</v>
      </c>
      <c r="AI389" t="s">
        <v>34</v>
      </c>
    </row>
    <row r="390" spans="16:41" x14ac:dyDescent="0.3">
      <c r="P390" t="s">
        <v>217</v>
      </c>
      <c r="Q390">
        <v>-0.59350223723596496</v>
      </c>
      <c r="R390">
        <v>1.4339854842255001E-6</v>
      </c>
      <c r="S390" t="s">
        <v>34</v>
      </c>
      <c r="AF390" t="s">
        <v>496</v>
      </c>
      <c r="AG390">
        <v>0.38851894603486897</v>
      </c>
      <c r="AH390">
        <v>6.5930382631252998E-4</v>
      </c>
      <c r="AI390" t="s">
        <v>34</v>
      </c>
    </row>
    <row r="391" spans="16:41" x14ac:dyDescent="0.3">
      <c r="P391" s="5" t="s">
        <v>527</v>
      </c>
      <c r="Q391" s="5">
        <v>-0.58837157901952697</v>
      </c>
      <c r="AF391" t="s">
        <v>497</v>
      </c>
      <c r="AG391">
        <v>1.7671168369680399</v>
      </c>
      <c r="AH391">
        <v>6.9472299418611498E-6</v>
      </c>
      <c r="AI391" t="s">
        <v>34</v>
      </c>
    </row>
    <row r="392" spans="16:41" x14ac:dyDescent="0.3">
      <c r="AF392" t="s">
        <v>209</v>
      </c>
      <c r="AG392">
        <v>-1.3527003726712601</v>
      </c>
      <c r="AH392">
        <v>1.3877824195660401E-13</v>
      </c>
      <c r="AI392" t="s">
        <v>34</v>
      </c>
    </row>
    <row r="393" spans="16:41" x14ac:dyDescent="0.3">
      <c r="AF393" t="s">
        <v>498</v>
      </c>
      <c r="AG393">
        <v>0.58849529762202701</v>
      </c>
      <c r="AH393">
        <v>1.6829467759979299E-6</v>
      </c>
      <c r="AI393" t="s">
        <v>34</v>
      </c>
    </row>
    <row r="394" spans="16:41" x14ac:dyDescent="0.3">
      <c r="AF394" t="s">
        <v>499</v>
      </c>
      <c r="AG394">
        <v>0.28542327856710598</v>
      </c>
      <c r="AH394">
        <v>1.3876919152663E-2</v>
      </c>
      <c r="AI394" t="s">
        <v>34</v>
      </c>
    </row>
    <row r="395" spans="16:41" x14ac:dyDescent="0.3">
      <c r="AF395" t="s">
        <v>211</v>
      </c>
      <c r="AG395">
        <v>3.9380856209674802</v>
      </c>
      <c r="AH395" s="3">
        <v>9.6035584920754898E-18</v>
      </c>
      <c r="AI395">
        <v>-0.116729045922965</v>
      </c>
      <c r="AJ395" t="s">
        <v>56</v>
      </c>
      <c r="AK395" t="s">
        <v>160</v>
      </c>
      <c r="AL395">
        <v>192541941</v>
      </c>
      <c r="AM395">
        <v>192542927</v>
      </c>
      <c r="AN395">
        <v>-347502</v>
      </c>
      <c r="AO395" t="s">
        <v>43</v>
      </c>
    </row>
    <row r="396" spans="16:41" x14ac:dyDescent="0.3">
      <c r="AF396" s="5" t="s">
        <v>500</v>
      </c>
      <c r="AG396" s="5">
        <v>1.1702081882212938</v>
      </c>
    </row>
    <row r="397" spans="16:41" x14ac:dyDescent="0.3">
      <c r="AF397" t="s">
        <v>269</v>
      </c>
      <c r="AG397">
        <v>2.06386288073158</v>
      </c>
      <c r="AH397" s="3">
        <v>3.86126114477316E-30</v>
      </c>
      <c r="AI397">
        <v>-0.465298733280127</v>
      </c>
      <c r="AJ397">
        <v>2.3289172244156098E-2</v>
      </c>
      <c r="AK397" t="s">
        <v>62</v>
      </c>
      <c r="AL397">
        <v>9318775</v>
      </c>
      <c r="AM397">
        <v>9319704</v>
      </c>
      <c r="AN397">
        <v>-4472</v>
      </c>
      <c r="AO397" t="s">
        <v>29</v>
      </c>
    </row>
    <row r="398" spans="16:41" x14ac:dyDescent="0.3">
      <c r="AF398" s="5" t="s">
        <v>501</v>
      </c>
      <c r="AG398" s="5">
        <v>0.9903712988022233</v>
      </c>
    </row>
    <row r="399" spans="16:41" x14ac:dyDescent="0.3">
      <c r="AF399" t="s">
        <v>502</v>
      </c>
      <c r="AG399">
        <v>-0.29524816212168098</v>
      </c>
      <c r="AH399">
        <v>2.2839187434575202E-3</v>
      </c>
      <c r="AI399" t="s">
        <v>34</v>
      </c>
    </row>
    <row r="400" spans="16:41" x14ac:dyDescent="0.3">
      <c r="AF400" s="5" t="s">
        <v>503</v>
      </c>
      <c r="AG400" s="5">
        <v>-0.44167817492468298</v>
      </c>
    </row>
    <row r="401" spans="32:41" x14ac:dyDescent="0.3">
      <c r="AF401" t="s">
        <v>504</v>
      </c>
      <c r="AG401">
        <v>-0.86230925826100002</v>
      </c>
      <c r="AH401">
        <v>4.41076637556344E-9</v>
      </c>
      <c r="AI401" t="s">
        <v>34</v>
      </c>
    </row>
    <row r="402" spans="32:41" x14ac:dyDescent="0.3">
      <c r="AF402" s="5" t="s">
        <v>505</v>
      </c>
      <c r="AG402" s="5">
        <v>-1.7140044457228951</v>
      </c>
    </row>
    <row r="403" spans="32:41" x14ac:dyDescent="0.3">
      <c r="AF403" t="s">
        <v>506</v>
      </c>
      <c r="AG403">
        <v>0.19280375103032199</v>
      </c>
      <c r="AH403">
        <v>3.27629673794331E-2</v>
      </c>
      <c r="AI403" t="s">
        <v>34</v>
      </c>
    </row>
    <row r="404" spans="32:41" x14ac:dyDescent="0.3">
      <c r="AF404" s="5" t="s">
        <v>507</v>
      </c>
      <c r="AG404" s="5">
        <v>-0.95705947778304534</v>
      </c>
    </row>
    <row r="405" spans="32:41" x14ac:dyDescent="0.3">
      <c r="AF405" t="s">
        <v>508</v>
      </c>
      <c r="AG405">
        <v>0.424020560861889</v>
      </c>
      <c r="AH405">
        <v>5.1976232457489101E-5</v>
      </c>
      <c r="AI405" t="s">
        <v>34</v>
      </c>
    </row>
    <row r="406" spans="32:41" x14ac:dyDescent="0.3">
      <c r="AF406" s="5" t="s">
        <v>509</v>
      </c>
      <c r="AG406" s="5">
        <v>0.95340730569622845</v>
      </c>
    </row>
    <row r="407" spans="32:41" x14ac:dyDescent="0.3">
      <c r="AF407" t="s">
        <v>196</v>
      </c>
      <c r="AG407">
        <v>-0.42831037993343202</v>
      </c>
      <c r="AH407">
        <v>4.9080451673227597E-6</v>
      </c>
      <c r="AI407" t="s">
        <v>34</v>
      </c>
    </row>
    <row r="408" spans="32:41" x14ac:dyDescent="0.3">
      <c r="AF408" t="s">
        <v>510</v>
      </c>
      <c r="AG408">
        <v>0.55797670070796301</v>
      </c>
      <c r="AH408">
        <v>1.34976227658085E-7</v>
      </c>
      <c r="AI408" t="s">
        <v>34</v>
      </c>
    </row>
    <row r="409" spans="32:41" x14ac:dyDescent="0.3">
      <c r="AF409" t="s">
        <v>511</v>
      </c>
      <c r="AG409">
        <v>0.31939038092106398</v>
      </c>
      <c r="AH409">
        <v>1.4659757004101201E-3</v>
      </c>
      <c r="AI409" t="s">
        <v>34</v>
      </c>
    </row>
    <row r="410" spans="32:41" x14ac:dyDescent="0.3">
      <c r="AF410" t="s">
        <v>271</v>
      </c>
      <c r="AG410">
        <v>0.51115792473500199</v>
      </c>
      <c r="AH410">
        <v>1.43630114636631E-3</v>
      </c>
      <c r="AI410">
        <v>-1.3671200251943001E-2</v>
      </c>
      <c r="AJ410">
        <v>0.98825288535940103</v>
      </c>
      <c r="AK410" t="s">
        <v>181</v>
      </c>
      <c r="AL410">
        <v>111875302</v>
      </c>
      <c r="AM410">
        <v>111876269</v>
      </c>
      <c r="AN410">
        <v>-20979</v>
      </c>
      <c r="AO410" t="s">
        <v>43</v>
      </c>
    </row>
    <row r="411" spans="32:41" x14ac:dyDescent="0.3">
      <c r="AF411" t="s">
        <v>512</v>
      </c>
      <c r="AG411">
        <v>0.289089411483678</v>
      </c>
      <c r="AH411">
        <v>3.2001927384895899E-3</v>
      </c>
      <c r="AI411" t="s">
        <v>34</v>
      </c>
    </row>
    <row r="412" spans="32:41" x14ac:dyDescent="0.3">
      <c r="AF412" s="5" t="s">
        <v>203</v>
      </c>
      <c r="AG412" s="5">
        <v>0.83194450126958397</v>
      </c>
    </row>
    <row r="413" spans="32:41" x14ac:dyDescent="0.3">
      <c r="AF413" t="s">
        <v>212</v>
      </c>
      <c r="AG413">
        <v>-0.30818538180569999</v>
      </c>
      <c r="AH413">
        <v>5.0307408593239201E-4</v>
      </c>
      <c r="AI413" t="s">
        <v>34</v>
      </c>
    </row>
    <row r="414" spans="32:41" x14ac:dyDescent="0.3">
      <c r="AF414" t="s">
        <v>513</v>
      </c>
      <c r="AG414">
        <v>-0.254795725126234</v>
      </c>
      <c r="AH414">
        <v>3.5502553340755198E-3</v>
      </c>
      <c r="AI414" t="s">
        <v>34</v>
      </c>
    </row>
    <row r="415" spans="32:41" x14ac:dyDescent="0.3">
      <c r="AF415" t="s">
        <v>274</v>
      </c>
      <c r="AG415">
        <v>0.78000928070574804</v>
      </c>
      <c r="AH415">
        <v>7.1141114262340899E-3</v>
      </c>
      <c r="AI415">
        <v>-0.54895942198176795</v>
      </c>
      <c r="AJ415">
        <v>0.17153051119221199</v>
      </c>
      <c r="AK415" t="s">
        <v>275</v>
      </c>
      <c r="AL415">
        <v>18347505</v>
      </c>
      <c r="AM415">
        <v>18348467</v>
      </c>
      <c r="AN415">
        <v>197996</v>
      </c>
      <c r="AO415" t="s">
        <v>43</v>
      </c>
    </row>
    <row r="416" spans="32:41" x14ac:dyDescent="0.3">
      <c r="AF416" t="s">
        <v>514</v>
      </c>
      <c r="AG416">
        <v>-0.38261541482768002</v>
      </c>
      <c r="AH416">
        <v>5.6945200675227595E-4</v>
      </c>
      <c r="AI416" t="s">
        <v>34</v>
      </c>
    </row>
    <row r="417" spans="32:41" x14ac:dyDescent="0.3">
      <c r="AF417" s="5" t="s">
        <v>515</v>
      </c>
      <c r="AG417" s="5">
        <v>-0.33492732431557948</v>
      </c>
    </row>
    <row r="418" spans="32:41" x14ac:dyDescent="0.3">
      <c r="AF418" s="5" t="s">
        <v>516</v>
      </c>
      <c r="AG418" s="5">
        <v>0.56100953232969109</v>
      </c>
    </row>
    <row r="419" spans="32:41" x14ac:dyDescent="0.3">
      <c r="AF419" t="s">
        <v>517</v>
      </c>
      <c r="AG419">
        <v>-0.22700386324500099</v>
      </c>
      <c r="AH419">
        <v>8.4351000014915196E-3</v>
      </c>
      <c r="AI419" t="s">
        <v>34</v>
      </c>
    </row>
    <row r="420" spans="32:41" x14ac:dyDescent="0.3">
      <c r="AF420" t="s">
        <v>277</v>
      </c>
      <c r="AG420">
        <v>1.11990722547717</v>
      </c>
      <c r="AH420" s="3">
        <v>1.63985928281548E-19</v>
      </c>
      <c r="AI420">
        <v>0.107398057033484</v>
      </c>
      <c r="AJ420">
        <v>0.82842165221330899</v>
      </c>
      <c r="AK420" t="s">
        <v>124</v>
      </c>
      <c r="AL420">
        <v>10127376</v>
      </c>
      <c r="AM420">
        <v>10128304</v>
      </c>
      <c r="AN420">
        <v>-10892</v>
      </c>
      <c r="AO420" t="s">
        <v>43</v>
      </c>
    </row>
    <row r="421" spans="32:41" x14ac:dyDescent="0.3">
      <c r="AF421" t="s">
        <v>518</v>
      </c>
      <c r="AG421">
        <v>-0.28779552594789298</v>
      </c>
      <c r="AH421">
        <v>1.1808611537110401E-3</v>
      </c>
      <c r="AI421" t="s">
        <v>34</v>
      </c>
    </row>
    <row r="422" spans="32:41" x14ac:dyDescent="0.3">
      <c r="AF422" t="s">
        <v>519</v>
      </c>
      <c r="AG422">
        <v>-0.20840445231062099</v>
      </c>
      <c r="AH422">
        <v>1.2094915888214E-2</v>
      </c>
      <c r="AI422" t="s">
        <v>34</v>
      </c>
    </row>
    <row r="423" spans="32:41" x14ac:dyDescent="0.3">
      <c r="AF423" s="5" t="s">
        <v>520</v>
      </c>
      <c r="AG423" s="5">
        <v>0.47801213270639398</v>
      </c>
    </row>
    <row r="424" spans="32:41" x14ac:dyDescent="0.3">
      <c r="AF424" t="s">
        <v>279</v>
      </c>
      <c r="AG424">
        <v>2.5260969970140299</v>
      </c>
      <c r="AH424" s="3">
        <v>4.13880703530351E-7</v>
      </c>
      <c r="AI424">
        <v>1.2694987001718101E-3</v>
      </c>
      <c r="AJ424" t="s">
        <v>56</v>
      </c>
      <c r="AK424" t="s">
        <v>39</v>
      </c>
      <c r="AL424">
        <v>14091184</v>
      </c>
      <c r="AM424">
        <v>14092152</v>
      </c>
      <c r="AN424">
        <v>-211548</v>
      </c>
      <c r="AO424" t="s">
        <v>43</v>
      </c>
    </row>
    <row r="425" spans="32:41" x14ac:dyDescent="0.3">
      <c r="AF425" t="s">
        <v>521</v>
      </c>
      <c r="AG425">
        <v>-0.200491512154025</v>
      </c>
      <c r="AH425">
        <v>3.4148818468325202E-2</v>
      </c>
      <c r="AI425" t="s">
        <v>34</v>
      </c>
    </row>
    <row r="426" spans="32:41" x14ac:dyDescent="0.3">
      <c r="AF426" s="5" t="s">
        <v>522</v>
      </c>
      <c r="AG426" s="5">
        <v>0.45620134851000066</v>
      </c>
    </row>
    <row r="427" spans="32:41" x14ac:dyDescent="0.3">
      <c r="AF427" t="s">
        <v>523</v>
      </c>
      <c r="AG427">
        <v>0.416310860716401</v>
      </c>
      <c r="AH427">
        <v>2.67633659984739E-5</v>
      </c>
      <c r="AI427" t="s">
        <v>34</v>
      </c>
    </row>
    <row r="428" spans="32:41" x14ac:dyDescent="0.3">
      <c r="AF428" t="s">
        <v>524</v>
      </c>
      <c r="AG428">
        <v>0.51805348429081499</v>
      </c>
      <c r="AH428">
        <v>1.3919140381696599E-6</v>
      </c>
      <c r="AI428" t="s">
        <v>34</v>
      </c>
    </row>
    <row r="429" spans="32:41" x14ac:dyDescent="0.3">
      <c r="AF429" t="s">
        <v>216</v>
      </c>
      <c r="AG429">
        <v>-0.39595494433913597</v>
      </c>
      <c r="AH429">
        <v>2.2258113492418899E-5</v>
      </c>
      <c r="AI429" t="s">
        <v>34</v>
      </c>
    </row>
    <row r="430" spans="32:41" x14ac:dyDescent="0.3">
      <c r="AF430" t="s">
        <v>525</v>
      </c>
      <c r="AG430">
        <v>0.53233419575523699</v>
      </c>
      <c r="AH430">
        <v>5.4139385725247002E-6</v>
      </c>
      <c r="AI430" t="s">
        <v>34</v>
      </c>
    </row>
    <row r="431" spans="32:41" x14ac:dyDescent="0.3">
      <c r="AF431" t="s">
        <v>526</v>
      </c>
      <c r="AG431">
        <v>-0.36388287846651801</v>
      </c>
      <c r="AH431">
        <v>1.38349562012219E-4</v>
      </c>
      <c r="AI431" t="s">
        <v>34</v>
      </c>
    </row>
    <row r="432" spans="32:41" x14ac:dyDescent="0.3">
      <c r="AF432" t="s">
        <v>217</v>
      </c>
      <c r="AG432">
        <v>-0.59350223723596496</v>
      </c>
      <c r="AH432">
        <v>1.4339854842255001E-6</v>
      </c>
      <c r="AI432" t="s">
        <v>34</v>
      </c>
    </row>
    <row r="433" spans="32:33" x14ac:dyDescent="0.3">
      <c r="AF433" s="5" t="s">
        <v>527</v>
      </c>
      <c r="AG433" s="5">
        <v>-0.58837157901952697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1"/>
  <sheetViews>
    <sheetView workbookViewId="0"/>
  </sheetViews>
  <sheetFormatPr defaultRowHeight="14.4" x14ac:dyDescent="0.3"/>
  <sheetData>
    <row r="1" spans="1:16" x14ac:dyDescent="0.3">
      <c r="A1" s="2" t="s">
        <v>528</v>
      </c>
      <c r="F1" s="2" t="s">
        <v>529</v>
      </c>
      <c r="K1" s="2" t="s">
        <v>530</v>
      </c>
      <c r="P1" s="2" t="s">
        <v>531</v>
      </c>
    </row>
    <row r="2" spans="1:16" x14ac:dyDescent="0.3">
      <c r="A2" s="4" t="s">
        <v>30</v>
      </c>
      <c r="F2" t="s">
        <v>27</v>
      </c>
      <c r="K2" s="4" t="s">
        <v>30</v>
      </c>
      <c r="P2" t="s">
        <v>33</v>
      </c>
    </row>
    <row r="3" spans="1:16" x14ac:dyDescent="0.3">
      <c r="A3" t="s">
        <v>46</v>
      </c>
      <c r="B3" s="2"/>
      <c r="F3" t="s">
        <v>44</v>
      </c>
      <c r="K3" t="s">
        <v>46</v>
      </c>
      <c r="P3" t="s">
        <v>532</v>
      </c>
    </row>
    <row r="4" spans="1:16" x14ac:dyDescent="0.3">
      <c r="A4" t="s">
        <v>52</v>
      </c>
      <c r="F4" t="s">
        <v>33</v>
      </c>
      <c r="K4" t="s">
        <v>27</v>
      </c>
      <c r="P4" s="2" t="s">
        <v>47</v>
      </c>
    </row>
    <row r="5" spans="1:16" x14ac:dyDescent="0.3">
      <c r="A5" t="s">
        <v>533</v>
      </c>
      <c r="F5" t="s">
        <v>532</v>
      </c>
      <c r="K5" t="s">
        <v>52</v>
      </c>
      <c r="P5" s="2" t="s">
        <v>53</v>
      </c>
    </row>
    <row r="6" spans="1:16" x14ac:dyDescent="0.3">
      <c r="A6" t="s">
        <v>33</v>
      </c>
      <c r="F6" t="s">
        <v>61</v>
      </c>
      <c r="K6" t="s">
        <v>533</v>
      </c>
      <c r="P6" t="s">
        <v>63</v>
      </c>
    </row>
    <row r="7" spans="1:16" x14ac:dyDescent="0.3">
      <c r="A7" t="s">
        <v>67</v>
      </c>
      <c r="F7" t="s">
        <v>534</v>
      </c>
      <c r="K7" t="s">
        <v>44</v>
      </c>
      <c r="P7" s="2" t="s">
        <v>68</v>
      </c>
    </row>
    <row r="8" spans="1:16" x14ac:dyDescent="0.3">
      <c r="A8" t="s">
        <v>72</v>
      </c>
      <c r="F8" t="s">
        <v>535</v>
      </c>
      <c r="K8" t="s">
        <v>33</v>
      </c>
      <c r="P8" t="s">
        <v>73</v>
      </c>
    </row>
    <row r="9" spans="1:16" x14ac:dyDescent="0.3">
      <c r="A9" s="2" t="s">
        <v>77</v>
      </c>
      <c r="F9" t="s">
        <v>536</v>
      </c>
      <c r="K9" t="s">
        <v>67</v>
      </c>
      <c r="P9" t="s">
        <v>78</v>
      </c>
    </row>
    <row r="10" spans="1:16" x14ac:dyDescent="0.3">
      <c r="A10" t="s">
        <v>537</v>
      </c>
      <c r="F10" s="2" t="s">
        <v>47</v>
      </c>
      <c r="K10" t="s">
        <v>72</v>
      </c>
      <c r="P10" s="2" t="s">
        <v>81</v>
      </c>
    </row>
    <row r="11" spans="1:16" x14ac:dyDescent="0.3">
      <c r="A11" t="s">
        <v>80</v>
      </c>
      <c r="F11" t="s">
        <v>71</v>
      </c>
      <c r="K11" s="2" t="s">
        <v>77</v>
      </c>
      <c r="P11" t="s">
        <v>538</v>
      </c>
    </row>
    <row r="12" spans="1:16" x14ac:dyDescent="0.3">
      <c r="A12" t="s">
        <v>539</v>
      </c>
      <c r="F12" t="s">
        <v>76</v>
      </c>
      <c r="K12" t="s">
        <v>537</v>
      </c>
      <c r="P12" t="s">
        <v>86</v>
      </c>
    </row>
    <row r="13" spans="1:16" x14ac:dyDescent="0.3">
      <c r="A13" t="s">
        <v>532</v>
      </c>
      <c r="F13" s="2" t="s">
        <v>53</v>
      </c>
      <c r="K13" t="s">
        <v>80</v>
      </c>
      <c r="P13" t="s">
        <v>89</v>
      </c>
    </row>
    <row r="14" spans="1:16" x14ac:dyDescent="0.3">
      <c r="A14" t="s">
        <v>85</v>
      </c>
      <c r="F14" t="s">
        <v>63</v>
      </c>
      <c r="K14" t="s">
        <v>539</v>
      </c>
      <c r="P14" t="s">
        <v>93</v>
      </c>
    </row>
    <row r="15" spans="1:16" x14ac:dyDescent="0.3">
      <c r="A15" s="2" t="s">
        <v>88</v>
      </c>
      <c r="F15" s="2" t="s">
        <v>68</v>
      </c>
      <c r="K15" t="s">
        <v>532</v>
      </c>
      <c r="P15" s="2" t="s">
        <v>95</v>
      </c>
    </row>
    <row r="16" spans="1:16" x14ac:dyDescent="0.3">
      <c r="A16" t="s">
        <v>92</v>
      </c>
      <c r="F16" t="s">
        <v>73</v>
      </c>
      <c r="K16" t="s">
        <v>61</v>
      </c>
      <c r="P16" t="s">
        <v>100</v>
      </c>
    </row>
    <row r="17" spans="1:16" x14ac:dyDescent="0.3">
      <c r="A17" t="s">
        <v>94</v>
      </c>
      <c r="F17" t="s">
        <v>540</v>
      </c>
      <c r="K17" t="s">
        <v>85</v>
      </c>
      <c r="P17" t="s">
        <v>104</v>
      </c>
    </row>
    <row r="18" spans="1:16" x14ac:dyDescent="0.3">
      <c r="A18" s="2" t="s">
        <v>99</v>
      </c>
      <c r="F18" t="s">
        <v>78</v>
      </c>
      <c r="K18" s="2" t="s">
        <v>88</v>
      </c>
      <c r="P18" t="s">
        <v>109</v>
      </c>
    </row>
    <row r="19" spans="1:16" x14ac:dyDescent="0.3">
      <c r="A19" t="s">
        <v>103</v>
      </c>
      <c r="F19" t="s">
        <v>98</v>
      </c>
      <c r="K19" t="s">
        <v>92</v>
      </c>
      <c r="P19" t="s">
        <v>541</v>
      </c>
    </row>
    <row r="20" spans="1:16" x14ac:dyDescent="0.3">
      <c r="A20" t="s">
        <v>108</v>
      </c>
      <c r="F20" t="s">
        <v>542</v>
      </c>
      <c r="K20" t="s">
        <v>94</v>
      </c>
      <c r="P20" t="s">
        <v>112</v>
      </c>
    </row>
    <row r="21" spans="1:16" x14ac:dyDescent="0.3">
      <c r="A21" s="2" t="s">
        <v>543</v>
      </c>
      <c r="F21" t="s">
        <v>102</v>
      </c>
      <c r="K21" s="2" t="s">
        <v>99</v>
      </c>
      <c r="P21" t="s">
        <v>115</v>
      </c>
    </row>
    <row r="22" spans="1:16" x14ac:dyDescent="0.3">
      <c r="A22" t="s">
        <v>111</v>
      </c>
      <c r="F22" t="s">
        <v>544</v>
      </c>
      <c r="K22" t="s">
        <v>103</v>
      </c>
      <c r="P22" s="2" t="s">
        <v>117</v>
      </c>
    </row>
    <row r="23" spans="1:16" x14ac:dyDescent="0.3">
      <c r="A23" s="2" t="s">
        <v>114</v>
      </c>
      <c r="F23" t="s">
        <v>107</v>
      </c>
      <c r="K23" t="s">
        <v>534</v>
      </c>
      <c r="P23" t="s">
        <v>120</v>
      </c>
    </row>
    <row r="24" spans="1:16" x14ac:dyDescent="0.3">
      <c r="A24" s="2" t="s">
        <v>47</v>
      </c>
      <c r="F24" s="2" t="s">
        <v>81</v>
      </c>
      <c r="K24" t="s">
        <v>108</v>
      </c>
      <c r="P24" t="s">
        <v>123</v>
      </c>
    </row>
    <row r="25" spans="1:16" x14ac:dyDescent="0.3">
      <c r="A25" t="s">
        <v>545</v>
      </c>
      <c r="F25" t="s">
        <v>546</v>
      </c>
      <c r="K25" s="2" t="s">
        <v>543</v>
      </c>
      <c r="P25" t="s">
        <v>127</v>
      </c>
    </row>
    <row r="26" spans="1:16" x14ac:dyDescent="0.3">
      <c r="A26" t="s">
        <v>119</v>
      </c>
      <c r="F26" t="s">
        <v>538</v>
      </c>
      <c r="K26" t="s">
        <v>111</v>
      </c>
      <c r="P26" s="2" t="s">
        <v>547</v>
      </c>
    </row>
    <row r="27" spans="1:16" x14ac:dyDescent="0.3">
      <c r="A27" t="s">
        <v>122</v>
      </c>
      <c r="F27" t="s">
        <v>86</v>
      </c>
      <c r="K27" t="s">
        <v>535</v>
      </c>
      <c r="P27" s="2" t="s">
        <v>130</v>
      </c>
    </row>
    <row r="28" spans="1:16" x14ac:dyDescent="0.3">
      <c r="A28" t="s">
        <v>126</v>
      </c>
      <c r="F28" t="s">
        <v>89</v>
      </c>
      <c r="K28" s="2" t="s">
        <v>114</v>
      </c>
      <c r="P28" t="s">
        <v>133</v>
      </c>
    </row>
    <row r="29" spans="1:16" x14ac:dyDescent="0.3">
      <c r="A29" s="2" t="s">
        <v>129</v>
      </c>
      <c r="F29" t="s">
        <v>548</v>
      </c>
      <c r="K29" t="s">
        <v>536</v>
      </c>
      <c r="P29" t="s">
        <v>135</v>
      </c>
    </row>
    <row r="30" spans="1:16" x14ac:dyDescent="0.3">
      <c r="A30" t="s">
        <v>132</v>
      </c>
      <c r="F30" t="s">
        <v>93</v>
      </c>
      <c r="K30" s="2" t="s">
        <v>47</v>
      </c>
      <c r="P30" s="2" t="s">
        <v>138</v>
      </c>
    </row>
    <row r="31" spans="1:16" x14ac:dyDescent="0.3">
      <c r="A31" t="s">
        <v>549</v>
      </c>
      <c r="F31" t="s">
        <v>550</v>
      </c>
      <c r="K31" t="s">
        <v>545</v>
      </c>
      <c r="P31" s="2" t="s">
        <v>141</v>
      </c>
    </row>
    <row r="32" spans="1:16" x14ac:dyDescent="0.3">
      <c r="A32" t="s">
        <v>551</v>
      </c>
      <c r="F32" s="2" t="s">
        <v>95</v>
      </c>
      <c r="K32" t="s">
        <v>119</v>
      </c>
      <c r="P32" t="s">
        <v>144</v>
      </c>
    </row>
    <row r="33" spans="1:16" x14ac:dyDescent="0.3">
      <c r="A33" t="s">
        <v>134</v>
      </c>
      <c r="F33" t="s">
        <v>100</v>
      </c>
      <c r="K33" t="s">
        <v>122</v>
      </c>
      <c r="P33" t="s">
        <v>552</v>
      </c>
    </row>
    <row r="34" spans="1:16" x14ac:dyDescent="0.3">
      <c r="A34" t="s">
        <v>553</v>
      </c>
      <c r="F34" t="s">
        <v>104</v>
      </c>
      <c r="K34" t="s">
        <v>126</v>
      </c>
      <c r="P34" s="2" t="s">
        <v>147</v>
      </c>
    </row>
    <row r="35" spans="1:16" x14ac:dyDescent="0.3">
      <c r="A35" t="s">
        <v>554</v>
      </c>
      <c r="F35" s="2" t="s">
        <v>555</v>
      </c>
      <c r="K35" s="2" t="s">
        <v>129</v>
      </c>
      <c r="P35" t="s">
        <v>149</v>
      </c>
    </row>
    <row r="36" spans="1:16" x14ac:dyDescent="0.3">
      <c r="A36" s="2" t="s">
        <v>137</v>
      </c>
      <c r="F36" t="s">
        <v>109</v>
      </c>
      <c r="K36" t="s">
        <v>132</v>
      </c>
      <c r="P36" t="s">
        <v>153</v>
      </c>
    </row>
    <row r="37" spans="1:16" x14ac:dyDescent="0.3">
      <c r="A37" t="s">
        <v>140</v>
      </c>
      <c r="F37" t="s">
        <v>556</v>
      </c>
      <c r="K37" t="s">
        <v>549</v>
      </c>
      <c r="P37" t="s">
        <v>156</v>
      </c>
    </row>
    <row r="38" spans="1:16" x14ac:dyDescent="0.3">
      <c r="A38" t="s">
        <v>143</v>
      </c>
      <c r="F38" t="s">
        <v>541</v>
      </c>
      <c r="K38" t="s">
        <v>551</v>
      </c>
      <c r="P38" t="s">
        <v>158</v>
      </c>
    </row>
    <row r="39" spans="1:16" x14ac:dyDescent="0.3">
      <c r="A39" t="s">
        <v>146</v>
      </c>
      <c r="F39" t="s">
        <v>112</v>
      </c>
      <c r="K39" t="s">
        <v>134</v>
      </c>
      <c r="P39" t="s">
        <v>162</v>
      </c>
    </row>
    <row r="40" spans="1:16" x14ac:dyDescent="0.3">
      <c r="A40" t="s">
        <v>557</v>
      </c>
      <c r="F40" t="s">
        <v>115</v>
      </c>
      <c r="K40" t="s">
        <v>553</v>
      </c>
      <c r="P40" t="s">
        <v>166</v>
      </c>
    </row>
    <row r="41" spans="1:16" x14ac:dyDescent="0.3">
      <c r="A41" s="2" t="s">
        <v>558</v>
      </c>
      <c r="F41" s="2" t="s">
        <v>117</v>
      </c>
      <c r="K41" t="s">
        <v>554</v>
      </c>
      <c r="P41" s="2" t="s">
        <v>559</v>
      </c>
    </row>
    <row r="42" spans="1:16" x14ac:dyDescent="0.3">
      <c r="A42" t="s">
        <v>560</v>
      </c>
      <c r="F42" t="s">
        <v>120</v>
      </c>
      <c r="K42" s="2" t="s">
        <v>137</v>
      </c>
      <c r="P42" t="s">
        <v>169</v>
      </c>
    </row>
    <row r="43" spans="1:16" x14ac:dyDescent="0.3">
      <c r="A43" s="2" t="s">
        <v>53</v>
      </c>
      <c r="F43" t="s">
        <v>123</v>
      </c>
      <c r="K43" t="s">
        <v>71</v>
      </c>
      <c r="P43" t="s">
        <v>173</v>
      </c>
    </row>
    <row r="44" spans="1:16" x14ac:dyDescent="0.3">
      <c r="A44" t="s">
        <v>152</v>
      </c>
      <c r="F44" t="s">
        <v>127</v>
      </c>
      <c r="K44" t="s">
        <v>140</v>
      </c>
      <c r="P44" s="2" t="s">
        <v>175</v>
      </c>
    </row>
    <row r="45" spans="1:16" x14ac:dyDescent="0.3">
      <c r="A45" t="s">
        <v>561</v>
      </c>
      <c r="F45" s="2" t="s">
        <v>547</v>
      </c>
      <c r="K45" t="s">
        <v>143</v>
      </c>
      <c r="P45" t="s">
        <v>70</v>
      </c>
    </row>
    <row r="46" spans="1:16" x14ac:dyDescent="0.3">
      <c r="A46" s="2" t="s">
        <v>562</v>
      </c>
      <c r="F46" s="2" t="s">
        <v>151</v>
      </c>
      <c r="K46" t="s">
        <v>146</v>
      </c>
      <c r="P46" t="s">
        <v>183</v>
      </c>
    </row>
    <row r="47" spans="1:16" x14ac:dyDescent="0.3">
      <c r="A47" t="s">
        <v>155</v>
      </c>
      <c r="F47" s="2" t="s">
        <v>130</v>
      </c>
      <c r="K47" t="s">
        <v>557</v>
      </c>
      <c r="P47" t="s">
        <v>186</v>
      </c>
    </row>
    <row r="48" spans="1:16" x14ac:dyDescent="0.3">
      <c r="A48" t="s">
        <v>63</v>
      </c>
      <c r="F48" t="s">
        <v>133</v>
      </c>
      <c r="K48" t="s">
        <v>76</v>
      </c>
      <c r="P48" t="s">
        <v>191</v>
      </c>
    </row>
    <row r="49" spans="1:16" x14ac:dyDescent="0.3">
      <c r="A49" t="s">
        <v>161</v>
      </c>
      <c r="F49" t="s">
        <v>159</v>
      </c>
      <c r="K49" s="2" t="s">
        <v>558</v>
      </c>
      <c r="P49" t="s">
        <v>195</v>
      </c>
    </row>
    <row r="50" spans="1:16" x14ac:dyDescent="0.3">
      <c r="A50" t="s">
        <v>165</v>
      </c>
      <c r="F50" t="s">
        <v>164</v>
      </c>
      <c r="K50" t="s">
        <v>560</v>
      </c>
      <c r="P50" t="s">
        <v>199</v>
      </c>
    </row>
    <row r="51" spans="1:16" x14ac:dyDescent="0.3">
      <c r="A51" t="s">
        <v>168</v>
      </c>
      <c r="F51" t="s">
        <v>135</v>
      </c>
      <c r="K51" s="2" t="s">
        <v>53</v>
      </c>
      <c r="P51" t="s">
        <v>202</v>
      </c>
    </row>
    <row r="52" spans="1:16" x14ac:dyDescent="0.3">
      <c r="A52" s="2" t="s">
        <v>68</v>
      </c>
      <c r="F52" t="s">
        <v>171</v>
      </c>
      <c r="K52" t="s">
        <v>152</v>
      </c>
      <c r="P52" t="s">
        <v>206</v>
      </c>
    </row>
    <row r="53" spans="1:16" x14ac:dyDescent="0.3">
      <c r="A53" t="s">
        <v>174</v>
      </c>
      <c r="F53" s="2" t="s">
        <v>138</v>
      </c>
      <c r="K53" t="s">
        <v>561</v>
      </c>
      <c r="P53" t="s">
        <v>563</v>
      </c>
    </row>
    <row r="54" spans="1:16" x14ac:dyDescent="0.3">
      <c r="A54" t="s">
        <v>564</v>
      </c>
      <c r="F54" s="2" t="s">
        <v>141</v>
      </c>
      <c r="K54" s="2" t="s">
        <v>562</v>
      </c>
      <c r="P54" t="s">
        <v>209</v>
      </c>
    </row>
    <row r="55" spans="1:16" x14ac:dyDescent="0.3">
      <c r="A55" t="s">
        <v>178</v>
      </c>
      <c r="F55" t="s">
        <v>180</v>
      </c>
      <c r="K55" t="s">
        <v>155</v>
      </c>
      <c r="P55" t="s">
        <v>211</v>
      </c>
    </row>
    <row r="56" spans="1:16" x14ac:dyDescent="0.3">
      <c r="A56" t="s">
        <v>182</v>
      </c>
      <c r="F56" t="s">
        <v>144</v>
      </c>
      <c r="K56" t="s">
        <v>63</v>
      </c>
      <c r="P56" t="s">
        <v>565</v>
      </c>
    </row>
    <row r="57" spans="1:16" x14ac:dyDescent="0.3">
      <c r="A57" t="s">
        <v>185</v>
      </c>
      <c r="F57" s="2" t="s">
        <v>566</v>
      </c>
      <c r="K57" t="s">
        <v>161</v>
      </c>
      <c r="P57" t="s">
        <v>212</v>
      </c>
    </row>
    <row r="58" spans="1:16" x14ac:dyDescent="0.3">
      <c r="A58" t="s">
        <v>190</v>
      </c>
      <c r="F58" t="s">
        <v>567</v>
      </c>
      <c r="K58" t="s">
        <v>165</v>
      </c>
      <c r="P58" t="s">
        <v>216</v>
      </c>
    </row>
    <row r="59" spans="1:16" x14ac:dyDescent="0.3">
      <c r="A59" t="s">
        <v>568</v>
      </c>
      <c r="F59" t="s">
        <v>189</v>
      </c>
      <c r="K59" t="s">
        <v>168</v>
      </c>
      <c r="P59" t="s">
        <v>217</v>
      </c>
    </row>
    <row r="60" spans="1:16" x14ac:dyDescent="0.3">
      <c r="A60" s="2" t="s">
        <v>194</v>
      </c>
      <c r="F60" t="s">
        <v>569</v>
      </c>
      <c r="K60" s="2" t="s">
        <v>68</v>
      </c>
    </row>
    <row r="61" spans="1:16" x14ac:dyDescent="0.3">
      <c r="A61" t="s">
        <v>198</v>
      </c>
      <c r="F61" t="s">
        <v>570</v>
      </c>
      <c r="K61" t="s">
        <v>174</v>
      </c>
    </row>
    <row r="62" spans="1:16" x14ac:dyDescent="0.3">
      <c r="A62" s="2" t="s">
        <v>201</v>
      </c>
      <c r="F62" t="s">
        <v>571</v>
      </c>
      <c r="K62" t="s">
        <v>564</v>
      </c>
    </row>
    <row r="63" spans="1:16" x14ac:dyDescent="0.3">
      <c r="A63" t="s">
        <v>205</v>
      </c>
      <c r="F63" t="s">
        <v>193</v>
      </c>
      <c r="K63" t="s">
        <v>178</v>
      </c>
    </row>
    <row r="64" spans="1:16" x14ac:dyDescent="0.3">
      <c r="A64" s="2" t="s">
        <v>208</v>
      </c>
      <c r="F64" t="s">
        <v>552</v>
      </c>
      <c r="K64" t="s">
        <v>182</v>
      </c>
    </row>
    <row r="65" spans="1:11" x14ac:dyDescent="0.3">
      <c r="A65" s="2" t="s">
        <v>210</v>
      </c>
      <c r="F65" t="s">
        <v>197</v>
      </c>
      <c r="K65" t="s">
        <v>185</v>
      </c>
    </row>
    <row r="66" spans="1:11" x14ac:dyDescent="0.3">
      <c r="A66" t="s">
        <v>73</v>
      </c>
      <c r="F66" s="2" t="s">
        <v>147</v>
      </c>
      <c r="K66" t="s">
        <v>190</v>
      </c>
    </row>
    <row r="67" spans="1:11" x14ac:dyDescent="0.3">
      <c r="A67" t="s">
        <v>215</v>
      </c>
      <c r="F67" t="s">
        <v>204</v>
      </c>
      <c r="K67" t="s">
        <v>568</v>
      </c>
    </row>
    <row r="68" spans="1:11" x14ac:dyDescent="0.3">
      <c r="A68" t="s">
        <v>572</v>
      </c>
      <c r="F68" t="s">
        <v>149</v>
      </c>
      <c r="K68" s="2" t="s">
        <v>194</v>
      </c>
    </row>
    <row r="69" spans="1:11" x14ac:dyDescent="0.3">
      <c r="A69" t="s">
        <v>573</v>
      </c>
      <c r="F69" t="s">
        <v>153</v>
      </c>
      <c r="K69" t="s">
        <v>198</v>
      </c>
    </row>
    <row r="70" spans="1:11" x14ac:dyDescent="0.3">
      <c r="A70" t="s">
        <v>74</v>
      </c>
      <c r="F70" t="s">
        <v>156</v>
      </c>
      <c r="K70" s="2" t="s">
        <v>201</v>
      </c>
    </row>
    <row r="71" spans="1:11" x14ac:dyDescent="0.3">
      <c r="A71" t="s">
        <v>219</v>
      </c>
      <c r="F71" t="s">
        <v>574</v>
      </c>
      <c r="K71" t="s">
        <v>205</v>
      </c>
    </row>
    <row r="72" spans="1:11" x14ac:dyDescent="0.3">
      <c r="A72" t="s">
        <v>221</v>
      </c>
      <c r="F72" t="s">
        <v>213</v>
      </c>
      <c r="K72" s="2" t="s">
        <v>208</v>
      </c>
    </row>
    <row r="73" spans="1:11" x14ac:dyDescent="0.3">
      <c r="A73" t="s">
        <v>222</v>
      </c>
      <c r="F73" t="s">
        <v>158</v>
      </c>
      <c r="K73" s="2" t="s">
        <v>210</v>
      </c>
    </row>
    <row r="74" spans="1:11" x14ac:dyDescent="0.3">
      <c r="A74" s="2" t="s">
        <v>223</v>
      </c>
      <c r="F74" t="s">
        <v>218</v>
      </c>
      <c r="K74" t="s">
        <v>73</v>
      </c>
    </row>
    <row r="75" spans="1:11" x14ac:dyDescent="0.3">
      <c r="A75" s="2" t="s">
        <v>575</v>
      </c>
      <c r="F75" t="s">
        <v>576</v>
      </c>
      <c r="K75" t="s">
        <v>215</v>
      </c>
    </row>
    <row r="76" spans="1:11" x14ac:dyDescent="0.3">
      <c r="A76" t="s">
        <v>78</v>
      </c>
      <c r="F76" t="s">
        <v>220</v>
      </c>
      <c r="K76" t="s">
        <v>572</v>
      </c>
    </row>
    <row r="77" spans="1:11" x14ac:dyDescent="0.3">
      <c r="A77" t="s">
        <v>225</v>
      </c>
      <c r="F77" t="s">
        <v>162</v>
      </c>
      <c r="K77" t="s">
        <v>573</v>
      </c>
    </row>
    <row r="78" spans="1:11" x14ac:dyDescent="0.3">
      <c r="A78" t="s">
        <v>226</v>
      </c>
      <c r="F78" t="s">
        <v>577</v>
      </c>
      <c r="K78" t="s">
        <v>74</v>
      </c>
    </row>
    <row r="79" spans="1:11" x14ac:dyDescent="0.3">
      <c r="A79" s="2" t="s">
        <v>228</v>
      </c>
      <c r="F79" t="s">
        <v>166</v>
      </c>
      <c r="K79" t="s">
        <v>219</v>
      </c>
    </row>
    <row r="80" spans="1:11" x14ac:dyDescent="0.3">
      <c r="A80" t="s">
        <v>230</v>
      </c>
      <c r="F80" s="2" t="s">
        <v>559</v>
      </c>
      <c r="K80" t="s">
        <v>221</v>
      </c>
    </row>
    <row r="81" spans="1:11" x14ac:dyDescent="0.3">
      <c r="A81" t="s">
        <v>231</v>
      </c>
      <c r="F81" t="s">
        <v>169</v>
      </c>
      <c r="K81" t="s">
        <v>540</v>
      </c>
    </row>
    <row r="82" spans="1:11" x14ac:dyDescent="0.3">
      <c r="A82" s="2" t="s">
        <v>232</v>
      </c>
      <c r="F82" t="s">
        <v>224</v>
      </c>
      <c r="K82" t="s">
        <v>222</v>
      </c>
    </row>
    <row r="83" spans="1:11" x14ac:dyDescent="0.3">
      <c r="A83" t="s">
        <v>578</v>
      </c>
      <c r="F83" t="s">
        <v>173</v>
      </c>
      <c r="K83" s="2" t="s">
        <v>223</v>
      </c>
    </row>
    <row r="84" spans="1:11" x14ac:dyDescent="0.3">
      <c r="A84" t="s">
        <v>579</v>
      </c>
      <c r="F84" t="s">
        <v>227</v>
      </c>
      <c r="K84" s="2" t="s">
        <v>575</v>
      </c>
    </row>
    <row r="85" spans="1:11" x14ac:dyDescent="0.3">
      <c r="A85" s="2" t="s">
        <v>234</v>
      </c>
      <c r="F85" t="s">
        <v>229</v>
      </c>
      <c r="K85" t="s">
        <v>78</v>
      </c>
    </row>
    <row r="86" spans="1:11" x14ac:dyDescent="0.3">
      <c r="A86" t="s">
        <v>580</v>
      </c>
      <c r="F86" s="2" t="s">
        <v>175</v>
      </c>
      <c r="K86" t="s">
        <v>225</v>
      </c>
    </row>
    <row r="87" spans="1:11" x14ac:dyDescent="0.3">
      <c r="A87" t="s">
        <v>581</v>
      </c>
      <c r="F87" t="s">
        <v>70</v>
      </c>
      <c r="K87" t="s">
        <v>226</v>
      </c>
    </row>
    <row r="88" spans="1:11" x14ac:dyDescent="0.3">
      <c r="A88" t="s">
        <v>236</v>
      </c>
      <c r="F88" t="s">
        <v>582</v>
      </c>
      <c r="K88" s="2" t="s">
        <v>228</v>
      </c>
    </row>
    <row r="89" spans="1:11" x14ac:dyDescent="0.3">
      <c r="A89" t="s">
        <v>237</v>
      </c>
      <c r="F89" s="2" t="s">
        <v>233</v>
      </c>
      <c r="K89" t="s">
        <v>230</v>
      </c>
    </row>
    <row r="90" spans="1:11" x14ac:dyDescent="0.3">
      <c r="A90" t="s">
        <v>583</v>
      </c>
      <c r="F90" s="2" t="s">
        <v>235</v>
      </c>
      <c r="K90" t="s">
        <v>231</v>
      </c>
    </row>
    <row r="91" spans="1:11" x14ac:dyDescent="0.3">
      <c r="A91" t="s">
        <v>239</v>
      </c>
      <c r="F91" t="s">
        <v>183</v>
      </c>
      <c r="K91" s="2" t="s">
        <v>232</v>
      </c>
    </row>
    <row r="92" spans="1:11" x14ac:dyDescent="0.3">
      <c r="A92" t="s">
        <v>240</v>
      </c>
      <c r="F92" t="s">
        <v>238</v>
      </c>
      <c r="K92" t="s">
        <v>578</v>
      </c>
    </row>
    <row r="93" spans="1:11" x14ac:dyDescent="0.3">
      <c r="A93" t="s">
        <v>242</v>
      </c>
      <c r="F93" t="s">
        <v>186</v>
      </c>
      <c r="K93" t="s">
        <v>98</v>
      </c>
    </row>
    <row r="94" spans="1:11" x14ac:dyDescent="0.3">
      <c r="A94" t="s">
        <v>244</v>
      </c>
      <c r="F94" s="2" t="s">
        <v>584</v>
      </c>
      <c r="K94" t="s">
        <v>579</v>
      </c>
    </row>
    <row r="95" spans="1:11" x14ac:dyDescent="0.3">
      <c r="A95" t="s">
        <v>246</v>
      </c>
      <c r="F95" s="2" t="s">
        <v>241</v>
      </c>
      <c r="K95" s="2" t="s">
        <v>234</v>
      </c>
    </row>
    <row r="96" spans="1:11" x14ac:dyDescent="0.3">
      <c r="A96" t="s">
        <v>248</v>
      </c>
      <c r="F96" s="2" t="s">
        <v>585</v>
      </c>
      <c r="K96" t="s">
        <v>580</v>
      </c>
    </row>
    <row r="97" spans="1:11" x14ac:dyDescent="0.3">
      <c r="A97" t="s">
        <v>249</v>
      </c>
      <c r="F97" s="2" t="s">
        <v>243</v>
      </c>
      <c r="K97" t="s">
        <v>581</v>
      </c>
    </row>
    <row r="98" spans="1:11" x14ac:dyDescent="0.3">
      <c r="A98" s="2" t="s">
        <v>250</v>
      </c>
      <c r="F98" t="s">
        <v>245</v>
      </c>
      <c r="K98" t="s">
        <v>542</v>
      </c>
    </row>
    <row r="99" spans="1:11" x14ac:dyDescent="0.3">
      <c r="A99" t="s">
        <v>586</v>
      </c>
      <c r="F99" s="2" t="s">
        <v>247</v>
      </c>
      <c r="K99" t="s">
        <v>236</v>
      </c>
    </row>
    <row r="100" spans="1:11" x14ac:dyDescent="0.3">
      <c r="A100" s="2" t="s">
        <v>252</v>
      </c>
      <c r="F100" t="s">
        <v>191</v>
      </c>
      <c r="K100" t="s">
        <v>237</v>
      </c>
    </row>
    <row r="101" spans="1:11" x14ac:dyDescent="0.3">
      <c r="A101" t="s">
        <v>587</v>
      </c>
      <c r="F101" t="s">
        <v>195</v>
      </c>
      <c r="K101" t="s">
        <v>102</v>
      </c>
    </row>
    <row r="102" spans="1:11" x14ac:dyDescent="0.3">
      <c r="A102" s="2" t="s">
        <v>253</v>
      </c>
      <c r="F102" t="s">
        <v>251</v>
      </c>
      <c r="K102" t="s">
        <v>583</v>
      </c>
    </row>
    <row r="103" spans="1:11" x14ac:dyDescent="0.3">
      <c r="A103" t="s">
        <v>588</v>
      </c>
      <c r="F103" t="s">
        <v>199</v>
      </c>
      <c r="K103" t="s">
        <v>239</v>
      </c>
    </row>
    <row r="104" spans="1:11" x14ac:dyDescent="0.3">
      <c r="A104" s="2" t="s">
        <v>255</v>
      </c>
      <c r="F104" t="s">
        <v>254</v>
      </c>
      <c r="K104" t="s">
        <v>240</v>
      </c>
    </row>
    <row r="105" spans="1:11" x14ac:dyDescent="0.3">
      <c r="A105" t="s">
        <v>589</v>
      </c>
      <c r="F105" t="s">
        <v>590</v>
      </c>
      <c r="K105" t="s">
        <v>544</v>
      </c>
    </row>
    <row r="106" spans="1:11" x14ac:dyDescent="0.3">
      <c r="A106" t="s">
        <v>256</v>
      </c>
      <c r="F106" t="s">
        <v>91</v>
      </c>
      <c r="K106" t="s">
        <v>242</v>
      </c>
    </row>
    <row r="107" spans="1:11" x14ac:dyDescent="0.3">
      <c r="A107" t="s">
        <v>258</v>
      </c>
      <c r="F107" t="s">
        <v>591</v>
      </c>
      <c r="K107" t="s">
        <v>244</v>
      </c>
    </row>
    <row r="108" spans="1:11" x14ac:dyDescent="0.3">
      <c r="A108" t="s">
        <v>259</v>
      </c>
      <c r="F108" t="s">
        <v>257</v>
      </c>
      <c r="K108" t="s">
        <v>246</v>
      </c>
    </row>
    <row r="109" spans="1:11" x14ac:dyDescent="0.3">
      <c r="A109" s="2" t="s">
        <v>261</v>
      </c>
      <c r="F109" t="s">
        <v>202</v>
      </c>
      <c r="K109" t="s">
        <v>248</v>
      </c>
    </row>
    <row r="110" spans="1:11" x14ac:dyDescent="0.3">
      <c r="A110" t="s">
        <v>592</v>
      </c>
      <c r="F110" t="s">
        <v>260</v>
      </c>
      <c r="K110" t="s">
        <v>249</v>
      </c>
    </row>
    <row r="111" spans="1:11" x14ac:dyDescent="0.3">
      <c r="A111" s="2" t="s">
        <v>262</v>
      </c>
      <c r="F111" t="s">
        <v>206</v>
      </c>
      <c r="K111" s="2" t="s">
        <v>250</v>
      </c>
    </row>
    <row r="112" spans="1:11" x14ac:dyDescent="0.3">
      <c r="A112" s="2" t="s">
        <v>265</v>
      </c>
      <c r="F112" t="s">
        <v>263</v>
      </c>
      <c r="K112" t="s">
        <v>586</v>
      </c>
    </row>
    <row r="113" spans="1:11" x14ac:dyDescent="0.3">
      <c r="A113" s="2" t="s">
        <v>593</v>
      </c>
      <c r="F113" t="s">
        <v>563</v>
      </c>
      <c r="K113" t="s">
        <v>107</v>
      </c>
    </row>
    <row r="114" spans="1:11" x14ac:dyDescent="0.3">
      <c r="A114" t="s">
        <v>594</v>
      </c>
      <c r="F114" t="s">
        <v>266</v>
      </c>
      <c r="K114" s="2" t="s">
        <v>252</v>
      </c>
    </row>
    <row r="115" spans="1:11" x14ac:dyDescent="0.3">
      <c r="A115" s="2" t="s">
        <v>81</v>
      </c>
      <c r="F115" t="s">
        <v>209</v>
      </c>
      <c r="K115" t="s">
        <v>587</v>
      </c>
    </row>
    <row r="116" spans="1:11" x14ac:dyDescent="0.3">
      <c r="A116" t="s">
        <v>267</v>
      </c>
      <c r="F116" t="s">
        <v>211</v>
      </c>
      <c r="K116" s="2" t="s">
        <v>253</v>
      </c>
    </row>
    <row r="117" spans="1:11" x14ac:dyDescent="0.3">
      <c r="A117" t="s">
        <v>595</v>
      </c>
      <c r="F117" s="2" t="s">
        <v>269</v>
      </c>
      <c r="K117" t="s">
        <v>588</v>
      </c>
    </row>
    <row r="118" spans="1:11" x14ac:dyDescent="0.3">
      <c r="A118" t="s">
        <v>596</v>
      </c>
      <c r="F118" t="s">
        <v>597</v>
      </c>
      <c r="K118" s="2" t="s">
        <v>255</v>
      </c>
    </row>
    <row r="119" spans="1:11" x14ac:dyDescent="0.3">
      <c r="A119" t="s">
        <v>268</v>
      </c>
      <c r="F119" t="s">
        <v>565</v>
      </c>
      <c r="K119" t="s">
        <v>589</v>
      </c>
    </row>
    <row r="120" spans="1:11" x14ac:dyDescent="0.3">
      <c r="A120" t="s">
        <v>270</v>
      </c>
      <c r="F120" s="2" t="s">
        <v>271</v>
      </c>
      <c r="K120" t="s">
        <v>256</v>
      </c>
    </row>
    <row r="121" spans="1:11" x14ac:dyDescent="0.3">
      <c r="A121" s="2" t="s">
        <v>272</v>
      </c>
      <c r="F121" t="s">
        <v>212</v>
      </c>
      <c r="K121" t="s">
        <v>258</v>
      </c>
    </row>
    <row r="122" spans="1:11" x14ac:dyDescent="0.3">
      <c r="A122" s="2" t="s">
        <v>273</v>
      </c>
      <c r="F122" t="s">
        <v>274</v>
      </c>
      <c r="K122" t="s">
        <v>259</v>
      </c>
    </row>
    <row r="123" spans="1:11" x14ac:dyDescent="0.3">
      <c r="A123" s="2" t="s">
        <v>598</v>
      </c>
      <c r="F123" s="2" t="s">
        <v>277</v>
      </c>
      <c r="K123" s="2" t="s">
        <v>261</v>
      </c>
    </row>
    <row r="124" spans="1:11" x14ac:dyDescent="0.3">
      <c r="A124" t="s">
        <v>276</v>
      </c>
      <c r="F124" t="s">
        <v>279</v>
      </c>
      <c r="K124" t="s">
        <v>592</v>
      </c>
    </row>
    <row r="125" spans="1:11" x14ac:dyDescent="0.3">
      <c r="A125" t="s">
        <v>599</v>
      </c>
      <c r="F125" t="s">
        <v>600</v>
      </c>
      <c r="K125" s="2" t="s">
        <v>262</v>
      </c>
    </row>
    <row r="126" spans="1:11" x14ac:dyDescent="0.3">
      <c r="A126" t="s">
        <v>278</v>
      </c>
      <c r="F126" t="s">
        <v>216</v>
      </c>
      <c r="K126" s="2" t="s">
        <v>265</v>
      </c>
    </row>
    <row r="127" spans="1:11" x14ac:dyDescent="0.3">
      <c r="A127" t="s">
        <v>601</v>
      </c>
      <c r="F127" t="s">
        <v>217</v>
      </c>
      <c r="K127" s="2" t="s">
        <v>593</v>
      </c>
    </row>
    <row r="128" spans="1:11" x14ac:dyDescent="0.3">
      <c r="A128" t="s">
        <v>280</v>
      </c>
      <c r="K128" t="s">
        <v>594</v>
      </c>
    </row>
    <row r="129" spans="1:11" x14ac:dyDescent="0.3">
      <c r="A129" t="s">
        <v>538</v>
      </c>
      <c r="K129" s="2" t="s">
        <v>81</v>
      </c>
    </row>
    <row r="130" spans="1:11" x14ac:dyDescent="0.3">
      <c r="A130" s="2" t="s">
        <v>602</v>
      </c>
      <c r="K130" t="s">
        <v>267</v>
      </c>
    </row>
    <row r="131" spans="1:11" x14ac:dyDescent="0.3">
      <c r="A131" t="s">
        <v>281</v>
      </c>
      <c r="K131" t="s">
        <v>595</v>
      </c>
    </row>
    <row r="132" spans="1:11" x14ac:dyDescent="0.3">
      <c r="A132" t="s">
        <v>603</v>
      </c>
      <c r="K132" t="s">
        <v>596</v>
      </c>
    </row>
    <row r="133" spans="1:11" x14ac:dyDescent="0.3">
      <c r="A133" t="s">
        <v>282</v>
      </c>
      <c r="K133" t="s">
        <v>268</v>
      </c>
    </row>
    <row r="134" spans="1:11" x14ac:dyDescent="0.3">
      <c r="A134" t="s">
        <v>604</v>
      </c>
      <c r="K134" t="s">
        <v>270</v>
      </c>
    </row>
    <row r="135" spans="1:11" x14ac:dyDescent="0.3">
      <c r="A135" t="s">
        <v>605</v>
      </c>
      <c r="K135" s="2" t="s">
        <v>272</v>
      </c>
    </row>
    <row r="136" spans="1:11" x14ac:dyDescent="0.3">
      <c r="A136" t="s">
        <v>283</v>
      </c>
      <c r="K136" s="2" t="s">
        <v>273</v>
      </c>
    </row>
    <row r="137" spans="1:11" x14ac:dyDescent="0.3">
      <c r="A137" t="s">
        <v>606</v>
      </c>
      <c r="K137" s="2" t="s">
        <v>598</v>
      </c>
    </row>
    <row r="138" spans="1:11" x14ac:dyDescent="0.3">
      <c r="A138" t="s">
        <v>284</v>
      </c>
      <c r="K138" t="s">
        <v>276</v>
      </c>
    </row>
    <row r="139" spans="1:11" x14ac:dyDescent="0.3">
      <c r="A139" t="s">
        <v>285</v>
      </c>
      <c r="K139" t="s">
        <v>599</v>
      </c>
    </row>
    <row r="140" spans="1:11" x14ac:dyDescent="0.3">
      <c r="A140" t="s">
        <v>86</v>
      </c>
      <c r="K140" t="s">
        <v>546</v>
      </c>
    </row>
    <row r="141" spans="1:11" x14ac:dyDescent="0.3">
      <c r="A141" t="s">
        <v>286</v>
      </c>
      <c r="K141" t="s">
        <v>278</v>
      </c>
    </row>
    <row r="142" spans="1:11" x14ac:dyDescent="0.3">
      <c r="A142" t="s">
        <v>89</v>
      </c>
      <c r="K142" t="s">
        <v>601</v>
      </c>
    </row>
    <row r="143" spans="1:11" x14ac:dyDescent="0.3">
      <c r="A143" s="2" t="s">
        <v>607</v>
      </c>
      <c r="K143" t="s">
        <v>280</v>
      </c>
    </row>
    <row r="144" spans="1:11" x14ac:dyDescent="0.3">
      <c r="A144" t="s">
        <v>287</v>
      </c>
      <c r="K144" t="s">
        <v>538</v>
      </c>
    </row>
    <row r="145" spans="1:11" x14ac:dyDescent="0.3">
      <c r="A145" t="s">
        <v>288</v>
      </c>
      <c r="K145" s="2" t="s">
        <v>602</v>
      </c>
    </row>
    <row r="146" spans="1:11" x14ac:dyDescent="0.3">
      <c r="A146" s="2" t="s">
        <v>608</v>
      </c>
      <c r="K146" t="s">
        <v>281</v>
      </c>
    </row>
    <row r="147" spans="1:11" x14ac:dyDescent="0.3">
      <c r="A147" t="s">
        <v>609</v>
      </c>
      <c r="K147" t="s">
        <v>603</v>
      </c>
    </row>
    <row r="148" spans="1:11" x14ac:dyDescent="0.3">
      <c r="A148" s="2" t="s">
        <v>289</v>
      </c>
      <c r="K148" t="s">
        <v>282</v>
      </c>
    </row>
    <row r="149" spans="1:11" x14ac:dyDescent="0.3">
      <c r="A149" t="s">
        <v>610</v>
      </c>
      <c r="K149" t="s">
        <v>604</v>
      </c>
    </row>
    <row r="150" spans="1:11" x14ac:dyDescent="0.3">
      <c r="A150" t="s">
        <v>611</v>
      </c>
      <c r="K150" t="s">
        <v>605</v>
      </c>
    </row>
    <row r="151" spans="1:11" x14ac:dyDescent="0.3">
      <c r="A151" t="s">
        <v>612</v>
      </c>
      <c r="K151" t="s">
        <v>283</v>
      </c>
    </row>
    <row r="152" spans="1:11" x14ac:dyDescent="0.3">
      <c r="A152" t="s">
        <v>79</v>
      </c>
      <c r="K152" t="s">
        <v>606</v>
      </c>
    </row>
    <row r="153" spans="1:11" x14ac:dyDescent="0.3">
      <c r="A153" t="s">
        <v>613</v>
      </c>
      <c r="K153" t="s">
        <v>284</v>
      </c>
    </row>
    <row r="154" spans="1:11" x14ac:dyDescent="0.3">
      <c r="A154" t="s">
        <v>290</v>
      </c>
      <c r="K154" t="s">
        <v>285</v>
      </c>
    </row>
    <row r="155" spans="1:11" x14ac:dyDescent="0.3">
      <c r="A155" t="s">
        <v>291</v>
      </c>
      <c r="K155" t="s">
        <v>86</v>
      </c>
    </row>
    <row r="156" spans="1:11" x14ac:dyDescent="0.3">
      <c r="A156" t="s">
        <v>292</v>
      </c>
      <c r="K156" t="s">
        <v>286</v>
      </c>
    </row>
    <row r="157" spans="1:11" x14ac:dyDescent="0.3">
      <c r="A157" t="s">
        <v>614</v>
      </c>
      <c r="K157" t="s">
        <v>89</v>
      </c>
    </row>
    <row r="158" spans="1:11" x14ac:dyDescent="0.3">
      <c r="A158" t="s">
        <v>293</v>
      </c>
      <c r="K158" s="2" t="s">
        <v>607</v>
      </c>
    </row>
    <row r="159" spans="1:11" x14ac:dyDescent="0.3">
      <c r="A159" t="s">
        <v>294</v>
      </c>
      <c r="K159" t="s">
        <v>287</v>
      </c>
    </row>
    <row r="160" spans="1:11" x14ac:dyDescent="0.3">
      <c r="A160" t="s">
        <v>615</v>
      </c>
      <c r="K160" t="s">
        <v>288</v>
      </c>
    </row>
    <row r="161" spans="1:11" x14ac:dyDescent="0.3">
      <c r="A161" t="s">
        <v>295</v>
      </c>
      <c r="K161" s="2" t="s">
        <v>608</v>
      </c>
    </row>
    <row r="162" spans="1:11" x14ac:dyDescent="0.3">
      <c r="A162" t="s">
        <v>296</v>
      </c>
      <c r="K162" t="s">
        <v>609</v>
      </c>
    </row>
    <row r="163" spans="1:11" x14ac:dyDescent="0.3">
      <c r="A163" s="2" t="s">
        <v>297</v>
      </c>
      <c r="K163" s="2" t="s">
        <v>289</v>
      </c>
    </row>
    <row r="164" spans="1:11" x14ac:dyDescent="0.3">
      <c r="A164" t="s">
        <v>93</v>
      </c>
      <c r="K164" t="s">
        <v>610</v>
      </c>
    </row>
    <row r="165" spans="1:11" x14ac:dyDescent="0.3">
      <c r="A165" t="s">
        <v>298</v>
      </c>
      <c r="K165" t="s">
        <v>611</v>
      </c>
    </row>
    <row r="166" spans="1:11" x14ac:dyDescent="0.3">
      <c r="A166" t="s">
        <v>616</v>
      </c>
      <c r="K166" t="s">
        <v>612</v>
      </c>
    </row>
    <row r="167" spans="1:11" x14ac:dyDescent="0.3">
      <c r="A167" s="2" t="s">
        <v>95</v>
      </c>
      <c r="K167" t="s">
        <v>79</v>
      </c>
    </row>
    <row r="168" spans="1:11" x14ac:dyDescent="0.3">
      <c r="A168" s="2" t="s">
        <v>617</v>
      </c>
      <c r="K168" t="s">
        <v>613</v>
      </c>
    </row>
    <row r="169" spans="1:11" x14ac:dyDescent="0.3">
      <c r="A169" t="s">
        <v>618</v>
      </c>
      <c r="K169" t="s">
        <v>290</v>
      </c>
    </row>
    <row r="170" spans="1:11" x14ac:dyDescent="0.3">
      <c r="A170" t="s">
        <v>299</v>
      </c>
      <c r="K170" t="s">
        <v>291</v>
      </c>
    </row>
    <row r="171" spans="1:11" x14ac:dyDescent="0.3">
      <c r="A171" s="2" t="s">
        <v>619</v>
      </c>
      <c r="K171" t="s">
        <v>292</v>
      </c>
    </row>
    <row r="172" spans="1:11" x14ac:dyDescent="0.3">
      <c r="A172" s="2" t="s">
        <v>300</v>
      </c>
      <c r="K172" t="s">
        <v>614</v>
      </c>
    </row>
    <row r="173" spans="1:11" x14ac:dyDescent="0.3">
      <c r="A173" t="s">
        <v>620</v>
      </c>
      <c r="K173" t="s">
        <v>293</v>
      </c>
    </row>
    <row r="174" spans="1:11" x14ac:dyDescent="0.3">
      <c r="A174" t="s">
        <v>100</v>
      </c>
      <c r="K174" t="s">
        <v>294</v>
      </c>
    </row>
    <row r="175" spans="1:11" x14ac:dyDescent="0.3">
      <c r="A175" t="s">
        <v>104</v>
      </c>
      <c r="K175" t="s">
        <v>615</v>
      </c>
    </row>
    <row r="176" spans="1:11" x14ac:dyDescent="0.3">
      <c r="A176" t="s">
        <v>301</v>
      </c>
      <c r="K176" t="s">
        <v>295</v>
      </c>
    </row>
    <row r="177" spans="1:11" x14ac:dyDescent="0.3">
      <c r="A177" s="2" t="s">
        <v>621</v>
      </c>
      <c r="K177" t="s">
        <v>296</v>
      </c>
    </row>
    <row r="178" spans="1:11" x14ac:dyDescent="0.3">
      <c r="A178" t="s">
        <v>302</v>
      </c>
      <c r="K178" t="s">
        <v>548</v>
      </c>
    </row>
    <row r="179" spans="1:11" x14ac:dyDescent="0.3">
      <c r="A179" t="s">
        <v>303</v>
      </c>
      <c r="K179" s="2" t="s">
        <v>297</v>
      </c>
    </row>
    <row r="180" spans="1:11" x14ac:dyDescent="0.3">
      <c r="A180" t="s">
        <v>622</v>
      </c>
      <c r="K180" t="s">
        <v>93</v>
      </c>
    </row>
    <row r="181" spans="1:11" x14ac:dyDescent="0.3">
      <c r="A181" t="s">
        <v>109</v>
      </c>
      <c r="K181" t="s">
        <v>298</v>
      </c>
    </row>
    <row r="182" spans="1:11" x14ac:dyDescent="0.3">
      <c r="A182" t="s">
        <v>623</v>
      </c>
      <c r="K182" t="s">
        <v>550</v>
      </c>
    </row>
    <row r="183" spans="1:11" x14ac:dyDescent="0.3">
      <c r="A183" t="s">
        <v>304</v>
      </c>
      <c r="K183" t="s">
        <v>616</v>
      </c>
    </row>
    <row r="184" spans="1:11" x14ac:dyDescent="0.3">
      <c r="A184" t="s">
        <v>305</v>
      </c>
      <c r="K184" s="2" t="s">
        <v>95</v>
      </c>
    </row>
    <row r="185" spans="1:11" x14ac:dyDescent="0.3">
      <c r="A185" t="s">
        <v>306</v>
      </c>
      <c r="K185" s="2" t="s">
        <v>617</v>
      </c>
    </row>
    <row r="186" spans="1:11" x14ac:dyDescent="0.3">
      <c r="A186" t="s">
        <v>624</v>
      </c>
      <c r="K186" t="s">
        <v>618</v>
      </c>
    </row>
    <row r="187" spans="1:11" x14ac:dyDescent="0.3">
      <c r="A187" s="2" t="s">
        <v>625</v>
      </c>
      <c r="K187" t="s">
        <v>299</v>
      </c>
    </row>
    <row r="188" spans="1:11" x14ac:dyDescent="0.3">
      <c r="A188" t="s">
        <v>307</v>
      </c>
      <c r="K188" s="2" t="s">
        <v>619</v>
      </c>
    </row>
    <row r="189" spans="1:11" x14ac:dyDescent="0.3">
      <c r="A189" t="s">
        <v>308</v>
      </c>
      <c r="K189" s="2" t="s">
        <v>300</v>
      </c>
    </row>
    <row r="190" spans="1:11" x14ac:dyDescent="0.3">
      <c r="A190" t="s">
        <v>626</v>
      </c>
      <c r="K190" t="s">
        <v>620</v>
      </c>
    </row>
    <row r="191" spans="1:11" x14ac:dyDescent="0.3">
      <c r="A191" t="s">
        <v>82</v>
      </c>
      <c r="K191" t="s">
        <v>100</v>
      </c>
    </row>
    <row r="192" spans="1:11" x14ac:dyDescent="0.3">
      <c r="A192" t="s">
        <v>87</v>
      </c>
      <c r="K192" t="s">
        <v>104</v>
      </c>
    </row>
    <row r="193" spans="1:11" x14ac:dyDescent="0.3">
      <c r="A193" t="s">
        <v>627</v>
      </c>
      <c r="K193" t="s">
        <v>301</v>
      </c>
    </row>
    <row r="194" spans="1:11" x14ac:dyDescent="0.3">
      <c r="A194" t="s">
        <v>541</v>
      </c>
      <c r="K194" s="2" t="s">
        <v>555</v>
      </c>
    </row>
    <row r="195" spans="1:11" x14ac:dyDescent="0.3">
      <c r="A195" t="s">
        <v>112</v>
      </c>
      <c r="K195" s="2" t="s">
        <v>621</v>
      </c>
    </row>
    <row r="196" spans="1:11" x14ac:dyDescent="0.3">
      <c r="A196" t="s">
        <v>628</v>
      </c>
      <c r="K196" t="s">
        <v>302</v>
      </c>
    </row>
    <row r="197" spans="1:11" x14ac:dyDescent="0.3">
      <c r="A197" t="s">
        <v>629</v>
      </c>
      <c r="K197" t="s">
        <v>303</v>
      </c>
    </row>
    <row r="198" spans="1:11" x14ac:dyDescent="0.3">
      <c r="A198" s="2" t="s">
        <v>309</v>
      </c>
      <c r="K198" t="s">
        <v>622</v>
      </c>
    </row>
    <row r="199" spans="1:11" x14ac:dyDescent="0.3">
      <c r="A199" t="s">
        <v>310</v>
      </c>
      <c r="K199" t="s">
        <v>109</v>
      </c>
    </row>
    <row r="200" spans="1:11" x14ac:dyDescent="0.3">
      <c r="A200" t="s">
        <v>630</v>
      </c>
      <c r="K200" t="s">
        <v>623</v>
      </c>
    </row>
    <row r="201" spans="1:11" x14ac:dyDescent="0.3">
      <c r="A201" t="s">
        <v>311</v>
      </c>
      <c r="K201" t="s">
        <v>304</v>
      </c>
    </row>
    <row r="202" spans="1:11" x14ac:dyDescent="0.3">
      <c r="A202" t="s">
        <v>115</v>
      </c>
      <c r="K202" t="s">
        <v>305</v>
      </c>
    </row>
    <row r="203" spans="1:11" x14ac:dyDescent="0.3">
      <c r="A203" t="s">
        <v>312</v>
      </c>
      <c r="K203" t="s">
        <v>306</v>
      </c>
    </row>
    <row r="204" spans="1:11" x14ac:dyDescent="0.3">
      <c r="A204" s="2" t="s">
        <v>313</v>
      </c>
      <c r="K204" t="s">
        <v>624</v>
      </c>
    </row>
    <row r="205" spans="1:11" x14ac:dyDescent="0.3">
      <c r="A205" t="s">
        <v>314</v>
      </c>
      <c r="K205" s="2" t="s">
        <v>625</v>
      </c>
    </row>
    <row r="206" spans="1:11" x14ac:dyDescent="0.3">
      <c r="A206" t="s">
        <v>631</v>
      </c>
      <c r="K206" t="s">
        <v>307</v>
      </c>
    </row>
    <row r="207" spans="1:11" x14ac:dyDescent="0.3">
      <c r="A207" s="2" t="s">
        <v>632</v>
      </c>
      <c r="K207" t="s">
        <v>308</v>
      </c>
    </row>
    <row r="208" spans="1:11" x14ac:dyDescent="0.3">
      <c r="A208" s="2" t="s">
        <v>315</v>
      </c>
      <c r="K208" t="s">
        <v>626</v>
      </c>
    </row>
    <row r="209" spans="1:11" x14ac:dyDescent="0.3">
      <c r="A209" t="s">
        <v>316</v>
      </c>
      <c r="K209" t="s">
        <v>556</v>
      </c>
    </row>
    <row r="210" spans="1:11" x14ac:dyDescent="0.3">
      <c r="A210" t="s">
        <v>633</v>
      </c>
      <c r="K210" t="s">
        <v>82</v>
      </c>
    </row>
    <row r="211" spans="1:11" x14ac:dyDescent="0.3">
      <c r="A211" t="s">
        <v>634</v>
      </c>
      <c r="K211" t="s">
        <v>87</v>
      </c>
    </row>
    <row r="212" spans="1:11" x14ac:dyDescent="0.3">
      <c r="A212" s="2" t="s">
        <v>635</v>
      </c>
      <c r="K212" t="s">
        <v>627</v>
      </c>
    </row>
    <row r="213" spans="1:11" x14ac:dyDescent="0.3">
      <c r="A213" t="s">
        <v>317</v>
      </c>
      <c r="K213" t="s">
        <v>541</v>
      </c>
    </row>
    <row r="214" spans="1:11" x14ac:dyDescent="0.3">
      <c r="A214" s="2" t="s">
        <v>636</v>
      </c>
      <c r="K214" t="s">
        <v>112</v>
      </c>
    </row>
    <row r="215" spans="1:11" x14ac:dyDescent="0.3">
      <c r="A215" t="s">
        <v>318</v>
      </c>
      <c r="K215" t="s">
        <v>628</v>
      </c>
    </row>
    <row r="216" spans="1:11" x14ac:dyDescent="0.3">
      <c r="A216" t="s">
        <v>319</v>
      </c>
      <c r="K216" t="s">
        <v>629</v>
      </c>
    </row>
    <row r="217" spans="1:11" x14ac:dyDescent="0.3">
      <c r="A217" t="s">
        <v>320</v>
      </c>
      <c r="K217" s="2" t="s">
        <v>309</v>
      </c>
    </row>
    <row r="218" spans="1:11" x14ac:dyDescent="0.3">
      <c r="A218" t="s">
        <v>321</v>
      </c>
      <c r="K218" t="s">
        <v>310</v>
      </c>
    </row>
    <row r="219" spans="1:11" x14ac:dyDescent="0.3">
      <c r="A219" t="s">
        <v>322</v>
      </c>
      <c r="K219" t="s">
        <v>630</v>
      </c>
    </row>
    <row r="220" spans="1:11" x14ac:dyDescent="0.3">
      <c r="A220" t="s">
        <v>637</v>
      </c>
      <c r="K220" t="s">
        <v>311</v>
      </c>
    </row>
    <row r="221" spans="1:11" x14ac:dyDescent="0.3">
      <c r="A221" t="s">
        <v>323</v>
      </c>
      <c r="K221" t="s">
        <v>115</v>
      </c>
    </row>
    <row r="222" spans="1:11" x14ac:dyDescent="0.3">
      <c r="A222" s="2" t="s">
        <v>638</v>
      </c>
      <c r="K222" t="s">
        <v>312</v>
      </c>
    </row>
    <row r="223" spans="1:11" x14ac:dyDescent="0.3">
      <c r="A223" t="s">
        <v>106</v>
      </c>
      <c r="K223" s="2" t="s">
        <v>313</v>
      </c>
    </row>
    <row r="224" spans="1:11" x14ac:dyDescent="0.3">
      <c r="A224" t="s">
        <v>639</v>
      </c>
      <c r="K224" t="s">
        <v>314</v>
      </c>
    </row>
    <row r="225" spans="1:11" x14ac:dyDescent="0.3">
      <c r="A225" t="s">
        <v>324</v>
      </c>
      <c r="K225" t="s">
        <v>631</v>
      </c>
    </row>
    <row r="226" spans="1:11" x14ac:dyDescent="0.3">
      <c r="A226" t="s">
        <v>325</v>
      </c>
      <c r="K226" s="2" t="s">
        <v>632</v>
      </c>
    </row>
    <row r="227" spans="1:11" x14ac:dyDescent="0.3">
      <c r="A227" s="2" t="s">
        <v>117</v>
      </c>
      <c r="K227" s="2" t="s">
        <v>315</v>
      </c>
    </row>
    <row r="228" spans="1:11" x14ac:dyDescent="0.3">
      <c r="A228" t="s">
        <v>120</v>
      </c>
      <c r="K228" t="s">
        <v>316</v>
      </c>
    </row>
    <row r="229" spans="1:11" x14ac:dyDescent="0.3">
      <c r="A229" t="s">
        <v>326</v>
      </c>
      <c r="K229" t="s">
        <v>633</v>
      </c>
    </row>
    <row r="230" spans="1:11" x14ac:dyDescent="0.3">
      <c r="A230" s="2" t="s">
        <v>327</v>
      </c>
      <c r="K230" t="s">
        <v>634</v>
      </c>
    </row>
    <row r="231" spans="1:11" x14ac:dyDescent="0.3">
      <c r="A231" t="s">
        <v>328</v>
      </c>
      <c r="K231" s="2" t="s">
        <v>635</v>
      </c>
    </row>
    <row r="232" spans="1:11" x14ac:dyDescent="0.3">
      <c r="A232" t="s">
        <v>123</v>
      </c>
      <c r="K232" t="s">
        <v>317</v>
      </c>
    </row>
    <row r="233" spans="1:11" x14ac:dyDescent="0.3">
      <c r="A233" t="s">
        <v>329</v>
      </c>
      <c r="K233" s="2" t="s">
        <v>636</v>
      </c>
    </row>
    <row r="234" spans="1:11" x14ac:dyDescent="0.3">
      <c r="A234" t="s">
        <v>127</v>
      </c>
      <c r="K234" t="s">
        <v>318</v>
      </c>
    </row>
    <row r="235" spans="1:11" x14ac:dyDescent="0.3">
      <c r="A235" t="s">
        <v>330</v>
      </c>
      <c r="K235" t="s">
        <v>319</v>
      </c>
    </row>
    <row r="236" spans="1:11" x14ac:dyDescent="0.3">
      <c r="A236" t="s">
        <v>640</v>
      </c>
      <c r="K236" t="s">
        <v>320</v>
      </c>
    </row>
    <row r="237" spans="1:11" x14ac:dyDescent="0.3">
      <c r="A237" s="2" t="s">
        <v>547</v>
      </c>
      <c r="K237" t="s">
        <v>321</v>
      </c>
    </row>
    <row r="238" spans="1:11" x14ac:dyDescent="0.3">
      <c r="A238" t="s">
        <v>331</v>
      </c>
      <c r="K238" t="s">
        <v>322</v>
      </c>
    </row>
    <row r="239" spans="1:11" x14ac:dyDescent="0.3">
      <c r="A239" t="s">
        <v>332</v>
      </c>
      <c r="K239" t="s">
        <v>637</v>
      </c>
    </row>
    <row r="240" spans="1:11" x14ac:dyDescent="0.3">
      <c r="A240" t="s">
        <v>333</v>
      </c>
      <c r="K240" t="s">
        <v>323</v>
      </c>
    </row>
    <row r="241" spans="1:11" x14ac:dyDescent="0.3">
      <c r="A241" t="s">
        <v>641</v>
      </c>
      <c r="K241" s="2" t="s">
        <v>638</v>
      </c>
    </row>
    <row r="242" spans="1:11" x14ac:dyDescent="0.3">
      <c r="A242" t="s">
        <v>642</v>
      </c>
      <c r="K242" t="s">
        <v>106</v>
      </c>
    </row>
    <row r="243" spans="1:11" x14ac:dyDescent="0.3">
      <c r="A243" s="2" t="s">
        <v>130</v>
      </c>
      <c r="K243" t="s">
        <v>639</v>
      </c>
    </row>
    <row r="244" spans="1:11" x14ac:dyDescent="0.3">
      <c r="A244" t="s">
        <v>334</v>
      </c>
      <c r="K244" t="s">
        <v>324</v>
      </c>
    </row>
    <row r="245" spans="1:11" x14ac:dyDescent="0.3">
      <c r="A245" t="s">
        <v>643</v>
      </c>
      <c r="K245" t="s">
        <v>325</v>
      </c>
    </row>
    <row r="246" spans="1:11" x14ac:dyDescent="0.3">
      <c r="A246" t="s">
        <v>335</v>
      </c>
      <c r="K246" s="2" t="s">
        <v>117</v>
      </c>
    </row>
    <row r="247" spans="1:11" x14ac:dyDescent="0.3">
      <c r="A247" t="s">
        <v>644</v>
      </c>
      <c r="K247" t="s">
        <v>120</v>
      </c>
    </row>
    <row r="248" spans="1:11" x14ac:dyDescent="0.3">
      <c r="A248" t="s">
        <v>336</v>
      </c>
      <c r="K248" t="s">
        <v>326</v>
      </c>
    </row>
    <row r="249" spans="1:11" x14ac:dyDescent="0.3">
      <c r="A249" t="s">
        <v>645</v>
      </c>
      <c r="K249" s="2" t="s">
        <v>327</v>
      </c>
    </row>
    <row r="250" spans="1:11" x14ac:dyDescent="0.3">
      <c r="A250" t="s">
        <v>337</v>
      </c>
      <c r="K250" t="s">
        <v>328</v>
      </c>
    </row>
    <row r="251" spans="1:11" x14ac:dyDescent="0.3">
      <c r="A251" t="s">
        <v>338</v>
      </c>
      <c r="K251" t="s">
        <v>123</v>
      </c>
    </row>
    <row r="252" spans="1:11" x14ac:dyDescent="0.3">
      <c r="A252" t="s">
        <v>646</v>
      </c>
      <c r="K252" t="s">
        <v>329</v>
      </c>
    </row>
    <row r="253" spans="1:11" x14ac:dyDescent="0.3">
      <c r="A253" t="s">
        <v>133</v>
      </c>
      <c r="K253" t="s">
        <v>127</v>
      </c>
    </row>
    <row r="254" spans="1:11" x14ac:dyDescent="0.3">
      <c r="A254" s="2" t="s">
        <v>647</v>
      </c>
      <c r="K254" t="s">
        <v>330</v>
      </c>
    </row>
    <row r="255" spans="1:11" x14ac:dyDescent="0.3">
      <c r="A255" t="s">
        <v>339</v>
      </c>
      <c r="K255" t="s">
        <v>640</v>
      </c>
    </row>
    <row r="256" spans="1:11" x14ac:dyDescent="0.3">
      <c r="A256" t="s">
        <v>648</v>
      </c>
      <c r="K256" s="2" t="s">
        <v>547</v>
      </c>
    </row>
    <row r="257" spans="1:11" x14ac:dyDescent="0.3">
      <c r="A257" t="s">
        <v>135</v>
      </c>
      <c r="K257" t="s">
        <v>331</v>
      </c>
    </row>
    <row r="258" spans="1:11" x14ac:dyDescent="0.3">
      <c r="A258" s="2" t="s">
        <v>340</v>
      </c>
      <c r="K258" t="s">
        <v>332</v>
      </c>
    </row>
    <row r="259" spans="1:11" x14ac:dyDescent="0.3">
      <c r="A259" t="s">
        <v>341</v>
      </c>
      <c r="K259" t="s">
        <v>333</v>
      </c>
    </row>
    <row r="260" spans="1:11" x14ac:dyDescent="0.3">
      <c r="A260" t="s">
        <v>113</v>
      </c>
      <c r="K260" t="s">
        <v>641</v>
      </c>
    </row>
    <row r="261" spans="1:11" x14ac:dyDescent="0.3">
      <c r="A261" s="2" t="s">
        <v>649</v>
      </c>
      <c r="K261" t="s">
        <v>642</v>
      </c>
    </row>
    <row r="262" spans="1:11" x14ac:dyDescent="0.3">
      <c r="A262" t="s">
        <v>342</v>
      </c>
      <c r="K262" s="2" t="s">
        <v>151</v>
      </c>
    </row>
    <row r="263" spans="1:11" x14ac:dyDescent="0.3">
      <c r="A263" s="2" t="s">
        <v>650</v>
      </c>
      <c r="K263" s="2" t="s">
        <v>130</v>
      </c>
    </row>
    <row r="264" spans="1:11" x14ac:dyDescent="0.3">
      <c r="A264" t="s">
        <v>343</v>
      </c>
      <c r="K264" t="s">
        <v>334</v>
      </c>
    </row>
    <row r="265" spans="1:11" x14ac:dyDescent="0.3">
      <c r="A265" t="s">
        <v>344</v>
      </c>
      <c r="K265" t="s">
        <v>643</v>
      </c>
    </row>
    <row r="266" spans="1:11" x14ac:dyDescent="0.3">
      <c r="A266" s="2" t="s">
        <v>138</v>
      </c>
      <c r="K266" t="s">
        <v>335</v>
      </c>
    </row>
    <row r="267" spans="1:11" x14ac:dyDescent="0.3">
      <c r="A267" s="2" t="s">
        <v>345</v>
      </c>
      <c r="K267" t="s">
        <v>644</v>
      </c>
    </row>
    <row r="268" spans="1:11" x14ac:dyDescent="0.3">
      <c r="A268" s="2" t="s">
        <v>141</v>
      </c>
      <c r="K268" t="s">
        <v>336</v>
      </c>
    </row>
    <row r="269" spans="1:11" x14ac:dyDescent="0.3">
      <c r="A269" t="s">
        <v>346</v>
      </c>
      <c r="K269" t="s">
        <v>645</v>
      </c>
    </row>
    <row r="270" spans="1:11" x14ac:dyDescent="0.3">
      <c r="A270" t="s">
        <v>144</v>
      </c>
      <c r="K270" t="s">
        <v>337</v>
      </c>
    </row>
    <row r="271" spans="1:11" x14ac:dyDescent="0.3">
      <c r="A271" t="s">
        <v>347</v>
      </c>
      <c r="K271" t="s">
        <v>338</v>
      </c>
    </row>
    <row r="272" spans="1:11" x14ac:dyDescent="0.3">
      <c r="A272" t="s">
        <v>116</v>
      </c>
      <c r="K272" t="s">
        <v>646</v>
      </c>
    </row>
    <row r="273" spans="1:11" x14ac:dyDescent="0.3">
      <c r="A273" t="s">
        <v>651</v>
      </c>
      <c r="K273" t="s">
        <v>133</v>
      </c>
    </row>
    <row r="274" spans="1:11" x14ac:dyDescent="0.3">
      <c r="A274" t="s">
        <v>652</v>
      </c>
      <c r="K274" s="2" t="s">
        <v>647</v>
      </c>
    </row>
    <row r="275" spans="1:11" x14ac:dyDescent="0.3">
      <c r="A275" t="s">
        <v>348</v>
      </c>
      <c r="K275" t="s">
        <v>339</v>
      </c>
    </row>
    <row r="276" spans="1:11" x14ac:dyDescent="0.3">
      <c r="A276" t="s">
        <v>653</v>
      </c>
      <c r="K276" t="s">
        <v>159</v>
      </c>
    </row>
    <row r="277" spans="1:11" x14ac:dyDescent="0.3">
      <c r="A277" t="s">
        <v>349</v>
      </c>
      <c r="K277" t="s">
        <v>648</v>
      </c>
    </row>
    <row r="278" spans="1:11" x14ac:dyDescent="0.3">
      <c r="A278" t="s">
        <v>350</v>
      </c>
      <c r="K278" t="s">
        <v>164</v>
      </c>
    </row>
    <row r="279" spans="1:11" x14ac:dyDescent="0.3">
      <c r="A279" t="s">
        <v>351</v>
      </c>
      <c r="K279" t="s">
        <v>135</v>
      </c>
    </row>
    <row r="280" spans="1:11" x14ac:dyDescent="0.3">
      <c r="A280" s="2" t="s">
        <v>654</v>
      </c>
      <c r="K280" s="2" t="s">
        <v>340</v>
      </c>
    </row>
    <row r="281" spans="1:11" x14ac:dyDescent="0.3">
      <c r="A281" t="s">
        <v>352</v>
      </c>
      <c r="K281" t="s">
        <v>171</v>
      </c>
    </row>
    <row r="282" spans="1:11" x14ac:dyDescent="0.3">
      <c r="A282" s="2" t="s">
        <v>353</v>
      </c>
      <c r="K282" t="s">
        <v>341</v>
      </c>
    </row>
    <row r="283" spans="1:11" x14ac:dyDescent="0.3">
      <c r="A283" t="s">
        <v>354</v>
      </c>
      <c r="K283" t="s">
        <v>113</v>
      </c>
    </row>
    <row r="284" spans="1:11" x14ac:dyDescent="0.3">
      <c r="A284" t="s">
        <v>655</v>
      </c>
      <c r="K284" s="2" t="s">
        <v>649</v>
      </c>
    </row>
    <row r="285" spans="1:11" x14ac:dyDescent="0.3">
      <c r="A285" t="s">
        <v>656</v>
      </c>
      <c r="K285" t="s">
        <v>342</v>
      </c>
    </row>
    <row r="286" spans="1:11" x14ac:dyDescent="0.3">
      <c r="A286" s="2" t="s">
        <v>355</v>
      </c>
      <c r="K286" s="2" t="s">
        <v>650</v>
      </c>
    </row>
    <row r="287" spans="1:11" x14ac:dyDescent="0.3">
      <c r="A287" t="s">
        <v>657</v>
      </c>
      <c r="K287" t="s">
        <v>343</v>
      </c>
    </row>
    <row r="288" spans="1:11" x14ac:dyDescent="0.3">
      <c r="A288" t="s">
        <v>356</v>
      </c>
      <c r="K288" t="s">
        <v>344</v>
      </c>
    </row>
    <row r="289" spans="1:11" x14ac:dyDescent="0.3">
      <c r="A289" s="2" t="s">
        <v>357</v>
      </c>
      <c r="K289" s="2" t="s">
        <v>138</v>
      </c>
    </row>
    <row r="290" spans="1:11" x14ac:dyDescent="0.3">
      <c r="A290" t="s">
        <v>358</v>
      </c>
      <c r="K290" s="2" t="s">
        <v>345</v>
      </c>
    </row>
    <row r="291" spans="1:11" x14ac:dyDescent="0.3">
      <c r="A291" t="s">
        <v>359</v>
      </c>
      <c r="K291" s="2" t="s">
        <v>141</v>
      </c>
    </row>
    <row r="292" spans="1:11" x14ac:dyDescent="0.3">
      <c r="A292" t="s">
        <v>360</v>
      </c>
      <c r="K292" t="s">
        <v>346</v>
      </c>
    </row>
    <row r="293" spans="1:11" x14ac:dyDescent="0.3">
      <c r="A293" t="s">
        <v>361</v>
      </c>
      <c r="K293" t="s">
        <v>180</v>
      </c>
    </row>
    <row r="294" spans="1:11" x14ac:dyDescent="0.3">
      <c r="A294" t="s">
        <v>362</v>
      </c>
      <c r="K294" t="s">
        <v>144</v>
      </c>
    </row>
    <row r="295" spans="1:11" x14ac:dyDescent="0.3">
      <c r="A295" t="s">
        <v>363</v>
      </c>
      <c r="K295" t="s">
        <v>347</v>
      </c>
    </row>
    <row r="296" spans="1:11" x14ac:dyDescent="0.3">
      <c r="A296" t="s">
        <v>364</v>
      </c>
      <c r="K296" s="2" t="s">
        <v>566</v>
      </c>
    </row>
    <row r="297" spans="1:11" x14ac:dyDescent="0.3">
      <c r="A297" s="2" t="s">
        <v>365</v>
      </c>
      <c r="K297" t="s">
        <v>116</v>
      </c>
    </row>
    <row r="298" spans="1:11" x14ac:dyDescent="0.3">
      <c r="A298" s="2" t="s">
        <v>366</v>
      </c>
      <c r="K298" t="s">
        <v>651</v>
      </c>
    </row>
    <row r="299" spans="1:11" x14ac:dyDescent="0.3">
      <c r="A299" t="s">
        <v>658</v>
      </c>
      <c r="K299" t="s">
        <v>652</v>
      </c>
    </row>
    <row r="300" spans="1:11" x14ac:dyDescent="0.3">
      <c r="A300" t="s">
        <v>367</v>
      </c>
      <c r="K300" t="s">
        <v>348</v>
      </c>
    </row>
    <row r="301" spans="1:11" x14ac:dyDescent="0.3">
      <c r="A301" s="2" t="s">
        <v>659</v>
      </c>
      <c r="K301" t="s">
        <v>653</v>
      </c>
    </row>
    <row r="302" spans="1:11" x14ac:dyDescent="0.3">
      <c r="A302" s="2" t="s">
        <v>368</v>
      </c>
      <c r="K302" t="s">
        <v>349</v>
      </c>
    </row>
    <row r="303" spans="1:11" x14ac:dyDescent="0.3">
      <c r="A303" t="s">
        <v>369</v>
      </c>
      <c r="K303" t="s">
        <v>350</v>
      </c>
    </row>
    <row r="304" spans="1:11" x14ac:dyDescent="0.3">
      <c r="A304" t="s">
        <v>370</v>
      </c>
      <c r="K304" t="s">
        <v>351</v>
      </c>
    </row>
    <row r="305" spans="1:11" x14ac:dyDescent="0.3">
      <c r="A305" t="s">
        <v>660</v>
      </c>
      <c r="K305" t="s">
        <v>567</v>
      </c>
    </row>
    <row r="306" spans="1:11" x14ac:dyDescent="0.3">
      <c r="A306" t="s">
        <v>371</v>
      </c>
      <c r="K306" s="2" t="s">
        <v>654</v>
      </c>
    </row>
    <row r="307" spans="1:11" x14ac:dyDescent="0.3">
      <c r="A307" t="s">
        <v>552</v>
      </c>
      <c r="K307" t="s">
        <v>352</v>
      </c>
    </row>
    <row r="308" spans="1:11" x14ac:dyDescent="0.3">
      <c r="A308" t="s">
        <v>661</v>
      </c>
      <c r="K308" t="s">
        <v>189</v>
      </c>
    </row>
    <row r="309" spans="1:11" x14ac:dyDescent="0.3">
      <c r="A309" s="2" t="s">
        <v>662</v>
      </c>
      <c r="K309" t="s">
        <v>569</v>
      </c>
    </row>
    <row r="310" spans="1:11" x14ac:dyDescent="0.3">
      <c r="A310" t="s">
        <v>372</v>
      </c>
      <c r="K310" s="2" t="s">
        <v>353</v>
      </c>
    </row>
    <row r="311" spans="1:11" x14ac:dyDescent="0.3">
      <c r="A311" t="s">
        <v>663</v>
      </c>
      <c r="K311" t="s">
        <v>354</v>
      </c>
    </row>
    <row r="312" spans="1:11" x14ac:dyDescent="0.3">
      <c r="A312" t="s">
        <v>373</v>
      </c>
      <c r="K312" t="s">
        <v>655</v>
      </c>
    </row>
    <row r="313" spans="1:11" x14ac:dyDescent="0.3">
      <c r="A313" s="2" t="s">
        <v>664</v>
      </c>
      <c r="K313" t="s">
        <v>656</v>
      </c>
    </row>
    <row r="314" spans="1:11" x14ac:dyDescent="0.3">
      <c r="A314" s="2" t="s">
        <v>374</v>
      </c>
      <c r="K314" s="2" t="s">
        <v>355</v>
      </c>
    </row>
    <row r="315" spans="1:11" x14ac:dyDescent="0.3">
      <c r="A315" t="s">
        <v>375</v>
      </c>
      <c r="K315" t="s">
        <v>657</v>
      </c>
    </row>
    <row r="316" spans="1:11" x14ac:dyDescent="0.3">
      <c r="A316" t="s">
        <v>376</v>
      </c>
      <c r="K316" t="s">
        <v>356</v>
      </c>
    </row>
    <row r="317" spans="1:11" x14ac:dyDescent="0.3">
      <c r="A317" t="s">
        <v>377</v>
      </c>
      <c r="K317" s="2" t="s">
        <v>357</v>
      </c>
    </row>
    <row r="318" spans="1:11" x14ac:dyDescent="0.3">
      <c r="A318" t="s">
        <v>378</v>
      </c>
      <c r="K318" t="s">
        <v>358</v>
      </c>
    </row>
    <row r="319" spans="1:11" x14ac:dyDescent="0.3">
      <c r="A319" t="s">
        <v>665</v>
      </c>
      <c r="K319" t="s">
        <v>359</v>
      </c>
    </row>
    <row r="320" spans="1:11" x14ac:dyDescent="0.3">
      <c r="A320" s="2" t="s">
        <v>379</v>
      </c>
      <c r="K320" t="s">
        <v>360</v>
      </c>
    </row>
    <row r="321" spans="1:11" x14ac:dyDescent="0.3">
      <c r="A321" t="s">
        <v>380</v>
      </c>
      <c r="K321" t="s">
        <v>361</v>
      </c>
    </row>
    <row r="322" spans="1:11" x14ac:dyDescent="0.3">
      <c r="A322" t="s">
        <v>381</v>
      </c>
      <c r="K322" t="s">
        <v>570</v>
      </c>
    </row>
    <row r="323" spans="1:11" x14ac:dyDescent="0.3">
      <c r="A323" s="2" t="s">
        <v>666</v>
      </c>
      <c r="K323" t="s">
        <v>362</v>
      </c>
    </row>
    <row r="324" spans="1:11" x14ac:dyDescent="0.3">
      <c r="A324" s="2" t="s">
        <v>382</v>
      </c>
      <c r="K324" t="s">
        <v>363</v>
      </c>
    </row>
    <row r="325" spans="1:11" x14ac:dyDescent="0.3">
      <c r="A325" t="s">
        <v>383</v>
      </c>
      <c r="K325" t="s">
        <v>364</v>
      </c>
    </row>
    <row r="326" spans="1:11" x14ac:dyDescent="0.3">
      <c r="A326" t="s">
        <v>136</v>
      </c>
      <c r="K326" s="2" t="s">
        <v>365</v>
      </c>
    </row>
    <row r="327" spans="1:11" x14ac:dyDescent="0.3">
      <c r="A327" s="2" t="s">
        <v>384</v>
      </c>
      <c r="K327" s="2" t="s">
        <v>366</v>
      </c>
    </row>
    <row r="328" spans="1:11" x14ac:dyDescent="0.3">
      <c r="A328" t="s">
        <v>385</v>
      </c>
      <c r="K328" t="s">
        <v>658</v>
      </c>
    </row>
    <row r="329" spans="1:11" x14ac:dyDescent="0.3">
      <c r="A329" t="s">
        <v>386</v>
      </c>
      <c r="K329" t="s">
        <v>367</v>
      </c>
    </row>
    <row r="330" spans="1:11" x14ac:dyDescent="0.3">
      <c r="A330" s="2" t="s">
        <v>147</v>
      </c>
      <c r="K330" s="2" t="s">
        <v>659</v>
      </c>
    </row>
    <row r="331" spans="1:11" x14ac:dyDescent="0.3">
      <c r="A331" s="2" t="s">
        <v>387</v>
      </c>
      <c r="K331" s="2" t="s">
        <v>368</v>
      </c>
    </row>
    <row r="332" spans="1:11" x14ac:dyDescent="0.3">
      <c r="A332" t="s">
        <v>388</v>
      </c>
      <c r="K332" t="s">
        <v>369</v>
      </c>
    </row>
    <row r="333" spans="1:11" x14ac:dyDescent="0.3">
      <c r="A333" t="s">
        <v>667</v>
      </c>
      <c r="K333" t="s">
        <v>370</v>
      </c>
    </row>
    <row r="334" spans="1:11" x14ac:dyDescent="0.3">
      <c r="A334" t="s">
        <v>389</v>
      </c>
      <c r="K334" t="s">
        <v>571</v>
      </c>
    </row>
    <row r="335" spans="1:11" x14ac:dyDescent="0.3">
      <c r="A335" t="s">
        <v>390</v>
      </c>
      <c r="K335" t="s">
        <v>660</v>
      </c>
    </row>
    <row r="336" spans="1:11" x14ac:dyDescent="0.3">
      <c r="A336" t="s">
        <v>149</v>
      </c>
      <c r="K336" t="s">
        <v>371</v>
      </c>
    </row>
    <row r="337" spans="1:11" x14ac:dyDescent="0.3">
      <c r="A337" t="s">
        <v>668</v>
      </c>
      <c r="K337" t="s">
        <v>193</v>
      </c>
    </row>
    <row r="338" spans="1:11" x14ac:dyDescent="0.3">
      <c r="A338" t="s">
        <v>153</v>
      </c>
      <c r="K338" t="s">
        <v>552</v>
      </c>
    </row>
    <row r="339" spans="1:11" x14ac:dyDescent="0.3">
      <c r="A339" t="s">
        <v>156</v>
      </c>
      <c r="K339" t="s">
        <v>661</v>
      </c>
    </row>
    <row r="340" spans="1:11" x14ac:dyDescent="0.3">
      <c r="A340" t="s">
        <v>391</v>
      </c>
      <c r="K340" s="2" t="s">
        <v>662</v>
      </c>
    </row>
    <row r="341" spans="1:11" x14ac:dyDescent="0.3">
      <c r="A341" s="2" t="s">
        <v>669</v>
      </c>
      <c r="K341" t="s">
        <v>372</v>
      </c>
    </row>
    <row r="342" spans="1:11" x14ac:dyDescent="0.3">
      <c r="A342" s="2" t="s">
        <v>670</v>
      </c>
      <c r="K342" t="s">
        <v>663</v>
      </c>
    </row>
    <row r="343" spans="1:11" x14ac:dyDescent="0.3">
      <c r="A343" t="s">
        <v>392</v>
      </c>
      <c r="K343" t="s">
        <v>373</v>
      </c>
    </row>
    <row r="344" spans="1:11" x14ac:dyDescent="0.3">
      <c r="A344" t="s">
        <v>671</v>
      </c>
      <c r="K344" s="2" t="s">
        <v>664</v>
      </c>
    </row>
    <row r="345" spans="1:11" x14ac:dyDescent="0.3">
      <c r="A345" t="s">
        <v>393</v>
      </c>
      <c r="K345" s="2" t="s">
        <v>374</v>
      </c>
    </row>
    <row r="346" spans="1:11" x14ac:dyDescent="0.3">
      <c r="A346" t="s">
        <v>672</v>
      </c>
      <c r="K346" t="s">
        <v>375</v>
      </c>
    </row>
    <row r="347" spans="1:11" x14ac:dyDescent="0.3">
      <c r="A347" t="s">
        <v>158</v>
      </c>
      <c r="K347" t="s">
        <v>376</v>
      </c>
    </row>
    <row r="348" spans="1:11" x14ac:dyDescent="0.3">
      <c r="A348" t="s">
        <v>394</v>
      </c>
      <c r="K348" t="s">
        <v>377</v>
      </c>
    </row>
    <row r="349" spans="1:11" x14ac:dyDescent="0.3">
      <c r="A349" t="s">
        <v>395</v>
      </c>
      <c r="K349" t="s">
        <v>197</v>
      </c>
    </row>
    <row r="350" spans="1:11" x14ac:dyDescent="0.3">
      <c r="A350" s="2" t="s">
        <v>673</v>
      </c>
      <c r="K350" t="s">
        <v>378</v>
      </c>
    </row>
    <row r="351" spans="1:11" x14ac:dyDescent="0.3">
      <c r="A351" t="s">
        <v>674</v>
      </c>
      <c r="K351" t="s">
        <v>665</v>
      </c>
    </row>
    <row r="352" spans="1:11" x14ac:dyDescent="0.3">
      <c r="A352" t="s">
        <v>675</v>
      </c>
      <c r="K352" s="2" t="s">
        <v>379</v>
      </c>
    </row>
    <row r="353" spans="1:11" x14ac:dyDescent="0.3">
      <c r="A353" t="s">
        <v>676</v>
      </c>
      <c r="K353" t="s">
        <v>380</v>
      </c>
    </row>
    <row r="354" spans="1:11" x14ac:dyDescent="0.3">
      <c r="A354" t="s">
        <v>677</v>
      </c>
      <c r="K354" t="s">
        <v>381</v>
      </c>
    </row>
    <row r="355" spans="1:11" x14ac:dyDescent="0.3">
      <c r="A355" t="s">
        <v>396</v>
      </c>
      <c r="K355" s="2" t="s">
        <v>666</v>
      </c>
    </row>
    <row r="356" spans="1:11" x14ac:dyDescent="0.3">
      <c r="A356" t="s">
        <v>397</v>
      </c>
      <c r="K356" s="2" t="s">
        <v>382</v>
      </c>
    </row>
    <row r="357" spans="1:11" x14ac:dyDescent="0.3">
      <c r="A357" t="s">
        <v>398</v>
      </c>
      <c r="K357" t="s">
        <v>383</v>
      </c>
    </row>
    <row r="358" spans="1:11" x14ac:dyDescent="0.3">
      <c r="A358" t="s">
        <v>399</v>
      </c>
      <c r="K358" t="s">
        <v>136</v>
      </c>
    </row>
    <row r="359" spans="1:11" x14ac:dyDescent="0.3">
      <c r="A359" t="s">
        <v>400</v>
      </c>
      <c r="K359" s="2" t="s">
        <v>384</v>
      </c>
    </row>
    <row r="360" spans="1:11" x14ac:dyDescent="0.3">
      <c r="A360" t="s">
        <v>401</v>
      </c>
      <c r="K360" t="s">
        <v>385</v>
      </c>
    </row>
    <row r="361" spans="1:11" x14ac:dyDescent="0.3">
      <c r="A361" t="s">
        <v>402</v>
      </c>
      <c r="K361" t="s">
        <v>386</v>
      </c>
    </row>
    <row r="362" spans="1:11" x14ac:dyDescent="0.3">
      <c r="A362" t="s">
        <v>403</v>
      </c>
      <c r="K362" s="2" t="s">
        <v>147</v>
      </c>
    </row>
    <row r="363" spans="1:11" x14ac:dyDescent="0.3">
      <c r="A363" t="s">
        <v>678</v>
      </c>
      <c r="K363" s="2" t="s">
        <v>387</v>
      </c>
    </row>
    <row r="364" spans="1:11" x14ac:dyDescent="0.3">
      <c r="A364" t="s">
        <v>404</v>
      </c>
      <c r="K364" t="s">
        <v>388</v>
      </c>
    </row>
    <row r="365" spans="1:11" x14ac:dyDescent="0.3">
      <c r="A365" t="s">
        <v>679</v>
      </c>
      <c r="K365" t="s">
        <v>667</v>
      </c>
    </row>
    <row r="366" spans="1:11" x14ac:dyDescent="0.3">
      <c r="A366" s="2" t="s">
        <v>405</v>
      </c>
      <c r="K366" t="s">
        <v>204</v>
      </c>
    </row>
    <row r="367" spans="1:11" x14ac:dyDescent="0.3">
      <c r="A367" t="s">
        <v>680</v>
      </c>
      <c r="K367" t="s">
        <v>389</v>
      </c>
    </row>
    <row r="368" spans="1:11" x14ac:dyDescent="0.3">
      <c r="A368" s="2" t="s">
        <v>406</v>
      </c>
      <c r="K368" t="s">
        <v>390</v>
      </c>
    </row>
    <row r="369" spans="1:11" x14ac:dyDescent="0.3">
      <c r="A369" t="s">
        <v>162</v>
      </c>
      <c r="K369" t="s">
        <v>149</v>
      </c>
    </row>
    <row r="370" spans="1:11" x14ac:dyDescent="0.3">
      <c r="A370" t="s">
        <v>407</v>
      </c>
      <c r="K370" t="s">
        <v>668</v>
      </c>
    </row>
    <row r="371" spans="1:11" x14ac:dyDescent="0.3">
      <c r="A371" s="2" t="s">
        <v>408</v>
      </c>
      <c r="K371" t="s">
        <v>153</v>
      </c>
    </row>
    <row r="372" spans="1:11" x14ac:dyDescent="0.3">
      <c r="A372" s="2" t="s">
        <v>409</v>
      </c>
      <c r="K372" t="s">
        <v>156</v>
      </c>
    </row>
    <row r="373" spans="1:11" x14ac:dyDescent="0.3">
      <c r="A373" t="s">
        <v>166</v>
      </c>
      <c r="K373" t="s">
        <v>391</v>
      </c>
    </row>
    <row r="374" spans="1:11" x14ac:dyDescent="0.3">
      <c r="A374" s="2" t="s">
        <v>559</v>
      </c>
      <c r="K374" s="2" t="s">
        <v>669</v>
      </c>
    </row>
    <row r="375" spans="1:11" x14ac:dyDescent="0.3">
      <c r="A375" t="s">
        <v>410</v>
      </c>
      <c r="K375" s="2" t="s">
        <v>670</v>
      </c>
    </row>
    <row r="376" spans="1:11" x14ac:dyDescent="0.3">
      <c r="A376" t="s">
        <v>411</v>
      </c>
      <c r="K376" t="s">
        <v>574</v>
      </c>
    </row>
    <row r="377" spans="1:11" x14ac:dyDescent="0.3">
      <c r="A377" t="s">
        <v>412</v>
      </c>
      <c r="K377" t="s">
        <v>392</v>
      </c>
    </row>
    <row r="378" spans="1:11" x14ac:dyDescent="0.3">
      <c r="A378" t="s">
        <v>413</v>
      </c>
      <c r="K378" t="s">
        <v>671</v>
      </c>
    </row>
    <row r="379" spans="1:11" x14ac:dyDescent="0.3">
      <c r="A379" t="s">
        <v>414</v>
      </c>
      <c r="K379" t="s">
        <v>213</v>
      </c>
    </row>
    <row r="380" spans="1:11" x14ac:dyDescent="0.3">
      <c r="A380" t="s">
        <v>681</v>
      </c>
      <c r="K380" t="s">
        <v>393</v>
      </c>
    </row>
    <row r="381" spans="1:11" x14ac:dyDescent="0.3">
      <c r="A381" t="s">
        <v>169</v>
      </c>
      <c r="K381" t="s">
        <v>672</v>
      </c>
    </row>
    <row r="382" spans="1:11" x14ac:dyDescent="0.3">
      <c r="A382" t="s">
        <v>415</v>
      </c>
      <c r="K382" t="s">
        <v>158</v>
      </c>
    </row>
    <row r="383" spans="1:11" x14ac:dyDescent="0.3">
      <c r="A383" s="2" t="s">
        <v>416</v>
      </c>
      <c r="K383" t="s">
        <v>394</v>
      </c>
    </row>
    <row r="384" spans="1:11" x14ac:dyDescent="0.3">
      <c r="A384" t="s">
        <v>417</v>
      </c>
      <c r="K384" t="s">
        <v>395</v>
      </c>
    </row>
    <row r="385" spans="1:11" x14ac:dyDescent="0.3">
      <c r="A385" s="2" t="s">
        <v>418</v>
      </c>
      <c r="K385" s="2" t="s">
        <v>673</v>
      </c>
    </row>
    <row r="386" spans="1:11" x14ac:dyDescent="0.3">
      <c r="A386" t="s">
        <v>419</v>
      </c>
      <c r="K386" t="s">
        <v>218</v>
      </c>
    </row>
    <row r="387" spans="1:11" x14ac:dyDescent="0.3">
      <c r="A387" t="s">
        <v>420</v>
      </c>
      <c r="K387" t="s">
        <v>674</v>
      </c>
    </row>
    <row r="388" spans="1:11" x14ac:dyDescent="0.3">
      <c r="A388" t="s">
        <v>682</v>
      </c>
      <c r="K388" t="s">
        <v>675</v>
      </c>
    </row>
    <row r="389" spans="1:11" x14ac:dyDescent="0.3">
      <c r="A389" s="2" t="s">
        <v>683</v>
      </c>
      <c r="K389" t="s">
        <v>676</v>
      </c>
    </row>
    <row r="390" spans="1:11" x14ac:dyDescent="0.3">
      <c r="A390" t="s">
        <v>173</v>
      </c>
      <c r="K390" t="s">
        <v>677</v>
      </c>
    </row>
    <row r="391" spans="1:11" x14ac:dyDescent="0.3">
      <c r="A391" t="s">
        <v>421</v>
      </c>
      <c r="K391" t="s">
        <v>576</v>
      </c>
    </row>
    <row r="392" spans="1:11" x14ac:dyDescent="0.3">
      <c r="A392" s="2" t="s">
        <v>422</v>
      </c>
      <c r="K392" t="s">
        <v>396</v>
      </c>
    </row>
    <row r="393" spans="1:11" x14ac:dyDescent="0.3">
      <c r="A393" t="s">
        <v>423</v>
      </c>
      <c r="K393" t="s">
        <v>397</v>
      </c>
    </row>
    <row r="394" spans="1:11" x14ac:dyDescent="0.3">
      <c r="A394" s="2" t="s">
        <v>684</v>
      </c>
      <c r="K394" t="s">
        <v>398</v>
      </c>
    </row>
    <row r="395" spans="1:11" x14ac:dyDescent="0.3">
      <c r="A395" t="s">
        <v>424</v>
      </c>
      <c r="K395" t="s">
        <v>399</v>
      </c>
    </row>
    <row r="396" spans="1:11" x14ac:dyDescent="0.3">
      <c r="A396" t="s">
        <v>685</v>
      </c>
      <c r="K396" t="s">
        <v>400</v>
      </c>
    </row>
    <row r="397" spans="1:11" x14ac:dyDescent="0.3">
      <c r="A397" s="2" t="s">
        <v>425</v>
      </c>
      <c r="K397" t="s">
        <v>401</v>
      </c>
    </row>
    <row r="398" spans="1:11" x14ac:dyDescent="0.3">
      <c r="A398" t="s">
        <v>426</v>
      </c>
      <c r="K398" t="s">
        <v>402</v>
      </c>
    </row>
    <row r="399" spans="1:11" x14ac:dyDescent="0.3">
      <c r="A399" t="s">
        <v>427</v>
      </c>
      <c r="K399" t="s">
        <v>403</v>
      </c>
    </row>
    <row r="400" spans="1:11" x14ac:dyDescent="0.3">
      <c r="A400" t="s">
        <v>428</v>
      </c>
      <c r="K400" t="s">
        <v>678</v>
      </c>
    </row>
    <row r="401" spans="1:11" x14ac:dyDescent="0.3">
      <c r="A401" s="2" t="s">
        <v>175</v>
      </c>
      <c r="K401" t="s">
        <v>404</v>
      </c>
    </row>
    <row r="402" spans="1:11" x14ac:dyDescent="0.3">
      <c r="A402" s="2" t="s">
        <v>429</v>
      </c>
      <c r="K402" t="s">
        <v>679</v>
      </c>
    </row>
    <row r="403" spans="1:11" x14ac:dyDescent="0.3">
      <c r="A403" s="2" t="s">
        <v>430</v>
      </c>
      <c r="K403" s="2" t="s">
        <v>405</v>
      </c>
    </row>
    <row r="404" spans="1:11" x14ac:dyDescent="0.3">
      <c r="A404" t="s">
        <v>70</v>
      </c>
      <c r="K404" t="s">
        <v>680</v>
      </c>
    </row>
    <row r="405" spans="1:11" x14ac:dyDescent="0.3">
      <c r="A405" s="2" t="s">
        <v>431</v>
      </c>
      <c r="K405" s="2" t="s">
        <v>406</v>
      </c>
    </row>
    <row r="406" spans="1:11" x14ac:dyDescent="0.3">
      <c r="A406" t="s">
        <v>432</v>
      </c>
      <c r="K406" t="s">
        <v>220</v>
      </c>
    </row>
    <row r="407" spans="1:11" x14ac:dyDescent="0.3">
      <c r="A407" t="s">
        <v>433</v>
      </c>
      <c r="K407" t="s">
        <v>162</v>
      </c>
    </row>
    <row r="408" spans="1:11" x14ac:dyDescent="0.3">
      <c r="A408" t="s">
        <v>434</v>
      </c>
      <c r="K408" t="s">
        <v>407</v>
      </c>
    </row>
    <row r="409" spans="1:11" x14ac:dyDescent="0.3">
      <c r="A409" t="s">
        <v>435</v>
      </c>
      <c r="K409" s="2" t="s">
        <v>408</v>
      </c>
    </row>
    <row r="410" spans="1:11" x14ac:dyDescent="0.3">
      <c r="A410" s="2" t="s">
        <v>436</v>
      </c>
      <c r="K410" t="s">
        <v>577</v>
      </c>
    </row>
    <row r="411" spans="1:11" x14ac:dyDescent="0.3">
      <c r="A411" t="s">
        <v>183</v>
      </c>
      <c r="K411" s="2" t="s">
        <v>409</v>
      </c>
    </row>
    <row r="412" spans="1:11" x14ac:dyDescent="0.3">
      <c r="A412" t="s">
        <v>686</v>
      </c>
      <c r="K412" t="s">
        <v>166</v>
      </c>
    </row>
    <row r="413" spans="1:11" x14ac:dyDescent="0.3">
      <c r="A413" t="s">
        <v>186</v>
      </c>
      <c r="K413" s="2" t="s">
        <v>559</v>
      </c>
    </row>
    <row r="414" spans="1:11" x14ac:dyDescent="0.3">
      <c r="A414" s="2" t="s">
        <v>687</v>
      </c>
      <c r="K414" t="s">
        <v>410</v>
      </c>
    </row>
    <row r="415" spans="1:11" x14ac:dyDescent="0.3">
      <c r="A415" t="s">
        <v>437</v>
      </c>
      <c r="K415" t="s">
        <v>411</v>
      </c>
    </row>
    <row r="416" spans="1:11" x14ac:dyDescent="0.3">
      <c r="A416" t="s">
        <v>688</v>
      </c>
      <c r="K416" t="s">
        <v>412</v>
      </c>
    </row>
    <row r="417" spans="1:11" x14ac:dyDescent="0.3">
      <c r="A417" t="s">
        <v>438</v>
      </c>
      <c r="K417" t="s">
        <v>413</v>
      </c>
    </row>
    <row r="418" spans="1:11" x14ac:dyDescent="0.3">
      <c r="A418" t="s">
        <v>689</v>
      </c>
      <c r="K418" t="s">
        <v>414</v>
      </c>
    </row>
    <row r="419" spans="1:11" x14ac:dyDescent="0.3">
      <c r="A419" t="s">
        <v>690</v>
      </c>
      <c r="K419" t="s">
        <v>681</v>
      </c>
    </row>
    <row r="420" spans="1:11" x14ac:dyDescent="0.3">
      <c r="A420" t="s">
        <v>439</v>
      </c>
      <c r="K420" t="s">
        <v>169</v>
      </c>
    </row>
    <row r="421" spans="1:11" x14ac:dyDescent="0.3">
      <c r="A421" t="s">
        <v>691</v>
      </c>
      <c r="K421" t="s">
        <v>415</v>
      </c>
    </row>
    <row r="422" spans="1:11" x14ac:dyDescent="0.3">
      <c r="A422" t="s">
        <v>440</v>
      </c>
      <c r="K422" t="s">
        <v>224</v>
      </c>
    </row>
    <row r="423" spans="1:11" x14ac:dyDescent="0.3">
      <c r="A423" s="2" t="s">
        <v>441</v>
      </c>
      <c r="K423" s="2" t="s">
        <v>416</v>
      </c>
    </row>
    <row r="424" spans="1:11" x14ac:dyDescent="0.3">
      <c r="A424" s="2" t="s">
        <v>442</v>
      </c>
      <c r="K424" t="s">
        <v>417</v>
      </c>
    </row>
    <row r="425" spans="1:11" x14ac:dyDescent="0.3">
      <c r="A425" t="s">
        <v>443</v>
      </c>
      <c r="K425" s="2" t="s">
        <v>418</v>
      </c>
    </row>
    <row r="426" spans="1:11" x14ac:dyDescent="0.3">
      <c r="A426" t="s">
        <v>692</v>
      </c>
      <c r="K426" t="s">
        <v>419</v>
      </c>
    </row>
    <row r="427" spans="1:11" x14ac:dyDescent="0.3">
      <c r="A427" t="s">
        <v>693</v>
      </c>
      <c r="K427" t="s">
        <v>420</v>
      </c>
    </row>
    <row r="428" spans="1:11" x14ac:dyDescent="0.3">
      <c r="A428" s="2" t="s">
        <v>444</v>
      </c>
      <c r="K428" t="s">
        <v>682</v>
      </c>
    </row>
    <row r="429" spans="1:11" x14ac:dyDescent="0.3">
      <c r="A429" t="s">
        <v>445</v>
      </c>
      <c r="K429" s="2" t="s">
        <v>683</v>
      </c>
    </row>
    <row r="430" spans="1:11" x14ac:dyDescent="0.3">
      <c r="A430" t="s">
        <v>446</v>
      </c>
      <c r="K430" t="s">
        <v>173</v>
      </c>
    </row>
    <row r="431" spans="1:11" x14ac:dyDescent="0.3">
      <c r="A431" s="2" t="s">
        <v>447</v>
      </c>
      <c r="K431" t="s">
        <v>421</v>
      </c>
    </row>
    <row r="432" spans="1:11" x14ac:dyDescent="0.3">
      <c r="A432" t="s">
        <v>448</v>
      </c>
      <c r="K432" s="2" t="s">
        <v>422</v>
      </c>
    </row>
    <row r="433" spans="1:11" x14ac:dyDescent="0.3">
      <c r="A433" t="s">
        <v>694</v>
      </c>
      <c r="K433" t="s">
        <v>423</v>
      </c>
    </row>
    <row r="434" spans="1:11" x14ac:dyDescent="0.3">
      <c r="A434" t="s">
        <v>449</v>
      </c>
      <c r="K434" s="2" t="s">
        <v>684</v>
      </c>
    </row>
    <row r="435" spans="1:11" x14ac:dyDescent="0.3">
      <c r="A435" t="s">
        <v>695</v>
      </c>
      <c r="K435" t="s">
        <v>424</v>
      </c>
    </row>
    <row r="436" spans="1:11" x14ac:dyDescent="0.3">
      <c r="A436" s="2" t="s">
        <v>696</v>
      </c>
      <c r="K436" t="s">
        <v>227</v>
      </c>
    </row>
    <row r="437" spans="1:11" x14ac:dyDescent="0.3">
      <c r="A437" t="s">
        <v>697</v>
      </c>
      <c r="K437" t="s">
        <v>685</v>
      </c>
    </row>
    <row r="438" spans="1:11" x14ac:dyDescent="0.3">
      <c r="A438" t="s">
        <v>698</v>
      </c>
      <c r="K438" s="2" t="s">
        <v>425</v>
      </c>
    </row>
    <row r="439" spans="1:11" x14ac:dyDescent="0.3">
      <c r="A439" s="2" t="s">
        <v>450</v>
      </c>
      <c r="K439" t="s">
        <v>426</v>
      </c>
    </row>
    <row r="440" spans="1:11" x14ac:dyDescent="0.3">
      <c r="A440" t="s">
        <v>451</v>
      </c>
      <c r="K440" t="s">
        <v>229</v>
      </c>
    </row>
    <row r="441" spans="1:11" x14ac:dyDescent="0.3">
      <c r="A441" t="s">
        <v>452</v>
      </c>
      <c r="K441" t="s">
        <v>427</v>
      </c>
    </row>
    <row r="442" spans="1:11" x14ac:dyDescent="0.3">
      <c r="A442" t="s">
        <v>453</v>
      </c>
      <c r="K442" t="s">
        <v>428</v>
      </c>
    </row>
    <row r="443" spans="1:11" x14ac:dyDescent="0.3">
      <c r="A443" t="s">
        <v>454</v>
      </c>
      <c r="K443" s="2" t="s">
        <v>175</v>
      </c>
    </row>
    <row r="444" spans="1:11" x14ac:dyDescent="0.3">
      <c r="A444" t="s">
        <v>455</v>
      </c>
      <c r="K444" s="2" t="s">
        <v>429</v>
      </c>
    </row>
    <row r="445" spans="1:11" x14ac:dyDescent="0.3">
      <c r="A445" t="s">
        <v>456</v>
      </c>
      <c r="K445" s="2" t="s">
        <v>430</v>
      </c>
    </row>
    <row r="446" spans="1:11" x14ac:dyDescent="0.3">
      <c r="A446" s="2" t="s">
        <v>457</v>
      </c>
      <c r="K446" t="s">
        <v>70</v>
      </c>
    </row>
    <row r="447" spans="1:11" x14ac:dyDescent="0.3">
      <c r="A447" t="s">
        <v>191</v>
      </c>
      <c r="K447" s="2" t="s">
        <v>431</v>
      </c>
    </row>
    <row r="448" spans="1:11" x14ac:dyDescent="0.3">
      <c r="A448" t="s">
        <v>195</v>
      </c>
      <c r="K448" t="s">
        <v>432</v>
      </c>
    </row>
    <row r="449" spans="1:11" x14ac:dyDescent="0.3">
      <c r="A449" t="s">
        <v>699</v>
      </c>
      <c r="K449" t="s">
        <v>433</v>
      </c>
    </row>
    <row r="450" spans="1:11" x14ac:dyDescent="0.3">
      <c r="A450" t="s">
        <v>458</v>
      </c>
      <c r="K450" t="s">
        <v>434</v>
      </c>
    </row>
    <row r="451" spans="1:11" x14ac:dyDescent="0.3">
      <c r="A451" t="s">
        <v>199</v>
      </c>
      <c r="K451" t="s">
        <v>582</v>
      </c>
    </row>
    <row r="452" spans="1:11" x14ac:dyDescent="0.3">
      <c r="A452" s="2" t="s">
        <v>459</v>
      </c>
      <c r="K452" s="2" t="s">
        <v>233</v>
      </c>
    </row>
    <row r="453" spans="1:11" x14ac:dyDescent="0.3">
      <c r="A453" t="s">
        <v>460</v>
      </c>
      <c r="K453" s="2" t="s">
        <v>235</v>
      </c>
    </row>
    <row r="454" spans="1:11" x14ac:dyDescent="0.3">
      <c r="A454" t="s">
        <v>461</v>
      </c>
      <c r="K454" t="s">
        <v>435</v>
      </c>
    </row>
    <row r="455" spans="1:11" x14ac:dyDescent="0.3">
      <c r="A455" t="s">
        <v>462</v>
      </c>
      <c r="K455" s="2" t="s">
        <v>436</v>
      </c>
    </row>
    <row r="456" spans="1:11" x14ac:dyDescent="0.3">
      <c r="A456" t="s">
        <v>700</v>
      </c>
      <c r="K456" t="s">
        <v>183</v>
      </c>
    </row>
    <row r="457" spans="1:11" x14ac:dyDescent="0.3">
      <c r="A457" t="s">
        <v>463</v>
      </c>
      <c r="K457" t="s">
        <v>686</v>
      </c>
    </row>
    <row r="458" spans="1:11" x14ac:dyDescent="0.3">
      <c r="A458" t="s">
        <v>170</v>
      </c>
      <c r="K458" t="s">
        <v>238</v>
      </c>
    </row>
    <row r="459" spans="1:11" x14ac:dyDescent="0.3">
      <c r="A459" t="s">
        <v>464</v>
      </c>
      <c r="K459" t="s">
        <v>186</v>
      </c>
    </row>
    <row r="460" spans="1:11" x14ac:dyDescent="0.3">
      <c r="A460" t="s">
        <v>465</v>
      </c>
      <c r="K460" s="2" t="s">
        <v>687</v>
      </c>
    </row>
    <row r="461" spans="1:11" x14ac:dyDescent="0.3">
      <c r="A461" t="s">
        <v>701</v>
      </c>
      <c r="K461" t="s">
        <v>437</v>
      </c>
    </row>
    <row r="462" spans="1:11" x14ac:dyDescent="0.3">
      <c r="A462" s="2" t="s">
        <v>702</v>
      </c>
      <c r="K462" t="s">
        <v>688</v>
      </c>
    </row>
    <row r="463" spans="1:11" x14ac:dyDescent="0.3">
      <c r="A463" t="s">
        <v>466</v>
      </c>
      <c r="K463" t="s">
        <v>438</v>
      </c>
    </row>
    <row r="464" spans="1:11" x14ac:dyDescent="0.3">
      <c r="A464" t="s">
        <v>467</v>
      </c>
      <c r="K464" t="s">
        <v>689</v>
      </c>
    </row>
    <row r="465" spans="1:11" x14ac:dyDescent="0.3">
      <c r="A465" t="s">
        <v>468</v>
      </c>
      <c r="K465" t="s">
        <v>690</v>
      </c>
    </row>
    <row r="466" spans="1:11" x14ac:dyDescent="0.3">
      <c r="A466" t="s">
        <v>703</v>
      </c>
      <c r="K466" t="s">
        <v>439</v>
      </c>
    </row>
    <row r="467" spans="1:11" x14ac:dyDescent="0.3">
      <c r="A467" s="2" t="s">
        <v>469</v>
      </c>
      <c r="K467" t="s">
        <v>691</v>
      </c>
    </row>
    <row r="468" spans="1:11" x14ac:dyDescent="0.3">
      <c r="A468" t="s">
        <v>470</v>
      </c>
      <c r="K468" t="s">
        <v>440</v>
      </c>
    </row>
    <row r="469" spans="1:11" x14ac:dyDescent="0.3">
      <c r="A469" t="s">
        <v>704</v>
      </c>
      <c r="K469" s="2" t="s">
        <v>441</v>
      </c>
    </row>
    <row r="470" spans="1:11" x14ac:dyDescent="0.3">
      <c r="A470" t="s">
        <v>705</v>
      </c>
      <c r="K470" s="2" t="s">
        <v>584</v>
      </c>
    </row>
    <row r="471" spans="1:11" x14ac:dyDescent="0.3">
      <c r="A471" t="s">
        <v>471</v>
      </c>
      <c r="K471" s="2" t="s">
        <v>442</v>
      </c>
    </row>
    <row r="472" spans="1:11" x14ac:dyDescent="0.3">
      <c r="A472" t="s">
        <v>202</v>
      </c>
      <c r="K472" t="s">
        <v>443</v>
      </c>
    </row>
    <row r="473" spans="1:11" x14ac:dyDescent="0.3">
      <c r="A473" t="s">
        <v>706</v>
      </c>
      <c r="K473" t="s">
        <v>692</v>
      </c>
    </row>
    <row r="474" spans="1:11" x14ac:dyDescent="0.3">
      <c r="A474" s="2" t="s">
        <v>472</v>
      </c>
      <c r="K474" t="s">
        <v>693</v>
      </c>
    </row>
    <row r="475" spans="1:11" x14ac:dyDescent="0.3">
      <c r="A475" t="s">
        <v>473</v>
      </c>
      <c r="K475" s="2" t="s">
        <v>444</v>
      </c>
    </row>
    <row r="476" spans="1:11" x14ac:dyDescent="0.3">
      <c r="A476" t="s">
        <v>474</v>
      </c>
      <c r="K476" t="s">
        <v>445</v>
      </c>
    </row>
    <row r="477" spans="1:11" x14ac:dyDescent="0.3">
      <c r="A477" t="s">
        <v>707</v>
      </c>
      <c r="K477" t="s">
        <v>446</v>
      </c>
    </row>
    <row r="478" spans="1:11" x14ac:dyDescent="0.3">
      <c r="A478" s="2" t="s">
        <v>475</v>
      </c>
      <c r="K478" s="2" t="s">
        <v>241</v>
      </c>
    </row>
    <row r="479" spans="1:11" x14ac:dyDescent="0.3">
      <c r="A479" s="2" t="s">
        <v>476</v>
      </c>
      <c r="K479" s="2" t="s">
        <v>585</v>
      </c>
    </row>
    <row r="480" spans="1:11" x14ac:dyDescent="0.3">
      <c r="A480" s="2" t="s">
        <v>708</v>
      </c>
      <c r="K480" s="2" t="s">
        <v>447</v>
      </c>
    </row>
    <row r="481" spans="1:11" x14ac:dyDescent="0.3">
      <c r="A481" t="s">
        <v>477</v>
      </c>
      <c r="K481" s="2" t="s">
        <v>243</v>
      </c>
    </row>
    <row r="482" spans="1:11" x14ac:dyDescent="0.3">
      <c r="A482" t="s">
        <v>478</v>
      </c>
      <c r="K482" t="s">
        <v>448</v>
      </c>
    </row>
    <row r="483" spans="1:11" x14ac:dyDescent="0.3">
      <c r="A483" t="s">
        <v>479</v>
      </c>
      <c r="K483" t="s">
        <v>694</v>
      </c>
    </row>
    <row r="484" spans="1:11" x14ac:dyDescent="0.3">
      <c r="A484" t="s">
        <v>480</v>
      </c>
      <c r="K484" t="s">
        <v>449</v>
      </c>
    </row>
    <row r="485" spans="1:11" x14ac:dyDescent="0.3">
      <c r="A485" t="s">
        <v>206</v>
      </c>
      <c r="K485" t="s">
        <v>695</v>
      </c>
    </row>
    <row r="486" spans="1:11" x14ac:dyDescent="0.3">
      <c r="A486" t="s">
        <v>481</v>
      </c>
      <c r="K486" s="2" t="s">
        <v>696</v>
      </c>
    </row>
    <row r="487" spans="1:11" x14ac:dyDescent="0.3">
      <c r="A487" t="s">
        <v>482</v>
      </c>
      <c r="K487" t="s">
        <v>697</v>
      </c>
    </row>
    <row r="488" spans="1:11" x14ac:dyDescent="0.3">
      <c r="A488" t="s">
        <v>709</v>
      </c>
      <c r="K488" t="s">
        <v>698</v>
      </c>
    </row>
    <row r="489" spans="1:11" x14ac:dyDescent="0.3">
      <c r="A489" t="s">
        <v>483</v>
      </c>
      <c r="K489" s="2" t="s">
        <v>450</v>
      </c>
    </row>
    <row r="490" spans="1:11" x14ac:dyDescent="0.3">
      <c r="A490" s="2" t="s">
        <v>484</v>
      </c>
      <c r="K490" t="s">
        <v>451</v>
      </c>
    </row>
    <row r="491" spans="1:11" x14ac:dyDescent="0.3">
      <c r="A491" s="2" t="s">
        <v>485</v>
      </c>
      <c r="K491" t="s">
        <v>452</v>
      </c>
    </row>
    <row r="492" spans="1:11" x14ac:dyDescent="0.3">
      <c r="A492" s="2" t="s">
        <v>486</v>
      </c>
      <c r="K492" t="s">
        <v>453</v>
      </c>
    </row>
    <row r="493" spans="1:11" x14ac:dyDescent="0.3">
      <c r="A493" t="s">
        <v>710</v>
      </c>
      <c r="K493" t="s">
        <v>245</v>
      </c>
    </row>
    <row r="494" spans="1:11" x14ac:dyDescent="0.3">
      <c r="A494" t="s">
        <v>487</v>
      </c>
      <c r="K494" s="2" t="s">
        <v>247</v>
      </c>
    </row>
    <row r="495" spans="1:11" x14ac:dyDescent="0.3">
      <c r="A495" t="s">
        <v>711</v>
      </c>
      <c r="K495" t="s">
        <v>454</v>
      </c>
    </row>
    <row r="496" spans="1:11" x14ac:dyDescent="0.3">
      <c r="A496" t="s">
        <v>188</v>
      </c>
      <c r="K496" t="s">
        <v>455</v>
      </c>
    </row>
    <row r="497" spans="1:11" x14ac:dyDescent="0.3">
      <c r="A497" t="s">
        <v>488</v>
      </c>
      <c r="K497" t="s">
        <v>456</v>
      </c>
    </row>
    <row r="498" spans="1:11" x14ac:dyDescent="0.3">
      <c r="A498" t="s">
        <v>563</v>
      </c>
      <c r="K498" s="2" t="s">
        <v>457</v>
      </c>
    </row>
    <row r="499" spans="1:11" x14ac:dyDescent="0.3">
      <c r="A499" s="2" t="s">
        <v>712</v>
      </c>
      <c r="K499" t="s">
        <v>191</v>
      </c>
    </row>
    <row r="500" spans="1:11" x14ac:dyDescent="0.3">
      <c r="A500" t="s">
        <v>489</v>
      </c>
      <c r="K500" t="s">
        <v>195</v>
      </c>
    </row>
    <row r="501" spans="1:11" x14ac:dyDescent="0.3">
      <c r="A501" t="s">
        <v>490</v>
      </c>
      <c r="K501" t="s">
        <v>699</v>
      </c>
    </row>
    <row r="502" spans="1:11" x14ac:dyDescent="0.3">
      <c r="A502" t="s">
        <v>491</v>
      </c>
      <c r="K502" t="s">
        <v>458</v>
      </c>
    </row>
    <row r="503" spans="1:11" x14ac:dyDescent="0.3">
      <c r="A503" t="s">
        <v>713</v>
      </c>
      <c r="K503" t="s">
        <v>251</v>
      </c>
    </row>
    <row r="504" spans="1:11" x14ac:dyDescent="0.3">
      <c r="A504" s="2" t="s">
        <v>714</v>
      </c>
      <c r="K504" t="s">
        <v>199</v>
      </c>
    </row>
    <row r="505" spans="1:11" x14ac:dyDescent="0.3">
      <c r="A505" s="2" t="s">
        <v>492</v>
      </c>
      <c r="K505" s="2" t="s">
        <v>459</v>
      </c>
    </row>
    <row r="506" spans="1:11" x14ac:dyDescent="0.3">
      <c r="A506" t="s">
        <v>493</v>
      </c>
      <c r="K506" t="s">
        <v>254</v>
      </c>
    </row>
    <row r="507" spans="1:11" x14ac:dyDescent="0.3">
      <c r="A507" t="s">
        <v>715</v>
      </c>
      <c r="K507" t="s">
        <v>590</v>
      </c>
    </row>
    <row r="508" spans="1:11" x14ac:dyDescent="0.3">
      <c r="A508" s="2" t="s">
        <v>494</v>
      </c>
      <c r="K508" t="s">
        <v>460</v>
      </c>
    </row>
    <row r="509" spans="1:11" x14ac:dyDescent="0.3">
      <c r="A509" t="s">
        <v>716</v>
      </c>
      <c r="K509" t="s">
        <v>461</v>
      </c>
    </row>
    <row r="510" spans="1:11" x14ac:dyDescent="0.3">
      <c r="A510" t="s">
        <v>495</v>
      </c>
      <c r="K510" t="s">
        <v>91</v>
      </c>
    </row>
    <row r="511" spans="1:11" x14ac:dyDescent="0.3">
      <c r="A511" t="s">
        <v>496</v>
      </c>
      <c r="K511" t="s">
        <v>462</v>
      </c>
    </row>
    <row r="512" spans="1:11" x14ac:dyDescent="0.3">
      <c r="A512" t="s">
        <v>497</v>
      </c>
      <c r="K512" t="s">
        <v>700</v>
      </c>
    </row>
    <row r="513" spans="1:11" x14ac:dyDescent="0.3">
      <c r="A513" t="s">
        <v>209</v>
      </c>
      <c r="K513" t="s">
        <v>463</v>
      </c>
    </row>
    <row r="514" spans="1:11" x14ac:dyDescent="0.3">
      <c r="A514" t="s">
        <v>498</v>
      </c>
      <c r="K514" t="s">
        <v>170</v>
      </c>
    </row>
    <row r="515" spans="1:11" x14ac:dyDescent="0.3">
      <c r="A515" t="s">
        <v>499</v>
      </c>
      <c r="K515" t="s">
        <v>591</v>
      </c>
    </row>
    <row r="516" spans="1:11" x14ac:dyDescent="0.3">
      <c r="A516" t="s">
        <v>717</v>
      </c>
      <c r="K516" t="s">
        <v>464</v>
      </c>
    </row>
    <row r="517" spans="1:11" x14ac:dyDescent="0.3">
      <c r="A517" t="s">
        <v>718</v>
      </c>
      <c r="K517" t="s">
        <v>465</v>
      </c>
    </row>
    <row r="518" spans="1:11" x14ac:dyDescent="0.3">
      <c r="A518" t="s">
        <v>211</v>
      </c>
      <c r="K518" t="s">
        <v>701</v>
      </c>
    </row>
    <row r="519" spans="1:11" x14ac:dyDescent="0.3">
      <c r="A519" s="2" t="s">
        <v>500</v>
      </c>
      <c r="K519" s="2" t="s">
        <v>702</v>
      </c>
    </row>
    <row r="520" spans="1:11" x14ac:dyDescent="0.3">
      <c r="A520" s="2" t="s">
        <v>719</v>
      </c>
      <c r="K520" t="s">
        <v>466</v>
      </c>
    </row>
    <row r="521" spans="1:11" x14ac:dyDescent="0.3">
      <c r="A521" t="s">
        <v>501</v>
      </c>
      <c r="K521" t="s">
        <v>467</v>
      </c>
    </row>
    <row r="522" spans="1:11" x14ac:dyDescent="0.3">
      <c r="A522" t="s">
        <v>502</v>
      </c>
      <c r="K522" t="s">
        <v>468</v>
      </c>
    </row>
    <row r="523" spans="1:11" x14ac:dyDescent="0.3">
      <c r="A523" t="s">
        <v>503</v>
      </c>
      <c r="K523" t="s">
        <v>703</v>
      </c>
    </row>
    <row r="524" spans="1:11" x14ac:dyDescent="0.3">
      <c r="A524" t="s">
        <v>720</v>
      </c>
      <c r="K524" s="2" t="s">
        <v>469</v>
      </c>
    </row>
    <row r="525" spans="1:11" x14ac:dyDescent="0.3">
      <c r="A525" t="s">
        <v>504</v>
      </c>
      <c r="K525" t="s">
        <v>470</v>
      </c>
    </row>
    <row r="526" spans="1:11" x14ac:dyDescent="0.3">
      <c r="A526" t="s">
        <v>505</v>
      </c>
      <c r="K526" t="s">
        <v>704</v>
      </c>
    </row>
    <row r="527" spans="1:11" x14ac:dyDescent="0.3">
      <c r="A527" s="2" t="s">
        <v>506</v>
      </c>
      <c r="K527" t="s">
        <v>257</v>
      </c>
    </row>
    <row r="528" spans="1:11" x14ac:dyDescent="0.3">
      <c r="A528" t="s">
        <v>507</v>
      </c>
      <c r="K528" t="s">
        <v>705</v>
      </c>
    </row>
    <row r="529" spans="1:11" x14ac:dyDescent="0.3">
      <c r="A529" s="2" t="s">
        <v>508</v>
      </c>
      <c r="K529" t="s">
        <v>471</v>
      </c>
    </row>
    <row r="530" spans="1:11" x14ac:dyDescent="0.3">
      <c r="A530" t="s">
        <v>509</v>
      </c>
      <c r="K530" t="s">
        <v>202</v>
      </c>
    </row>
    <row r="531" spans="1:11" x14ac:dyDescent="0.3">
      <c r="A531" s="2" t="s">
        <v>721</v>
      </c>
      <c r="K531" t="s">
        <v>706</v>
      </c>
    </row>
    <row r="532" spans="1:11" x14ac:dyDescent="0.3">
      <c r="A532" t="s">
        <v>196</v>
      </c>
      <c r="K532" s="2" t="s">
        <v>472</v>
      </c>
    </row>
    <row r="533" spans="1:11" x14ac:dyDescent="0.3">
      <c r="A533" s="2" t="s">
        <v>510</v>
      </c>
      <c r="K533" t="s">
        <v>473</v>
      </c>
    </row>
    <row r="534" spans="1:11" x14ac:dyDescent="0.3">
      <c r="A534" s="2" t="s">
        <v>511</v>
      </c>
      <c r="K534" t="s">
        <v>474</v>
      </c>
    </row>
    <row r="535" spans="1:11" x14ac:dyDescent="0.3">
      <c r="A535" t="s">
        <v>565</v>
      </c>
      <c r="K535" t="s">
        <v>707</v>
      </c>
    </row>
    <row r="536" spans="1:11" x14ac:dyDescent="0.3">
      <c r="A536" t="s">
        <v>512</v>
      </c>
      <c r="K536" s="2" t="s">
        <v>475</v>
      </c>
    </row>
    <row r="537" spans="1:11" x14ac:dyDescent="0.3">
      <c r="A537" t="s">
        <v>722</v>
      </c>
      <c r="K537" s="2" t="s">
        <v>476</v>
      </c>
    </row>
    <row r="538" spans="1:11" x14ac:dyDescent="0.3">
      <c r="A538" t="s">
        <v>203</v>
      </c>
      <c r="K538" s="2" t="s">
        <v>708</v>
      </c>
    </row>
    <row r="539" spans="1:11" x14ac:dyDescent="0.3">
      <c r="A539" t="s">
        <v>212</v>
      </c>
      <c r="K539" t="s">
        <v>477</v>
      </c>
    </row>
    <row r="540" spans="1:11" x14ac:dyDescent="0.3">
      <c r="A540" s="2" t="s">
        <v>513</v>
      </c>
      <c r="K540" t="s">
        <v>478</v>
      </c>
    </row>
    <row r="541" spans="1:11" x14ac:dyDescent="0.3">
      <c r="A541" t="s">
        <v>514</v>
      </c>
      <c r="K541" t="s">
        <v>260</v>
      </c>
    </row>
    <row r="542" spans="1:11" x14ac:dyDescent="0.3">
      <c r="A542" t="s">
        <v>515</v>
      </c>
      <c r="K542" t="s">
        <v>479</v>
      </c>
    </row>
    <row r="543" spans="1:11" x14ac:dyDescent="0.3">
      <c r="A543" s="2" t="s">
        <v>723</v>
      </c>
      <c r="K543" t="s">
        <v>480</v>
      </c>
    </row>
    <row r="544" spans="1:11" x14ac:dyDescent="0.3">
      <c r="A544" s="2" t="s">
        <v>516</v>
      </c>
      <c r="K544" t="s">
        <v>206</v>
      </c>
    </row>
    <row r="545" spans="1:11" x14ac:dyDescent="0.3">
      <c r="A545" t="s">
        <v>517</v>
      </c>
      <c r="K545" t="s">
        <v>481</v>
      </c>
    </row>
    <row r="546" spans="1:11" x14ac:dyDescent="0.3">
      <c r="A546" t="s">
        <v>724</v>
      </c>
      <c r="K546" t="s">
        <v>482</v>
      </c>
    </row>
    <row r="547" spans="1:11" x14ac:dyDescent="0.3">
      <c r="A547" t="s">
        <v>725</v>
      </c>
      <c r="K547" t="s">
        <v>709</v>
      </c>
    </row>
    <row r="548" spans="1:11" x14ac:dyDescent="0.3">
      <c r="A548" t="s">
        <v>518</v>
      </c>
      <c r="K548" t="s">
        <v>483</v>
      </c>
    </row>
    <row r="549" spans="1:11" x14ac:dyDescent="0.3">
      <c r="A549" t="s">
        <v>519</v>
      </c>
      <c r="K549" s="2" t="s">
        <v>484</v>
      </c>
    </row>
    <row r="550" spans="1:11" x14ac:dyDescent="0.3">
      <c r="A550" t="s">
        <v>520</v>
      </c>
      <c r="K550" s="2" t="s">
        <v>485</v>
      </c>
    </row>
    <row r="551" spans="1:11" x14ac:dyDescent="0.3">
      <c r="A551" t="s">
        <v>521</v>
      </c>
      <c r="K551" s="2" t="s">
        <v>486</v>
      </c>
    </row>
    <row r="552" spans="1:11" x14ac:dyDescent="0.3">
      <c r="A552" t="s">
        <v>522</v>
      </c>
      <c r="K552" t="s">
        <v>710</v>
      </c>
    </row>
    <row r="553" spans="1:11" x14ac:dyDescent="0.3">
      <c r="A553" t="s">
        <v>726</v>
      </c>
      <c r="K553" t="s">
        <v>487</v>
      </c>
    </row>
    <row r="554" spans="1:11" x14ac:dyDescent="0.3">
      <c r="A554" t="s">
        <v>523</v>
      </c>
      <c r="K554" t="s">
        <v>711</v>
      </c>
    </row>
    <row r="555" spans="1:11" x14ac:dyDescent="0.3">
      <c r="A555" t="s">
        <v>524</v>
      </c>
      <c r="K555" t="s">
        <v>188</v>
      </c>
    </row>
    <row r="556" spans="1:11" x14ac:dyDescent="0.3">
      <c r="A556" t="s">
        <v>216</v>
      </c>
      <c r="K556" t="s">
        <v>488</v>
      </c>
    </row>
    <row r="557" spans="1:11" x14ac:dyDescent="0.3">
      <c r="A557" t="s">
        <v>525</v>
      </c>
      <c r="K557" t="s">
        <v>263</v>
      </c>
    </row>
    <row r="558" spans="1:11" x14ac:dyDescent="0.3">
      <c r="A558" t="s">
        <v>727</v>
      </c>
      <c r="K558" t="s">
        <v>563</v>
      </c>
    </row>
    <row r="559" spans="1:11" x14ac:dyDescent="0.3">
      <c r="A559" t="s">
        <v>728</v>
      </c>
      <c r="K559" s="2" t="s">
        <v>712</v>
      </c>
    </row>
    <row r="560" spans="1:11" x14ac:dyDescent="0.3">
      <c r="A560" t="s">
        <v>526</v>
      </c>
      <c r="K560" t="s">
        <v>266</v>
      </c>
    </row>
    <row r="561" spans="1:11" x14ac:dyDescent="0.3">
      <c r="A561" t="s">
        <v>729</v>
      </c>
      <c r="K561" t="s">
        <v>489</v>
      </c>
    </row>
    <row r="562" spans="1:11" x14ac:dyDescent="0.3">
      <c r="A562" t="s">
        <v>217</v>
      </c>
      <c r="K562" t="s">
        <v>490</v>
      </c>
    </row>
    <row r="563" spans="1:11" x14ac:dyDescent="0.3">
      <c r="A563" s="2" t="s">
        <v>527</v>
      </c>
      <c r="K563" t="s">
        <v>491</v>
      </c>
    </row>
    <row r="564" spans="1:11" x14ac:dyDescent="0.3">
      <c r="K564" t="s">
        <v>713</v>
      </c>
    </row>
    <row r="565" spans="1:11" x14ac:dyDescent="0.3">
      <c r="K565" s="2" t="s">
        <v>714</v>
      </c>
    </row>
    <row r="566" spans="1:11" x14ac:dyDescent="0.3">
      <c r="K566" s="2" t="s">
        <v>492</v>
      </c>
    </row>
    <row r="567" spans="1:11" x14ac:dyDescent="0.3">
      <c r="K567" t="s">
        <v>493</v>
      </c>
    </row>
    <row r="568" spans="1:11" x14ac:dyDescent="0.3">
      <c r="K568" t="s">
        <v>715</v>
      </c>
    </row>
    <row r="569" spans="1:11" x14ac:dyDescent="0.3">
      <c r="K569" s="2" t="s">
        <v>494</v>
      </c>
    </row>
    <row r="570" spans="1:11" x14ac:dyDescent="0.3">
      <c r="K570" t="s">
        <v>716</v>
      </c>
    </row>
    <row r="571" spans="1:11" x14ac:dyDescent="0.3">
      <c r="K571" t="s">
        <v>495</v>
      </c>
    </row>
    <row r="572" spans="1:11" x14ac:dyDescent="0.3">
      <c r="K572" t="s">
        <v>496</v>
      </c>
    </row>
    <row r="573" spans="1:11" x14ac:dyDescent="0.3">
      <c r="K573" t="s">
        <v>497</v>
      </c>
    </row>
    <row r="574" spans="1:11" x14ac:dyDescent="0.3">
      <c r="K574" t="s">
        <v>209</v>
      </c>
    </row>
    <row r="575" spans="1:11" x14ac:dyDescent="0.3">
      <c r="K575" t="s">
        <v>498</v>
      </c>
    </row>
    <row r="576" spans="1:11" x14ac:dyDescent="0.3">
      <c r="K576" t="s">
        <v>499</v>
      </c>
    </row>
    <row r="577" spans="11:11" x14ac:dyDescent="0.3">
      <c r="K577" t="s">
        <v>717</v>
      </c>
    </row>
    <row r="578" spans="11:11" x14ac:dyDescent="0.3">
      <c r="K578" t="s">
        <v>718</v>
      </c>
    </row>
    <row r="579" spans="11:11" x14ac:dyDescent="0.3">
      <c r="K579" t="s">
        <v>211</v>
      </c>
    </row>
    <row r="580" spans="11:11" x14ac:dyDescent="0.3">
      <c r="K580" s="2" t="s">
        <v>500</v>
      </c>
    </row>
    <row r="581" spans="11:11" x14ac:dyDescent="0.3">
      <c r="K581" s="2" t="s">
        <v>269</v>
      </c>
    </row>
    <row r="582" spans="11:11" x14ac:dyDescent="0.3">
      <c r="K582" s="2" t="s">
        <v>719</v>
      </c>
    </row>
    <row r="583" spans="11:11" x14ac:dyDescent="0.3">
      <c r="K583" t="s">
        <v>501</v>
      </c>
    </row>
    <row r="584" spans="11:11" x14ac:dyDescent="0.3">
      <c r="K584" t="s">
        <v>597</v>
      </c>
    </row>
    <row r="585" spans="11:11" x14ac:dyDescent="0.3">
      <c r="K585" t="s">
        <v>502</v>
      </c>
    </row>
    <row r="586" spans="11:11" x14ac:dyDescent="0.3">
      <c r="K586" t="s">
        <v>503</v>
      </c>
    </row>
    <row r="587" spans="11:11" x14ac:dyDescent="0.3">
      <c r="K587" t="s">
        <v>720</v>
      </c>
    </row>
    <row r="588" spans="11:11" x14ac:dyDescent="0.3">
      <c r="K588" t="s">
        <v>504</v>
      </c>
    </row>
    <row r="589" spans="11:11" x14ac:dyDescent="0.3">
      <c r="K589" t="s">
        <v>505</v>
      </c>
    </row>
    <row r="590" spans="11:11" x14ac:dyDescent="0.3">
      <c r="K590" s="2" t="s">
        <v>506</v>
      </c>
    </row>
    <row r="591" spans="11:11" x14ac:dyDescent="0.3">
      <c r="K591" t="s">
        <v>507</v>
      </c>
    </row>
    <row r="592" spans="11:11" x14ac:dyDescent="0.3">
      <c r="K592" s="2" t="s">
        <v>508</v>
      </c>
    </row>
    <row r="593" spans="11:11" x14ac:dyDescent="0.3">
      <c r="K593" t="s">
        <v>509</v>
      </c>
    </row>
    <row r="594" spans="11:11" x14ac:dyDescent="0.3">
      <c r="K594" s="2" t="s">
        <v>721</v>
      </c>
    </row>
    <row r="595" spans="11:11" x14ac:dyDescent="0.3">
      <c r="K595" t="s">
        <v>196</v>
      </c>
    </row>
    <row r="596" spans="11:11" x14ac:dyDescent="0.3">
      <c r="K596" s="2" t="s">
        <v>510</v>
      </c>
    </row>
    <row r="597" spans="11:11" x14ac:dyDescent="0.3">
      <c r="K597" s="2" t="s">
        <v>511</v>
      </c>
    </row>
    <row r="598" spans="11:11" x14ac:dyDescent="0.3">
      <c r="K598" t="s">
        <v>565</v>
      </c>
    </row>
    <row r="599" spans="11:11" x14ac:dyDescent="0.3">
      <c r="K599" s="2" t="s">
        <v>271</v>
      </c>
    </row>
    <row r="600" spans="11:11" x14ac:dyDescent="0.3">
      <c r="K600" t="s">
        <v>512</v>
      </c>
    </row>
    <row r="601" spans="11:11" x14ac:dyDescent="0.3">
      <c r="K601" t="s">
        <v>722</v>
      </c>
    </row>
    <row r="602" spans="11:11" x14ac:dyDescent="0.3">
      <c r="K602" t="s">
        <v>203</v>
      </c>
    </row>
    <row r="603" spans="11:11" x14ac:dyDescent="0.3">
      <c r="K603" t="s">
        <v>212</v>
      </c>
    </row>
    <row r="604" spans="11:11" x14ac:dyDescent="0.3">
      <c r="K604" s="2" t="s">
        <v>513</v>
      </c>
    </row>
    <row r="605" spans="11:11" x14ac:dyDescent="0.3">
      <c r="K605" t="s">
        <v>274</v>
      </c>
    </row>
    <row r="606" spans="11:11" x14ac:dyDescent="0.3">
      <c r="K606" t="s">
        <v>514</v>
      </c>
    </row>
    <row r="607" spans="11:11" x14ac:dyDescent="0.3">
      <c r="K607" t="s">
        <v>515</v>
      </c>
    </row>
    <row r="608" spans="11:11" x14ac:dyDescent="0.3">
      <c r="K608" s="2" t="s">
        <v>723</v>
      </c>
    </row>
    <row r="609" spans="11:11" x14ac:dyDescent="0.3">
      <c r="K609" s="2" t="s">
        <v>516</v>
      </c>
    </row>
    <row r="610" spans="11:11" x14ac:dyDescent="0.3">
      <c r="K610" t="s">
        <v>517</v>
      </c>
    </row>
    <row r="611" spans="11:11" x14ac:dyDescent="0.3">
      <c r="K611" t="s">
        <v>724</v>
      </c>
    </row>
    <row r="612" spans="11:11" x14ac:dyDescent="0.3">
      <c r="K612" s="2" t="s">
        <v>277</v>
      </c>
    </row>
    <row r="613" spans="11:11" x14ac:dyDescent="0.3">
      <c r="K613" t="s">
        <v>725</v>
      </c>
    </row>
    <row r="614" spans="11:11" x14ac:dyDescent="0.3">
      <c r="K614" t="s">
        <v>518</v>
      </c>
    </row>
    <row r="615" spans="11:11" x14ac:dyDescent="0.3">
      <c r="K615" t="s">
        <v>519</v>
      </c>
    </row>
    <row r="616" spans="11:11" x14ac:dyDescent="0.3">
      <c r="K616" t="s">
        <v>520</v>
      </c>
    </row>
    <row r="617" spans="11:11" x14ac:dyDescent="0.3">
      <c r="K617" t="s">
        <v>279</v>
      </c>
    </row>
    <row r="618" spans="11:11" x14ac:dyDescent="0.3">
      <c r="K618" t="s">
        <v>600</v>
      </c>
    </row>
    <row r="619" spans="11:11" x14ac:dyDescent="0.3">
      <c r="K619" t="s">
        <v>521</v>
      </c>
    </row>
    <row r="620" spans="11:11" x14ac:dyDescent="0.3">
      <c r="K620" t="s">
        <v>522</v>
      </c>
    </row>
    <row r="621" spans="11:11" x14ac:dyDescent="0.3">
      <c r="K621" t="s">
        <v>726</v>
      </c>
    </row>
    <row r="622" spans="11:11" x14ac:dyDescent="0.3">
      <c r="K622" t="s">
        <v>523</v>
      </c>
    </row>
    <row r="623" spans="11:11" x14ac:dyDescent="0.3">
      <c r="K623" t="s">
        <v>524</v>
      </c>
    </row>
    <row r="624" spans="11:11" x14ac:dyDescent="0.3">
      <c r="K624" t="s">
        <v>216</v>
      </c>
    </row>
    <row r="625" spans="11:11" x14ac:dyDescent="0.3">
      <c r="K625" t="s">
        <v>525</v>
      </c>
    </row>
    <row r="626" spans="11:11" x14ac:dyDescent="0.3">
      <c r="K626" t="s">
        <v>727</v>
      </c>
    </row>
    <row r="627" spans="11:11" x14ac:dyDescent="0.3">
      <c r="K627" t="s">
        <v>728</v>
      </c>
    </row>
    <row r="628" spans="11:11" x14ac:dyDescent="0.3">
      <c r="K628" t="s">
        <v>526</v>
      </c>
    </row>
    <row r="629" spans="11:11" x14ac:dyDescent="0.3">
      <c r="K629" t="s">
        <v>729</v>
      </c>
    </row>
    <row r="630" spans="11:11" x14ac:dyDescent="0.3">
      <c r="K630" t="s">
        <v>217</v>
      </c>
    </row>
    <row r="631" spans="11:11" x14ac:dyDescent="0.3">
      <c r="K631" s="2" t="s">
        <v>527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97"/>
  <sheetViews>
    <sheetView workbookViewId="0">
      <selection activeCell="C7" sqref="C7"/>
    </sheetView>
  </sheetViews>
  <sheetFormatPr defaultRowHeight="14.4" x14ac:dyDescent="0.3"/>
  <cols>
    <col min="36" max="36" width="9.21875" bestFit="1" customWidth="1"/>
    <col min="54" max="54" width="9.21875" bestFit="1" customWidth="1"/>
    <col min="72" max="72" width="9.21875" bestFit="1" customWidth="1"/>
    <col min="90" max="90" width="9.21875" bestFit="1" customWidth="1"/>
    <col min="110" max="110" width="9.21875" bestFit="1" customWidth="1"/>
    <col min="126" max="126" width="9.21875" bestFit="1" customWidth="1"/>
  </cols>
  <sheetData>
    <row r="1" spans="1:148" x14ac:dyDescent="0.3">
      <c r="A1" s="2" t="s">
        <v>730</v>
      </c>
      <c r="H1" s="2" t="s">
        <v>37</v>
      </c>
      <c r="Q1" s="2" t="s">
        <v>37</v>
      </c>
      <c r="Y1" s="6" t="s">
        <v>731</v>
      </c>
      <c r="AH1" t="s">
        <v>16</v>
      </c>
      <c r="AI1" t="s">
        <v>17</v>
      </c>
      <c r="AJ1" t="s">
        <v>18</v>
      </c>
      <c r="AK1" t="s">
        <v>19</v>
      </c>
      <c r="AL1" t="s">
        <v>20</v>
      </c>
      <c r="AM1" t="s">
        <v>21</v>
      </c>
      <c r="AN1" t="s">
        <v>22</v>
      </c>
      <c r="AO1" t="s">
        <v>23</v>
      </c>
      <c r="AP1" t="s">
        <v>24</v>
      </c>
      <c r="AZ1" t="s">
        <v>16</v>
      </c>
      <c r="BA1" t="s">
        <v>17</v>
      </c>
      <c r="BB1" t="s">
        <v>18</v>
      </c>
      <c r="BC1" t="s">
        <v>19</v>
      </c>
      <c r="BD1" t="s">
        <v>20</v>
      </c>
      <c r="BE1" t="s">
        <v>21</v>
      </c>
      <c r="BF1" t="s">
        <v>22</v>
      </c>
      <c r="BG1" t="s">
        <v>23</v>
      </c>
      <c r="BH1" t="s">
        <v>24</v>
      </c>
      <c r="BR1" t="s">
        <v>16</v>
      </c>
      <c r="BS1" t="s">
        <v>17</v>
      </c>
      <c r="BT1" t="s">
        <v>18</v>
      </c>
      <c r="BU1" t="s">
        <v>19</v>
      </c>
      <c r="BV1" t="s">
        <v>20</v>
      </c>
      <c r="BW1" t="s">
        <v>21</v>
      </c>
      <c r="BX1" t="s">
        <v>22</v>
      </c>
      <c r="BY1" t="s">
        <v>23</v>
      </c>
      <c r="BZ1" t="s">
        <v>24</v>
      </c>
      <c r="CJ1" t="s">
        <v>16</v>
      </c>
      <c r="CK1" t="s">
        <v>17</v>
      </c>
      <c r="CL1" t="s">
        <v>18</v>
      </c>
      <c r="CM1" t="s">
        <v>19</v>
      </c>
      <c r="CN1" t="s">
        <v>20</v>
      </c>
      <c r="CO1" t="s">
        <v>21</v>
      </c>
      <c r="CP1" t="s">
        <v>22</v>
      </c>
      <c r="CQ1" t="s">
        <v>23</v>
      </c>
      <c r="CR1" t="s">
        <v>24</v>
      </c>
      <c r="DD1" t="s">
        <v>16</v>
      </c>
      <c r="DE1" t="s">
        <v>17</v>
      </c>
      <c r="DF1" t="s">
        <v>18</v>
      </c>
      <c r="DG1" t="s">
        <v>19</v>
      </c>
      <c r="DH1" t="s">
        <v>20</v>
      </c>
      <c r="DI1" t="s">
        <v>21</v>
      </c>
      <c r="DJ1" t="s">
        <v>22</v>
      </c>
      <c r="DK1" t="s">
        <v>23</v>
      </c>
      <c r="DL1" t="s">
        <v>24</v>
      </c>
      <c r="DO1" s="2" t="s">
        <v>26</v>
      </c>
      <c r="DT1" t="s">
        <v>16</v>
      </c>
      <c r="DU1" t="s">
        <v>17</v>
      </c>
      <c r="DV1" t="s">
        <v>18</v>
      </c>
      <c r="DW1" t="s">
        <v>19</v>
      </c>
      <c r="DX1" t="s">
        <v>20</v>
      </c>
      <c r="DY1" t="s">
        <v>21</v>
      </c>
      <c r="DZ1" t="s">
        <v>22</v>
      </c>
      <c r="EA1" t="s">
        <v>23</v>
      </c>
      <c r="EB1" t="s">
        <v>24</v>
      </c>
      <c r="EI1" t="s">
        <v>16</v>
      </c>
      <c r="EJ1" t="s">
        <v>17</v>
      </c>
      <c r="EK1" t="s">
        <v>18</v>
      </c>
      <c r="EL1" t="s">
        <v>19</v>
      </c>
      <c r="EM1" t="s">
        <v>20</v>
      </c>
      <c r="EN1" t="s">
        <v>21</v>
      </c>
      <c r="EO1" t="s">
        <v>22</v>
      </c>
      <c r="EP1" t="s">
        <v>23</v>
      </c>
      <c r="EQ1" t="s">
        <v>24</v>
      </c>
    </row>
    <row r="2" spans="1:148" x14ac:dyDescent="0.3">
      <c r="A2" t="s">
        <v>38</v>
      </c>
      <c r="C2" s="2" t="s">
        <v>40</v>
      </c>
      <c r="H2" t="s">
        <v>36</v>
      </c>
      <c r="I2" s="2" t="s">
        <v>732</v>
      </c>
      <c r="Q2" t="s">
        <v>36</v>
      </c>
      <c r="S2" s="6" t="s">
        <v>733</v>
      </c>
      <c r="Y2" t="s">
        <v>42</v>
      </c>
      <c r="AH2" s="5" t="s">
        <v>36</v>
      </c>
      <c r="AI2" s="5">
        <v>1.2132218354448623</v>
      </c>
      <c r="AS2" t="s">
        <v>2801</v>
      </c>
      <c r="AZ2" s="5" t="s">
        <v>880</v>
      </c>
      <c r="BA2" s="5">
        <v>0.40214485053485932</v>
      </c>
      <c r="BK2" t="s">
        <v>2806</v>
      </c>
      <c r="BR2" s="5" t="s">
        <v>36</v>
      </c>
      <c r="BS2" s="5">
        <v>1.2132218354448623</v>
      </c>
      <c r="CC2" t="s">
        <v>2808</v>
      </c>
      <c r="CJ2" s="5" t="s">
        <v>36</v>
      </c>
      <c r="CK2" s="5">
        <v>1.2132218354448623</v>
      </c>
      <c r="CU2" s="2" t="s">
        <v>37</v>
      </c>
      <c r="DD2" t="s">
        <v>38</v>
      </c>
      <c r="DE2">
        <v>4.1335521191529301</v>
      </c>
      <c r="DF2" s="3">
        <v>9.6017164740869102E-203</v>
      </c>
      <c r="DG2">
        <v>-1.83751566043646</v>
      </c>
      <c r="DH2" s="3">
        <v>4.1857956894634104E-34</v>
      </c>
      <c r="DI2" t="s">
        <v>39</v>
      </c>
      <c r="DJ2">
        <v>50519891</v>
      </c>
      <c r="DK2">
        <v>50520848</v>
      </c>
      <c r="DL2">
        <v>-16773</v>
      </c>
      <c r="DM2" t="s">
        <v>29</v>
      </c>
      <c r="DO2" s="2" t="s">
        <v>40</v>
      </c>
      <c r="DT2" s="5" t="s">
        <v>36</v>
      </c>
      <c r="DU2" s="5">
        <v>1.2132218354448623</v>
      </c>
      <c r="ED2" s="6" t="s">
        <v>41</v>
      </c>
      <c r="EI2" t="s">
        <v>42</v>
      </c>
      <c r="EJ2">
        <v>4.33255547823968</v>
      </c>
      <c r="EK2" s="3">
        <v>7.0187727831513797E-81</v>
      </c>
      <c r="EL2">
        <v>-0.245726261270725</v>
      </c>
      <c r="EM2">
        <v>0.70576124646661897</v>
      </c>
      <c r="EN2" t="s">
        <v>39</v>
      </c>
      <c r="EO2">
        <v>53977513</v>
      </c>
      <c r="EP2">
        <v>53978481</v>
      </c>
      <c r="EQ2">
        <v>-144668</v>
      </c>
      <c r="ER2" t="s">
        <v>43</v>
      </c>
    </row>
    <row r="3" spans="1:148" x14ac:dyDescent="0.3">
      <c r="A3" t="s">
        <v>42</v>
      </c>
      <c r="C3" t="s">
        <v>50</v>
      </c>
      <c r="H3" t="s">
        <v>734</v>
      </c>
      <c r="I3" s="2" t="s">
        <v>735</v>
      </c>
      <c r="Q3" t="s">
        <v>734</v>
      </c>
      <c r="Y3" t="s">
        <v>541</v>
      </c>
      <c r="AH3" s="5" t="s">
        <v>783</v>
      </c>
      <c r="AI3" s="5">
        <v>0.49145940140544436</v>
      </c>
      <c r="AS3" t="s">
        <v>2</v>
      </c>
      <c r="AZ3" s="5" t="s">
        <v>885</v>
      </c>
      <c r="BA3" s="5">
        <v>-3.4594316186372978</v>
      </c>
      <c r="BK3" t="s">
        <v>2</v>
      </c>
      <c r="BR3" s="5" t="s">
        <v>783</v>
      </c>
      <c r="BS3" s="5">
        <v>0.49145940140544436</v>
      </c>
      <c r="CC3" t="s">
        <v>2</v>
      </c>
      <c r="CJ3" t="s">
        <v>48</v>
      </c>
      <c r="CK3">
        <v>0.68273218021889404</v>
      </c>
      <c r="CL3">
        <v>1.9028126177259601E-5</v>
      </c>
      <c r="CM3" t="s">
        <v>34</v>
      </c>
      <c r="CU3" t="s">
        <v>49</v>
      </c>
      <c r="DD3" t="s">
        <v>42</v>
      </c>
      <c r="DE3">
        <v>4.33255547823968</v>
      </c>
      <c r="DF3" s="3">
        <v>7.0187727831513797E-81</v>
      </c>
      <c r="DG3">
        <v>-0.245726261270725</v>
      </c>
      <c r="DH3">
        <v>0.70576124646661897</v>
      </c>
      <c r="DI3" t="s">
        <v>39</v>
      </c>
      <c r="DJ3">
        <v>53977513</v>
      </c>
      <c r="DK3">
        <v>53978481</v>
      </c>
      <c r="DL3">
        <v>-144668</v>
      </c>
      <c r="DM3" t="s">
        <v>43</v>
      </c>
      <c r="DO3" s="2" t="s">
        <v>50</v>
      </c>
      <c r="DT3" t="s">
        <v>48</v>
      </c>
      <c r="DU3">
        <v>0.68273218021889404</v>
      </c>
      <c r="DV3">
        <v>1.9028126177259601E-5</v>
      </c>
      <c r="DW3" t="s">
        <v>34</v>
      </c>
      <c r="ED3" t="s">
        <v>2</v>
      </c>
      <c r="EI3" t="s">
        <v>51</v>
      </c>
      <c r="EJ3">
        <v>-0.35001916727304999</v>
      </c>
      <c r="EK3">
        <v>1.18278782244163E-3</v>
      </c>
      <c r="EL3" t="s">
        <v>34</v>
      </c>
    </row>
    <row r="4" spans="1:148" x14ac:dyDescent="0.3">
      <c r="A4" t="s">
        <v>55</v>
      </c>
      <c r="C4" s="1">
        <f>19/935*100</f>
        <v>2.0320855614973263</v>
      </c>
      <c r="D4" t="s">
        <v>736</v>
      </c>
      <c r="H4" t="s">
        <v>737</v>
      </c>
      <c r="J4" s="1">
        <f>87/2957*100</f>
        <v>2.9421711193777478</v>
      </c>
      <c r="K4" t="s">
        <v>736</v>
      </c>
      <c r="Q4" t="s">
        <v>737</v>
      </c>
      <c r="Y4" t="s">
        <v>51</v>
      </c>
      <c r="AH4" s="5" t="s">
        <v>830</v>
      </c>
      <c r="AI4" s="5">
        <v>1.2171911420812118</v>
      </c>
      <c r="AS4" s="2" t="s">
        <v>2784</v>
      </c>
      <c r="AZ4" s="5" t="s">
        <v>190</v>
      </c>
      <c r="BA4" s="5">
        <v>1.0215653498349337</v>
      </c>
      <c r="BK4" s="2" t="s">
        <v>2804</v>
      </c>
      <c r="BR4" s="5" t="s">
        <v>830</v>
      </c>
      <c r="BS4" s="5">
        <v>1.2171911420812118</v>
      </c>
      <c r="CC4" s="2" t="s">
        <v>2805</v>
      </c>
      <c r="CJ4" s="5" t="s">
        <v>54</v>
      </c>
      <c r="CK4" s="5">
        <v>0.44173582066963157</v>
      </c>
      <c r="DD4" t="s">
        <v>55</v>
      </c>
      <c r="DE4">
        <v>2.2146975853780799</v>
      </c>
      <c r="DF4">
        <v>1.28474217428474E-3</v>
      </c>
      <c r="DG4">
        <v>-0.115584177989301</v>
      </c>
      <c r="DH4" t="s">
        <v>56</v>
      </c>
      <c r="DI4" t="s">
        <v>57</v>
      </c>
      <c r="DJ4">
        <v>42795693</v>
      </c>
      <c r="DK4">
        <v>42796663</v>
      </c>
      <c r="DL4">
        <v>-27393</v>
      </c>
      <c r="DM4" t="s">
        <v>43</v>
      </c>
      <c r="DO4" s="2" t="s">
        <v>58</v>
      </c>
      <c r="DT4" s="5" t="s">
        <v>54</v>
      </c>
      <c r="DU4" s="5">
        <v>0.44173582066963157</v>
      </c>
      <c r="ED4" s="2" t="s">
        <v>26</v>
      </c>
      <c r="EI4" t="s">
        <v>59</v>
      </c>
      <c r="EJ4">
        <v>3.5584506118535</v>
      </c>
      <c r="EK4" s="3">
        <v>2.5849673512469E-27</v>
      </c>
      <c r="EL4">
        <v>-0.21772750997637</v>
      </c>
      <c r="EM4">
        <v>0.77251247322674499</v>
      </c>
      <c r="EN4" t="s">
        <v>60</v>
      </c>
      <c r="EO4">
        <v>36488983</v>
      </c>
      <c r="EP4">
        <v>36489934</v>
      </c>
      <c r="EQ4">
        <v>544783</v>
      </c>
      <c r="ER4" t="s">
        <v>43</v>
      </c>
    </row>
    <row r="5" spans="1:148" x14ac:dyDescent="0.3">
      <c r="A5" t="s">
        <v>64</v>
      </c>
      <c r="C5" s="1">
        <f>355/18777*100</f>
        <v>1.8906108537039996</v>
      </c>
      <c r="D5" t="s">
        <v>738</v>
      </c>
      <c r="H5" t="s">
        <v>739</v>
      </c>
      <c r="J5" s="1">
        <f>355/18777*100</f>
        <v>1.8906108537039996</v>
      </c>
      <c r="K5" t="s">
        <v>738</v>
      </c>
      <c r="Q5" t="s">
        <v>739</v>
      </c>
      <c r="Y5" t="s">
        <v>59</v>
      </c>
      <c r="AH5" t="s">
        <v>119</v>
      </c>
      <c r="AI5">
        <v>0.19662312496026699</v>
      </c>
      <c r="AJ5">
        <v>3.8734031124895603E-2</v>
      </c>
      <c r="AK5" t="s">
        <v>34</v>
      </c>
      <c r="AZ5" t="s">
        <v>926</v>
      </c>
      <c r="BA5">
        <v>-0.24803186015661499</v>
      </c>
      <c r="BB5">
        <v>1.6786589567905599E-2</v>
      </c>
      <c r="BC5" t="s">
        <v>34</v>
      </c>
      <c r="BK5" t="s">
        <v>2807</v>
      </c>
      <c r="BR5" t="s">
        <v>119</v>
      </c>
      <c r="BS5">
        <v>0.19662312496026699</v>
      </c>
      <c r="BT5">
        <v>3.8734031124895603E-2</v>
      </c>
      <c r="BU5" t="s">
        <v>34</v>
      </c>
      <c r="CC5" t="s">
        <v>2809</v>
      </c>
      <c r="CJ5" t="s">
        <v>42</v>
      </c>
      <c r="CK5">
        <v>4.33255547823968</v>
      </c>
      <c r="CL5" s="3">
        <v>7.0187727831513797E-81</v>
      </c>
      <c r="CM5">
        <v>-0.245726261270725</v>
      </c>
      <c r="CN5">
        <v>0.70576124646661897</v>
      </c>
      <c r="CO5" t="s">
        <v>39</v>
      </c>
      <c r="CP5">
        <v>53977513</v>
      </c>
      <c r="CQ5">
        <v>53978481</v>
      </c>
      <c r="CR5">
        <v>-144668</v>
      </c>
      <c r="CS5" t="s">
        <v>43</v>
      </c>
      <c r="DD5" t="s">
        <v>64</v>
      </c>
      <c r="DE5">
        <v>0.99975152327216099</v>
      </c>
      <c r="DF5" s="3">
        <v>4.73792201877548E-7</v>
      </c>
      <c r="DG5">
        <v>0.219759307539794</v>
      </c>
      <c r="DH5">
        <v>0.57376281485766301</v>
      </c>
      <c r="DI5" t="s">
        <v>65</v>
      </c>
      <c r="DJ5">
        <v>4917278</v>
      </c>
      <c r="DK5">
        <v>4918247</v>
      </c>
      <c r="DL5">
        <v>-1072405</v>
      </c>
      <c r="DM5" t="s">
        <v>43</v>
      </c>
      <c r="DT5" t="s">
        <v>38</v>
      </c>
      <c r="DU5">
        <v>4.1335521191529301</v>
      </c>
      <c r="DV5" s="3">
        <v>9.6017164740869102E-203</v>
      </c>
      <c r="DW5">
        <v>-1.83751566043646</v>
      </c>
      <c r="DX5" s="3">
        <v>4.1857956894634104E-34</v>
      </c>
      <c r="DY5" t="s">
        <v>39</v>
      </c>
      <c r="DZ5">
        <v>50519891</v>
      </c>
      <c r="EA5">
        <v>50520848</v>
      </c>
      <c r="EB5">
        <v>-16773</v>
      </c>
      <c r="EC5" t="s">
        <v>29</v>
      </c>
      <c r="EI5" t="s">
        <v>66</v>
      </c>
      <c r="EJ5">
        <v>0.37269906309661999</v>
      </c>
      <c r="EK5">
        <v>4.2228446895313E-3</v>
      </c>
      <c r="EL5" t="s">
        <v>34</v>
      </c>
    </row>
    <row r="6" spans="1:148" x14ac:dyDescent="0.3">
      <c r="A6" t="s">
        <v>541</v>
      </c>
      <c r="C6" s="1">
        <f>C4/C5</f>
        <v>1.0748301574150787</v>
      </c>
      <c r="H6" t="s">
        <v>740</v>
      </c>
      <c r="J6" s="1">
        <f>J4/J5</f>
        <v>1.5562013270015767</v>
      </c>
      <c r="Q6" t="s">
        <v>740</v>
      </c>
      <c r="Y6" t="s">
        <v>741</v>
      </c>
      <c r="AH6" t="s">
        <v>833</v>
      </c>
      <c r="AI6">
        <v>0.31427472650730698</v>
      </c>
      <c r="AJ6">
        <v>3.0745881669550701E-3</v>
      </c>
      <c r="AK6" t="s">
        <v>34</v>
      </c>
      <c r="AZ6" t="s">
        <v>42</v>
      </c>
      <c r="BA6">
        <v>4.33255547823968</v>
      </c>
      <c r="BB6" s="3">
        <v>7.0187727831513797E-81</v>
      </c>
      <c r="BC6">
        <v>-0.245726261270725</v>
      </c>
      <c r="BD6">
        <v>0.70576124646661897</v>
      </c>
      <c r="BE6" t="s">
        <v>39</v>
      </c>
      <c r="BF6">
        <v>53977513</v>
      </c>
      <c r="BG6">
        <v>53978481</v>
      </c>
      <c r="BH6">
        <v>-144668</v>
      </c>
      <c r="BI6" t="s">
        <v>43</v>
      </c>
      <c r="BR6" t="s">
        <v>833</v>
      </c>
      <c r="BS6">
        <v>0.31427472650730698</v>
      </c>
      <c r="BT6">
        <v>3.0745881669550701E-3</v>
      </c>
      <c r="BU6" t="s">
        <v>34</v>
      </c>
      <c r="CJ6" t="s">
        <v>69</v>
      </c>
      <c r="CK6">
        <v>0.354922388748109</v>
      </c>
      <c r="CL6">
        <v>2.88183069497451E-3</v>
      </c>
      <c r="CM6" t="s">
        <v>34</v>
      </c>
      <c r="DD6" t="s">
        <v>51</v>
      </c>
      <c r="DE6">
        <v>-0.35001916727304999</v>
      </c>
      <c r="DF6">
        <v>1.18278782244163E-3</v>
      </c>
      <c r="DG6" t="s">
        <v>34</v>
      </c>
      <c r="DT6" t="s">
        <v>42</v>
      </c>
      <c r="DU6">
        <v>4.33255547823968</v>
      </c>
      <c r="DV6" s="3">
        <v>7.0187727831513797E-81</v>
      </c>
      <c r="DW6">
        <v>-0.245726261270725</v>
      </c>
      <c r="DX6">
        <v>0.70576124646661897</v>
      </c>
      <c r="DY6" t="s">
        <v>39</v>
      </c>
      <c r="DZ6">
        <v>53977513</v>
      </c>
      <c r="EA6">
        <v>53978481</v>
      </c>
      <c r="EB6">
        <v>-144668</v>
      </c>
      <c r="EC6" t="s">
        <v>43</v>
      </c>
      <c r="EI6" t="s">
        <v>70</v>
      </c>
      <c r="EJ6">
        <v>1.09549018691221</v>
      </c>
      <c r="EK6">
        <v>1.01484109506525E-10</v>
      </c>
      <c r="EL6" t="s">
        <v>34</v>
      </c>
    </row>
    <row r="7" spans="1:148" x14ac:dyDescent="0.3">
      <c r="A7" t="s">
        <v>742</v>
      </c>
      <c r="H7" t="s">
        <v>554</v>
      </c>
      <c r="Q7" t="s">
        <v>554</v>
      </c>
      <c r="Y7" s="6" t="s">
        <v>66</v>
      </c>
      <c r="AH7" t="s">
        <v>851</v>
      </c>
      <c r="AI7">
        <v>-0.200913609681731</v>
      </c>
      <c r="AJ7">
        <v>3.2239528966654198E-2</v>
      </c>
      <c r="AK7" t="s">
        <v>34</v>
      </c>
      <c r="AZ7" s="5" t="s">
        <v>74</v>
      </c>
      <c r="BA7" s="5">
        <v>0.56745065354801882</v>
      </c>
      <c r="BR7" t="s">
        <v>851</v>
      </c>
      <c r="BS7">
        <v>-0.200913609681731</v>
      </c>
      <c r="BT7">
        <v>3.2239528966654198E-2</v>
      </c>
      <c r="BU7" t="s">
        <v>34</v>
      </c>
      <c r="CJ7" s="5" t="s">
        <v>74</v>
      </c>
      <c r="CK7" s="5">
        <v>0.56745065354801882</v>
      </c>
      <c r="DD7" t="s">
        <v>59</v>
      </c>
      <c r="DE7">
        <v>3.5584506118535</v>
      </c>
      <c r="DF7" s="3">
        <v>2.5849673512469E-27</v>
      </c>
      <c r="DG7">
        <v>-0.21772750997637</v>
      </c>
      <c r="DH7">
        <v>0.77251247322674499</v>
      </c>
      <c r="DI7" t="s">
        <v>60</v>
      </c>
      <c r="DJ7">
        <v>36488983</v>
      </c>
      <c r="DK7">
        <v>36489934</v>
      </c>
      <c r="DL7">
        <v>544783</v>
      </c>
      <c r="DM7" t="s">
        <v>43</v>
      </c>
      <c r="DT7" t="s">
        <v>69</v>
      </c>
      <c r="DU7">
        <v>0.354922388748109</v>
      </c>
      <c r="DV7">
        <v>2.88183069497451E-3</v>
      </c>
      <c r="DW7" t="s">
        <v>34</v>
      </c>
      <c r="EI7" s="5" t="s">
        <v>75</v>
      </c>
      <c r="EJ7" s="5">
        <v>0.88106336469289936</v>
      </c>
    </row>
    <row r="8" spans="1:148" x14ac:dyDescent="0.3">
      <c r="A8" t="s">
        <v>51</v>
      </c>
      <c r="H8" t="s">
        <v>48</v>
      </c>
      <c r="Q8" t="s">
        <v>48</v>
      </c>
      <c r="Y8" t="s">
        <v>743</v>
      </c>
      <c r="AH8" s="5" t="s">
        <v>880</v>
      </c>
      <c r="AI8" s="5">
        <v>0.40214485053485932</v>
      </c>
      <c r="AZ8" t="s">
        <v>965</v>
      </c>
      <c r="BA8">
        <v>-0.209407628881495</v>
      </c>
      <c r="BB8">
        <v>4.7383508576423199E-2</v>
      </c>
      <c r="BC8" t="s">
        <v>34</v>
      </c>
      <c r="BR8" s="5" t="s">
        <v>880</v>
      </c>
      <c r="BS8" s="5">
        <v>0.40214485053485932</v>
      </c>
      <c r="CJ8" s="5" t="s">
        <v>79</v>
      </c>
      <c r="CK8" s="5">
        <v>-3.7675539139996297</v>
      </c>
      <c r="DD8" t="s">
        <v>66</v>
      </c>
      <c r="DE8">
        <v>0.37269906309661999</v>
      </c>
      <c r="DF8">
        <v>4.2228446895313E-3</v>
      </c>
      <c r="DG8" t="s">
        <v>34</v>
      </c>
      <c r="DT8" s="5" t="s">
        <v>74</v>
      </c>
      <c r="DU8" s="5">
        <v>0.56745065354801882</v>
      </c>
    </row>
    <row r="9" spans="1:148" x14ac:dyDescent="0.3">
      <c r="A9" t="s">
        <v>744</v>
      </c>
      <c r="H9" t="s">
        <v>54</v>
      </c>
      <c r="Q9" t="s">
        <v>54</v>
      </c>
      <c r="Y9" t="s">
        <v>70</v>
      </c>
      <c r="AH9" s="5" t="s">
        <v>881</v>
      </c>
      <c r="AI9" s="5">
        <v>0.70358808047444599</v>
      </c>
      <c r="AZ9" s="5" t="s">
        <v>1073</v>
      </c>
      <c r="BA9" s="5">
        <v>0.66461094561178902</v>
      </c>
      <c r="BR9" s="5" t="s">
        <v>881</v>
      </c>
      <c r="BS9" s="5">
        <v>0.70358808047444599</v>
      </c>
      <c r="CJ9" t="s">
        <v>82</v>
      </c>
      <c r="CK9">
        <v>-0.61040283788966798</v>
      </c>
      <c r="CL9">
        <v>8.3915427620134E-6</v>
      </c>
      <c r="CM9" t="s">
        <v>34</v>
      </c>
      <c r="DD9" t="s">
        <v>83</v>
      </c>
      <c r="DE9">
        <v>2.67636175412366</v>
      </c>
      <c r="DF9" s="3">
        <v>4.29841471017516E-37</v>
      </c>
      <c r="DG9">
        <v>-0.41310399790785202</v>
      </c>
      <c r="DH9">
        <v>4.8509563404673398E-2</v>
      </c>
      <c r="DI9" t="s">
        <v>60</v>
      </c>
      <c r="DJ9">
        <v>147106116</v>
      </c>
      <c r="DK9">
        <v>147107077</v>
      </c>
      <c r="DL9">
        <v>65992</v>
      </c>
      <c r="DM9" t="s">
        <v>29</v>
      </c>
      <c r="DT9" t="s">
        <v>55</v>
      </c>
      <c r="DU9">
        <v>2.2146975853780799</v>
      </c>
      <c r="DV9">
        <v>1.28474217428474E-3</v>
      </c>
      <c r="DW9">
        <v>-0.115584177989301</v>
      </c>
      <c r="DX9" t="s">
        <v>56</v>
      </c>
      <c r="DY9" t="s">
        <v>57</v>
      </c>
      <c r="DZ9">
        <v>42795693</v>
      </c>
      <c r="EA9">
        <v>42796663</v>
      </c>
      <c r="EB9">
        <v>-27393</v>
      </c>
      <c r="EC9" t="s">
        <v>43</v>
      </c>
      <c r="EI9" s="6" t="s">
        <v>84</v>
      </c>
    </row>
    <row r="10" spans="1:148" x14ac:dyDescent="0.3">
      <c r="A10" t="s">
        <v>59</v>
      </c>
      <c r="H10" t="s">
        <v>42</v>
      </c>
      <c r="Q10" t="s">
        <v>38</v>
      </c>
      <c r="Y10" t="s">
        <v>75</v>
      </c>
      <c r="AH10" s="5" t="s">
        <v>885</v>
      </c>
      <c r="AI10" s="5">
        <v>-3.4594316186372978</v>
      </c>
      <c r="AZ10" s="5" t="s">
        <v>252</v>
      </c>
      <c r="BA10" s="5">
        <v>0.73463190850946825</v>
      </c>
      <c r="BR10" s="5" t="s">
        <v>885</v>
      </c>
      <c r="BS10" s="5">
        <v>-3.4594316186372978</v>
      </c>
      <c r="CJ10" t="s">
        <v>87</v>
      </c>
      <c r="CK10">
        <v>-0.21046886274879101</v>
      </c>
      <c r="CL10">
        <v>3.68512102089915E-2</v>
      </c>
      <c r="CM10" t="s">
        <v>34</v>
      </c>
      <c r="DD10" t="s">
        <v>70</v>
      </c>
      <c r="DE10">
        <v>1.09549018691221</v>
      </c>
      <c r="DF10">
        <v>1.01484109506525E-10</v>
      </c>
      <c r="DG10" t="s">
        <v>34</v>
      </c>
      <c r="DT10" t="s">
        <v>64</v>
      </c>
      <c r="DU10">
        <v>0.99975152327216099</v>
      </c>
      <c r="DV10" s="3">
        <v>4.73792201877548E-7</v>
      </c>
      <c r="DW10">
        <v>0.219759307539794</v>
      </c>
      <c r="DX10">
        <v>0.57376281485766301</v>
      </c>
      <c r="DY10" t="s">
        <v>65</v>
      </c>
      <c r="DZ10">
        <v>4917278</v>
      </c>
      <c r="EA10">
        <v>4918247</v>
      </c>
      <c r="EB10">
        <v>-1072405</v>
      </c>
      <c r="EC10" t="s">
        <v>43</v>
      </c>
      <c r="EI10" t="s">
        <v>2</v>
      </c>
    </row>
    <row r="11" spans="1:148" x14ac:dyDescent="0.3">
      <c r="A11" t="s">
        <v>741</v>
      </c>
      <c r="H11" t="s">
        <v>572</v>
      </c>
      <c r="Q11" t="s">
        <v>42</v>
      </c>
      <c r="Y11" t="s">
        <v>745</v>
      </c>
      <c r="AH11" s="5" t="s">
        <v>886</v>
      </c>
      <c r="AI11" s="5">
        <v>-2.6520766965796931</v>
      </c>
      <c r="AZ11" t="s">
        <v>87</v>
      </c>
      <c r="BA11">
        <v>-0.21046886274879101</v>
      </c>
      <c r="BB11">
        <v>3.68512102089915E-2</v>
      </c>
      <c r="BC11" t="s">
        <v>34</v>
      </c>
      <c r="BR11" s="5" t="s">
        <v>886</v>
      </c>
      <c r="BS11" s="5">
        <v>-2.6520766965796931</v>
      </c>
      <c r="CJ11" s="5" t="s">
        <v>90</v>
      </c>
      <c r="CK11" s="5">
        <v>1.0442892761447966</v>
      </c>
      <c r="DD11" t="s">
        <v>91</v>
      </c>
      <c r="DE11">
        <v>0.85442739271893098</v>
      </c>
      <c r="DF11" s="3">
        <v>8.1738840757406301E-6</v>
      </c>
      <c r="DG11">
        <v>-0.17935865196655301</v>
      </c>
      <c r="DH11">
        <v>0.76376469132206304</v>
      </c>
      <c r="DI11" t="s">
        <v>62</v>
      </c>
      <c r="DJ11">
        <v>71238899</v>
      </c>
      <c r="DK11">
        <v>71239021</v>
      </c>
      <c r="DL11">
        <v>-577121</v>
      </c>
      <c r="DM11" t="s">
        <v>43</v>
      </c>
      <c r="DT11" s="5" t="s">
        <v>79</v>
      </c>
      <c r="DU11" s="5">
        <v>-3.7675539139996297</v>
      </c>
      <c r="EI11" s="2" t="s">
        <v>26</v>
      </c>
    </row>
    <row r="12" spans="1:148" x14ac:dyDescent="0.3">
      <c r="A12" t="s">
        <v>66</v>
      </c>
      <c r="H12" t="s">
        <v>746</v>
      </c>
      <c r="Q12" t="s">
        <v>572</v>
      </c>
      <c r="Y12" s="2" t="s">
        <v>37</v>
      </c>
      <c r="AH12" s="5" t="s">
        <v>168</v>
      </c>
      <c r="AI12" s="5">
        <v>0.4331116304406778</v>
      </c>
      <c r="AZ12" t="s">
        <v>1267</v>
      </c>
      <c r="BA12">
        <v>0.20494810482577999</v>
      </c>
      <c r="BB12">
        <v>2.27426278463113E-2</v>
      </c>
      <c r="BC12" t="s">
        <v>34</v>
      </c>
      <c r="BR12" s="5" t="s">
        <v>168</v>
      </c>
      <c r="BS12" s="5">
        <v>0.4331116304406778</v>
      </c>
      <c r="CJ12" t="s">
        <v>51</v>
      </c>
      <c r="CK12">
        <v>-0.35001916727304999</v>
      </c>
      <c r="CL12">
        <v>1.18278782244163E-3</v>
      </c>
      <c r="CM12" t="s">
        <v>34</v>
      </c>
      <c r="DD12" s="5" t="s">
        <v>75</v>
      </c>
      <c r="DE12" s="5">
        <v>0.88106336469289936</v>
      </c>
      <c r="DT12" t="s">
        <v>82</v>
      </c>
      <c r="DU12">
        <v>-0.61040283788966798</v>
      </c>
      <c r="DV12">
        <v>8.3915427620134E-6</v>
      </c>
      <c r="DW12" t="s">
        <v>34</v>
      </c>
    </row>
    <row r="13" spans="1:148" x14ac:dyDescent="0.3">
      <c r="A13" t="s">
        <v>743</v>
      </c>
      <c r="H13" t="s">
        <v>69</v>
      </c>
      <c r="Q13" t="s">
        <v>746</v>
      </c>
      <c r="AH13" t="s">
        <v>48</v>
      </c>
      <c r="AI13">
        <v>0.68273218021889404</v>
      </c>
      <c r="AJ13">
        <v>1.9028126177259601E-5</v>
      </c>
      <c r="AK13" t="s">
        <v>34</v>
      </c>
      <c r="AZ13" t="s">
        <v>51</v>
      </c>
      <c r="BA13">
        <v>-0.35001916727304999</v>
      </c>
      <c r="BB13">
        <v>1.18278782244163E-3</v>
      </c>
      <c r="BC13" t="s">
        <v>34</v>
      </c>
      <c r="BR13" t="s">
        <v>48</v>
      </c>
      <c r="BS13">
        <v>0.68273218021889404</v>
      </c>
      <c r="BT13">
        <v>1.9028126177259601E-5</v>
      </c>
      <c r="BU13" t="s">
        <v>34</v>
      </c>
      <c r="CJ13" t="s">
        <v>96</v>
      </c>
      <c r="CK13">
        <v>0.22819344104455699</v>
      </c>
      <c r="CL13">
        <v>1.7319247401378399E-2</v>
      </c>
      <c r="CM13" t="s">
        <v>34</v>
      </c>
      <c r="DD13" t="s">
        <v>97</v>
      </c>
      <c r="DE13">
        <v>0.89676327819714896</v>
      </c>
      <c r="DF13">
        <v>0.160109856973007</v>
      </c>
      <c r="DG13">
        <v>-1.23960357149805</v>
      </c>
      <c r="DH13" s="3">
        <v>3.5970860061633197E-10</v>
      </c>
      <c r="DI13" t="s">
        <v>62</v>
      </c>
      <c r="DJ13">
        <v>61655012</v>
      </c>
      <c r="DK13">
        <v>61655976</v>
      </c>
      <c r="DL13">
        <v>-74623</v>
      </c>
      <c r="DM13" t="s">
        <v>29</v>
      </c>
      <c r="DT13" t="s">
        <v>87</v>
      </c>
      <c r="DU13">
        <v>-0.21046886274879101</v>
      </c>
      <c r="DV13">
        <v>3.68512102089915E-2</v>
      </c>
      <c r="DW13" t="s">
        <v>34</v>
      </c>
    </row>
    <row r="14" spans="1:148" x14ac:dyDescent="0.3">
      <c r="A14" t="s">
        <v>574</v>
      </c>
      <c r="H14" t="s">
        <v>74</v>
      </c>
      <c r="Q14" t="s">
        <v>69</v>
      </c>
      <c r="AH14" s="5" t="s">
        <v>190</v>
      </c>
      <c r="AI14" s="5">
        <v>1.0215653498349337</v>
      </c>
      <c r="AZ14" t="s">
        <v>59</v>
      </c>
      <c r="BA14">
        <v>3.5584506118535</v>
      </c>
      <c r="BB14" s="3">
        <v>2.5849673512469E-27</v>
      </c>
      <c r="BC14">
        <v>-0.21772750997637</v>
      </c>
      <c r="BD14">
        <v>0.77251247322674499</v>
      </c>
      <c r="BE14" t="s">
        <v>60</v>
      </c>
      <c r="BF14">
        <v>36488983</v>
      </c>
      <c r="BG14">
        <v>36489934</v>
      </c>
      <c r="BH14">
        <v>544783</v>
      </c>
      <c r="BI14" t="s">
        <v>43</v>
      </c>
      <c r="BR14" s="5" t="s">
        <v>54</v>
      </c>
      <c r="BS14" s="5">
        <v>0.44173582066963157</v>
      </c>
      <c r="CJ14" t="s">
        <v>59</v>
      </c>
      <c r="CK14">
        <v>3.5584506118535</v>
      </c>
      <c r="CL14" s="3">
        <v>2.5849673512469E-27</v>
      </c>
      <c r="CM14">
        <v>-0.21772750997637</v>
      </c>
      <c r="CN14">
        <v>0.77251247322674499</v>
      </c>
      <c r="CO14" t="s">
        <v>60</v>
      </c>
      <c r="CP14">
        <v>36488983</v>
      </c>
      <c r="CQ14">
        <v>36489934</v>
      </c>
      <c r="CR14">
        <v>544783</v>
      </c>
      <c r="CS14" t="s">
        <v>43</v>
      </c>
      <c r="DT14" s="5" t="s">
        <v>90</v>
      </c>
      <c r="DU14" s="5">
        <v>1.0442892761447966</v>
      </c>
    </row>
    <row r="15" spans="1:148" x14ac:dyDescent="0.3">
      <c r="A15" t="s">
        <v>83</v>
      </c>
      <c r="H15" t="s">
        <v>747</v>
      </c>
      <c r="Q15" t="s">
        <v>74</v>
      </c>
      <c r="AH15" t="s">
        <v>926</v>
      </c>
      <c r="AI15">
        <v>-0.24803186015661499</v>
      </c>
      <c r="AJ15">
        <v>1.6786589567905599E-2</v>
      </c>
      <c r="AK15" t="s">
        <v>34</v>
      </c>
      <c r="AZ15" t="s">
        <v>106</v>
      </c>
      <c r="BA15">
        <v>-0.236059144377363</v>
      </c>
      <c r="BB15">
        <v>3.8755186072282399E-2</v>
      </c>
      <c r="BC15" t="s">
        <v>34</v>
      </c>
      <c r="BR15" t="s">
        <v>42</v>
      </c>
      <c r="BS15">
        <v>4.33255547823968</v>
      </c>
      <c r="BT15" s="3">
        <v>7.0187727831513797E-81</v>
      </c>
      <c r="BU15">
        <v>-0.245726261270725</v>
      </c>
      <c r="BV15">
        <v>0.70576124646661897</v>
      </c>
      <c r="BW15" t="s">
        <v>39</v>
      </c>
      <c r="BX15">
        <v>53977513</v>
      </c>
      <c r="BY15">
        <v>53978481</v>
      </c>
      <c r="BZ15">
        <v>-144668</v>
      </c>
      <c r="CA15" t="s">
        <v>43</v>
      </c>
      <c r="CJ15" t="s">
        <v>106</v>
      </c>
      <c r="CK15">
        <v>-0.236059144377363</v>
      </c>
      <c r="CL15">
        <v>3.8755186072282399E-2</v>
      </c>
      <c r="CM15" t="s">
        <v>34</v>
      </c>
      <c r="DT15" t="s">
        <v>51</v>
      </c>
      <c r="DU15">
        <v>-0.35001916727304999</v>
      </c>
      <c r="DV15">
        <v>1.18278782244163E-3</v>
      </c>
      <c r="DW15" t="s">
        <v>34</v>
      </c>
    </row>
    <row r="16" spans="1:148" x14ac:dyDescent="0.3">
      <c r="A16" t="s">
        <v>70</v>
      </c>
      <c r="H16" t="s">
        <v>748</v>
      </c>
      <c r="Q16" t="s">
        <v>55</v>
      </c>
      <c r="AH16" s="5" t="s">
        <v>54</v>
      </c>
      <c r="AI16" s="5">
        <v>0.44173582066963157</v>
      </c>
      <c r="AZ16" s="5" t="s">
        <v>1303</v>
      </c>
      <c r="BA16" s="5">
        <v>1.5025003405291835</v>
      </c>
      <c r="BR16" t="s">
        <v>69</v>
      </c>
      <c r="BS16">
        <v>0.354922388748109</v>
      </c>
      <c r="BT16">
        <v>2.88183069497451E-3</v>
      </c>
      <c r="BU16" t="s">
        <v>34</v>
      </c>
      <c r="CJ16" t="s">
        <v>110</v>
      </c>
      <c r="CK16">
        <v>-0.42429616346591897</v>
      </c>
      <c r="CL16">
        <v>2.7266861176813002E-4</v>
      </c>
      <c r="CM16" t="s">
        <v>34</v>
      </c>
      <c r="DT16" t="s">
        <v>96</v>
      </c>
      <c r="DU16">
        <v>0.22819344104455699</v>
      </c>
      <c r="DV16">
        <v>1.7319247401378399E-2</v>
      </c>
      <c r="DW16" t="s">
        <v>34</v>
      </c>
    </row>
    <row r="17" spans="1:133" x14ac:dyDescent="0.3">
      <c r="A17" t="s">
        <v>91</v>
      </c>
      <c r="H17" t="s">
        <v>79</v>
      </c>
      <c r="Q17" t="s">
        <v>747</v>
      </c>
      <c r="AH17" t="s">
        <v>42</v>
      </c>
      <c r="AI17">
        <v>4.33255547823968</v>
      </c>
      <c r="AJ17" s="3">
        <v>7.0187727831513797E-81</v>
      </c>
      <c r="AK17">
        <v>-0.245726261270725</v>
      </c>
      <c r="AL17">
        <v>0.70576124646661897</v>
      </c>
      <c r="AM17" t="s">
        <v>39</v>
      </c>
      <c r="AN17">
        <v>53977513</v>
      </c>
      <c r="AO17">
        <v>53978481</v>
      </c>
      <c r="AP17">
        <v>-144668</v>
      </c>
      <c r="AQ17" t="s">
        <v>43</v>
      </c>
      <c r="AZ17" t="s">
        <v>110</v>
      </c>
      <c r="BA17">
        <v>-0.42429616346591897</v>
      </c>
      <c r="BB17">
        <v>2.7266861176813002E-4</v>
      </c>
      <c r="BC17" t="s">
        <v>34</v>
      </c>
      <c r="BR17" s="5" t="s">
        <v>969</v>
      </c>
      <c r="BS17" s="5">
        <v>0.90070410668398282</v>
      </c>
      <c r="CJ17" t="s">
        <v>113</v>
      </c>
      <c r="CK17">
        <v>0.24839160725610801</v>
      </c>
      <c r="CL17">
        <v>5.1177872787993598E-3</v>
      </c>
      <c r="CM17" t="s">
        <v>34</v>
      </c>
      <c r="DT17" t="s">
        <v>59</v>
      </c>
      <c r="DU17">
        <v>3.5584506118535</v>
      </c>
      <c r="DV17" s="3">
        <v>2.5849673512469E-27</v>
      </c>
      <c r="DW17">
        <v>-0.21772750997637</v>
      </c>
      <c r="DX17">
        <v>0.77251247322674499</v>
      </c>
      <c r="DY17" t="s">
        <v>60</v>
      </c>
      <c r="DZ17">
        <v>36488983</v>
      </c>
      <c r="EA17">
        <v>36489934</v>
      </c>
      <c r="EB17">
        <v>544783</v>
      </c>
      <c r="EC17" t="s">
        <v>43</v>
      </c>
    </row>
    <row r="18" spans="1:133" x14ac:dyDescent="0.3">
      <c r="A18" t="s">
        <v>75</v>
      </c>
      <c r="H18" t="s">
        <v>82</v>
      </c>
      <c r="Q18" t="s">
        <v>64</v>
      </c>
      <c r="AH18" t="s">
        <v>69</v>
      </c>
      <c r="AI18">
        <v>0.354922388748109</v>
      </c>
      <c r="AJ18">
        <v>2.88183069497451E-3</v>
      </c>
      <c r="AK18" t="s">
        <v>34</v>
      </c>
      <c r="AZ18" s="5" t="s">
        <v>121</v>
      </c>
      <c r="BA18" s="5">
        <v>0.72451593150149607</v>
      </c>
      <c r="BR18" t="s">
        <v>1012</v>
      </c>
      <c r="BS18">
        <v>-0.300268275630236</v>
      </c>
      <c r="BT18">
        <v>3.19107764277397E-3</v>
      </c>
      <c r="BU18" t="s">
        <v>34</v>
      </c>
      <c r="CJ18" s="5" t="s">
        <v>116</v>
      </c>
      <c r="CK18" s="5">
        <v>0.43450387433211773</v>
      </c>
      <c r="DT18" t="s">
        <v>106</v>
      </c>
      <c r="DU18">
        <v>-0.236059144377363</v>
      </c>
      <c r="DV18">
        <v>3.8755186072282399E-2</v>
      </c>
      <c r="DW18" t="s">
        <v>34</v>
      </c>
    </row>
    <row r="19" spans="1:133" x14ac:dyDescent="0.3">
      <c r="A19" t="s">
        <v>97</v>
      </c>
      <c r="H19" t="s">
        <v>749</v>
      </c>
      <c r="Q19" t="s">
        <v>748</v>
      </c>
      <c r="AH19" s="5" t="s">
        <v>74</v>
      </c>
      <c r="AI19" s="5">
        <v>0.56745065354801882</v>
      </c>
      <c r="AZ19" t="s">
        <v>125</v>
      </c>
      <c r="BA19">
        <v>-0.32302940742305303</v>
      </c>
      <c r="BB19">
        <v>5.3011633079964602E-3</v>
      </c>
      <c r="BC19" t="s">
        <v>34</v>
      </c>
      <c r="BR19" t="s">
        <v>249</v>
      </c>
      <c r="BS19">
        <v>0.98897230240927403</v>
      </c>
      <c r="BT19">
        <v>4.5844978001662501E-7</v>
      </c>
      <c r="BU19" t="s">
        <v>34</v>
      </c>
      <c r="CJ19" t="s">
        <v>118</v>
      </c>
      <c r="CK19">
        <v>-0.36918000817581997</v>
      </c>
      <c r="CL19">
        <v>4.3056587419695801E-5</v>
      </c>
      <c r="CM19" t="s">
        <v>34</v>
      </c>
      <c r="DT19" t="s">
        <v>110</v>
      </c>
      <c r="DU19">
        <v>-0.42429616346591897</v>
      </c>
      <c r="DV19">
        <v>2.7266861176813002E-4</v>
      </c>
      <c r="DW19" t="s">
        <v>34</v>
      </c>
    </row>
    <row r="20" spans="1:133" x14ac:dyDescent="0.3">
      <c r="A20" t="s">
        <v>745</v>
      </c>
      <c r="H20" t="s">
        <v>87</v>
      </c>
      <c r="Q20" t="s">
        <v>79</v>
      </c>
      <c r="AH20" t="s">
        <v>965</v>
      </c>
      <c r="AI20">
        <v>-0.209407628881495</v>
      </c>
      <c r="AJ20">
        <v>4.7383508576423199E-2</v>
      </c>
      <c r="AK20" t="s">
        <v>34</v>
      </c>
      <c r="AZ20" t="s">
        <v>128</v>
      </c>
      <c r="BA20">
        <v>0.22526696024167001</v>
      </c>
      <c r="BB20">
        <v>7.2397441463505499E-3</v>
      </c>
      <c r="BC20" t="s">
        <v>34</v>
      </c>
      <c r="BR20" t="s">
        <v>1158</v>
      </c>
      <c r="BS20">
        <v>0.34142007088543402</v>
      </c>
      <c r="BT20">
        <v>2.0112554020925602E-3</v>
      </c>
      <c r="BU20" t="s">
        <v>34</v>
      </c>
      <c r="CJ20" s="5" t="s">
        <v>121</v>
      </c>
      <c r="CK20" s="5">
        <v>0.72451593150149607</v>
      </c>
      <c r="DT20" t="s">
        <v>113</v>
      </c>
      <c r="DU20">
        <v>0.24839160725610801</v>
      </c>
      <c r="DV20">
        <v>5.1177872787993598E-3</v>
      </c>
      <c r="DW20" t="s">
        <v>34</v>
      </c>
    </row>
    <row r="21" spans="1:133" x14ac:dyDescent="0.3">
      <c r="H21" t="s">
        <v>627</v>
      </c>
      <c r="Q21" t="s">
        <v>82</v>
      </c>
      <c r="AH21" s="5" t="s">
        <v>969</v>
      </c>
      <c r="AI21" s="5">
        <v>0.90070410668398282</v>
      </c>
      <c r="AZ21" s="5" t="s">
        <v>1486</v>
      </c>
      <c r="BA21" s="5">
        <v>-1.4809429228898312</v>
      </c>
      <c r="BR21" t="s">
        <v>1169</v>
      </c>
      <c r="BS21">
        <v>3.60064718352865</v>
      </c>
      <c r="BT21">
        <v>1.3852248460622701E-18</v>
      </c>
      <c r="BU21" t="s">
        <v>34</v>
      </c>
      <c r="CJ21" t="s">
        <v>125</v>
      </c>
      <c r="CK21">
        <v>-0.32302940742305303</v>
      </c>
      <c r="CL21">
        <v>5.3011633079964602E-3</v>
      </c>
      <c r="CM21" t="s">
        <v>34</v>
      </c>
      <c r="DT21" s="5" t="s">
        <v>116</v>
      </c>
      <c r="DU21" s="5">
        <v>0.43450387433211773</v>
      </c>
    </row>
    <row r="22" spans="1:133" x14ac:dyDescent="0.3">
      <c r="H22" t="s">
        <v>750</v>
      </c>
      <c r="Q22" t="s">
        <v>749</v>
      </c>
      <c r="AH22" t="s">
        <v>1012</v>
      </c>
      <c r="AI22">
        <v>-0.300268275630236</v>
      </c>
      <c r="AJ22">
        <v>3.19107764277397E-3</v>
      </c>
      <c r="AK22" t="s">
        <v>34</v>
      </c>
      <c r="AZ22" t="s">
        <v>1527</v>
      </c>
      <c r="BA22">
        <v>2.1433730590889</v>
      </c>
      <c r="BB22">
        <v>1.3427073197010099E-10</v>
      </c>
      <c r="BC22" t="s">
        <v>34</v>
      </c>
      <c r="BR22" s="5" t="s">
        <v>79</v>
      </c>
      <c r="BS22" s="5">
        <v>-3.7675539139996297</v>
      </c>
      <c r="CJ22" t="s">
        <v>128</v>
      </c>
      <c r="CK22">
        <v>0.22526696024167001</v>
      </c>
      <c r="CL22">
        <v>7.2397441463505499E-3</v>
      </c>
      <c r="CM22" t="s">
        <v>34</v>
      </c>
      <c r="DT22" t="s">
        <v>118</v>
      </c>
      <c r="DU22">
        <v>-0.36918000817581997</v>
      </c>
      <c r="DV22">
        <v>4.3056587419695801E-5</v>
      </c>
      <c r="DW22" t="s">
        <v>34</v>
      </c>
    </row>
    <row r="23" spans="1:133" x14ac:dyDescent="0.3">
      <c r="H23" t="s">
        <v>541</v>
      </c>
      <c r="Q23" t="s">
        <v>87</v>
      </c>
      <c r="AH23" t="s">
        <v>249</v>
      </c>
      <c r="AI23">
        <v>0.98897230240927403</v>
      </c>
      <c r="AJ23">
        <v>4.5844978001662501E-7</v>
      </c>
      <c r="AK23" t="s">
        <v>34</v>
      </c>
      <c r="AZ23" s="5" t="s">
        <v>1544</v>
      </c>
      <c r="BA23" s="5">
        <v>-1.1883277828276175</v>
      </c>
      <c r="BR23" t="s">
        <v>297</v>
      </c>
      <c r="BS23">
        <v>-0.476238634679712</v>
      </c>
      <c r="BT23">
        <v>1.01314442064821E-4</v>
      </c>
      <c r="BU23" t="s">
        <v>34</v>
      </c>
      <c r="CJ23" s="5" t="s">
        <v>131</v>
      </c>
      <c r="CK23" s="5">
        <v>1.7548875021634687</v>
      </c>
      <c r="DT23" s="5" t="s">
        <v>121</v>
      </c>
      <c r="DU23" s="5">
        <v>0.72451593150149607</v>
      </c>
    </row>
    <row r="24" spans="1:133" x14ac:dyDescent="0.3">
      <c r="H24" t="s">
        <v>90</v>
      </c>
      <c r="Q24" t="s">
        <v>627</v>
      </c>
      <c r="AH24" s="5" t="s">
        <v>1073</v>
      </c>
      <c r="AI24" s="5">
        <v>0.66461094561178902</v>
      </c>
      <c r="AZ24" t="s">
        <v>66</v>
      </c>
      <c r="BA24">
        <v>0.37269906309661999</v>
      </c>
      <c r="BB24">
        <v>4.2228446895313E-3</v>
      </c>
      <c r="BC24" t="s">
        <v>34</v>
      </c>
      <c r="BR24" s="5" t="s">
        <v>1199</v>
      </c>
      <c r="BS24" s="5">
        <v>-0.80735492205760429</v>
      </c>
      <c r="CJ24" t="s">
        <v>66</v>
      </c>
      <c r="CK24">
        <v>0.37269906309661999</v>
      </c>
      <c r="CL24">
        <v>4.2228446895313E-3</v>
      </c>
      <c r="CM24" t="s">
        <v>34</v>
      </c>
      <c r="DT24" t="s">
        <v>125</v>
      </c>
      <c r="DU24">
        <v>-0.32302940742305303</v>
      </c>
      <c r="DV24">
        <v>5.3011633079964602E-3</v>
      </c>
      <c r="DW24" t="s">
        <v>34</v>
      </c>
    </row>
    <row r="25" spans="1:133" x14ac:dyDescent="0.3">
      <c r="H25" t="s">
        <v>751</v>
      </c>
      <c r="Q25" t="s">
        <v>750</v>
      </c>
      <c r="AH25" s="5" t="s">
        <v>252</v>
      </c>
      <c r="AI25" s="5">
        <v>0.73463190850946825</v>
      </c>
      <c r="AZ25" t="s">
        <v>1545</v>
      </c>
      <c r="BA25">
        <v>0.50275355785986997</v>
      </c>
      <c r="BB25">
        <v>4.0090281359381598E-5</v>
      </c>
      <c r="BC25" t="s">
        <v>34</v>
      </c>
      <c r="BR25" t="s">
        <v>82</v>
      </c>
      <c r="BS25">
        <v>-0.61040283788966798</v>
      </c>
      <c r="BT25">
        <v>8.3915427620134E-6</v>
      </c>
      <c r="BU25" t="s">
        <v>34</v>
      </c>
      <c r="CJ25" t="s">
        <v>136</v>
      </c>
      <c r="CK25">
        <v>-0.255237377381209</v>
      </c>
      <c r="CL25">
        <v>5.1908768309940501E-3</v>
      </c>
      <c r="CM25" t="s">
        <v>34</v>
      </c>
      <c r="DT25" t="s">
        <v>128</v>
      </c>
      <c r="DU25">
        <v>0.22526696024167001</v>
      </c>
      <c r="DV25">
        <v>7.2397441463505499E-3</v>
      </c>
      <c r="DW25" t="s">
        <v>34</v>
      </c>
    </row>
    <row r="26" spans="1:133" x14ac:dyDescent="0.3">
      <c r="H26" t="s">
        <v>637</v>
      </c>
      <c r="Q26" t="s">
        <v>541</v>
      </c>
      <c r="AH26" t="s">
        <v>1158</v>
      </c>
      <c r="AI26">
        <v>0.34142007088543402</v>
      </c>
      <c r="AJ26">
        <v>2.0112554020925602E-3</v>
      </c>
      <c r="AK26" t="s">
        <v>34</v>
      </c>
      <c r="AZ26" t="s">
        <v>136</v>
      </c>
      <c r="BA26">
        <v>-0.255237377381209</v>
      </c>
      <c r="BB26">
        <v>5.1908768309940501E-3</v>
      </c>
      <c r="BC26" t="s">
        <v>34</v>
      </c>
      <c r="BR26" t="s">
        <v>87</v>
      </c>
      <c r="BS26">
        <v>-0.21046886274879101</v>
      </c>
      <c r="BT26">
        <v>3.68512102089915E-2</v>
      </c>
      <c r="BU26" t="s">
        <v>34</v>
      </c>
      <c r="CJ26" t="s">
        <v>139</v>
      </c>
      <c r="CK26">
        <v>-0.75479817445931197</v>
      </c>
      <c r="CL26">
        <v>5.1484532889387298E-8</v>
      </c>
      <c r="CM26" t="s">
        <v>34</v>
      </c>
      <c r="DT26" s="5" t="s">
        <v>131</v>
      </c>
      <c r="DU26" s="5">
        <v>1.7548875021634687</v>
      </c>
    </row>
    <row r="27" spans="1:133" x14ac:dyDescent="0.3">
      <c r="H27" t="s">
        <v>51</v>
      </c>
      <c r="Q27" t="s">
        <v>90</v>
      </c>
      <c r="AH27" t="s">
        <v>1169</v>
      </c>
      <c r="AI27">
        <v>3.60064718352865</v>
      </c>
      <c r="AJ27">
        <v>1.3852248460622701E-18</v>
      </c>
      <c r="AK27" t="s">
        <v>34</v>
      </c>
      <c r="AZ27" t="s">
        <v>139</v>
      </c>
      <c r="BA27">
        <v>-0.75479817445931197</v>
      </c>
      <c r="BB27">
        <v>5.1484532889387298E-8</v>
      </c>
      <c r="BC27" t="s">
        <v>34</v>
      </c>
      <c r="BR27" t="s">
        <v>1267</v>
      </c>
      <c r="BS27">
        <v>0.20494810482577999</v>
      </c>
      <c r="BT27">
        <v>2.27426278463113E-2</v>
      </c>
      <c r="BU27" t="s">
        <v>34</v>
      </c>
      <c r="CJ27" s="5" t="s">
        <v>142</v>
      </c>
      <c r="CK27" s="5">
        <v>0.92678200335484784</v>
      </c>
      <c r="DT27" t="s">
        <v>66</v>
      </c>
      <c r="DU27">
        <v>0.37269906309661999</v>
      </c>
      <c r="DV27">
        <v>4.2228446895313E-3</v>
      </c>
      <c r="DW27" t="s">
        <v>34</v>
      </c>
    </row>
    <row r="28" spans="1:133" x14ac:dyDescent="0.3">
      <c r="H28" t="s">
        <v>96</v>
      </c>
      <c r="Q28" t="s">
        <v>742</v>
      </c>
      <c r="AH28" s="5" t="s">
        <v>79</v>
      </c>
      <c r="AI28" s="5">
        <v>-3.7675539139996297</v>
      </c>
      <c r="AZ28" t="s">
        <v>391</v>
      </c>
      <c r="BA28">
        <v>-0.240111986261277</v>
      </c>
      <c r="BB28">
        <v>1.43570703090076E-2</v>
      </c>
      <c r="BC28" t="s">
        <v>34</v>
      </c>
      <c r="BR28" s="5" t="s">
        <v>90</v>
      </c>
      <c r="BS28" s="5">
        <v>1.0442892761447966</v>
      </c>
      <c r="CJ28" s="5" t="s">
        <v>145</v>
      </c>
      <c r="CK28" s="5">
        <v>0.16100740663856755</v>
      </c>
      <c r="DT28" t="s">
        <v>136</v>
      </c>
      <c r="DU28">
        <v>-0.255237377381209</v>
      </c>
      <c r="DV28">
        <v>5.1908768309940501E-3</v>
      </c>
      <c r="DW28" t="s">
        <v>34</v>
      </c>
    </row>
    <row r="29" spans="1:133" x14ac:dyDescent="0.3">
      <c r="H29" t="s">
        <v>752</v>
      </c>
      <c r="Q29" t="s">
        <v>751</v>
      </c>
      <c r="AH29" t="s">
        <v>297</v>
      </c>
      <c r="AI29">
        <v>-0.476238634679712</v>
      </c>
      <c r="AJ29">
        <v>1.01314442064821E-4</v>
      </c>
      <c r="AK29" t="s">
        <v>34</v>
      </c>
      <c r="AZ29" t="s">
        <v>1612</v>
      </c>
      <c r="BA29">
        <v>0.27317456113134297</v>
      </c>
      <c r="BB29">
        <v>2.0642605055221802E-3</v>
      </c>
      <c r="BC29" t="s">
        <v>34</v>
      </c>
      <c r="BR29" t="s">
        <v>51</v>
      </c>
      <c r="BS29">
        <v>-0.35001916727304999</v>
      </c>
      <c r="BT29">
        <v>1.18278782244163E-3</v>
      </c>
      <c r="BU29" t="s">
        <v>34</v>
      </c>
      <c r="CJ29" s="5" t="s">
        <v>148</v>
      </c>
      <c r="CK29" s="5">
        <v>0.36334637402776115</v>
      </c>
      <c r="DT29" t="s">
        <v>139</v>
      </c>
      <c r="DU29">
        <v>-0.75479817445931197</v>
      </c>
      <c r="DV29">
        <v>5.1484532889387298E-8</v>
      </c>
      <c r="DW29" t="s">
        <v>34</v>
      </c>
    </row>
    <row r="30" spans="1:133" x14ac:dyDescent="0.3">
      <c r="H30" t="s">
        <v>59</v>
      </c>
      <c r="Q30" t="s">
        <v>637</v>
      </c>
      <c r="AH30" s="5" t="s">
        <v>1199</v>
      </c>
      <c r="AI30" s="5">
        <v>-0.80735492205760429</v>
      </c>
      <c r="AZ30" t="s">
        <v>400</v>
      </c>
      <c r="BA30">
        <v>-0.59129758235670205</v>
      </c>
      <c r="BB30">
        <v>1.7135276105457099E-7</v>
      </c>
      <c r="BC30" t="s">
        <v>34</v>
      </c>
      <c r="BR30" t="s">
        <v>96</v>
      </c>
      <c r="BS30">
        <v>0.22819344104455699</v>
      </c>
      <c r="BT30">
        <v>1.7319247401378399E-2</v>
      </c>
      <c r="BU30" t="s">
        <v>34</v>
      </c>
      <c r="CJ30" s="5" t="s">
        <v>150</v>
      </c>
      <c r="CK30" s="5">
        <v>0.30289205471838665</v>
      </c>
      <c r="DT30" s="5" t="s">
        <v>142</v>
      </c>
      <c r="DU30" s="5">
        <v>0.92678200335484784</v>
      </c>
    </row>
    <row r="31" spans="1:133" x14ac:dyDescent="0.3">
      <c r="H31" t="s">
        <v>753</v>
      </c>
      <c r="Q31" t="s">
        <v>51</v>
      </c>
      <c r="AH31" t="s">
        <v>82</v>
      </c>
      <c r="AI31">
        <v>-0.61040283788966798</v>
      </c>
      <c r="AJ31">
        <v>8.3915427620134E-6</v>
      </c>
      <c r="AK31" t="s">
        <v>34</v>
      </c>
      <c r="AZ31" t="s">
        <v>157</v>
      </c>
      <c r="BA31">
        <v>-0.26315106702478602</v>
      </c>
      <c r="BB31">
        <v>1.7386510760747102E-2</v>
      </c>
      <c r="BC31" t="s">
        <v>34</v>
      </c>
      <c r="BR31" t="s">
        <v>59</v>
      </c>
      <c r="BS31">
        <v>3.5584506118535</v>
      </c>
      <c r="BT31" s="3">
        <v>2.5849673512469E-27</v>
      </c>
      <c r="BU31">
        <v>-0.21772750997637</v>
      </c>
      <c r="BV31">
        <v>0.77251247322674499</v>
      </c>
      <c r="BW31" t="s">
        <v>60</v>
      </c>
      <c r="BX31">
        <v>36488983</v>
      </c>
      <c r="BY31">
        <v>36489934</v>
      </c>
      <c r="BZ31">
        <v>544783</v>
      </c>
      <c r="CA31" t="s">
        <v>43</v>
      </c>
      <c r="CJ31" t="s">
        <v>154</v>
      </c>
      <c r="CK31">
        <v>-0.46482370195137201</v>
      </c>
      <c r="CL31">
        <v>8.5224371834283503E-6</v>
      </c>
      <c r="CM31" t="s">
        <v>34</v>
      </c>
      <c r="DT31" s="5" t="s">
        <v>145</v>
      </c>
      <c r="DU31" s="5">
        <v>0.16100740663856755</v>
      </c>
    </row>
    <row r="32" spans="1:133" x14ac:dyDescent="0.3">
      <c r="H32" t="s">
        <v>638</v>
      </c>
      <c r="Q32" t="s">
        <v>744</v>
      </c>
      <c r="AH32" t="s">
        <v>87</v>
      </c>
      <c r="AI32">
        <v>-0.21046886274879101</v>
      </c>
      <c r="AJ32">
        <v>3.68512102089915E-2</v>
      </c>
      <c r="AK32" t="s">
        <v>34</v>
      </c>
      <c r="AZ32" t="s">
        <v>70</v>
      </c>
      <c r="BA32">
        <v>1.09549018691221</v>
      </c>
      <c r="BB32">
        <v>1.01484109506525E-10</v>
      </c>
      <c r="BC32" t="s">
        <v>34</v>
      </c>
      <c r="BR32" t="s">
        <v>110</v>
      </c>
      <c r="BS32">
        <v>-0.42429616346591897</v>
      </c>
      <c r="BT32">
        <v>2.7266861176813002E-4</v>
      </c>
      <c r="BU32" t="s">
        <v>34</v>
      </c>
      <c r="CJ32" t="s">
        <v>157</v>
      </c>
      <c r="CK32">
        <v>-0.26315106702478602</v>
      </c>
      <c r="CL32">
        <v>1.7386510760747102E-2</v>
      </c>
      <c r="CM32" t="s">
        <v>34</v>
      </c>
      <c r="DT32" s="5" t="s">
        <v>148</v>
      </c>
      <c r="DU32" s="5">
        <v>0.36334637402776115</v>
      </c>
    </row>
    <row r="33" spans="8:133" x14ac:dyDescent="0.3">
      <c r="H33" t="s">
        <v>754</v>
      </c>
      <c r="Q33" t="s">
        <v>96</v>
      </c>
      <c r="AH33" t="s">
        <v>1267</v>
      </c>
      <c r="AI33">
        <v>0.20494810482577999</v>
      </c>
      <c r="AJ33">
        <v>2.27426278463113E-2</v>
      </c>
      <c r="AK33" t="s">
        <v>34</v>
      </c>
      <c r="AZ33" t="s">
        <v>434</v>
      </c>
      <c r="BA33">
        <v>1.21550535925331</v>
      </c>
      <c r="BB33">
        <v>6.9647105223479196E-13</v>
      </c>
      <c r="BC33" t="s">
        <v>34</v>
      </c>
      <c r="BR33" s="5" t="s">
        <v>1361</v>
      </c>
      <c r="BS33" s="5">
        <v>-0.25742853938362831</v>
      </c>
      <c r="CJ33" t="s">
        <v>70</v>
      </c>
      <c r="CK33">
        <v>1.09549018691221</v>
      </c>
      <c r="CL33">
        <v>1.01484109506525E-10</v>
      </c>
      <c r="CM33" t="s">
        <v>34</v>
      </c>
      <c r="DT33" t="s">
        <v>83</v>
      </c>
      <c r="DU33">
        <v>2.67636175412366</v>
      </c>
      <c r="DV33" s="3">
        <v>4.29841471017516E-37</v>
      </c>
      <c r="DW33">
        <v>-0.41310399790785202</v>
      </c>
      <c r="DX33">
        <v>4.8509563404673398E-2</v>
      </c>
      <c r="DY33" t="s">
        <v>60</v>
      </c>
      <c r="DZ33">
        <v>147106116</v>
      </c>
      <c r="EA33">
        <v>147107077</v>
      </c>
      <c r="EB33">
        <v>65992</v>
      </c>
      <c r="EC33" t="s">
        <v>29</v>
      </c>
    </row>
    <row r="34" spans="8:133" x14ac:dyDescent="0.3">
      <c r="H34" t="s">
        <v>106</v>
      </c>
      <c r="Q34" t="s">
        <v>752</v>
      </c>
      <c r="AH34" s="5" t="s">
        <v>90</v>
      </c>
      <c r="AI34" s="5">
        <v>1.0442892761447966</v>
      </c>
      <c r="AZ34" t="s">
        <v>1843</v>
      </c>
      <c r="BA34">
        <v>0.172600307639557</v>
      </c>
      <c r="BB34">
        <v>3.7688434906011398E-2</v>
      </c>
      <c r="BC34" t="s">
        <v>34</v>
      </c>
      <c r="BR34" t="s">
        <v>339</v>
      </c>
      <c r="BS34">
        <v>-0.243570710819839</v>
      </c>
      <c r="BT34">
        <v>2.13050435763683E-2</v>
      </c>
      <c r="BU34" t="s">
        <v>34</v>
      </c>
      <c r="CJ34" s="5" t="s">
        <v>163</v>
      </c>
      <c r="CK34" s="5">
        <v>0.7635482468534015</v>
      </c>
      <c r="DT34" s="5" t="s">
        <v>150</v>
      </c>
      <c r="DU34" s="5">
        <v>0.30289205471838665</v>
      </c>
    </row>
    <row r="35" spans="8:133" x14ac:dyDescent="0.3">
      <c r="H35" t="s">
        <v>639</v>
      </c>
      <c r="Q35" t="s">
        <v>59</v>
      </c>
      <c r="AH35" t="s">
        <v>51</v>
      </c>
      <c r="AI35">
        <v>-0.35001916727304999</v>
      </c>
      <c r="AJ35">
        <v>1.18278782244163E-3</v>
      </c>
      <c r="AK35" t="s">
        <v>34</v>
      </c>
      <c r="AZ35" s="5" t="s">
        <v>163</v>
      </c>
      <c r="BA35" s="5">
        <v>0.7635482468534015</v>
      </c>
      <c r="BR35" t="s">
        <v>113</v>
      </c>
      <c r="BS35">
        <v>0.24839160725610801</v>
      </c>
      <c r="BT35">
        <v>5.1177872787993598E-3</v>
      </c>
      <c r="BU35" t="s">
        <v>34</v>
      </c>
      <c r="CJ35" s="5" t="s">
        <v>167</v>
      </c>
      <c r="CK35" s="5">
        <v>-1.5715686839815313</v>
      </c>
      <c r="DT35" t="s">
        <v>154</v>
      </c>
      <c r="DU35">
        <v>-0.46482370195137201</v>
      </c>
      <c r="DV35">
        <v>8.5224371834283503E-6</v>
      </c>
      <c r="DW35" t="s">
        <v>34</v>
      </c>
    </row>
    <row r="36" spans="8:133" x14ac:dyDescent="0.3">
      <c r="H36" t="s">
        <v>755</v>
      </c>
      <c r="Q36" t="s">
        <v>753</v>
      </c>
      <c r="AH36" t="s">
        <v>96</v>
      </c>
      <c r="AI36">
        <v>0.22819344104455699</v>
      </c>
      <c r="AJ36">
        <v>1.7319247401378399E-2</v>
      </c>
      <c r="AK36" t="s">
        <v>34</v>
      </c>
      <c r="AZ36" s="5" t="s">
        <v>167</v>
      </c>
      <c r="BA36" s="5">
        <v>-1.5715686839815313</v>
      </c>
      <c r="BR36" s="5" t="s">
        <v>116</v>
      </c>
      <c r="BS36" s="5">
        <v>0.43450387433211773</v>
      </c>
      <c r="CJ36" t="s">
        <v>170</v>
      </c>
      <c r="CK36">
        <v>-0.36206284233833202</v>
      </c>
      <c r="CL36">
        <v>1.6632983429103399E-4</v>
      </c>
      <c r="CM36" t="s">
        <v>34</v>
      </c>
      <c r="DT36" t="s">
        <v>157</v>
      </c>
      <c r="DU36">
        <v>-0.26315106702478602</v>
      </c>
      <c r="DV36">
        <v>1.7386510760747102E-2</v>
      </c>
      <c r="DW36" t="s">
        <v>34</v>
      </c>
    </row>
    <row r="37" spans="8:133" x14ac:dyDescent="0.3">
      <c r="H37" t="s">
        <v>110</v>
      </c>
      <c r="Q37" t="s">
        <v>638</v>
      </c>
      <c r="AH37" t="s">
        <v>59</v>
      </c>
      <c r="AI37">
        <v>3.5584506118535</v>
      </c>
      <c r="AJ37" s="3">
        <v>2.5849673512469E-27</v>
      </c>
      <c r="AK37">
        <v>-0.21772750997637</v>
      </c>
      <c r="AL37">
        <v>0.77251247322674499</v>
      </c>
      <c r="AM37" t="s">
        <v>60</v>
      </c>
      <c r="AN37">
        <v>36488983</v>
      </c>
      <c r="AO37">
        <v>36489934</v>
      </c>
      <c r="AP37">
        <v>544783</v>
      </c>
      <c r="AQ37" t="s">
        <v>43</v>
      </c>
      <c r="AZ37" t="s">
        <v>177</v>
      </c>
      <c r="BA37">
        <v>0.29763736203420699</v>
      </c>
      <c r="BB37">
        <v>9.4643053567237297E-3</v>
      </c>
      <c r="BC37" t="s">
        <v>34</v>
      </c>
      <c r="BR37" t="s">
        <v>118</v>
      </c>
      <c r="BS37">
        <v>-0.36918000817581997</v>
      </c>
      <c r="BT37">
        <v>4.3056587419695801E-5</v>
      </c>
      <c r="BU37" t="s">
        <v>34</v>
      </c>
      <c r="CJ37" s="5" t="s">
        <v>75</v>
      </c>
      <c r="CK37" s="5">
        <v>0.88106336469289936</v>
      </c>
      <c r="DT37" t="s">
        <v>70</v>
      </c>
      <c r="DU37">
        <v>1.09549018691221</v>
      </c>
      <c r="DV37">
        <v>1.01484109506525E-10</v>
      </c>
      <c r="DW37" t="s">
        <v>34</v>
      </c>
    </row>
    <row r="38" spans="8:133" x14ac:dyDescent="0.3">
      <c r="H38" t="s">
        <v>113</v>
      </c>
      <c r="Q38" t="s">
        <v>754</v>
      </c>
      <c r="AH38" t="s">
        <v>106</v>
      </c>
      <c r="AI38">
        <v>-0.236059144377363</v>
      </c>
      <c r="AJ38">
        <v>3.8755186072282399E-2</v>
      </c>
      <c r="AK38" t="s">
        <v>34</v>
      </c>
      <c r="AZ38" t="s">
        <v>179</v>
      </c>
      <c r="BA38">
        <v>0.52537169567228004</v>
      </c>
      <c r="BB38">
        <v>9.1592072667360603E-4</v>
      </c>
      <c r="BC38" t="s">
        <v>34</v>
      </c>
      <c r="BR38" t="s">
        <v>125</v>
      </c>
      <c r="BS38">
        <v>-0.32302940742305303</v>
      </c>
      <c r="BT38">
        <v>5.3011633079964602E-3</v>
      </c>
      <c r="BU38" t="s">
        <v>34</v>
      </c>
      <c r="CJ38" t="s">
        <v>177</v>
      </c>
      <c r="CK38">
        <v>0.29763736203420699</v>
      </c>
      <c r="CL38">
        <v>9.4643053567237297E-3</v>
      </c>
      <c r="CM38" t="s">
        <v>34</v>
      </c>
      <c r="DT38" t="s">
        <v>91</v>
      </c>
      <c r="DU38">
        <v>0.85442739271893098</v>
      </c>
      <c r="DV38" s="3">
        <v>8.1738840757406301E-6</v>
      </c>
      <c r="DW38">
        <v>-0.17935865196655301</v>
      </c>
      <c r="DX38">
        <v>0.76376469132206304</v>
      </c>
      <c r="DY38" t="s">
        <v>62</v>
      </c>
      <c r="DZ38">
        <v>71238899</v>
      </c>
      <c r="EA38">
        <v>71239021</v>
      </c>
      <c r="EB38">
        <v>-577121</v>
      </c>
      <c r="EC38" t="s">
        <v>43</v>
      </c>
    </row>
    <row r="39" spans="8:133" x14ac:dyDescent="0.3">
      <c r="H39" t="s">
        <v>756</v>
      </c>
      <c r="Q39" t="s">
        <v>106</v>
      </c>
      <c r="AH39" s="5" t="s">
        <v>1303</v>
      </c>
      <c r="AI39" s="5">
        <v>1.5025003405291835</v>
      </c>
      <c r="AZ39" t="s">
        <v>184</v>
      </c>
      <c r="BA39">
        <v>0.18468340227178301</v>
      </c>
      <c r="BB39">
        <v>4.1320815464394797E-2</v>
      </c>
      <c r="BC39" t="s">
        <v>34</v>
      </c>
      <c r="BR39" t="s">
        <v>128</v>
      </c>
      <c r="BS39">
        <v>0.22526696024167001</v>
      </c>
      <c r="BT39">
        <v>7.2397441463505499E-3</v>
      </c>
      <c r="BU39" t="s">
        <v>34</v>
      </c>
      <c r="CJ39" t="s">
        <v>179</v>
      </c>
      <c r="CK39">
        <v>0.52537169567228004</v>
      </c>
      <c r="CL39">
        <v>9.1592072667360603E-4</v>
      </c>
      <c r="CM39" t="s">
        <v>34</v>
      </c>
      <c r="DT39" s="5" t="s">
        <v>163</v>
      </c>
      <c r="DU39" s="5">
        <v>0.7635482468534015</v>
      </c>
    </row>
    <row r="40" spans="8:133" x14ac:dyDescent="0.3">
      <c r="H40" t="s">
        <v>757</v>
      </c>
      <c r="Q40" t="s">
        <v>639</v>
      </c>
      <c r="AH40" t="s">
        <v>110</v>
      </c>
      <c r="AI40">
        <v>-0.42429616346591897</v>
      </c>
      <c r="AJ40">
        <v>2.7266861176813002E-4</v>
      </c>
      <c r="AK40" t="s">
        <v>34</v>
      </c>
      <c r="AZ40" s="5" t="s">
        <v>485</v>
      </c>
      <c r="BA40" s="5">
        <v>0.42204266032361598</v>
      </c>
      <c r="BR40" s="5" t="s">
        <v>1486</v>
      </c>
      <c r="BS40" s="5">
        <v>-1.4809429228898312</v>
      </c>
      <c r="CJ40" t="s">
        <v>184</v>
      </c>
      <c r="CK40">
        <v>0.18468340227178301</v>
      </c>
      <c r="CL40">
        <v>4.1320815464394797E-2</v>
      </c>
      <c r="CM40" t="s">
        <v>34</v>
      </c>
      <c r="DT40" s="5" t="s">
        <v>167</v>
      </c>
      <c r="DU40" s="5">
        <v>-1.5715686839815313</v>
      </c>
    </row>
    <row r="41" spans="8:133" x14ac:dyDescent="0.3">
      <c r="H41" t="s">
        <v>649</v>
      </c>
      <c r="Q41" t="s">
        <v>755</v>
      </c>
      <c r="AH41" s="5" t="s">
        <v>1361</v>
      </c>
      <c r="AI41" s="5">
        <v>-0.25742853938362831</v>
      </c>
      <c r="AZ41" t="s">
        <v>188</v>
      </c>
      <c r="BA41">
        <v>0.20900243111598399</v>
      </c>
      <c r="BB41">
        <v>1.73726322814718E-2</v>
      </c>
      <c r="BC41" t="s">
        <v>34</v>
      </c>
      <c r="BR41" s="5" t="s">
        <v>1524</v>
      </c>
      <c r="BS41" s="5">
        <v>1.3528642616280495</v>
      </c>
      <c r="CJ41" t="s">
        <v>188</v>
      </c>
      <c r="CK41">
        <v>0.20900243111598399</v>
      </c>
      <c r="CL41">
        <v>1.73726322814718E-2</v>
      </c>
      <c r="CM41" t="s">
        <v>34</v>
      </c>
      <c r="DT41" t="s">
        <v>170</v>
      </c>
      <c r="DU41">
        <v>-0.36206284233833202</v>
      </c>
      <c r="DV41">
        <v>1.6632983429103399E-4</v>
      </c>
      <c r="DW41" t="s">
        <v>34</v>
      </c>
    </row>
    <row r="42" spans="8:133" x14ac:dyDescent="0.3">
      <c r="H42" t="s">
        <v>116</v>
      </c>
      <c r="Q42" t="s">
        <v>110</v>
      </c>
      <c r="AH42" t="s">
        <v>339</v>
      </c>
      <c r="AI42">
        <v>-0.243570710819839</v>
      </c>
      <c r="AJ42">
        <v>2.13050435763683E-2</v>
      </c>
      <c r="AK42" t="s">
        <v>34</v>
      </c>
      <c r="AZ42" s="5" t="s">
        <v>2150</v>
      </c>
      <c r="BA42" s="5">
        <v>0.81689758723299877</v>
      </c>
      <c r="BR42" t="s">
        <v>1527</v>
      </c>
      <c r="BS42">
        <v>2.1433730590889</v>
      </c>
      <c r="BT42">
        <v>1.3427073197010099E-10</v>
      </c>
      <c r="BU42" t="s">
        <v>34</v>
      </c>
      <c r="CJ42" s="5" t="s">
        <v>192</v>
      </c>
      <c r="CK42" s="5">
        <v>0.40271901823923023</v>
      </c>
      <c r="DT42" s="5" t="s">
        <v>75</v>
      </c>
      <c r="DU42" s="5">
        <v>0.88106336469289936</v>
      </c>
    </row>
    <row r="43" spans="8:133" x14ac:dyDescent="0.3">
      <c r="H43" t="s">
        <v>118</v>
      </c>
      <c r="Q43" t="s">
        <v>113</v>
      </c>
      <c r="AH43" t="s">
        <v>113</v>
      </c>
      <c r="AI43">
        <v>0.24839160725610801</v>
      </c>
      <c r="AJ43">
        <v>5.1177872787993598E-3</v>
      </c>
      <c r="AK43" t="s">
        <v>34</v>
      </c>
      <c r="BR43" s="5" t="s">
        <v>131</v>
      </c>
      <c r="BS43" s="5">
        <v>1.7548875021634687</v>
      </c>
      <c r="CJ43" t="s">
        <v>196</v>
      </c>
      <c r="CK43">
        <v>-0.42831037993343202</v>
      </c>
      <c r="CL43">
        <v>4.9080451673227597E-6</v>
      </c>
      <c r="CM43" t="s">
        <v>34</v>
      </c>
      <c r="DT43" t="s">
        <v>177</v>
      </c>
      <c r="DU43">
        <v>0.29763736203420699</v>
      </c>
      <c r="DV43">
        <v>9.4643053567237297E-3</v>
      </c>
      <c r="DW43" t="s">
        <v>34</v>
      </c>
    </row>
    <row r="44" spans="8:133" x14ac:dyDescent="0.3">
      <c r="H44" t="s">
        <v>121</v>
      </c>
      <c r="Q44" t="s">
        <v>756</v>
      </c>
      <c r="AH44" s="5" t="s">
        <v>116</v>
      </c>
      <c r="AI44" s="5">
        <v>0.43450387433211773</v>
      </c>
      <c r="BR44" t="s">
        <v>66</v>
      </c>
      <c r="BS44">
        <v>0.37269906309661999</v>
      </c>
      <c r="BT44">
        <v>4.2228446895313E-3</v>
      </c>
      <c r="BU44" t="s">
        <v>34</v>
      </c>
      <c r="CJ44" s="5" t="s">
        <v>200</v>
      </c>
      <c r="CK44" s="5">
        <v>0.81230525701905165</v>
      </c>
      <c r="DT44" t="s">
        <v>179</v>
      </c>
      <c r="DU44">
        <v>0.52537169567228004</v>
      </c>
      <c r="DV44">
        <v>9.1592072667360603E-4</v>
      </c>
      <c r="DW44" t="s">
        <v>34</v>
      </c>
    </row>
    <row r="45" spans="8:133" x14ac:dyDescent="0.3">
      <c r="H45" t="s">
        <v>758</v>
      </c>
      <c r="Q45" t="s">
        <v>757</v>
      </c>
      <c r="AH45" t="s">
        <v>118</v>
      </c>
      <c r="AI45">
        <v>-0.36918000817581997</v>
      </c>
      <c r="AJ45">
        <v>4.3056587419695801E-5</v>
      </c>
      <c r="AK45" t="s">
        <v>34</v>
      </c>
      <c r="BR45" t="s">
        <v>139</v>
      </c>
      <c r="BS45">
        <v>-0.75479817445931197</v>
      </c>
      <c r="BT45">
        <v>5.1484532889387298E-8</v>
      </c>
      <c r="BU45" t="s">
        <v>34</v>
      </c>
      <c r="CJ45" s="5" t="s">
        <v>203</v>
      </c>
      <c r="CK45" s="5">
        <v>0.83194450126958397</v>
      </c>
      <c r="DT45" t="s">
        <v>184</v>
      </c>
      <c r="DU45">
        <v>0.18468340227178301</v>
      </c>
      <c r="DV45">
        <v>4.1320815464394797E-2</v>
      </c>
      <c r="DW45" t="s">
        <v>34</v>
      </c>
    </row>
    <row r="46" spans="8:133" x14ac:dyDescent="0.3">
      <c r="H46" t="s">
        <v>759</v>
      </c>
      <c r="Q46" t="s">
        <v>649</v>
      </c>
      <c r="AH46" s="5" t="s">
        <v>121</v>
      </c>
      <c r="AI46" s="5">
        <v>0.72451593150149607</v>
      </c>
      <c r="BR46" t="s">
        <v>391</v>
      </c>
      <c r="BS46">
        <v>-0.240111986261277</v>
      </c>
      <c r="BT46">
        <v>1.43570703090076E-2</v>
      </c>
      <c r="BU46" t="s">
        <v>34</v>
      </c>
      <c r="DT46" t="s">
        <v>188</v>
      </c>
      <c r="DU46">
        <v>0.20900243111598399</v>
      </c>
      <c r="DV46">
        <v>1.73726322814718E-2</v>
      </c>
      <c r="DW46" t="s">
        <v>34</v>
      </c>
    </row>
    <row r="47" spans="8:133" x14ac:dyDescent="0.3">
      <c r="H47" s="2" t="s">
        <v>760</v>
      </c>
      <c r="Q47" t="s">
        <v>116</v>
      </c>
      <c r="AH47" t="s">
        <v>125</v>
      </c>
      <c r="AI47">
        <v>-0.32302940742305303</v>
      </c>
      <c r="AJ47">
        <v>5.3011633079964602E-3</v>
      </c>
      <c r="AK47" t="s">
        <v>34</v>
      </c>
      <c r="BR47" t="s">
        <v>1612</v>
      </c>
      <c r="BS47">
        <v>0.27317456113134297</v>
      </c>
      <c r="BT47">
        <v>2.0642605055221802E-3</v>
      </c>
      <c r="BU47" t="s">
        <v>34</v>
      </c>
      <c r="DT47" t="s">
        <v>97</v>
      </c>
      <c r="DU47">
        <v>0.89676327819714896</v>
      </c>
      <c r="DV47">
        <v>0.160109856973007</v>
      </c>
      <c r="DW47">
        <v>-1.23960357149805</v>
      </c>
      <c r="DX47" s="3">
        <v>3.5970860061633197E-10</v>
      </c>
      <c r="DY47" t="s">
        <v>62</v>
      </c>
      <c r="DZ47">
        <v>61655012</v>
      </c>
      <c r="EA47">
        <v>61655976</v>
      </c>
      <c r="EB47">
        <v>-74623</v>
      </c>
      <c r="EC47" t="s">
        <v>29</v>
      </c>
    </row>
    <row r="48" spans="8:133" x14ac:dyDescent="0.3">
      <c r="H48" t="s">
        <v>741</v>
      </c>
      <c r="Q48" t="s">
        <v>118</v>
      </c>
      <c r="AH48" t="s">
        <v>128</v>
      </c>
      <c r="AI48">
        <v>0.22526696024167001</v>
      </c>
      <c r="AJ48">
        <v>7.2397441463505499E-3</v>
      </c>
      <c r="AK48" t="s">
        <v>34</v>
      </c>
      <c r="BR48" s="5" t="s">
        <v>142</v>
      </c>
      <c r="BS48" s="5">
        <v>0.92678200335484784</v>
      </c>
      <c r="DT48" s="5" t="s">
        <v>192</v>
      </c>
      <c r="DU48" s="5">
        <v>0.40271901823923023</v>
      </c>
    </row>
    <row r="49" spans="8:127" x14ac:dyDescent="0.3">
      <c r="H49" t="s">
        <v>125</v>
      </c>
      <c r="Q49" t="s">
        <v>121</v>
      </c>
      <c r="AH49" s="5" t="s">
        <v>1486</v>
      </c>
      <c r="AI49" s="5">
        <v>-1.4809429228898312</v>
      </c>
      <c r="BR49" s="5" t="s">
        <v>145</v>
      </c>
      <c r="BS49" s="5">
        <v>0.16100740663856755</v>
      </c>
      <c r="DT49" t="s">
        <v>196</v>
      </c>
      <c r="DU49">
        <v>-0.42831037993343202</v>
      </c>
      <c r="DV49">
        <v>4.9080451673227597E-6</v>
      </c>
      <c r="DW49" t="s">
        <v>34</v>
      </c>
    </row>
    <row r="50" spans="8:127" x14ac:dyDescent="0.3">
      <c r="H50" t="s">
        <v>128</v>
      </c>
      <c r="Q50" t="s">
        <v>758</v>
      </c>
      <c r="AH50" s="5" t="s">
        <v>1524</v>
      </c>
      <c r="AI50" s="5">
        <v>1.3528642616280495</v>
      </c>
      <c r="BR50" t="s">
        <v>413</v>
      </c>
      <c r="BS50">
        <v>0.47372756786754999</v>
      </c>
      <c r="BT50">
        <v>1.72747549483809E-5</v>
      </c>
      <c r="BU50" t="s">
        <v>34</v>
      </c>
      <c r="DT50" s="5" t="s">
        <v>200</v>
      </c>
      <c r="DU50" s="5">
        <v>0.81230525701905165</v>
      </c>
    </row>
    <row r="51" spans="8:127" x14ac:dyDescent="0.3">
      <c r="H51" t="s">
        <v>131</v>
      </c>
      <c r="Q51" t="s">
        <v>759</v>
      </c>
      <c r="AH51" t="s">
        <v>1527</v>
      </c>
      <c r="AI51">
        <v>2.1433730590889</v>
      </c>
      <c r="AJ51">
        <v>1.3427073197010099E-10</v>
      </c>
      <c r="AK51" t="s">
        <v>34</v>
      </c>
      <c r="BR51" s="5" t="s">
        <v>148</v>
      </c>
      <c r="BS51" s="5">
        <v>0.36334637402776115</v>
      </c>
      <c r="DT51" s="5" t="s">
        <v>203</v>
      </c>
      <c r="DU51" s="5">
        <v>0.83194450126958397</v>
      </c>
    </row>
    <row r="52" spans="8:127" x14ac:dyDescent="0.3">
      <c r="H52" s="6" t="s">
        <v>66</v>
      </c>
      <c r="Q52" s="2" t="s">
        <v>760</v>
      </c>
      <c r="AH52" s="5" t="s">
        <v>131</v>
      </c>
      <c r="AI52" s="5">
        <v>1.7548875021634687</v>
      </c>
      <c r="BR52" s="5" t="s">
        <v>150</v>
      </c>
      <c r="BS52" s="5">
        <v>0.30289205471838665</v>
      </c>
    </row>
    <row r="53" spans="8:127" x14ac:dyDescent="0.3">
      <c r="H53" t="s">
        <v>136</v>
      </c>
      <c r="Q53" t="s">
        <v>741</v>
      </c>
      <c r="AH53" s="5" t="s">
        <v>1544</v>
      </c>
      <c r="AI53" s="5">
        <v>-1.1883277828276175</v>
      </c>
      <c r="BR53" t="s">
        <v>154</v>
      </c>
      <c r="BS53">
        <v>-0.46482370195137201</v>
      </c>
      <c r="BT53">
        <v>8.5224371834283503E-6</v>
      </c>
      <c r="BU53" t="s">
        <v>34</v>
      </c>
    </row>
    <row r="54" spans="8:127" x14ac:dyDescent="0.3">
      <c r="H54" t="s">
        <v>761</v>
      </c>
      <c r="Q54" t="s">
        <v>125</v>
      </c>
      <c r="AH54" t="s">
        <v>66</v>
      </c>
      <c r="AI54">
        <v>0.37269906309661999</v>
      </c>
      <c r="AJ54">
        <v>4.2228446895313E-3</v>
      </c>
      <c r="AK54" t="s">
        <v>34</v>
      </c>
      <c r="BR54" t="s">
        <v>157</v>
      </c>
      <c r="BS54">
        <v>-0.26315106702478602</v>
      </c>
      <c r="BT54">
        <v>1.7386510760747102E-2</v>
      </c>
      <c r="BU54" t="s">
        <v>34</v>
      </c>
    </row>
    <row r="55" spans="8:127" x14ac:dyDescent="0.3">
      <c r="H55" t="s">
        <v>139</v>
      </c>
      <c r="Q55" t="s">
        <v>128</v>
      </c>
      <c r="AH55" t="s">
        <v>1545</v>
      </c>
      <c r="AI55">
        <v>0.50275355785986997</v>
      </c>
      <c r="AJ55">
        <v>4.0090281359381598E-5</v>
      </c>
      <c r="AK55" t="s">
        <v>34</v>
      </c>
      <c r="BR55" s="5" t="s">
        <v>1735</v>
      </c>
      <c r="BS55" s="5">
        <v>-0.33439101169698721</v>
      </c>
    </row>
    <row r="56" spans="8:127" x14ac:dyDescent="0.3">
      <c r="H56" t="s">
        <v>743</v>
      </c>
      <c r="Q56" t="s">
        <v>131</v>
      </c>
      <c r="AH56" t="s">
        <v>136</v>
      </c>
      <c r="AI56">
        <v>-0.255237377381209</v>
      </c>
      <c r="AJ56">
        <v>5.1908768309940501E-3</v>
      </c>
      <c r="AK56" t="s">
        <v>34</v>
      </c>
      <c r="BR56" t="s">
        <v>70</v>
      </c>
      <c r="BS56">
        <v>1.09549018691221</v>
      </c>
      <c r="BT56">
        <v>1.01484109506525E-10</v>
      </c>
      <c r="BU56" t="s">
        <v>34</v>
      </c>
    </row>
    <row r="57" spans="8:127" x14ac:dyDescent="0.3">
      <c r="H57" t="s">
        <v>762</v>
      </c>
      <c r="Q57" t="s">
        <v>66</v>
      </c>
      <c r="AH57" t="s">
        <v>139</v>
      </c>
      <c r="AI57">
        <v>-0.75479817445931197</v>
      </c>
      <c r="AJ57">
        <v>5.1484532889387298E-8</v>
      </c>
      <c r="AK57" t="s">
        <v>34</v>
      </c>
      <c r="BR57" t="s">
        <v>1843</v>
      </c>
      <c r="BS57">
        <v>0.172600307639557</v>
      </c>
      <c r="BT57">
        <v>3.7688434906011398E-2</v>
      </c>
      <c r="BU57" t="s">
        <v>34</v>
      </c>
    </row>
    <row r="58" spans="8:127" x14ac:dyDescent="0.3">
      <c r="H58" s="2" t="s">
        <v>672</v>
      </c>
      <c r="Q58" t="s">
        <v>136</v>
      </c>
      <c r="AH58" t="s">
        <v>391</v>
      </c>
      <c r="AI58">
        <v>-0.240111986261277</v>
      </c>
      <c r="AJ58">
        <v>1.43570703090076E-2</v>
      </c>
      <c r="AK58" t="s">
        <v>34</v>
      </c>
      <c r="BR58" s="5" t="s">
        <v>163</v>
      </c>
      <c r="BS58" s="5">
        <v>0.7635482468534015</v>
      </c>
    </row>
    <row r="59" spans="8:127" x14ac:dyDescent="0.3">
      <c r="H59" t="s">
        <v>142</v>
      </c>
      <c r="Q59" t="s">
        <v>761</v>
      </c>
      <c r="AH59" t="s">
        <v>1612</v>
      </c>
      <c r="AI59">
        <v>0.27317456113134297</v>
      </c>
      <c r="AJ59">
        <v>2.0642605055221802E-3</v>
      </c>
      <c r="AK59" t="s">
        <v>34</v>
      </c>
      <c r="BR59" s="5" t="s">
        <v>167</v>
      </c>
      <c r="BS59" s="5">
        <v>-1.5715686839815313</v>
      </c>
    </row>
    <row r="60" spans="8:127" x14ac:dyDescent="0.3">
      <c r="H60" t="s">
        <v>145</v>
      </c>
      <c r="Q60" t="s">
        <v>139</v>
      </c>
      <c r="AH60" t="s">
        <v>400</v>
      </c>
      <c r="AI60">
        <v>-0.59129758235670205</v>
      </c>
      <c r="AJ60">
        <v>1.7135276105457099E-7</v>
      </c>
      <c r="AK60" t="s">
        <v>34</v>
      </c>
      <c r="BR60" t="s">
        <v>170</v>
      </c>
      <c r="BS60">
        <v>-0.36206284233833202</v>
      </c>
      <c r="BT60">
        <v>1.6632983429103399E-4</v>
      </c>
      <c r="BU60" t="s">
        <v>34</v>
      </c>
    </row>
    <row r="61" spans="8:127" x14ac:dyDescent="0.3">
      <c r="H61" s="2" t="s">
        <v>763</v>
      </c>
      <c r="Q61" t="s">
        <v>743</v>
      </c>
      <c r="AH61" s="5" t="s">
        <v>142</v>
      </c>
      <c r="AI61" s="5">
        <v>0.92678200335484784</v>
      </c>
      <c r="BR61" s="5" t="s">
        <v>75</v>
      </c>
      <c r="BS61" s="5">
        <v>0.88106336469289936</v>
      </c>
    </row>
    <row r="62" spans="8:127" x14ac:dyDescent="0.3">
      <c r="H62" t="s">
        <v>148</v>
      </c>
      <c r="Q62" t="s">
        <v>574</v>
      </c>
      <c r="AH62" s="5" t="s">
        <v>145</v>
      </c>
      <c r="AI62" s="5">
        <v>0.16100740663856755</v>
      </c>
      <c r="BR62" t="s">
        <v>177</v>
      </c>
      <c r="BS62">
        <v>0.29763736203420699</v>
      </c>
      <c r="BT62">
        <v>9.4643053567237297E-3</v>
      </c>
      <c r="BU62" t="s">
        <v>34</v>
      </c>
    </row>
    <row r="63" spans="8:127" x14ac:dyDescent="0.3">
      <c r="H63" t="s">
        <v>764</v>
      </c>
      <c r="Q63" t="s">
        <v>762</v>
      </c>
      <c r="AH63" t="s">
        <v>413</v>
      </c>
      <c r="AI63">
        <v>0.47372756786754999</v>
      </c>
      <c r="AJ63">
        <v>1.72747549483809E-5</v>
      </c>
      <c r="AK63" t="s">
        <v>34</v>
      </c>
      <c r="BR63" t="s">
        <v>179</v>
      </c>
      <c r="BS63">
        <v>0.52537169567228004</v>
      </c>
      <c r="BT63">
        <v>9.1592072667360603E-4</v>
      </c>
      <c r="BU63" t="s">
        <v>34</v>
      </c>
    </row>
    <row r="64" spans="8:127" x14ac:dyDescent="0.3">
      <c r="H64" t="s">
        <v>150</v>
      </c>
      <c r="Q64" s="2" t="s">
        <v>672</v>
      </c>
      <c r="AH64" s="5" t="s">
        <v>148</v>
      </c>
      <c r="AI64" s="5">
        <v>0.36334637402776115</v>
      </c>
      <c r="BR64" t="s">
        <v>184</v>
      </c>
      <c r="BS64">
        <v>0.18468340227178301</v>
      </c>
      <c r="BT64">
        <v>4.1320815464394797E-2</v>
      </c>
      <c r="BU64" t="s">
        <v>34</v>
      </c>
    </row>
    <row r="65" spans="8:73" x14ac:dyDescent="0.3">
      <c r="H65" t="s">
        <v>154</v>
      </c>
      <c r="Q65" t="s">
        <v>142</v>
      </c>
      <c r="AH65" s="5" t="s">
        <v>150</v>
      </c>
      <c r="AI65" s="5">
        <v>0.30289205471838665</v>
      </c>
      <c r="BR65" t="s">
        <v>475</v>
      </c>
      <c r="BS65">
        <v>0.83546256153949106</v>
      </c>
      <c r="BT65">
        <v>5.08829954377553E-7</v>
      </c>
      <c r="BU65" t="s">
        <v>34</v>
      </c>
    </row>
    <row r="66" spans="8:73" x14ac:dyDescent="0.3">
      <c r="H66" t="s">
        <v>157</v>
      </c>
      <c r="Q66" t="s">
        <v>145</v>
      </c>
      <c r="AH66" t="s">
        <v>154</v>
      </c>
      <c r="AI66">
        <v>-0.46482370195137201</v>
      </c>
      <c r="AJ66">
        <v>8.5224371834283503E-6</v>
      </c>
      <c r="AK66" t="s">
        <v>34</v>
      </c>
      <c r="BR66" t="s">
        <v>1980</v>
      </c>
      <c r="BS66">
        <v>-0.98907954440701096</v>
      </c>
      <c r="BT66">
        <v>4.10111857783119E-10</v>
      </c>
      <c r="BU66" t="s">
        <v>34</v>
      </c>
    </row>
    <row r="67" spans="8:73" x14ac:dyDescent="0.3">
      <c r="H67" t="s">
        <v>70</v>
      </c>
      <c r="Q67" s="2" t="s">
        <v>763</v>
      </c>
      <c r="AH67" t="s">
        <v>157</v>
      </c>
      <c r="AI67">
        <v>-0.26315106702478602</v>
      </c>
      <c r="AJ67">
        <v>1.7386510760747102E-2</v>
      </c>
      <c r="AK67" t="s">
        <v>34</v>
      </c>
      <c r="BR67" s="5" t="s">
        <v>1988</v>
      </c>
      <c r="BS67" s="5">
        <v>0.83834673652123071</v>
      </c>
    </row>
    <row r="68" spans="8:73" x14ac:dyDescent="0.3">
      <c r="H68" t="s">
        <v>691</v>
      </c>
      <c r="Q68" t="s">
        <v>148</v>
      </c>
      <c r="AH68" s="5" t="s">
        <v>1735</v>
      </c>
      <c r="AI68" s="5">
        <v>-0.33439101169698721</v>
      </c>
      <c r="BR68" s="5" t="s">
        <v>192</v>
      </c>
      <c r="BS68" s="5">
        <v>0.40271901823923023</v>
      </c>
    </row>
    <row r="69" spans="8:73" x14ac:dyDescent="0.3">
      <c r="H69" t="s">
        <v>163</v>
      </c>
      <c r="Q69" t="s">
        <v>764</v>
      </c>
      <c r="AH69" t="s">
        <v>70</v>
      </c>
      <c r="AI69">
        <v>1.09549018691221</v>
      </c>
      <c r="AJ69">
        <v>1.01484109506525E-10</v>
      </c>
      <c r="AK69" t="s">
        <v>34</v>
      </c>
      <c r="BR69" t="s">
        <v>196</v>
      </c>
      <c r="BS69">
        <v>-0.42831037993343202</v>
      </c>
      <c r="BT69">
        <v>4.9080451673227597E-6</v>
      </c>
      <c r="BU69" t="s">
        <v>34</v>
      </c>
    </row>
    <row r="70" spans="8:73" x14ac:dyDescent="0.3">
      <c r="H70" t="s">
        <v>765</v>
      </c>
      <c r="Q70" t="s">
        <v>83</v>
      </c>
      <c r="AH70" t="s">
        <v>434</v>
      </c>
      <c r="AI70">
        <v>1.21550535925331</v>
      </c>
      <c r="AJ70">
        <v>6.9647105223479196E-13</v>
      </c>
      <c r="AK70" t="s">
        <v>34</v>
      </c>
      <c r="BR70" s="5" t="s">
        <v>200</v>
      </c>
      <c r="BS70" s="5">
        <v>0.81230525701905165</v>
      </c>
    </row>
    <row r="71" spans="8:73" x14ac:dyDescent="0.3">
      <c r="H71" t="s">
        <v>766</v>
      </c>
      <c r="Q71" t="s">
        <v>150</v>
      </c>
      <c r="AH71" t="s">
        <v>1843</v>
      </c>
      <c r="AI71">
        <v>0.172600307639557</v>
      </c>
      <c r="AJ71">
        <v>3.7688434906011398E-2</v>
      </c>
      <c r="AK71" t="s">
        <v>34</v>
      </c>
      <c r="BR71" s="5" t="s">
        <v>203</v>
      </c>
      <c r="BS71" s="5">
        <v>0.83194450126958397</v>
      </c>
    </row>
    <row r="72" spans="8:73" x14ac:dyDescent="0.3">
      <c r="H72" t="s">
        <v>167</v>
      </c>
      <c r="Q72" t="s">
        <v>154</v>
      </c>
      <c r="AH72" s="5" t="s">
        <v>163</v>
      </c>
      <c r="AI72" s="5">
        <v>0.7635482468534015</v>
      </c>
      <c r="BR72" s="5" t="s">
        <v>2104</v>
      </c>
      <c r="BS72" s="5">
        <v>-0.73895414725966002</v>
      </c>
    </row>
    <row r="73" spans="8:73" x14ac:dyDescent="0.3">
      <c r="H73" t="s">
        <v>170</v>
      </c>
      <c r="Q73" t="s">
        <v>157</v>
      </c>
      <c r="AH73" s="5" t="s">
        <v>167</v>
      </c>
      <c r="AI73" s="5">
        <v>-1.5715686839815313</v>
      </c>
      <c r="BR73" s="5" t="s">
        <v>2150</v>
      </c>
      <c r="BS73" s="5">
        <v>0.81689758723299877</v>
      </c>
    </row>
    <row r="74" spans="8:73" x14ac:dyDescent="0.3">
      <c r="H74" t="s">
        <v>701</v>
      </c>
      <c r="Q74" t="s">
        <v>70</v>
      </c>
      <c r="AH74" t="s">
        <v>170</v>
      </c>
      <c r="AI74">
        <v>-0.36206284233833202</v>
      </c>
      <c r="AJ74">
        <v>1.6632983429103399E-4</v>
      </c>
      <c r="AK74" t="s">
        <v>34</v>
      </c>
    </row>
    <row r="75" spans="8:73" x14ac:dyDescent="0.3">
      <c r="H75" t="s">
        <v>703</v>
      </c>
      <c r="Q75" t="s">
        <v>691</v>
      </c>
      <c r="AH75" s="5" t="s">
        <v>75</v>
      </c>
      <c r="AI75" s="5">
        <v>0.88106336469289936</v>
      </c>
    </row>
    <row r="76" spans="8:73" x14ac:dyDescent="0.3">
      <c r="H76" t="s">
        <v>75</v>
      </c>
      <c r="Q76" t="s">
        <v>91</v>
      </c>
      <c r="AH76" t="s">
        <v>177</v>
      </c>
      <c r="AI76">
        <v>0.29763736203420699</v>
      </c>
      <c r="AJ76">
        <v>9.4643053567237297E-3</v>
      </c>
      <c r="AK76" t="s">
        <v>34</v>
      </c>
    </row>
    <row r="77" spans="8:73" x14ac:dyDescent="0.3">
      <c r="H77" t="s">
        <v>177</v>
      </c>
      <c r="Q77" t="s">
        <v>163</v>
      </c>
      <c r="AH77" t="s">
        <v>179</v>
      </c>
      <c r="AI77">
        <v>0.52537169567228004</v>
      </c>
      <c r="AJ77">
        <v>9.1592072667360603E-4</v>
      </c>
      <c r="AK77" t="s">
        <v>34</v>
      </c>
    </row>
    <row r="78" spans="8:73" x14ac:dyDescent="0.3">
      <c r="H78" t="s">
        <v>179</v>
      </c>
      <c r="Q78" t="s">
        <v>765</v>
      </c>
      <c r="AH78" t="s">
        <v>184</v>
      </c>
      <c r="AI78">
        <v>0.18468340227178301</v>
      </c>
      <c r="AJ78">
        <v>4.1320815464394797E-2</v>
      </c>
      <c r="AK78" t="s">
        <v>34</v>
      </c>
    </row>
    <row r="79" spans="8:73" x14ac:dyDescent="0.3">
      <c r="H79" t="s">
        <v>184</v>
      </c>
      <c r="Q79" t="s">
        <v>766</v>
      </c>
      <c r="AH79" t="s">
        <v>475</v>
      </c>
      <c r="AI79">
        <v>0.83546256153949106</v>
      </c>
      <c r="AJ79">
        <v>5.08829954377553E-7</v>
      </c>
      <c r="AK79" t="s">
        <v>34</v>
      </c>
    </row>
    <row r="80" spans="8:73" x14ac:dyDescent="0.3">
      <c r="H80" t="s">
        <v>767</v>
      </c>
      <c r="Q80" t="s">
        <v>167</v>
      </c>
      <c r="AH80" t="s">
        <v>188</v>
      </c>
      <c r="AI80">
        <v>0.20900243111598399</v>
      </c>
      <c r="AJ80">
        <v>1.73726322814718E-2</v>
      </c>
      <c r="AK80" t="s">
        <v>34</v>
      </c>
    </row>
    <row r="81" spans="8:37" x14ac:dyDescent="0.3">
      <c r="H81" t="s">
        <v>188</v>
      </c>
      <c r="Q81" t="s">
        <v>170</v>
      </c>
      <c r="AH81" t="s">
        <v>1980</v>
      </c>
      <c r="AI81">
        <v>-0.98907954440701096</v>
      </c>
      <c r="AJ81">
        <v>4.10111857783119E-10</v>
      </c>
      <c r="AK81" t="s">
        <v>34</v>
      </c>
    </row>
    <row r="82" spans="8:37" x14ac:dyDescent="0.3">
      <c r="H82" t="s">
        <v>768</v>
      </c>
      <c r="Q82" t="s">
        <v>701</v>
      </c>
      <c r="AH82" s="5" t="s">
        <v>1988</v>
      </c>
      <c r="AI82" s="5">
        <v>0.83834673652123071</v>
      </c>
    </row>
    <row r="83" spans="8:37" x14ac:dyDescent="0.3">
      <c r="H83" t="s">
        <v>769</v>
      </c>
      <c r="Q83" t="s">
        <v>703</v>
      </c>
      <c r="AH83" s="5" t="s">
        <v>192</v>
      </c>
      <c r="AI83" s="5">
        <v>0.40271901823923023</v>
      </c>
    </row>
    <row r="84" spans="8:37" x14ac:dyDescent="0.3">
      <c r="H84" t="s">
        <v>745</v>
      </c>
      <c r="Q84" t="s">
        <v>75</v>
      </c>
      <c r="AH84" t="s">
        <v>196</v>
      </c>
      <c r="AI84">
        <v>-0.42831037993343202</v>
      </c>
      <c r="AJ84">
        <v>4.9080451673227597E-6</v>
      </c>
      <c r="AK84" t="s">
        <v>34</v>
      </c>
    </row>
    <row r="85" spans="8:37" x14ac:dyDescent="0.3">
      <c r="H85" t="s">
        <v>192</v>
      </c>
      <c r="Q85" t="s">
        <v>177</v>
      </c>
      <c r="AH85" s="5" t="s">
        <v>200</v>
      </c>
      <c r="AI85" s="5">
        <v>0.81230525701905165</v>
      </c>
    </row>
    <row r="86" spans="8:37" x14ac:dyDescent="0.3">
      <c r="H86" t="s">
        <v>196</v>
      </c>
      <c r="Q86" t="s">
        <v>179</v>
      </c>
      <c r="AH86" s="5" t="s">
        <v>203</v>
      </c>
      <c r="AI86" s="5">
        <v>0.83194450126958397</v>
      </c>
    </row>
    <row r="87" spans="8:37" x14ac:dyDescent="0.3">
      <c r="H87" t="s">
        <v>200</v>
      </c>
      <c r="Q87" t="s">
        <v>184</v>
      </c>
      <c r="AH87" s="5" t="s">
        <v>2104</v>
      </c>
      <c r="AI87" s="5">
        <v>-0.73895414725966002</v>
      </c>
    </row>
    <row r="88" spans="8:37" x14ac:dyDescent="0.3">
      <c r="H88" t="s">
        <v>203</v>
      </c>
      <c r="Q88" t="s">
        <v>767</v>
      </c>
      <c r="AH88" s="5" t="s">
        <v>2150</v>
      </c>
      <c r="AI88" s="5">
        <v>0.81689758723299877</v>
      </c>
    </row>
    <row r="89" spans="8:37" x14ac:dyDescent="0.3">
      <c r="Q89" t="s">
        <v>188</v>
      </c>
    </row>
    <row r="90" spans="8:37" x14ac:dyDescent="0.3">
      <c r="Q90" t="s">
        <v>768</v>
      </c>
    </row>
    <row r="91" spans="8:37" x14ac:dyDescent="0.3">
      <c r="Q91" t="s">
        <v>97</v>
      </c>
    </row>
    <row r="92" spans="8:37" x14ac:dyDescent="0.3">
      <c r="Q92" t="s">
        <v>769</v>
      </c>
    </row>
    <row r="93" spans="8:37" x14ac:dyDescent="0.3">
      <c r="Q93" t="s">
        <v>745</v>
      </c>
    </row>
    <row r="94" spans="8:37" x14ac:dyDescent="0.3">
      <c r="Q94" t="s">
        <v>192</v>
      </c>
    </row>
    <row r="95" spans="8:37" x14ac:dyDescent="0.3">
      <c r="Q95" t="s">
        <v>196</v>
      </c>
    </row>
    <row r="96" spans="8:37" x14ac:dyDescent="0.3">
      <c r="Q96" t="s">
        <v>200</v>
      </c>
    </row>
    <row r="97" spans="17:17" x14ac:dyDescent="0.3">
      <c r="Q97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8"/>
  <sheetViews>
    <sheetView workbookViewId="0">
      <selection activeCell="A18" sqref="A18"/>
    </sheetView>
  </sheetViews>
  <sheetFormatPr defaultRowHeight="14.4" x14ac:dyDescent="0.3"/>
  <cols>
    <col min="3" max="3" width="9.21875" bestFit="1" customWidth="1"/>
    <col min="10" max="10" width="14.88671875" customWidth="1"/>
    <col min="24" max="24" width="14.5546875" customWidth="1"/>
    <col min="32" max="32" width="9.21875" bestFit="1" customWidth="1"/>
  </cols>
  <sheetData>
    <row r="1" spans="1:40" x14ac:dyDescent="0.3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  <c r="K1" s="2" t="s">
        <v>2813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Y1" s="2" t="s">
        <v>2814</v>
      </c>
      <c r="AD1" t="s">
        <v>16</v>
      </c>
      <c r="AE1" t="s">
        <v>17</v>
      </c>
      <c r="AF1" t="s">
        <v>18</v>
      </c>
      <c r="AG1" t="s">
        <v>19</v>
      </c>
      <c r="AH1" t="s">
        <v>20</v>
      </c>
      <c r="AI1" t="s">
        <v>21</v>
      </c>
      <c r="AJ1" t="s">
        <v>22</v>
      </c>
      <c r="AK1" t="s">
        <v>23</v>
      </c>
      <c r="AL1" t="s">
        <v>24</v>
      </c>
      <c r="AN1" s="2" t="s">
        <v>2816</v>
      </c>
    </row>
    <row r="2" spans="1:40" x14ac:dyDescent="0.3">
      <c r="A2" s="5" t="s">
        <v>190</v>
      </c>
      <c r="B2" s="5">
        <v>1.0215653498349337</v>
      </c>
      <c r="K2" t="s">
        <v>2812</v>
      </c>
      <c r="O2" s="5" t="s">
        <v>880</v>
      </c>
      <c r="P2" s="5">
        <v>0.40214485053485932</v>
      </c>
      <c r="Y2" t="s">
        <v>2811</v>
      </c>
      <c r="AD2" s="5" t="s">
        <v>36</v>
      </c>
      <c r="AE2" s="5">
        <v>1.2132218354448623</v>
      </c>
      <c r="AN2" t="s">
        <v>2817</v>
      </c>
    </row>
    <row r="3" spans="1:40" x14ac:dyDescent="0.3">
      <c r="A3" t="s">
        <v>926</v>
      </c>
      <c r="B3">
        <v>-0.24803186015661499</v>
      </c>
      <c r="C3">
        <v>1.6786589567905599E-2</v>
      </c>
      <c r="D3" t="s">
        <v>34</v>
      </c>
      <c r="K3" t="s">
        <v>2812</v>
      </c>
      <c r="O3" s="5" t="s">
        <v>885</v>
      </c>
      <c r="P3" s="5">
        <v>-3.4594316186372978</v>
      </c>
      <c r="Y3" t="s">
        <v>2811</v>
      </c>
      <c r="AD3" s="5" t="s">
        <v>783</v>
      </c>
      <c r="AE3" s="5">
        <v>0.49145940140544436</v>
      </c>
      <c r="AN3" t="s">
        <v>2817</v>
      </c>
    </row>
    <row r="4" spans="1:40" x14ac:dyDescent="0.3">
      <c r="A4" s="5" t="s">
        <v>74</v>
      </c>
      <c r="B4" s="5">
        <v>0.56745065354801882</v>
      </c>
      <c r="K4" t="s">
        <v>2812</v>
      </c>
      <c r="O4" t="s">
        <v>42</v>
      </c>
      <c r="P4">
        <v>4.33255547823968</v>
      </c>
      <c r="Q4" s="3">
        <v>7.0187727831513797E-81</v>
      </c>
      <c r="R4">
        <v>-0.245726261270725</v>
      </c>
      <c r="S4">
        <v>0.70576124646661897</v>
      </c>
      <c r="T4" t="s">
        <v>39</v>
      </c>
      <c r="U4">
        <v>53977513</v>
      </c>
      <c r="V4">
        <v>53978481</v>
      </c>
      <c r="W4">
        <v>-144668</v>
      </c>
      <c r="X4" t="s">
        <v>43</v>
      </c>
      <c r="Y4" t="s">
        <v>2811</v>
      </c>
      <c r="AD4" s="5" t="s">
        <v>830</v>
      </c>
      <c r="AE4" s="5">
        <v>1.2171911420812118</v>
      </c>
      <c r="AN4" t="s">
        <v>2817</v>
      </c>
    </row>
    <row r="5" spans="1:40" x14ac:dyDescent="0.3">
      <c r="A5" t="s">
        <v>965</v>
      </c>
      <c r="B5">
        <v>-0.209407628881495</v>
      </c>
      <c r="C5">
        <v>4.7383508576423199E-2</v>
      </c>
      <c r="D5" t="s">
        <v>34</v>
      </c>
      <c r="K5" t="s">
        <v>2812</v>
      </c>
      <c r="O5" t="s">
        <v>87</v>
      </c>
      <c r="P5">
        <v>-0.21046886274879101</v>
      </c>
      <c r="Q5">
        <v>3.68512102089915E-2</v>
      </c>
      <c r="R5" t="s">
        <v>34</v>
      </c>
      <c r="Y5" t="s">
        <v>2811</v>
      </c>
      <c r="AD5" t="s">
        <v>119</v>
      </c>
      <c r="AE5">
        <v>0.19662312496026699</v>
      </c>
      <c r="AF5">
        <v>3.8734031124895603E-2</v>
      </c>
      <c r="AG5" t="s">
        <v>34</v>
      </c>
      <c r="AN5" t="s">
        <v>2817</v>
      </c>
    </row>
    <row r="6" spans="1:40" x14ac:dyDescent="0.3">
      <c r="A6" s="5" t="s">
        <v>1073</v>
      </c>
      <c r="B6" s="5">
        <v>0.66461094561178902</v>
      </c>
      <c r="K6" t="s">
        <v>2812</v>
      </c>
      <c r="O6" t="s">
        <v>1267</v>
      </c>
      <c r="P6">
        <v>0.20494810482577999</v>
      </c>
      <c r="Q6">
        <v>2.27426278463113E-2</v>
      </c>
      <c r="R6" t="s">
        <v>34</v>
      </c>
      <c r="Y6" t="s">
        <v>2811</v>
      </c>
      <c r="AD6" t="s">
        <v>833</v>
      </c>
      <c r="AE6">
        <v>0.31427472650730698</v>
      </c>
      <c r="AF6">
        <v>3.0745881669550701E-3</v>
      </c>
      <c r="AG6" t="s">
        <v>34</v>
      </c>
      <c r="AN6" t="s">
        <v>2817</v>
      </c>
    </row>
    <row r="7" spans="1:40" x14ac:dyDescent="0.3">
      <c r="A7" s="5" t="s">
        <v>252</v>
      </c>
      <c r="B7" s="5">
        <v>0.73463190850946825</v>
      </c>
      <c r="K7" t="s">
        <v>2812</v>
      </c>
      <c r="O7" t="s">
        <v>51</v>
      </c>
      <c r="P7">
        <v>-0.35001916727304999</v>
      </c>
      <c r="Q7">
        <v>1.18278782244163E-3</v>
      </c>
      <c r="R7" t="s">
        <v>34</v>
      </c>
      <c r="Y7" t="s">
        <v>2811</v>
      </c>
      <c r="AD7" t="s">
        <v>851</v>
      </c>
      <c r="AE7">
        <v>-0.200913609681731</v>
      </c>
      <c r="AF7">
        <v>3.2239528966654198E-2</v>
      </c>
      <c r="AG7" t="s">
        <v>34</v>
      </c>
      <c r="AN7" t="s">
        <v>2817</v>
      </c>
    </row>
    <row r="8" spans="1:40" x14ac:dyDescent="0.3">
      <c r="A8" t="s">
        <v>106</v>
      </c>
      <c r="B8">
        <v>-0.236059144377363</v>
      </c>
      <c r="C8">
        <v>3.8755186072282399E-2</v>
      </c>
      <c r="D8" t="s">
        <v>34</v>
      </c>
      <c r="K8" t="s">
        <v>2812</v>
      </c>
      <c r="O8" t="s">
        <v>59</v>
      </c>
      <c r="P8">
        <v>3.5584506118535</v>
      </c>
      <c r="Q8" s="3">
        <v>2.5849673512469E-27</v>
      </c>
      <c r="R8">
        <v>-0.21772750997637</v>
      </c>
      <c r="S8">
        <v>0.77251247322674499</v>
      </c>
      <c r="T8" t="s">
        <v>60</v>
      </c>
      <c r="U8">
        <v>36488983</v>
      </c>
      <c r="V8">
        <v>36489934</v>
      </c>
      <c r="W8">
        <v>544783</v>
      </c>
      <c r="X8" t="s">
        <v>43</v>
      </c>
      <c r="Y8" t="s">
        <v>2811</v>
      </c>
      <c r="AD8" s="5" t="s">
        <v>881</v>
      </c>
      <c r="AE8" s="5">
        <v>0.70358808047444599</v>
      </c>
      <c r="AN8" t="s">
        <v>2817</v>
      </c>
    </row>
    <row r="9" spans="1:40" x14ac:dyDescent="0.3">
      <c r="A9" s="5" t="s">
        <v>1303</v>
      </c>
      <c r="B9" s="5">
        <v>1.5025003405291835</v>
      </c>
      <c r="K9" t="s">
        <v>2812</v>
      </c>
      <c r="O9" t="s">
        <v>110</v>
      </c>
      <c r="P9">
        <v>-0.42429616346591897</v>
      </c>
      <c r="Q9">
        <v>2.7266861176813002E-4</v>
      </c>
      <c r="R9" t="s">
        <v>34</v>
      </c>
      <c r="Y9" t="s">
        <v>2811</v>
      </c>
      <c r="AD9" s="5" t="s">
        <v>886</v>
      </c>
      <c r="AE9" s="5">
        <v>-2.6520766965796931</v>
      </c>
      <c r="AN9" t="s">
        <v>2817</v>
      </c>
    </row>
    <row r="10" spans="1:40" x14ac:dyDescent="0.3">
      <c r="A10" s="5" t="s">
        <v>121</v>
      </c>
      <c r="B10" s="5">
        <v>0.72451593150149607</v>
      </c>
      <c r="K10" t="s">
        <v>2812</v>
      </c>
      <c r="O10" t="s">
        <v>125</v>
      </c>
      <c r="P10">
        <v>-0.32302940742305303</v>
      </c>
      <c r="Q10">
        <v>5.3011633079964602E-3</v>
      </c>
      <c r="R10" t="s">
        <v>34</v>
      </c>
      <c r="Y10" t="s">
        <v>2811</v>
      </c>
      <c r="AD10" s="5" t="s">
        <v>168</v>
      </c>
      <c r="AE10" s="5">
        <v>0.4331116304406778</v>
      </c>
      <c r="AN10" t="s">
        <v>2817</v>
      </c>
    </row>
    <row r="11" spans="1:40" x14ac:dyDescent="0.3">
      <c r="A11" s="5" t="s">
        <v>1544</v>
      </c>
      <c r="B11" s="5">
        <v>-1.1883277828276175</v>
      </c>
      <c r="K11" t="s">
        <v>2812</v>
      </c>
      <c r="O11" t="s">
        <v>128</v>
      </c>
      <c r="P11">
        <v>0.22526696024167001</v>
      </c>
      <c r="Q11">
        <v>7.2397441463505499E-3</v>
      </c>
      <c r="R11" t="s">
        <v>34</v>
      </c>
      <c r="Y11" t="s">
        <v>2811</v>
      </c>
      <c r="AD11" t="s">
        <v>48</v>
      </c>
      <c r="AE11">
        <v>0.68273218021889404</v>
      </c>
      <c r="AF11">
        <v>1.9028126177259601E-5</v>
      </c>
      <c r="AG11" t="s">
        <v>34</v>
      </c>
      <c r="AN11" t="s">
        <v>2817</v>
      </c>
    </row>
    <row r="12" spans="1:40" x14ac:dyDescent="0.3">
      <c r="A12" t="s">
        <v>1545</v>
      </c>
      <c r="B12">
        <v>0.50275355785986997</v>
      </c>
      <c r="C12">
        <v>4.0090281359381598E-5</v>
      </c>
      <c r="D12" t="s">
        <v>34</v>
      </c>
      <c r="K12" t="s">
        <v>2812</v>
      </c>
      <c r="O12" s="5" t="s">
        <v>1486</v>
      </c>
      <c r="P12" s="5">
        <v>-1.4809429228898312</v>
      </c>
      <c r="Y12" t="s">
        <v>2811</v>
      </c>
      <c r="AD12" s="5" t="s">
        <v>54</v>
      </c>
      <c r="AE12" s="5">
        <v>0.44173582066963157</v>
      </c>
      <c r="AN12" t="s">
        <v>2817</v>
      </c>
    </row>
    <row r="13" spans="1:40" x14ac:dyDescent="0.3">
      <c r="A13" t="s">
        <v>136</v>
      </c>
      <c r="B13">
        <v>-0.255237377381209</v>
      </c>
      <c r="C13">
        <v>5.1908768309940501E-3</v>
      </c>
      <c r="D13" t="s">
        <v>34</v>
      </c>
      <c r="K13" t="s">
        <v>2812</v>
      </c>
      <c r="O13" t="s">
        <v>1527</v>
      </c>
      <c r="P13">
        <v>2.1433730590889</v>
      </c>
      <c r="Q13">
        <v>1.3427073197010099E-10</v>
      </c>
      <c r="R13" t="s">
        <v>34</v>
      </c>
      <c r="Y13" t="s">
        <v>2811</v>
      </c>
      <c r="AD13" t="s">
        <v>69</v>
      </c>
      <c r="AE13">
        <v>0.354922388748109</v>
      </c>
      <c r="AF13">
        <v>2.88183069497451E-3</v>
      </c>
      <c r="AG13" t="s">
        <v>34</v>
      </c>
      <c r="AN13" t="s">
        <v>2817</v>
      </c>
    </row>
    <row r="14" spans="1:40" x14ac:dyDescent="0.3">
      <c r="A14" t="s">
        <v>400</v>
      </c>
      <c r="B14">
        <v>-0.59129758235670205</v>
      </c>
      <c r="C14">
        <v>1.7135276105457099E-7</v>
      </c>
      <c r="D14" t="s">
        <v>34</v>
      </c>
      <c r="K14" t="s">
        <v>2812</v>
      </c>
      <c r="O14" t="s">
        <v>66</v>
      </c>
      <c r="P14">
        <v>0.37269906309661999</v>
      </c>
      <c r="Q14">
        <v>4.2228446895313E-3</v>
      </c>
      <c r="R14" t="s">
        <v>34</v>
      </c>
      <c r="Y14" t="s">
        <v>2811</v>
      </c>
      <c r="AD14" s="5" t="s">
        <v>969</v>
      </c>
      <c r="AE14" s="5">
        <v>0.90070410668398282</v>
      </c>
      <c r="AN14" t="s">
        <v>2817</v>
      </c>
    </row>
    <row r="15" spans="1:40" x14ac:dyDescent="0.3">
      <c r="A15" t="s">
        <v>434</v>
      </c>
      <c r="B15">
        <v>1.21550535925331</v>
      </c>
      <c r="C15">
        <v>6.9647105223479196E-13</v>
      </c>
      <c r="D15" t="s">
        <v>34</v>
      </c>
      <c r="K15" t="s">
        <v>2812</v>
      </c>
      <c r="O15" t="s">
        <v>139</v>
      </c>
      <c r="P15">
        <v>-0.75479817445931197</v>
      </c>
      <c r="Q15">
        <v>5.1484532889387298E-8</v>
      </c>
      <c r="R15" t="s">
        <v>34</v>
      </c>
      <c r="Y15" t="s">
        <v>2811</v>
      </c>
      <c r="AD15" t="s">
        <v>1012</v>
      </c>
      <c r="AE15">
        <v>-0.300268275630236</v>
      </c>
      <c r="AF15">
        <v>3.19107764277397E-3</v>
      </c>
      <c r="AG15" t="s">
        <v>34</v>
      </c>
      <c r="AN15" t="s">
        <v>2817</v>
      </c>
    </row>
    <row r="16" spans="1:40" x14ac:dyDescent="0.3">
      <c r="A16" s="5" t="s">
        <v>485</v>
      </c>
      <c r="B16" s="5">
        <v>0.42204266032361598</v>
      </c>
      <c r="K16" t="s">
        <v>2812</v>
      </c>
      <c r="O16" t="s">
        <v>391</v>
      </c>
      <c r="P16">
        <v>-0.240111986261277</v>
      </c>
      <c r="Q16">
        <v>1.43570703090076E-2</v>
      </c>
      <c r="R16" t="s">
        <v>34</v>
      </c>
      <c r="Y16" t="s">
        <v>2811</v>
      </c>
      <c r="AD16" t="s">
        <v>249</v>
      </c>
      <c r="AE16">
        <v>0.98897230240927403</v>
      </c>
      <c r="AF16">
        <v>4.5844978001662501E-7</v>
      </c>
      <c r="AG16" t="s">
        <v>34</v>
      </c>
      <c r="AN16" t="s">
        <v>2817</v>
      </c>
    </row>
    <row r="17" spans="1:40" x14ac:dyDescent="0.3">
      <c r="A17" t="s">
        <v>188</v>
      </c>
      <c r="B17">
        <v>0.20900243111598399</v>
      </c>
      <c r="C17">
        <v>1.73726322814718E-2</v>
      </c>
      <c r="D17" t="s">
        <v>34</v>
      </c>
      <c r="K17" t="s">
        <v>2812</v>
      </c>
      <c r="O17" t="s">
        <v>1612</v>
      </c>
      <c r="P17">
        <v>0.27317456113134297</v>
      </c>
      <c r="Q17">
        <v>2.0642605055221802E-3</v>
      </c>
      <c r="R17" t="s">
        <v>34</v>
      </c>
      <c r="Y17" t="s">
        <v>2811</v>
      </c>
      <c r="AD17" t="s">
        <v>1158</v>
      </c>
      <c r="AE17">
        <v>0.34142007088543402</v>
      </c>
      <c r="AF17">
        <v>2.0112554020925602E-3</v>
      </c>
      <c r="AG17" t="s">
        <v>34</v>
      </c>
      <c r="AN17" t="s">
        <v>2817</v>
      </c>
    </row>
    <row r="18" spans="1:40" x14ac:dyDescent="0.3">
      <c r="O18" t="s">
        <v>157</v>
      </c>
      <c r="P18">
        <v>-0.26315106702478602</v>
      </c>
      <c r="Q18">
        <v>1.7386510760747102E-2</v>
      </c>
      <c r="R18" t="s">
        <v>34</v>
      </c>
      <c r="Y18" t="s">
        <v>2811</v>
      </c>
      <c r="AD18" t="s">
        <v>1169</v>
      </c>
      <c r="AE18">
        <v>3.60064718352865</v>
      </c>
      <c r="AF18">
        <v>1.3852248460622701E-18</v>
      </c>
      <c r="AG18" t="s">
        <v>34</v>
      </c>
      <c r="AN18" t="s">
        <v>2817</v>
      </c>
    </row>
    <row r="19" spans="1:40" x14ac:dyDescent="0.3">
      <c r="O19" t="s">
        <v>70</v>
      </c>
      <c r="P19">
        <v>1.09549018691221</v>
      </c>
      <c r="Q19">
        <v>1.01484109506525E-10</v>
      </c>
      <c r="R19" t="s">
        <v>34</v>
      </c>
      <c r="Y19" t="s">
        <v>2811</v>
      </c>
      <c r="AD19" s="5" t="s">
        <v>79</v>
      </c>
      <c r="AE19" s="5">
        <v>-3.7675539139996297</v>
      </c>
      <c r="AN19" t="s">
        <v>2817</v>
      </c>
    </row>
    <row r="20" spans="1:40" x14ac:dyDescent="0.3">
      <c r="O20" t="s">
        <v>1843</v>
      </c>
      <c r="P20">
        <v>0.172600307639557</v>
      </c>
      <c r="Q20">
        <v>3.7688434906011398E-2</v>
      </c>
      <c r="R20" t="s">
        <v>34</v>
      </c>
      <c r="Y20" t="s">
        <v>2811</v>
      </c>
      <c r="AD20" t="s">
        <v>297</v>
      </c>
      <c r="AE20">
        <v>-0.476238634679712</v>
      </c>
      <c r="AF20">
        <v>1.01314442064821E-4</v>
      </c>
      <c r="AG20" t="s">
        <v>34</v>
      </c>
      <c r="AN20" t="s">
        <v>2817</v>
      </c>
    </row>
    <row r="21" spans="1:40" x14ac:dyDescent="0.3">
      <c r="O21" s="5" t="s">
        <v>163</v>
      </c>
      <c r="P21" s="5">
        <v>0.7635482468534015</v>
      </c>
      <c r="Y21" t="s">
        <v>2811</v>
      </c>
      <c r="AD21" s="5" t="s">
        <v>1199</v>
      </c>
      <c r="AE21" s="5">
        <v>-0.80735492205760429</v>
      </c>
      <c r="AN21" t="s">
        <v>2817</v>
      </c>
    </row>
    <row r="22" spans="1:40" x14ac:dyDescent="0.3">
      <c r="O22" s="5" t="s">
        <v>167</v>
      </c>
      <c r="P22" s="5">
        <v>-1.5715686839815313</v>
      </c>
      <c r="Y22" t="s">
        <v>2811</v>
      </c>
      <c r="AD22" t="s">
        <v>82</v>
      </c>
      <c r="AE22">
        <v>-0.61040283788966798</v>
      </c>
      <c r="AF22">
        <v>8.3915427620134E-6</v>
      </c>
      <c r="AG22" t="s">
        <v>34</v>
      </c>
      <c r="AN22" t="s">
        <v>2817</v>
      </c>
    </row>
    <row r="23" spans="1:40" x14ac:dyDescent="0.3">
      <c r="O23" t="s">
        <v>177</v>
      </c>
      <c r="P23">
        <v>0.29763736203420699</v>
      </c>
      <c r="Q23">
        <v>9.4643053567237297E-3</v>
      </c>
      <c r="R23" t="s">
        <v>34</v>
      </c>
      <c r="Y23" t="s">
        <v>2811</v>
      </c>
      <c r="AD23" s="5" t="s">
        <v>90</v>
      </c>
      <c r="AE23" s="5">
        <v>1.0442892761447966</v>
      </c>
      <c r="AN23" t="s">
        <v>2817</v>
      </c>
    </row>
    <row r="24" spans="1:40" x14ac:dyDescent="0.3">
      <c r="O24" t="s">
        <v>179</v>
      </c>
      <c r="P24">
        <v>0.52537169567228004</v>
      </c>
      <c r="Q24">
        <v>9.1592072667360603E-4</v>
      </c>
      <c r="R24" t="s">
        <v>34</v>
      </c>
      <c r="Y24" t="s">
        <v>2811</v>
      </c>
      <c r="AD24" t="s">
        <v>96</v>
      </c>
      <c r="AE24">
        <v>0.22819344104455699</v>
      </c>
      <c r="AF24">
        <v>1.7319247401378399E-2</v>
      </c>
      <c r="AG24" t="s">
        <v>34</v>
      </c>
      <c r="AN24" t="s">
        <v>2817</v>
      </c>
    </row>
    <row r="25" spans="1:40" x14ac:dyDescent="0.3">
      <c r="O25" t="s">
        <v>184</v>
      </c>
      <c r="P25">
        <v>0.18468340227178301</v>
      </c>
      <c r="Q25">
        <v>4.1320815464394797E-2</v>
      </c>
      <c r="R25" t="s">
        <v>34</v>
      </c>
      <c r="Y25" t="s">
        <v>2811</v>
      </c>
      <c r="AD25" s="5" t="s">
        <v>1361</v>
      </c>
      <c r="AE25" s="5">
        <v>-0.25742853938362831</v>
      </c>
      <c r="AN25" t="s">
        <v>2817</v>
      </c>
    </row>
    <row r="26" spans="1:40" x14ac:dyDescent="0.3">
      <c r="O26" s="5" t="s">
        <v>2150</v>
      </c>
      <c r="P26" s="5">
        <v>0.81689758723299877</v>
      </c>
      <c r="Y26" t="s">
        <v>2811</v>
      </c>
      <c r="AD26" t="s">
        <v>339</v>
      </c>
      <c r="AE26">
        <v>-0.243570710819839</v>
      </c>
      <c r="AF26">
        <v>2.13050435763683E-2</v>
      </c>
      <c r="AG26" t="s">
        <v>34</v>
      </c>
      <c r="AN26" t="s">
        <v>2817</v>
      </c>
    </row>
    <row r="27" spans="1:40" x14ac:dyDescent="0.3">
      <c r="AD27" t="s">
        <v>113</v>
      </c>
      <c r="AE27">
        <v>0.24839160725610801</v>
      </c>
      <c r="AF27">
        <v>5.1177872787993598E-3</v>
      </c>
      <c r="AG27" t="s">
        <v>34</v>
      </c>
      <c r="AN27" t="s">
        <v>2817</v>
      </c>
    </row>
    <row r="28" spans="1:40" x14ac:dyDescent="0.3">
      <c r="AD28" s="5" t="s">
        <v>116</v>
      </c>
      <c r="AE28" s="5">
        <v>0.43450387433211773</v>
      </c>
      <c r="AN28" t="s">
        <v>2817</v>
      </c>
    </row>
    <row r="29" spans="1:40" x14ac:dyDescent="0.3">
      <c r="AD29" t="s">
        <v>118</v>
      </c>
      <c r="AE29">
        <v>-0.36918000817581997</v>
      </c>
      <c r="AF29">
        <v>4.3056587419695801E-5</v>
      </c>
      <c r="AG29" t="s">
        <v>34</v>
      </c>
      <c r="AN29" t="s">
        <v>2817</v>
      </c>
    </row>
    <row r="30" spans="1:40" x14ac:dyDescent="0.3">
      <c r="AD30" s="5" t="s">
        <v>1524</v>
      </c>
      <c r="AE30" s="5">
        <v>1.3528642616280495</v>
      </c>
      <c r="AN30" t="s">
        <v>2817</v>
      </c>
    </row>
    <row r="31" spans="1:40" x14ac:dyDescent="0.3">
      <c r="AD31" s="5" t="s">
        <v>131</v>
      </c>
      <c r="AE31" s="5">
        <v>1.7548875021634687</v>
      </c>
      <c r="AN31" t="s">
        <v>2817</v>
      </c>
    </row>
    <row r="32" spans="1:40" x14ac:dyDescent="0.3">
      <c r="AD32" s="5" t="s">
        <v>142</v>
      </c>
      <c r="AE32" s="5">
        <v>0.92678200335484784</v>
      </c>
      <c r="AN32" t="s">
        <v>2817</v>
      </c>
    </row>
    <row r="33" spans="30:40" x14ac:dyDescent="0.3">
      <c r="AD33" s="5" t="s">
        <v>145</v>
      </c>
      <c r="AE33" s="5">
        <v>0.16100740663856755</v>
      </c>
      <c r="AN33" t="s">
        <v>2817</v>
      </c>
    </row>
    <row r="34" spans="30:40" x14ac:dyDescent="0.3">
      <c r="AD34" t="s">
        <v>413</v>
      </c>
      <c r="AE34">
        <v>0.47372756786754999</v>
      </c>
      <c r="AF34">
        <v>1.72747549483809E-5</v>
      </c>
      <c r="AG34" t="s">
        <v>34</v>
      </c>
      <c r="AN34" t="s">
        <v>2817</v>
      </c>
    </row>
    <row r="35" spans="30:40" x14ac:dyDescent="0.3">
      <c r="AD35" s="5" t="s">
        <v>148</v>
      </c>
      <c r="AE35" s="5">
        <v>0.36334637402776115</v>
      </c>
      <c r="AN35" t="s">
        <v>2817</v>
      </c>
    </row>
    <row r="36" spans="30:40" x14ac:dyDescent="0.3">
      <c r="AD36" s="5" t="s">
        <v>150</v>
      </c>
      <c r="AE36" s="5">
        <v>0.30289205471838665</v>
      </c>
      <c r="AN36" t="s">
        <v>2817</v>
      </c>
    </row>
    <row r="37" spans="30:40" x14ac:dyDescent="0.3">
      <c r="AD37" t="s">
        <v>154</v>
      </c>
      <c r="AE37">
        <v>-0.46482370195137201</v>
      </c>
      <c r="AF37">
        <v>8.5224371834283503E-6</v>
      </c>
      <c r="AG37" t="s">
        <v>34</v>
      </c>
      <c r="AN37" t="s">
        <v>2817</v>
      </c>
    </row>
    <row r="38" spans="30:40" x14ac:dyDescent="0.3">
      <c r="AD38" s="5" t="s">
        <v>1735</v>
      </c>
      <c r="AE38" s="5">
        <v>-0.33439101169698721</v>
      </c>
      <c r="AN38" t="s">
        <v>2817</v>
      </c>
    </row>
    <row r="39" spans="30:40" x14ac:dyDescent="0.3">
      <c r="AD39" t="s">
        <v>170</v>
      </c>
      <c r="AE39">
        <v>-0.36206284233833202</v>
      </c>
      <c r="AF39">
        <v>1.6632983429103399E-4</v>
      </c>
      <c r="AG39" t="s">
        <v>34</v>
      </c>
      <c r="AN39" t="s">
        <v>2817</v>
      </c>
    </row>
    <row r="40" spans="30:40" x14ac:dyDescent="0.3">
      <c r="AD40" s="5" t="s">
        <v>75</v>
      </c>
      <c r="AE40" s="5">
        <v>0.88106336469289936</v>
      </c>
      <c r="AN40" t="s">
        <v>2817</v>
      </c>
    </row>
    <row r="41" spans="30:40" x14ac:dyDescent="0.3">
      <c r="AD41" t="s">
        <v>475</v>
      </c>
      <c r="AE41">
        <v>0.83546256153949106</v>
      </c>
      <c r="AF41">
        <v>5.08829954377553E-7</v>
      </c>
      <c r="AG41" t="s">
        <v>34</v>
      </c>
      <c r="AN41" t="s">
        <v>2817</v>
      </c>
    </row>
    <row r="42" spans="30:40" x14ac:dyDescent="0.3">
      <c r="AD42" t="s">
        <v>1980</v>
      </c>
      <c r="AE42">
        <v>-0.98907954440701096</v>
      </c>
      <c r="AF42">
        <v>4.10111857783119E-10</v>
      </c>
      <c r="AG42" t="s">
        <v>34</v>
      </c>
      <c r="AN42" t="s">
        <v>2817</v>
      </c>
    </row>
    <row r="43" spans="30:40" x14ac:dyDescent="0.3">
      <c r="AD43" s="5" t="s">
        <v>1988</v>
      </c>
      <c r="AE43" s="5">
        <v>0.83834673652123071</v>
      </c>
      <c r="AN43" t="s">
        <v>2817</v>
      </c>
    </row>
    <row r="44" spans="30:40" x14ac:dyDescent="0.3">
      <c r="AD44" s="5" t="s">
        <v>192</v>
      </c>
      <c r="AE44" s="5">
        <v>0.40271901823923023</v>
      </c>
      <c r="AN44" t="s">
        <v>2817</v>
      </c>
    </row>
    <row r="45" spans="30:40" x14ac:dyDescent="0.3">
      <c r="AD45" t="s">
        <v>196</v>
      </c>
      <c r="AE45">
        <v>-0.42831037993343202</v>
      </c>
      <c r="AF45">
        <v>4.9080451673227597E-6</v>
      </c>
      <c r="AG45" t="s">
        <v>34</v>
      </c>
      <c r="AN45" t="s">
        <v>2817</v>
      </c>
    </row>
    <row r="46" spans="30:40" x14ac:dyDescent="0.3">
      <c r="AD46" s="5" t="s">
        <v>200</v>
      </c>
      <c r="AE46" s="5">
        <v>0.81230525701905165</v>
      </c>
      <c r="AN46" t="s">
        <v>2817</v>
      </c>
    </row>
    <row r="47" spans="30:40" x14ac:dyDescent="0.3">
      <c r="AD47" s="5" t="s">
        <v>203</v>
      </c>
      <c r="AE47" s="5">
        <v>0.83194450126958397</v>
      </c>
      <c r="AN47" t="s">
        <v>2817</v>
      </c>
    </row>
    <row r="48" spans="30:40" x14ac:dyDescent="0.3">
      <c r="AD48" s="5" t="s">
        <v>2104</v>
      </c>
      <c r="AE48" s="5">
        <v>-0.73895414725966002</v>
      </c>
      <c r="AN48" t="s">
        <v>2817</v>
      </c>
    </row>
  </sheetData>
  <sortState ref="AD2:AO114">
    <sortCondition ref="AN2:AN11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1"/>
  <sheetViews>
    <sheetView workbookViewId="0">
      <selection activeCell="J1" sqref="J1"/>
    </sheetView>
  </sheetViews>
  <sheetFormatPr defaultRowHeight="14.4" x14ac:dyDescent="0.3"/>
  <cols>
    <col min="1" max="1" width="13.6640625" customWidth="1"/>
    <col min="6" max="6" width="14.44140625" customWidth="1"/>
    <col min="11" max="11" width="13.21875" customWidth="1"/>
  </cols>
  <sheetData>
    <row r="1" spans="1:26" x14ac:dyDescent="0.3">
      <c r="A1" s="2" t="s">
        <v>2818</v>
      </c>
      <c r="B1" t="s">
        <v>2819</v>
      </c>
      <c r="F1" s="2" t="s">
        <v>2818</v>
      </c>
      <c r="G1" t="s">
        <v>2819</v>
      </c>
      <c r="K1" s="2" t="s">
        <v>2826</v>
      </c>
      <c r="L1" t="s">
        <v>2819</v>
      </c>
      <c r="P1" t="s">
        <v>2819</v>
      </c>
      <c r="Q1" s="2" t="s">
        <v>2830</v>
      </c>
      <c r="U1" s="2" t="s">
        <v>2829</v>
      </c>
      <c r="Y1" t="s">
        <v>2819</v>
      </c>
      <c r="Z1" s="2" t="s">
        <v>2833</v>
      </c>
    </row>
    <row r="2" spans="1:26" x14ac:dyDescent="0.3">
      <c r="A2" s="2" t="s">
        <v>2820</v>
      </c>
      <c r="B2" t="s">
        <v>36</v>
      </c>
      <c r="C2" t="s">
        <v>2815</v>
      </c>
      <c r="F2" s="2" t="s">
        <v>2822</v>
      </c>
      <c r="G2" t="s">
        <v>36</v>
      </c>
      <c r="H2" t="s">
        <v>2824</v>
      </c>
      <c r="K2" s="2" t="s">
        <v>2827</v>
      </c>
      <c r="L2" t="s">
        <v>737</v>
      </c>
      <c r="M2" t="s">
        <v>2810</v>
      </c>
      <c r="P2" t="s">
        <v>2785</v>
      </c>
      <c r="Q2" t="s">
        <v>2812</v>
      </c>
      <c r="T2" s="2"/>
      <c r="U2" t="s">
        <v>737</v>
      </c>
      <c r="V2" t="s">
        <v>2828</v>
      </c>
      <c r="Y2" t="s">
        <v>36</v>
      </c>
      <c r="Z2" t="s">
        <v>2817</v>
      </c>
    </row>
    <row r="3" spans="1:26" x14ac:dyDescent="0.3">
      <c r="A3" s="2" t="s">
        <v>2821</v>
      </c>
      <c r="B3" t="s">
        <v>783</v>
      </c>
      <c r="C3" t="s">
        <v>2815</v>
      </c>
      <c r="F3" s="2" t="s">
        <v>2823</v>
      </c>
      <c r="G3" t="s">
        <v>783</v>
      </c>
      <c r="H3" t="s">
        <v>2824</v>
      </c>
      <c r="K3" s="2" t="s">
        <v>2825</v>
      </c>
      <c r="L3" t="s">
        <v>2785</v>
      </c>
      <c r="M3" t="s">
        <v>2810</v>
      </c>
      <c r="P3" t="s">
        <v>190</v>
      </c>
      <c r="Q3" t="s">
        <v>2812</v>
      </c>
      <c r="U3" t="s">
        <v>880</v>
      </c>
      <c r="V3" t="s">
        <v>2828</v>
      </c>
      <c r="Y3" t="s">
        <v>783</v>
      </c>
      <c r="Z3" t="s">
        <v>2817</v>
      </c>
    </row>
    <row r="4" spans="1:26" x14ac:dyDescent="0.3">
      <c r="B4" t="s">
        <v>734</v>
      </c>
      <c r="C4" t="s">
        <v>2815</v>
      </c>
      <c r="G4" t="s">
        <v>734</v>
      </c>
      <c r="H4" t="s">
        <v>2824</v>
      </c>
      <c r="L4" t="s">
        <v>880</v>
      </c>
      <c r="M4" t="s">
        <v>2810</v>
      </c>
      <c r="P4" t="s">
        <v>2787</v>
      </c>
      <c r="Q4" t="s">
        <v>2812</v>
      </c>
      <c r="U4" t="s">
        <v>885</v>
      </c>
      <c r="V4" t="s">
        <v>2828</v>
      </c>
      <c r="Y4" t="s">
        <v>734</v>
      </c>
      <c r="Z4" t="s">
        <v>2817</v>
      </c>
    </row>
    <row r="5" spans="1:26" x14ac:dyDescent="0.3">
      <c r="B5" t="s">
        <v>737</v>
      </c>
      <c r="C5" t="s">
        <v>2815</v>
      </c>
      <c r="G5" t="s">
        <v>737</v>
      </c>
      <c r="H5" t="s">
        <v>2824</v>
      </c>
      <c r="L5" t="s">
        <v>885</v>
      </c>
      <c r="M5" t="s">
        <v>2810</v>
      </c>
      <c r="P5" t="s">
        <v>74</v>
      </c>
      <c r="Q5" t="s">
        <v>2812</v>
      </c>
      <c r="U5" t="s">
        <v>42</v>
      </c>
      <c r="V5" t="s">
        <v>2828</v>
      </c>
      <c r="Y5" t="s">
        <v>739</v>
      </c>
      <c r="Z5" t="s">
        <v>2817</v>
      </c>
    </row>
    <row r="6" spans="1:26" x14ac:dyDescent="0.3">
      <c r="B6" t="s">
        <v>739</v>
      </c>
      <c r="C6" t="s">
        <v>2815</v>
      </c>
      <c r="G6" t="s">
        <v>739</v>
      </c>
      <c r="H6" t="s">
        <v>2824</v>
      </c>
      <c r="L6" t="s">
        <v>190</v>
      </c>
      <c r="M6" t="s">
        <v>2810</v>
      </c>
      <c r="P6" t="s">
        <v>965</v>
      </c>
      <c r="Q6" t="s">
        <v>2812</v>
      </c>
      <c r="U6" t="s">
        <v>2433</v>
      </c>
      <c r="V6" t="s">
        <v>2828</v>
      </c>
      <c r="Y6" t="s">
        <v>830</v>
      </c>
      <c r="Z6" t="s">
        <v>2817</v>
      </c>
    </row>
    <row r="7" spans="1:26" x14ac:dyDescent="0.3">
      <c r="B7" t="s">
        <v>830</v>
      </c>
      <c r="C7" t="s">
        <v>2815</v>
      </c>
      <c r="G7" t="s">
        <v>2785</v>
      </c>
      <c r="H7" t="s">
        <v>2824</v>
      </c>
      <c r="L7" t="s">
        <v>2787</v>
      </c>
      <c r="M7" t="s">
        <v>2810</v>
      </c>
      <c r="P7" t="s">
        <v>1073</v>
      </c>
      <c r="Q7" t="s">
        <v>2812</v>
      </c>
      <c r="U7" t="s">
        <v>87</v>
      </c>
      <c r="V7" t="s">
        <v>2828</v>
      </c>
      <c r="Y7" t="s">
        <v>119</v>
      </c>
      <c r="Z7" t="s">
        <v>2817</v>
      </c>
    </row>
    <row r="8" spans="1:26" x14ac:dyDescent="0.3">
      <c r="B8" t="s">
        <v>119</v>
      </c>
      <c r="C8" t="s">
        <v>2815</v>
      </c>
      <c r="G8" t="s">
        <v>830</v>
      </c>
      <c r="H8" t="s">
        <v>2824</v>
      </c>
      <c r="L8" t="s">
        <v>42</v>
      </c>
      <c r="M8" t="s">
        <v>2810</v>
      </c>
      <c r="P8" t="s">
        <v>252</v>
      </c>
      <c r="Q8" t="s">
        <v>2812</v>
      </c>
      <c r="U8" t="s">
        <v>1267</v>
      </c>
      <c r="V8" t="s">
        <v>2828</v>
      </c>
      <c r="Y8" t="s">
        <v>833</v>
      </c>
      <c r="Z8" t="s">
        <v>2817</v>
      </c>
    </row>
    <row r="9" spans="1:26" x14ac:dyDescent="0.3">
      <c r="B9" t="s">
        <v>833</v>
      </c>
      <c r="C9" t="s">
        <v>2815</v>
      </c>
      <c r="G9" t="s">
        <v>119</v>
      </c>
      <c r="H9" t="s">
        <v>2824</v>
      </c>
      <c r="L9" t="s">
        <v>74</v>
      </c>
      <c r="M9" t="s">
        <v>2810</v>
      </c>
      <c r="P9" t="s">
        <v>747</v>
      </c>
      <c r="Q9" t="s">
        <v>2812</v>
      </c>
      <c r="U9" t="s">
        <v>2519</v>
      </c>
      <c r="V9" t="s">
        <v>2828</v>
      </c>
      <c r="Y9" t="s">
        <v>740</v>
      </c>
      <c r="Z9" t="s">
        <v>2817</v>
      </c>
    </row>
    <row r="10" spans="1:26" x14ac:dyDescent="0.3">
      <c r="B10" t="s">
        <v>740</v>
      </c>
      <c r="C10" t="s">
        <v>2815</v>
      </c>
      <c r="G10" t="s">
        <v>833</v>
      </c>
      <c r="H10" t="s">
        <v>2824</v>
      </c>
      <c r="L10" t="s">
        <v>965</v>
      </c>
      <c r="M10" t="s">
        <v>2810</v>
      </c>
      <c r="P10" t="s">
        <v>2802</v>
      </c>
      <c r="Q10" t="s">
        <v>2812</v>
      </c>
      <c r="U10" t="s">
        <v>51</v>
      </c>
      <c r="V10" t="s">
        <v>2828</v>
      </c>
      <c r="Y10" t="s">
        <v>851</v>
      </c>
      <c r="Z10" t="s">
        <v>2817</v>
      </c>
    </row>
    <row r="11" spans="1:26" x14ac:dyDescent="0.3">
      <c r="B11" t="s">
        <v>851</v>
      </c>
      <c r="C11" t="s">
        <v>2815</v>
      </c>
      <c r="G11" t="s">
        <v>740</v>
      </c>
      <c r="H11" t="s">
        <v>2824</v>
      </c>
      <c r="L11" t="s">
        <v>2433</v>
      </c>
      <c r="M11" t="s">
        <v>2810</v>
      </c>
      <c r="P11" t="s">
        <v>2793</v>
      </c>
      <c r="Q11" t="s">
        <v>2812</v>
      </c>
      <c r="U11" t="s">
        <v>59</v>
      </c>
      <c r="V11" t="s">
        <v>2828</v>
      </c>
      <c r="Y11" t="s">
        <v>554</v>
      </c>
      <c r="Z11" t="s">
        <v>2817</v>
      </c>
    </row>
    <row r="12" spans="1:26" x14ac:dyDescent="0.3">
      <c r="B12" t="s">
        <v>554</v>
      </c>
      <c r="C12" t="s">
        <v>2815</v>
      </c>
      <c r="G12" t="s">
        <v>851</v>
      </c>
      <c r="H12" t="s">
        <v>2824</v>
      </c>
      <c r="L12" t="s">
        <v>1073</v>
      </c>
      <c r="M12" t="s">
        <v>2810</v>
      </c>
      <c r="P12" t="s">
        <v>751</v>
      </c>
      <c r="Q12" t="s">
        <v>2812</v>
      </c>
      <c r="U12" t="s">
        <v>753</v>
      </c>
      <c r="V12" t="s">
        <v>2828</v>
      </c>
      <c r="Y12" t="s">
        <v>881</v>
      </c>
      <c r="Z12" t="s">
        <v>2817</v>
      </c>
    </row>
    <row r="13" spans="1:26" x14ac:dyDescent="0.3">
      <c r="B13" t="s">
        <v>880</v>
      </c>
      <c r="C13" t="s">
        <v>2815</v>
      </c>
      <c r="G13" t="s">
        <v>554</v>
      </c>
      <c r="H13" t="s">
        <v>2824</v>
      </c>
      <c r="L13" t="s">
        <v>252</v>
      </c>
      <c r="M13" t="s">
        <v>2810</v>
      </c>
      <c r="P13" t="s">
        <v>752</v>
      </c>
      <c r="Q13" t="s">
        <v>2812</v>
      </c>
      <c r="U13" t="s">
        <v>638</v>
      </c>
      <c r="V13" t="s">
        <v>2828</v>
      </c>
      <c r="Y13" t="s">
        <v>886</v>
      </c>
      <c r="Z13" t="s">
        <v>2817</v>
      </c>
    </row>
    <row r="14" spans="1:26" x14ac:dyDescent="0.3">
      <c r="B14" t="s">
        <v>881</v>
      </c>
      <c r="C14" t="s">
        <v>2815</v>
      </c>
      <c r="G14" t="s">
        <v>880</v>
      </c>
      <c r="H14" t="s">
        <v>2824</v>
      </c>
      <c r="L14" t="s">
        <v>747</v>
      </c>
      <c r="M14" t="s">
        <v>2810</v>
      </c>
      <c r="P14" t="s">
        <v>106</v>
      </c>
      <c r="Q14" t="s">
        <v>2812</v>
      </c>
      <c r="U14" t="s">
        <v>755</v>
      </c>
      <c r="V14" t="s">
        <v>2828</v>
      </c>
      <c r="Y14" t="s">
        <v>2786</v>
      </c>
      <c r="Z14" t="s">
        <v>2817</v>
      </c>
    </row>
    <row r="15" spans="1:26" x14ac:dyDescent="0.3">
      <c r="B15" t="s">
        <v>885</v>
      </c>
      <c r="C15" t="s">
        <v>2815</v>
      </c>
      <c r="G15" t="s">
        <v>881</v>
      </c>
      <c r="H15" t="s">
        <v>2824</v>
      </c>
      <c r="L15" t="s">
        <v>2802</v>
      </c>
      <c r="M15" t="s">
        <v>2810</v>
      </c>
      <c r="P15" t="s">
        <v>639</v>
      </c>
      <c r="Q15" t="s">
        <v>2812</v>
      </c>
      <c r="U15" t="s">
        <v>110</v>
      </c>
      <c r="V15" t="s">
        <v>2828</v>
      </c>
      <c r="Y15" t="s">
        <v>168</v>
      </c>
      <c r="Z15" t="s">
        <v>2817</v>
      </c>
    </row>
    <row r="16" spans="1:26" x14ac:dyDescent="0.3">
      <c r="B16" t="s">
        <v>886</v>
      </c>
      <c r="C16" t="s">
        <v>2815</v>
      </c>
      <c r="G16" t="s">
        <v>885</v>
      </c>
      <c r="H16" t="s">
        <v>2824</v>
      </c>
      <c r="L16" t="s">
        <v>87</v>
      </c>
      <c r="M16" t="s">
        <v>2810</v>
      </c>
      <c r="P16" t="s">
        <v>2803</v>
      </c>
      <c r="Q16" t="s">
        <v>2812</v>
      </c>
      <c r="U16" t="s">
        <v>756</v>
      </c>
      <c r="V16" t="s">
        <v>2828</v>
      </c>
      <c r="Y16" t="s">
        <v>48</v>
      </c>
      <c r="Z16" t="s">
        <v>2817</v>
      </c>
    </row>
    <row r="17" spans="2:26" x14ac:dyDescent="0.3">
      <c r="B17" t="s">
        <v>2786</v>
      </c>
      <c r="C17" t="s">
        <v>2815</v>
      </c>
      <c r="G17" t="s">
        <v>886</v>
      </c>
      <c r="H17" t="s">
        <v>2824</v>
      </c>
      <c r="L17" t="s">
        <v>2793</v>
      </c>
      <c r="M17" t="s">
        <v>2810</v>
      </c>
      <c r="P17" t="s">
        <v>1303</v>
      </c>
      <c r="Q17" t="s">
        <v>2812</v>
      </c>
      <c r="U17" t="s">
        <v>759</v>
      </c>
      <c r="V17" t="s">
        <v>2828</v>
      </c>
      <c r="Y17" t="s">
        <v>54</v>
      </c>
      <c r="Z17" t="s">
        <v>2817</v>
      </c>
    </row>
    <row r="18" spans="2:26" x14ac:dyDescent="0.3">
      <c r="B18" t="s">
        <v>168</v>
      </c>
      <c r="C18" t="s">
        <v>2815</v>
      </c>
      <c r="G18" t="s">
        <v>2786</v>
      </c>
      <c r="H18" t="s">
        <v>2824</v>
      </c>
      <c r="L18" t="s">
        <v>1267</v>
      </c>
      <c r="M18" t="s">
        <v>2810</v>
      </c>
      <c r="P18" t="s">
        <v>757</v>
      </c>
      <c r="Q18" t="s">
        <v>2812</v>
      </c>
      <c r="U18" t="s">
        <v>125</v>
      </c>
      <c r="V18" t="s">
        <v>2828</v>
      </c>
      <c r="Y18" t="s">
        <v>572</v>
      </c>
      <c r="Z18" t="s">
        <v>2817</v>
      </c>
    </row>
    <row r="19" spans="2:26" x14ac:dyDescent="0.3">
      <c r="B19" t="s">
        <v>48</v>
      </c>
      <c r="C19" t="s">
        <v>2815</v>
      </c>
      <c r="G19" t="s">
        <v>168</v>
      </c>
      <c r="H19" t="s">
        <v>2824</v>
      </c>
      <c r="L19" t="s">
        <v>2519</v>
      </c>
      <c r="M19" t="s">
        <v>2810</v>
      </c>
      <c r="P19" t="s">
        <v>121</v>
      </c>
      <c r="Q19" t="s">
        <v>2812</v>
      </c>
      <c r="U19" t="s">
        <v>2561</v>
      </c>
      <c r="V19" t="s">
        <v>2828</v>
      </c>
      <c r="Y19" t="s">
        <v>746</v>
      </c>
      <c r="Z19" t="s">
        <v>2817</v>
      </c>
    </row>
    <row r="20" spans="2:26" x14ac:dyDescent="0.3">
      <c r="B20" t="s">
        <v>54</v>
      </c>
      <c r="C20" t="s">
        <v>2815</v>
      </c>
      <c r="G20" t="s">
        <v>48</v>
      </c>
      <c r="H20" t="s">
        <v>2824</v>
      </c>
      <c r="L20" t="s">
        <v>751</v>
      </c>
      <c r="M20" t="s">
        <v>2810</v>
      </c>
      <c r="P20" t="s">
        <v>760</v>
      </c>
      <c r="Q20" t="s">
        <v>2812</v>
      </c>
      <c r="U20" t="s">
        <v>2562</v>
      </c>
      <c r="V20" t="s">
        <v>2828</v>
      </c>
      <c r="Y20" t="s">
        <v>69</v>
      </c>
      <c r="Z20" t="s">
        <v>2817</v>
      </c>
    </row>
    <row r="21" spans="2:26" x14ac:dyDescent="0.3">
      <c r="B21" t="s">
        <v>42</v>
      </c>
      <c r="C21" t="s">
        <v>2815</v>
      </c>
      <c r="G21" t="s">
        <v>190</v>
      </c>
      <c r="H21" t="s">
        <v>2824</v>
      </c>
      <c r="L21" t="s">
        <v>51</v>
      </c>
      <c r="M21" t="s">
        <v>2810</v>
      </c>
      <c r="P21" t="s">
        <v>1544</v>
      </c>
      <c r="Q21" t="s">
        <v>2812</v>
      </c>
      <c r="U21" t="s">
        <v>2795</v>
      </c>
      <c r="V21" t="s">
        <v>2828</v>
      </c>
      <c r="Y21" t="s">
        <v>969</v>
      </c>
      <c r="Z21" t="s">
        <v>2817</v>
      </c>
    </row>
    <row r="22" spans="2:26" x14ac:dyDescent="0.3">
      <c r="B22" t="s">
        <v>572</v>
      </c>
      <c r="C22" t="s">
        <v>2815</v>
      </c>
      <c r="G22" t="s">
        <v>2787</v>
      </c>
      <c r="H22" t="s">
        <v>2824</v>
      </c>
      <c r="L22" t="s">
        <v>752</v>
      </c>
      <c r="M22" t="s">
        <v>2810</v>
      </c>
      <c r="P22" t="s">
        <v>1545</v>
      </c>
      <c r="Q22" t="s">
        <v>2812</v>
      </c>
      <c r="U22" t="s">
        <v>2563</v>
      </c>
      <c r="V22" t="s">
        <v>2828</v>
      </c>
      <c r="Y22" t="s">
        <v>1012</v>
      </c>
      <c r="Z22" t="s">
        <v>2817</v>
      </c>
    </row>
    <row r="23" spans="2:26" x14ac:dyDescent="0.3">
      <c r="B23" t="s">
        <v>746</v>
      </c>
      <c r="C23" t="s">
        <v>2815</v>
      </c>
      <c r="G23" t="s">
        <v>54</v>
      </c>
      <c r="H23" t="s">
        <v>2824</v>
      </c>
      <c r="L23" t="s">
        <v>59</v>
      </c>
      <c r="M23" t="s">
        <v>2810</v>
      </c>
      <c r="P23" t="s">
        <v>136</v>
      </c>
      <c r="Q23" t="s">
        <v>2812</v>
      </c>
      <c r="U23" t="s">
        <v>128</v>
      </c>
      <c r="V23" t="s">
        <v>2828</v>
      </c>
      <c r="Y23" t="s">
        <v>2788</v>
      </c>
      <c r="Z23" t="s">
        <v>2817</v>
      </c>
    </row>
    <row r="24" spans="2:26" x14ac:dyDescent="0.3">
      <c r="B24" t="s">
        <v>69</v>
      </c>
      <c r="C24" t="s">
        <v>2815</v>
      </c>
      <c r="G24" t="s">
        <v>42</v>
      </c>
      <c r="H24" t="s">
        <v>2824</v>
      </c>
      <c r="L24" t="s">
        <v>753</v>
      </c>
      <c r="M24" t="s">
        <v>2810</v>
      </c>
      <c r="P24" t="s">
        <v>2797</v>
      </c>
      <c r="Q24" t="s">
        <v>2812</v>
      </c>
      <c r="U24" t="s">
        <v>1486</v>
      </c>
      <c r="V24" t="s">
        <v>2828</v>
      </c>
      <c r="Y24" t="s">
        <v>249</v>
      </c>
      <c r="Z24" t="s">
        <v>2817</v>
      </c>
    </row>
    <row r="25" spans="2:26" x14ac:dyDescent="0.3">
      <c r="B25" t="s">
        <v>969</v>
      </c>
      <c r="C25" t="s">
        <v>2815</v>
      </c>
      <c r="G25" t="s">
        <v>572</v>
      </c>
      <c r="H25" t="s">
        <v>2824</v>
      </c>
      <c r="L25" t="s">
        <v>638</v>
      </c>
      <c r="M25" t="s">
        <v>2810</v>
      </c>
      <c r="P25" t="s">
        <v>672</v>
      </c>
      <c r="Q25" t="s">
        <v>2812</v>
      </c>
      <c r="U25" t="s">
        <v>1527</v>
      </c>
      <c r="V25" t="s">
        <v>2828</v>
      </c>
      <c r="Y25" t="s">
        <v>2789</v>
      </c>
      <c r="Z25" t="s">
        <v>2817</v>
      </c>
    </row>
    <row r="26" spans="2:26" x14ac:dyDescent="0.3">
      <c r="B26" t="s">
        <v>2433</v>
      </c>
      <c r="C26" t="s">
        <v>2815</v>
      </c>
      <c r="G26" t="s">
        <v>746</v>
      </c>
      <c r="H26" t="s">
        <v>2824</v>
      </c>
      <c r="L26" t="s">
        <v>106</v>
      </c>
      <c r="M26" t="s">
        <v>2810</v>
      </c>
      <c r="P26" t="s">
        <v>400</v>
      </c>
      <c r="Q26" t="s">
        <v>2812</v>
      </c>
      <c r="U26" t="s">
        <v>66</v>
      </c>
      <c r="V26" t="s">
        <v>2828</v>
      </c>
      <c r="Y26" t="s">
        <v>748</v>
      </c>
      <c r="Z26" t="s">
        <v>2817</v>
      </c>
    </row>
    <row r="27" spans="2:26" x14ac:dyDescent="0.3">
      <c r="B27" t="s">
        <v>1012</v>
      </c>
      <c r="C27" t="s">
        <v>2815</v>
      </c>
      <c r="G27" t="s">
        <v>69</v>
      </c>
      <c r="H27" t="s">
        <v>2824</v>
      </c>
      <c r="L27" t="s">
        <v>639</v>
      </c>
      <c r="M27" t="s">
        <v>2810</v>
      </c>
      <c r="P27" t="s">
        <v>434</v>
      </c>
      <c r="Q27" t="s">
        <v>2812</v>
      </c>
      <c r="U27" t="s">
        <v>139</v>
      </c>
      <c r="V27" t="s">
        <v>2828</v>
      </c>
      <c r="Y27" t="s">
        <v>2790</v>
      </c>
      <c r="Z27" t="s">
        <v>2817</v>
      </c>
    </row>
    <row r="28" spans="2:26" x14ac:dyDescent="0.3">
      <c r="B28" t="s">
        <v>2788</v>
      </c>
      <c r="C28" t="s">
        <v>2815</v>
      </c>
      <c r="G28" t="s">
        <v>74</v>
      </c>
      <c r="H28" t="s">
        <v>2824</v>
      </c>
      <c r="L28" t="s">
        <v>2803</v>
      </c>
      <c r="M28" t="s">
        <v>2810</v>
      </c>
      <c r="P28" t="s">
        <v>2661</v>
      </c>
      <c r="Q28" t="s">
        <v>2812</v>
      </c>
      <c r="U28" t="s">
        <v>743</v>
      </c>
      <c r="V28" t="s">
        <v>2828</v>
      </c>
      <c r="Y28" t="s">
        <v>604</v>
      </c>
      <c r="Z28" t="s">
        <v>2817</v>
      </c>
    </row>
    <row r="29" spans="2:26" x14ac:dyDescent="0.3">
      <c r="B29" t="s">
        <v>249</v>
      </c>
      <c r="C29" t="s">
        <v>2815</v>
      </c>
      <c r="G29" t="s">
        <v>965</v>
      </c>
      <c r="H29" t="s">
        <v>2824</v>
      </c>
      <c r="L29" t="s">
        <v>1303</v>
      </c>
      <c r="M29" t="s">
        <v>2810</v>
      </c>
      <c r="P29" t="s">
        <v>485</v>
      </c>
      <c r="Q29" t="s">
        <v>2812</v>
      </c>
      <c r="U29" t="s">
        <v>391</v>
      </c>
      <c r="V29" t="s">
        <v>2828</v>
      </c>
      <c r="Y29" t="s">
        <v>1158</v>
      </c>
      <c r="Z29" t="s">
        <v>2817</v>
      </c>
    </row>
    <row r="30" spans="2:26" x14ac:dyDescent="0.3">
      <c r="B30" t="s">
        <v>2789</v>
      </c>
      <c r="C30" t="s">
        <v>2815</v>
      </c>
      <c r="G30" t="s">
        <v>969</v>
      </c>
      <c r="H30" t="s">
        <v>2824</v>
      </c>
      <c r="L30" t="s">
        <v>755</v>
      </c>
      <c r="M30" t="s">
        <v>2810</v>
      </c>
      <c r="P30" t="s">
        <v>188</v>
      </c>
      <c r="Q30" t="s">
        <v>2812</v>
      </c>
      <c r="U30" t="s">
        <v>1612</v>
      </c>
      <c r="V30" t="s">
        <v>2828</v>
      </c>
      <c r="Y30" t="s">
        <v>2791</v>
      </c>
      <c r="Z30" t="s">
        <v>2817</v>
      </c>
    </row>
    <row r="31" spans="2:26" x14ac:dyDescent="0.3">
      <c r="B31" t="s">
        <v>748</v>
      </c>
      <c r="C31" t="s">
        <v>2815</v>
      </c>
      <c r="G31" t="s">
        <v>2433</v>
      </c>
      <c r="H31" t="s">
        <v>2824</v>
      </c>
      <c r="L31" t="s">
        <v>110</v>
      </c>
      <c r="M31" t="s">
        <v>2810</v>
      </c>
      <c r="U31" t="s">
        <v>2623</v>
      </c>
      <c r="V31" t="s">
        <v>2828</v>
      </c>
      <c r="Y31" t="s">
        <v>1169</v>
      </c>
      <c r="Z31" t="s">
        <v>2817</v>
      </c>
    </row>
    <row r="32" spans="2:26" x14ac:dyDescent="0.3">
      <c r="B32" t="s">
        <v>2790</v>
      </c>
      <c r="C32" t="s">
        <v>2815</v>
      </c>
      <c r="G32" t="s">
        <v>1012</v>
      </c>
      <c r="H32" t="s">
        <v>2824</v>
      </c>
      <c r="L32" t="s">
        <v>756</v>
      </c>
      <c r="M32" t="s">
        <v>2810</v>
      </c>
      <c r="U32" t="s">
        <v>2628</v>
      </c>
      <c r="V32" t="s">
        <v>2828</v>
      </c>
      <c r="Y32" t="s">
        <v>79</v>
      </c>
      <c r="Z32" t="s">
        <v>2817</v>
      </c>
    </row>
    <row r="33" spans="2:26" x14ac:dyDescent="0.3">
      <c r="B33" t="s">
        <v>604</v>
      </c>
      <c r="C33" t="s">
        <v>2815</v>
      </c>
      <c r="G33" t="s">
        <v>2788</v>
      </c>
      <c r="H33" t="s">
        <v>2824</v>
      </c>
      <c r="L33" t="s">
        <v>757</v>
      </c>
      <c r="M33" t="s">
        <v>2810</v>
      </c>
      <c r="U33" t="s">
        <v>763</v>
      </c>
      <c r="V33" t="s">
        <v>2828</v>
      </c>
      <c r="Y33" t="s">
        <v>297</v>
      </c>
      <c r="Z33" t="s">
        <v>2817</v>
      </c>
    </row>
    <row r="34" spans="2:26" x14ac:dyDescent="0.3">
      <c r="B34" t="s">
        <v>1158</v>
      </c>
      <c r="C34" t="s">
        <v>2815</v>
      </c>
      <c r="G34" t="s">
        <v>249</v>
      </c>
      <c r="H34" t="s">
        <v>2824</v>
      </c>
      <c r="L34" t="s">
        <v>121</v>
      </c>
      <c r="M34" t="s">
        <v>2810</v>
      </c>
      <c r="U34" t="s">
        <v>2641</v>
      </c>
      <c r="V34" t="s">
        <v>2828</v>
      </c>
      <c r="Y34" t="s">
        <v>1199</v>
      </c>
      <c r="Z34" t="s">
        <v>2817</v>
      </c>
    </row>
    <row r="35" spans="2:26" x14ac:dyDescent="0.3">
      <c r="B35" t="s">
        <v>2791</v>
      </c>
      <c r="C35" t="s">
        <v>2815</v>
      </c>
      <c r="G35" t="s">
        <v>1073</v>
      </c>
      <c r="H35" t="s">
        <v>2824</v>
      </c>
      <c r="L35" t="s">
        <v>759</v>
      </c>
      <c r="M35" t="s">
        <v>2810</v>
      </c>
      <c r="U35" t="s">
        <v>157</v>
      </c>
      <c r="V35" t="s">
        <v>2828</v>
      </c>
      <c r="Y35" t="s">
        <v>2792</v>
      </c>
      <c r="Z35" t="s">
        <v>2817</v>
      </c>
    </row>
    <row r="36" spans="2:26" x14ac:dyDescent="0.3">
      <c r="B36" t="s">
        <v>1169</v>
      </c>
      <c r="C36" t="s">
        <v>2815</v>
      </c>
      <c r="G36" t="s">
        <v>252</v>
      </c>
      <c r="H36" t="s">
        <v>2824</v>
      </c>
      <c r="L36" t="s">
        <v>760</v>
      </c>
      <c r="M36" t="s">
        <v>2810</v>
      </c>
      <c r="U36" t="s">
        <v>70</v>
      </c>
      <c r="V36" t="s">
        <v>2828</v>
      </c>
      <c r="Y36" t="s">
        <v>2493</v>
      </c>
      <c r="Z36" t="s">
        <v>2817</v>
      </c>
    </row>
    <row r="37" spans="2:26" x14ac:dyDescent="0.3">
      <c r="B37" t="s">
        <v>79</v>
      </c>
      <c r="C37" t="s">
        <v>2815</v>
      </c>
      <c r="G37" t="s">
        <v>2789</v>
      </c>
      <c r="H37" t="s">
        <v>2824</v>
      </c>
      <c r="L37" t="s">
        <v>125</v>
      </c>
      <c r="M37" t="s">
        <v>2810</v>
      </c>
      <c r="U37" t="s">
        <v>691</v>
      </c>
      <c r="V37" t="s">
        <v>2828</v>
      </c>
      <c r="Y37" t="s">
        <v>626</v>
      </c>
      <c r="Z37" t="s">
        <v>2817</v>
      </c>
    </row>
    <row r="38" spans="2:26" x14ac:dyDescent="0.3">
      <c r="B38" t="s">
        <v>297</v>
      </c>
      <c r="C38" t="s">
        <v>2815</v>
      </c>
      <c r="G38" t="s">
        <v>748</v>
      </c>
      <c r="H38" t="s">
        <v>2824</v>
      </c>
      <c r="L38" t="s">
        <v>2561</v>
      </c>
      <c r="M38" t="s">
        <v>2810</v>
      </c>
      <c r="U38" t="s">
        <v>2671</v>
      </c>
      <c r="V38" t="s">
        <v>2828</v>
      </c>
      <c r="Y38" t="s">
        <v>82</v>
      </c>
      <c r="Z38" t="s">
        <v>2817</v>
      </c>
    </row>
    <row r="39" spans="2:26" x14ac:dyDescent="0.3">
      <c r="B39" t="s">
        <v>1199</v>
      </c>
      <c r="C39" t="s">
        <v>2815</v>
      </c>
      <c r="G39" t="s">
        <v>2790</v>
      </c>
      <c r="H39" t="s">
        <v>2824</v>
      </c>
      <c r="L39" t="s">
        <v>2562</v>
      </c>
      <c r="M39" t="s">
        <v>2810</v>
      </c>
      <c r="U39" t="s">
        <v>1843</v>
      </c>
      <c r="V39" t="s">
        <v>2828</v>
      </c>
      <c r="Y39" t="s">
        <v>749</v>
      </c>
      <c r="Z39" t="s">
        <v>2817</v>
      </c>
    </row>
    <row r="40" spans="2:26" x14ac:dyDescent="0.3">
      <c r="B40" t="s">
        <v>2792</v>
      </c>
      <c r="C40" t="s">
        <v>2815</v>
      </c>
      <c r="G40" t="s">
        <v>604</v>
      </c>
      <c r="H40" t="s">
        <v>2824</v>
      </c>
      <c r="L40" t="s">
        <v>2795</v>
      </c>
      <c r="M40" t="s">
        <v>2810</v>
      </c>
      <c r="U40" t="s">
        <v>163</v>
      </c>
      <c r="V40" t="s">
        <v>2828</v>
      </c>
      <c r="Y40" t="s">
        <v>627</v>
      </c>
      <c r="Z40" t="s">
        <v>2817</v>
      </c>
    </row>
    <row r="41" spans="2:26" x14ac:dyDescent="0.3">
      <c r="B41" t="s">
        <v>2493</v>
      </c>
      <c r="C41" t="s">
        <v>2815</v>
      </c>
      <c r="G41" t="s">
        <v>1158</v>
      </c>
      <c r="H41" t="s">
        <v>2824</v>
      </c>
      <c r="L41" t="s">
        <v>2563</v>
      </c>
      <c r="M41" t="s">
        <v>2810</v>
      </c>
      <c r="U41" t="s">
        <v>167</v>
      </c>
      <c r="V41" t="s">
        <v>2828</v>
      </c>
      <c r="Y41" t="s">
        <v>750</v>
      </c>
      <c r="Z41" t="s">
        <v>2817</v>
      </c>
    </row>
    <row r="42" spans="2:26" x14ac:dyDescent="0.3">
      <c r="B42" t="s">
        <v>626</v>
      </c>
      <c r="C42" t="s">
        <v>2815</v>
      </c>
      <c r="G42" t="s">
        <v>2791</v>
      </c>
      <c r="H42" t="s">
        <v>2824</v>
      </c>
      <c r="L42" t="s">
        <v>128</v>
      </c>
      <c r="M42" t="s">
        <v>2810</v>
      </c>
      <c r="U42" t="s">
        <v>703</v>
      </c>
      <c r="V42" t="s">
        <v>2828</v>
      </c>
      <c r="Y42" t="s">
        <v>541</v>
      </c>
      <c r="Z42" t="s">
        <v>2817</v>
      </c>
    </row>
    <row r="43" spans="2:26" x14ac:dyDescent="0.3">
      <c r="B43" t="s">
        <v>82</v>
      </c>
      <c r="C43" t="s">
        <v>2815</v>
      </c>
      <c r="G43" t="s">
        <v>1169</v>
      </c>
      <c r="H43" t="s">
        <v>2824</v>
      </c>
      <c r="L43" t="s">
        <v>1486</v>
      </c>
      <c r="M43" t="s">
        <v>2810</v>
      </c>
      <c r="U43" t="s">
        <v>177</v>
      </c>
      <c r="V43" t="s">
        <v>2828</v>
      </c>
      <c r="Y43" t="s">
        <v>2508</v>
      </c>
      <c r="Z43" t="s">
        <v>2817</v>
      </c>
    </row>
    <row r="44" spans="2:26" x14ac:dyDescent="0.3">
      <c r="B44" t="s">
        <v>749</v>
      </c>
      <c r="C44" t="s">
        <v>2815</v>
      </c>
      <c r="G44" t="s">
        <v>79</v>
      </c>
      <c r="H44" t="s">
        <v>2824</v>
      </c>
      <c r="L44" t="s">
        <v>1527</v>
      </c>
      <c r="M44" t="s">
        <v>2810</v>
      </c>
      <c r="U44" t="s">
        <v>179</v>
      </c>
      <c r="V44" t="s">
        <v>2828</v>
      </c>
      <c r="Y44" t="s">
        <v>90</v>
      </c>
      <c r="Z44" t="s">
        <v>2817</v>
      </c>
    </row>
    <row r="45" spans="2:26" x14ac:dyDescent="0.3">
      <c r="B45" t="s">
        <v>87</v>
      </c>
      <c r="C45" t="s">
        <v>2815</v>
      </c>
      <c r="G45" t="s">
        <v>297</v>
      </c>
      <c r="H45" t="s">
        <v>2824</v>
      </c>
      <c r="L45" t="s">
        <v>1544</v>
      </c>
      <c r="M45" t="s">
        <v>2810</v>
      </c>
      <c r="U45" t="s">
        <v>184</v>
      </c>
      <c r="V45" t="s">
        <v>2828</v>
      </c>
      <c r="Y45" t="s">
        <v>637</v>
      </c>
      <c r="Z45" t="s">
        <v>2817</v>
      </c>
    </row>
    <row r="46" spans="2:26" x14ac:dyDescent="0.3">
      <c r="B46" t="s">
        <v>627</v>
      </c>
      <c r="C46" t="s">
        <v>2815</v>
      </c>
      <c r="G46" t="s">
        <v>1199</v>
      </c>
      <c r="H46" t="s">
        <v>2824</v>
      </c>
      <c r="L46" t="s">
        <v>66</v>
      </c>
      <c r="M46" t="s">
        <v>2810</v>
      </c>
      <c r="U46" t="s">
        <v>565</v>
      </c>
      <c r="V46" t="s">
        <v>2828</v>
      </c>
      <c r="Y46" t="s">
        <v>96</v>
      </c>
      <c r="Z46" t="s">
        <v>2817</v>
      </c>
    </row>
    <row r="47" spans="2:26" x14ac:dyDescent="0.3">
      <c r="B47" t="s">
        <v>750</v>
      </c>
      <c r="C47" t="s">
        <v>2815</v>
      </c>
      <c r="G47" t="s">
        <v>2792</v>
      </c>
      <c r="H47" t="s">
        <v>2824</v>
      </c>
      <c r="L47" t="s">
        <v>1545</v>
      </c>
      <c r="M47" t="s">
        <v>2810</v>
      </c>
      <c r="U47" t="s">
        <v>2150</v>
      </c>
      <c r="V47" t="s">
        <v>2828</v>
      </c>
      <c r="Y47" t="s">
        <v>754</v>
      </c>
      <c r="Z47" t="s">
        <v>2817</v>
      </c>
    </row>
    <row r="48" spans="2:26" x14ac:dyDescent="0.3">
      <c r="B48" t="s">
        <v>541</v>
      </c>
      <c r="C48" t="s">
        <v>2815</v>
      </c>
      <c r="G48" t="s">
        <v>2493</v>
      </c>
      <c r="H48" t="s">
        <v>2824</v>
      </c>
      <c r="L48" t="s">
        <v>136</v>
      </c>
      <c r="M48" t="s">
        <v>2810</v>
      </c>
      <c r="Y48" t="s">
        <v>2531</v>
      </c>
      <c r="Z48" t="s">
        <v>2817</v>
      </c>
    </row>
    <row r="49" spans="2:26" x14ac:dyDescent="0.3">
      <c r="B49" t="s">
        <v>2508</v>
      </c>
      <c r="C49" t="s">
        <v>2815</v>
      </c>
      <c r="G49" t="s">
        <v>626</v>
      </c>
      <c r="H49" t="s">
        <v>2824</v>
      </c>
      <c r="L49" t="s">
        <v>139</v>
      </c>
      <c r="M49" t="s">
        <v>2810</v>
      </c>
      <c r="Y49" t="s">
        <v>2794</v>
      </c>
      <c r="Z49" t="s">
        <v>2817</v>
      </c>
    </row>
    <row r="50" spans="2:26" x14ac:dyDescent="0.3">
      <c r="B50" t="s">
        <v>1267</v>
      </c>
      <c r="C50" t="s">
        <v>2815</v>
      </c>
      <c r="G50" t="s">
        <v>82</v>
      </c>
      <c r="H50" t="s">
        <v>2824</v>
      </c>
      <c r="L50" t="s">
        <v>743</v>
      </c>
      <c r="M50" t="s">
        <v>2810</v>
      </c>
      <c r="Y50" t="s">
        <v>1361</v>
      </c>
      <c r="Z50" t="s">
        <v>2817</v>
      </c>
    </row>
    <row r="51" spans="2:26" x14ac:dyDescent="0.3">
      <c r="B51" t="s">
        <v>90</v>
      </c>
      <c r="C51" t="s">
        <v>2815</v>
      </c>
      <c r="G51" t="s">
        <v>749</v>
      </c>
      <c r="H51" t="s">
        <v>2824</v>
      </c>
      <c r="L51" t="s">
        <v>2797</v>
      </c>
      <c r="M51" t="s">
        <v>2810</v>
      </c>
      <c r="Y51" t="s">
        <v>339</v>
      </c>
      <c r="Z51" t="s">
        <v>2817</v>
      </c>
    </row>
    <row r="52" spans="2:26" x14ac:dyDescent="0.3">
      <c r="B52" t="s">
        <v>2519</v>
      </c>
      <c r="C52" t="s">
        <v>2815</v>
      </c>
      <c r="G52" t="s">
        <v>87</v>
      </c>
      <c r="H52" t="s">
        <v>2824</v>
      </c>
      <c r="L52" t="s">
        <v>391</v>
      </c>
      <c r="M52" t="s">
        <v>2810</v>
      </c>
      <c r="Y52" t="s">
        <v>113</v>
      </c>
      <c r="Z52" t="s">
        <v>2817</v>
      </c>
    </row>
    <row r="53" spans="2:26" x14ac:dyDescent="0.3">
      <c r="B53" t="s">
        <v>637</v>
      </c>
      <c r="C53" t="s">
        <v>2815</v>
      </c>
      <c r="G53" t="s">
        <v>627</v>
      </c>
      <c r="H53" t="s">
        <v>2824</v>
      </c>
      <c r="L53" t="s">
        <v>672</v>
      </c>
      <c r="M53" t="s">
        <v>2810</v>
      </c>
      <c r="Y53" t="s">
        <v>649</v>
      </c>
      <c r="Z53" t="s">
        <v>2817</v>
      </c>
    </row>
    <row r="54" spans="2:26" x14ac:dyDescent="0.3">
      <c r="B54" t="s">
        <v>51</v>
      </c>
      <c r="C54" t="s">
        <v>2815</v>
      </c>
      <c r="G54" t="s">
        <v>750</v>
      </c>
      <c r="H54" t="s">
        <v>2824</v>
      </c>
      <c r="L54" t="s">
        <v>1612</v>
      </c>
      <c r="M54" t="s">
        <v>2810</v>
      </c>
      <c r="Y54" t="s">
        <v>116</v>
      </c>
      <c r="Z54" t="s">
        <v>2817</v>
      </c>
    </row>
    <row r="55" spans="2:26" x14ac:dyDescent="0.3">
      <c r="B55" t="s">
        <v>96</v>
      </c>
      <c r="C55" t="s">
        <v>2815</v>
      </c>
      <c r="G55" t="s">
        <v>541</v>
      </c>
      <c r="H55" t="s">
        <v>2824</v>
      </c>
      <c r="L55" t="s">
        <v>2623</v>
      </c>
      <c r="M55" t="s">
        <v>2810</v>
      </c>
      <c r="Y55" t="s">
        <v>2554</v>
      </c>
      <c r="Z55" t="s">
        <v>2817</v>
      </c>
    </row>
    <row r="56" spans="2:26" x14ac:dyDescent="0.3">
      <c r="B56" t="s">
        <v>59</v>
      </c>
      <c r="C56" t="s">
        <v>2815</v>
      </c>
      <c r="G56" t="s">
        <v>2508</v>
      </c>
      <c r="H56" t="s">
        <v>2824</v>
      </c>
      <c r="L56" t="s">
        <v>400</v>
      </c>
      <c r="M56" t="s">
        <v>2810</v>
      </c>
      <c r="Y56" t="s">
        <v>118</v>
      </c>
      <c r="Z56" t="s">
        <v>2817</v>
      </c>
    </row>
    <row r="57" spans="2:26" x14ac:dyDescent="0.3">
      <c r="B57" t="s">
        <v>753</v>
      </c>
      <c r="C57" t="s">
        <v>2815</v>
      </c>
      <c r="G57" t="s">
        <v>2793</v>
      </c>
      <c r="H57" t="s">
        <v>2824</v>
      </c>
      <c r="L57" t="s">
        <v>2628</v>
      </c>
      <c r="M57" t="s">
        <v>2810</v>
      </c>
      <c r="Y57" t="s">
        <v>758</v>
      </c>
      <c r="Z57" t="s">
        <v>2817</v>
      </c>
    </row>
    <row r="58" spans="2:26" x14ac:dyDescent="0.3">
      <c r="B58" t="s">
        <v>638</v>
      </c>
      <c r="C58" t="s">
        <v>2815</v>
      </c>
      <c r="G58" t="s">
        <v>1267</v>
      </c>
      <c r="H58" t="s">
        <v>2824</v>
      </c>
      <c r="L58" t="s">
        <v>763</v>
      </c>
      <c r="M58" t="s">
        <v>2810</v>
      </c>
      <c r="Y58" t="s">
        <v>741</v>
      </c>
      <c r="Z58" t="s">
        <v>2817</v>
      </c>
    </row>
    <row r="59" spans="2:26" x14ac:dyDescent="0.3">
      <c r="B59" t="s">
        <v>754</v>
      </c>
      <c r="C59" t="s">
        <v>2815</v>
      </c>
      <c r="G59" t="s">
        <v>90</v>
      </c>
      <c r="H59" t="s">
        <v>2824</v>
      </c>
      <c r="L59" t="s">
        <v>2641</v>
      </c>
      <c r="M59" t="s">
        <v>2810</v>
      </c>
      <c r="Y59" t="s">
        <v>2796</v>
      </c>
      <c r="Z59" t="s">
        <v>2817</v>
      </c>
    </row>
    <row r="60" spans="2:26" x14ac:dyDescent="0.3">
      <c r="B60" t="s">
        <v>755</v>
      </c>
      <c r="C60" t="s">
        <v>2815</v>
      </c>
      <c r="G60" t="s">
        <v>2519</v>
      </c>
      <c r="H60" t="s">
        <v>2824</v>
      </c>
      <c r="L60" t="s">
        <v>157</v>
      </c>
      <c r="M60" t="s">
        <v>2810</v>
      </c>
      <c r="Y60" t="s">
        <v>1524</v>
      </c>
      <c r="Z60" t="s">
        <v>2817</v>
      </c>
    </row>
    <row r="61" spans="2:26" x14ac:dyDescent="0.3">
      <c r="B61" t="s">
        <v>2531</v>
      </c>
      <c r="C61" t="s">
        <v>2815</v>
      </c>
      <c r="G61" t="s">
        <v>751</v>
      </c>
      <c r="H61" t="s">
        <v>2824</v>
      </c>
      <c r="L61" t="s">
        <v>70</v>
      </c>
      <c r="M61" t="s">
        <v>2810</v>
      </c>
      <c r="Y61" t="s">
        <v>665</v>
      </c>
      <c r="Z61" t="s">
        <v>2817</v>
      </c>
    </row>
    <row r="62" spans="2:26" x14ac:dyDescent="0.3">
      <c r="B62" t="s">
        <v>2794</v>
      </c>
      <c r="C62" t="s">
        <v>2815</v>
      </c>
      <c r="G62" t="s">
        <v>637</v>
      </c>
      <c r="H62" t="s">
        <v>2824</v>
      </c>
      <c r="L62" t="s">
        <v>434</v>
      </c>
      <c r="M62" t="s">
        <v>2810</v>
      </c>
      <c r="Y62" t="s">
        <v>131</v>
      </c>
      <c r="Z62" t="s">
        <v>2817</v>
      </c>
    </row>
    <row r="63" spans="2:26" x14ac:dyDescent="0.3">
      <c r="B63" t="s">
        <v>110</v>
      </c>
      <c r="C63" t="s">
        <v>2815</v>
      </c>
      <c r="G63" t="s">
        <v>51</v>
      </c>
      <c r="H63" t="s">
        <v>2824</v>
      </c>
      <c r="L63" t="s">
        <v>2661</v>
      </c>
      <c r="M63" t="s">
        <v>2810</v>
      </c>
      <c r="Y63" t="s">
        <v>2311</v>
      </c>
      <c r="Z63" t="s">
        <v>2817</v>
      </c>
    </row>
    <row r="64" spans="2:26" x14ac:dyDescent="0.3">
      <c r="B64" t="s">
        <v>1361</v>
      </c>
      <c r="C64" t="s">
        <v>2815</v>
      </c>
      <c r="G64" t="s">
        <v>96</v>
      </c>
      <c r="H64" t="s">
        <v>2824</v>
      </c>
      <c r="L64" t="s">
        <v>691</v>
      </c>
      <c r="M64" t="s">
        <v>2810</v>
      </c>
      <c r="Y64" t="s">
        <v>761</v>
      </c>
      <c r="Z64" t="s">
        <v>2817</v>
      </c>
    </row>
    <row r="65" spans="2:26" x14ac:dyDescent="0.3">
      <c r="B65" t="s">
        <v>339</v>
      </c>
      <c r="C65" t="s">
        <v>2815</v>
      </c>
      <c r="G65" t="s">
        <v>752</v>
      </c>
      <c r="H65" t="s">
        <v>2824</v>
      </c>
      <c r="L65" t="s">
        <v>2671</v>
      </c>
      <c r="M65" t="s">
        <v>2810</v>
      </c>
      <c r="Y65" t="s">
        <v>762</v>
      </c>
      <c r="Z65" t="s">
        <v>2817</v>
      </c>
    </row>
    <row r="66" spans="2:26" x14ac:dyDescent="0.3">
      <c r="B66" t="s">
        <v>113</v>
      </c>
      <c r="C66" t="s">
        <v>2815</v>
      </c>
      <c r="G66" t="s">
        <v>59</v>
      </c>
      <c r="H66" t="s">
        <v>2824</v>
      </c>
      <c r="L66" t="s">
        <v>1843</v>
      </c>
      <c r="M66" t="s">
        <v>2810</v>
      </c>
      <c r="Y66" t="s">
        <v>2603</v>
      </c>
      <c r="Z66" t="s">
        <v>2817</v>
      </c>
    </row>
    <row r="67" spans="2:26" x14ac:dyDescent="0.3">
      <c r="B67" t="s">
        <v>756</v>
      </c>
      <c r="C67" t="s">
        <v>2815</v>
      </c>
      <c r="G67" t="s">
        <v>753</v>
      </c>
      <c r="H67" t="s">
        <v>2824</v>
      </c>
      <c r="L67" t="s">
        <v>163</v>
      </c>
      <c r="M67" t="s">
        <v>2810</v>
      </c>
      <c r="Y67" t="s">
        <v>673</v>
      </c>
      <c r="Z67" t="s">
        <v>2817</v>
      </c>
    </row>
    <row r="68" spans="2:26" x14ac:dyDescent="0.3">
      <c r="B68" t="s">
        <v>649</v>
      </c>
      <c r="C68" t="s">
        <v>2815</v>
      </c>
      <c r="G68" t="s">
        <v>638</v>
      </c>
      <c r="H68" t="s">
        <v>2824</v>
      </c>
      <c r="L68" t="s">
        <v>167</v>
      </c>
      <c r="M68" t="s">
        <v>2810</v>
      </c>
      <c r="Y68" t="s">
        <v>676</v>
      </c>
      <c r="Z68" t="s">
        <v>2817</v>
      </c>
    </row>
    <row r="69" spans="2:26" x14ac:dyDescent="0.3">
      <c r="B69" t="s">
        <v>116</v>
      </c>
      <c r="C69" t="s">
        <v>2815</v>
      </c>
      <c r="G69" t="s">
        <v>754</v>
      </c>
      <c r="H69" t="s">
        <v>2824</v>
      </c>
      <c r="L69" t="s">
        <v>703</v>
      </c>
      <c r="M69" t="s">
        <v>2810</v>
      </c>
      <c r="Y69" t="s">
        <v>142</v>
      </c>
      <c r="Z69" t="s">
        <v>2817</v>
      </c>
    </row>
    <row r="70" spans="2:26" x14ac:dyDescent="0.3">
      <c r="B70" t="s">
        <v>2554</v>
      </c>
      <c r="C70" t="s">
        <v>2815</v>
      </c>
      <c r="G70" t="s">
        <v>106</v>
      </c>
      <c r="H70" t="s">
        <v>2824</v>
      </c>
      <c r="L70" t="s">
        <v>177</v>
      </c>
      <c r="M70" t="s">
        <v>2810</v>
      </c>
      <c r="Y70" t="s">
        <v>145</v>
      </c>
      <c r="Z70" t="s">
        <v>2817</v>
      </c>
    </row>
    <row r="71" spans="2:26" x14ac:dyDescent="0.3">
      <c r="B71" t="s">
        <v>118</v>
      </c>
      <c r="C71" t="s">
        <v>2815</v>
      </c>
      <c r="G71" t="s">
        <v>639</v>
      </c>
      <c r="H71" t="s">
        <v>2824</v>
      </c>
      <c r="L71" t="s">
        <v>179</v>
      </c>
      <c r="M71" t="s">
        <v>2810</v>
      </c>
      <c r="Y71" t="s">
        <v>413</v>
      </c>
      <c r="Z71" t="s">
        <v>2817</v>
      </c>
    </row>
    <row r="72" spans="2:26" x14ac:dyDescent="0.3">
      <c r="B72" t="s">
        <v>758</v>
      </c>
      <c r="C72" t="s">
        <v>2815</v>
      </c>
      <c r="G72" t="s">
        <v>1303</v>
      </c>
      <c r="H72" t="s">
        <v>2824</v>
      </c>
      <c r="L72" t="s">
        <v>184</v>
      </c>
      <c r="M72" t="s">
        <v>2810</v>
      </c>
      <c r="Y72" t="s">
        <v>2798</v>
      </c>
      <c r="Z72" t="s">
        <v>2817</v>
      </c>
    </row>
    <row r="73" spans="2:26" x14ac:dyDescent="0.3">
      <c r="B73" t="s">
        <v>759</v>
      </c>
      <c r="C73" t="s">
        <v>2815</v>
      </c>
      <c r="G73" t="s">
        <v>755</v>
      </c>
      <c r="H73" t="s">
        <v>2824</v>
      </c>
      <c r="L73" t="s">
        <v>485</v>
      </c>
      <c r="M73" t="s">
        <v>2810</v>
      </c>
      <c r="Y73" t="s">
        <v>148</v>
      </c>
      <c r="Z73" t="s">
        <v>2817</v>
      </c>
    </row>
    <row r="74" spans="2:26" x14ac:dyDescent="0.3">
      <c r="B74" t="s">
        <v>741</v>
      </c>
      <c r="C74" t="s">
        <v>2815</v>
      </c>
      <c r="G74" t="s">
        <v>2531</v>
      </c>
      <c r="H74" t="s">
        <v>2824</v>
      </c>
      <c r="L74" t="s">
        <v>188</v>
      </c>
      <c r="M74" t="s">
        <v>2810</v>
      </c>
      <c r="Y74" t="s">
        <v>764</v>
      </c>
      <c r="Z74" t="s">
        <v>2817</v>
      </c>
    </row>
    <row r="75" spans="2:26" x14ac:dyDescent="0.3">
      <c r="B75" t="s">
        <v>125</v>
      </c>
      <c r="C75" t="s">
        <v>2815</v>
      </c>
      <c r="G75" t="s">
        <v>2794</v>
      </c>
      <c r="H75" t="s">
        <v>2824</v>
      </c>
      <c r="L75" t="s">
        <v>565</v>
      </c>
      <c r="M75" t="s">
        <v>2810</v>
      </c>
      <c r="Y75" t="s">
        <v>150</v>
      </c>
      <c r="Z75" t="s">
        <v>2817</v>
      </c>
    </row>
    <row r="76" spans="2:26" x14ac:dyDescent="0.3">
      <c r="B76" t="s">
        <v>2561</v>
      </c>
      <c r="C76" t="s">
        <v>2815</v>
      </c>
      <c r="G76" t="s">
        <v>110</v>
      </c>
      <c r="H76" t="s">
        <v>2824</v>
      </c>
      <c r="L76" t="s">
        <v>2150</v>
      </c>
      <c r="M76" t="s">
        <v>2810</v>
      </c>
      <c r="Y76" t="s">
        <v>154</v>
      </c>
      <c r="Z76" t="s">
        <v>2817</v>
      </c>
    </row>
    <row r="77" spans="2:26" x14ac:dyDescent="0.3">
      <c r="B77" t="s">
        <v>2562</v>
      </c>
      <c r="C77" t="s">
        <v>2815</v>
      </c>
      <c r="G77" t="s">
        <v>1361</v>
      </c>
      <c r="H77" t="s">
        <v>2824</v>
      </c>
      <c r="Y77" t="s">
        <v>1735</v>
      </c>
      <c r="Z77" t="s">
        <v>2817</v>
      </c>
    </row>
    <row r="78" spans="2:26" x14ac:dyDescent="0.3">
      <c r="B78" t="s">
        <v>2795</v>
      </c>
      <c r="C78" t="s">
        <v>2815</v>
      </c>
      <c r="G78" t="s">
        <v>339</v>
      </c>
      <c r="H78" t="s">
        <v>2824</v>
      </c>
      <c r="Y78" t="s">
        <v>2659</v>
      </c>
      <c r="Z78" t="s">
        <v>2817</v>
      </c>
    </row>
    <row r="79" spans="2:26" x14ac:dyDescent="0.3">
      <c r="B79" t="s">
        <v>2563</v>
      </c>
      <c r="C79" t="s">
        <v>2815</v>
      </c>
      <c r="G79" t="s">
        <v>113</v>
      </c>
      <c r="H79" t="s">
        <v>2824</v>
      </c>
      <c r="Y79" t="s">
        <v>765</v>
      </c>
      <c r="Z79" t="s">
        <v>2817</v>
      </c>
    </row>
    <row r="80" spans="2:26" x14ac:dyDescent="0.3">
      <c r="B80" t="s">
        <v>128</v>
      </c>
      <c r="C80" t="s">
        <v>2815</v>
      </c>
      <c r="G80" t="s">
        <v>756</v>
      </c>
      <c r="H80" t="s">
        <v>2824</v>
      </c>
      <c r="Y80" t="s">
        <v>766</v>
      </c>
      <c r="Z80" t="s">
        <v>2817</v>
      </c>
    </row>
    <row r="81" spans="2:26" x14ac:dyDescent="0.3">
      <c r="B81" t="s">
        <v>2796</v>
      </c>
      <c r="C81" t="s">
        <v>2815</v>
      </c>
      <c r="G81" t="s">
        <v>757</v>
      </c>
      <c r="H81" t="s">
        <v>2824</v>
      </c>
      <c r="Y81" t="s">
        <v>2799</v>
      </c>
      <c r="Z81" t="s">
        <v>2817</v>
      </c>
    </row>
    <row r="82" spans="2:26" x14ac:dyDescent="0.3">
      <c r="B82" t="s">
        <v>1486</v>
      </c>
      <c r="C82" t="s">
        <v>2815</v>
      </c>
      <c r="G82" t="s">
        <v>649</v>
      </c>
      <c r="H82" t="s">
        <v>2824</v>
      </c>
      <c r="Y82" t="s">
        <v>170</v>
      </c>
      <c r="Z82" t="s">
        <v>2817</v>
      </c>
    </row>
    <row r="83" spans="2:26" x14ac:dyDescent="0.3">
      <c r="B83" t="s">
        <v>1524</v>
      </c>
      <c r="C83" t="s">
        <v>2815</v>
      </c>
      <c r="G83" t="s">
        <v>116</v>
      </c>
      <c r="H83" t="s">
        <v>2824</v>
      </c>
      <c r="Y83" t="s">
        <v>701</v>
      </c>
      <c r="Z83" t="s">
        <v>2817</v>
      </c>
    </row>
    <row r="84" spans="2:26" x14ac:dyDescent="0.3">
      <c r="B84" t="s">
        <v>1527</v>
      </c>
      <c r="C84" t="s">
        <v>2815</v>
      </c>
      <c r="G84" t="s">
        <v>2554</v>
      </c>
      <c r="H84" t="s">
        <v>2824</v>
      </c>
      <c r="Y84" t="s">
        <v>75</v>
      </c>
      <c r="Z84" t="s">
        <v>2817</v>
      </c>
    </row>
    <row r="85" spans="2:26" x14ac:dyDescent="0.3">
      <c r="B85" t="s">
        <v>665</v>
      </c>
      <c r="C85" t="s">
        <v>2815</v>
      </c>
      <c r="G85" t="s">
        <v>118</v>
      </c>
      <c r="H85" t="s">
        <v>2824</v>
      </c>
      <c r="Y85" t="s">
        <v>475</v>
      </c>
      <c r="Z85" t="s">
        <v>2817</v>
      </c>
    </row>
    <row r="86" spans="2:26" x14ac:dyDescent="0.3">
      <c r="B86" t="s">
        <v>131</v>
      </c>
      <c r="C86" t="s">
        <v>2815</v>
      </c>
      <c r="G86" t="s">
        <v>121</v>
      </c>
      <c r="H86" t="s">
        <v>2824</v>
      </c>
      <c r="Y86" t="s">
        <v>2800</v>
      </c>
      <c r="Z86" t="s">
        <v>2817</v>
      </c>
    </row>
    <row r="87" spans="2:26" x14ac:dyDescent="0.3">
      <c r="B87" t="s">
        <v>2311</v>
      </c>
      <c r="C87" t="s">
        <v>2815</v>
      </c>
      <c r="G87" t="s">
        <v>758</v>
      </c>
      <c r="H87" t="s">
        <v>2824</v>
      </c>
      <c r="Y87" t="s">
        <v>767</v>
      </c>
      <c r="Z87" t="s">
        <v>2817</v>
      </c>
    </row>
    <row r="88" spans="2:26" x14ac:dyDescent="0.3">
      <c r="B88" t="s">
        <v>66</v>
      </c>
      <c r="C88" t="s">
        <v>2815</v>
      </c>
      <c r="G88" t="s">
        <v>759</v>
      </c>
      <c r="H88" t="s">
        <v>2824</v>
      </c>
      <c r="Y88" t="s">
        <v>768</v>
      </c>
      <c r="Z88" t="s">
        <v>2817</v>
      </c>
    </row>
    <row r="89" spans="2:26" x14ac:dyDescent="0.3">
      <c r="B89" t="s">
        <v>761</v>
      </c>
      <c r="C89" t="s">
        <v>2815</v>
      </c>
      <c r="G89" t="s">
        <v>760</v>
      </c>
      <c r="H89" t="s">
        <v>2824</v>
      </c>
      <c r="Y89" t="s">
        <v>1980</v>
      </c>
      <c r="Z89" t="s">
        <v>2817</v>
      </c>
    </row>
    <row r="90" spans="2:26" x14ac:dyDescent="0.3">
      <c r="B90" t="s">
        <v>139</v>
      </c>
      <c r="C90" t="s">
        <v>2815</v>
      </c>
      <c r="G90" t="s">
        <v>741</v>
      </c>
      <c r="H90" t="s">
        <v>2824</v>
      </c>
      <c r="Y90" t="s">
        <v>1988</v>
      </c>
      <c r="Z90" t="s">
        <v>2817</v>
      </c>
    </row>
    <row r="91" spans="2:26" x14ac:dyDescent="0.3">
      <c r="B91" t="s">
        <v>743</v>
      </c>
      <c r="C91" t="s">
        <v>2815</v>
      </c>
      <c r="G91" t="s">
        <v>125</v>
      </c>
      <c r="H91" t="s">
        <v>2824</v>
      </c>
      <c r="Y91" t="s">
        <v>769</v>
      </c>
      <c r="Z91" t="s">
        <v>2817</v>
      </c>
    </row>
    <row r="92" spans="2:26" x14ac:dyDescent="0.3">
      <c r="B92" t="s">
        <v>391</v>
      </c>
      <c r="C92" t="s">
        <v>2815</v>
      </c>
      <c r="G92" t="s">
        <v>2561</v>
      </c>
      <c r="H92" t="s">
        <v>2824</v>
      </c>
      <c r="Y92" t="s">
        <v>745</v>
      </c>
      <c r="Z92" t="s">
        <v>2817</v>
      </c>
    </row>
    <row r="93" spans="2:26" x14ac:dyDescent="0.3">
      <c r="B93" t="s">
        <v>762</v>
      </c>
      <c r="C93" t="s">
        <v>2815</v>
      </c>
      <c r="G93" t="s">
        <v>2562</v>
      </c>
      <c r="H93" t="s">
        <v>2824</v>
      </c>
      <c r="Y93" t="s">
        <v>192</v>
      </c>
      <c r="Z93" t="s">
        <v>2817</v>
      </c>
    </row>
    <row r="94" spans="2:26" x14ac:dyDescent="0.3">
      <c r="B94" t="s">
        <v>2603</v>
      </c>
      <c r="C94" t="s">
        <v>2815</v>
      </c>
      <c r="G94" t="s">
        <v>2795</v>
      </c>
      <c r="H94" t="s">
        <v>2824</v>
      </c>
      <c r="Y94" t="s">
        <v>196</v>
      </c>
      <c r="Z94" t="s">
        <v>2817</v>
      </c>
    </row>
    <row r="95" spans="2:26" x14ac:dyDescent="0.3">
      <c r="B95" t="s">
        <v>673</v>
      </c>
      <c r="C95" t="s">
        <v>2815</v>
      </c>
      <c r="G95" t="s">
        <v>2563</v>
      </c>
      <c r="H95" t="s">
        <v>2824</v>
      </c>
      <c r="Y95" t="s">
        <v>200</v>
      </c>
      <c r="Z95" t="s">
        <v>2817</v>
      </c>
    </row>
    <row r="96" spans="2:26" x14ac:dyDescent="0.3">
      <c r="B96" t="s">
        <v>1612</v>
      </c>
      <c r="C96" t="s">
        <v>2815</v>
      </c>
      <c r="G96" t="s">
        <v>128</v>
      </c>
      <c r="H96" t="s">
        <v>2824</v>
      </c>
      <c r="Y96" t="s">
        <v>203</v>
      </c>
      <c r="Z96" t="s">
        <v>2817</v>
      </c>
    </row>
    <row r="97" spans="2:26" x14ac:dyDescent="0.3">
      <c r="B97" t="s">
        <v>676</v>
      </c>
      <c r="C97" t="s">
        <v>2815</v>
      </c>
      <c r="G97" t="s">
        <v>2796</v>
      </c>
      <c r="H97" t="s">
        <v>2824</v>
      </c>
      <c r="Y97" t="s">
        <v>2104</v>
      </c>
      <c r="Z97" t="s">
        <v>2817</v>
      </c>
    </row>
    <row r="98" spans="2:26" x14ac:dyDescent="0.3">
      <c r="B98" t="s">
        <v>2623</v>
      </c>
      <c r="C98" t="s">
        <v>2815</v>
      </c>
      <c r="G98" t="s">
        <v>1486</v>
      </c>
      <c r="H98" t="s">
        <v>2824</v>
      </c>
      <c r="Y98" t="s">
        <v>2731</v>
      </c>
      <c r="Z98" t="s">
        <v>2817</v>
      </c>
    </row>
    <row r="99" spans="2:26" x14ac:dyDescent="0.3">
      <c r="B99" t="s">
        <v>2628</v>
      </c>
      <c r="C99" t="s">
        <v>2815</v>
      </c>
      <c r="G99" t="s">
        <v>1524</v>
      </c>
      <c r="H99" t="s">
        <v>2824</v>
      </c>
      <c r="Y99" t="s">
        <v>2733</v>
      </c>
      <c r="Z99" t="s">
        <v>2817</v>
      </c>
    </row>
    <row r="100" spans="2:26" x14ac:dyDescent="0.3">
      <c r="B100" t="s">
        <v>142</v>
      </c>
      <c r="C100" t="s">
        <v>2815</v>
      </c>
      <c r="G100" t="s">
        <v>1527</v>
      </c>
      <c r="H100" t="s">
        <v>2824</v>
      </c>
      <c r="Y100" t="s">
        <v>2740</v>
      </c>
      <c r="Z100" t="s">
        <v>2817</v>
      </c>
    </row>
    <row r="101" spans="2:26" x14ac:dyDescent="0.3">
      <c r="B101" t="s">
        <v>145</v>
      </c>
      <c r="C101" t="s">
        <v>2815</v>
      </c>
      <c r="G101" t="s">
        <v>665</v>
      </c>
      <c r="H101" t="s">
        <v>2824</v>
      </c>
    </row>
    <row r="102" spans="2:26" x14ac:dyDescent="0.3">
      <c r="B102" t="s">
        <v>413</v>
      </c>
      <c r="C102" t="s">
        <v>2815</v>
      </c>
      <c r="G102" t="s">
        <v>131</v>
      </c>
      <c r="H102" t="s">
        <v>2824</v>
      </c>
    </row>
    <row r="103" spans="2:26" x14ac:dyDescent="0.3">
      <c r="B103" t="s">
        <v>763</v>
      </c>
      <c r="C103" t="s">
        <v>2815</v>
      </c>
      <c r="G103" t="s">
        <v>2311</v>
      </c>
      <c r="H103" t="s">
        <v>2824</v>
      </c>
    </row>
    <row r="104" spans="2:26" x14ac:dyDescent="0.3">
      <c r="B104" t="s">
        <v>2798</v>
      </c>
      <c r="C104" t="s">
        <v>2815</v>
      </c>
      <c r="G104" t="s">
        <v>1544</v>
      </c>
      <c r="H104" t="s">
        <v>2824</v>
      </c>
    </row>
    <row r="105" spans="2:26" x14ac:dyDescent="0.3">
      <c r="B105" t="s">
        <v>148</v>
      </c>
      <c r="C105" t="s">
        <v>2815</v>
      </c>
      <c r="G105" t="s">
        <v>66</v>
      </c>
      <c r="H105" t="s">
        <v>2824</v>
      </c>
    </row>
    <row r="106" spans="2:26" x14ac:dyDescent="0.3">
      <c r="B106" t="s">
        <v>764</v>
      </c>
      <c r="C106" t="s">
        <v>2815</v>
      </c>
      <c r="G106" t="s">
        <v>1545</v>
      </c>
      <c r="H106" t="s">
        <v>2824</v>
      </c>
    </row>
    <row r="107" spans="2:26" x14ac:dyDescent="0.3">
      <c r="B107" t="s">
        <v>2641</v>
      </c>
      <c r="C107" t="s">
        <v>2815</v>
      </c>
      <c r="G107" t="s">
        <v>136</v>
      </c>
      <c r="H107" t="s">
        <v>2824</v>
      </c>
    </row>
    <row r="108" spans="2:26" x14ac:dyDescent="0.3">
      <c r="B108" t="s">
        <v>150</v>
      </c>
      <c r="C108" t="s">
        <v>2815</v>
      </c>
      <c r="G108" t="s">
        <v>761</v>
      </c>
      <c r="H108" t="s">
        <v>2824</v>
      </c>
    </row>
    <row r="109" spans="2:26" x14ac:dyDescent="0.3">
      <c r="B109" t="s">
        <v>154</v>
      </c>
      <c r="C109" t="s">
        <v>2815</v>
      </c>
      <c r="G109" t="s">
        <v>139</v>
      </c>
      <c r="H109" t="s">
        <v>2824</v>
      </c>
    </row>
    <row r="110" spans="2:26" x14ac:dyDescent="0.3">
      <c r="B110" t="s">
        <v>157</v>
      </c>
      <c r="C110" t="s">
        <v>2815</v>
      </c>
      <c r="G110" t="s">
        <v>743</v>
      </c>
      <c r="H110" t="s">
        <v>2824</v>
      </c>
    </row>
    <row r="111" spans="2:26" x14ac:dyDescent="0.3">
      <c r="B111" t="s">
        <v>1735</v>
      </c>
      <c r="C111" t="s">
        <v>2815</v>
      </c>
      <c r="G111" t="s">
        <v>2797</v>
      </c>
      <c r="H111" t="s">
        <v>2824</v>
      </c>
    </row>
    <row r="112" spans="2:26" x14ac:dyDescent="0.3">
      <c r="B112" t="s">
        <v>70</v>
      </c>
      <c r="C112" t="s">
        <v>2815</v>
      </c>
      <c r="G112" t="s">
        <v>391</v>
      </c>
      <c r="H112" t="s">
        <v>2824</v>
      </c>
    </row>
    <row r="113" spans="2:8" x14ac:dyDescent="0.3">
      <c r="B113" t="s">
        <v>2659</v>
      </c>
      <c r="C113" t="s">
        <v>2815</v>
      </c>
      <c r="G113" t="s">
        <v>762</v>
      </c>
      <c r="H113" t="s">
        <v>2824</v>
      </c>
    </row>
    <row r="114" spans="2:8" x14ac:dyDescent="0.3">
      <c r="B114" t="s">
        <v>691</v>
      </c>
      <c r="C114" t="s">
        <v>2815</v>
      </c>
      <c r="G114" t="s">
        <v>2603</v>
      </c>
      <c r="H114" t="s">
        <v>2824</v>
      </c>
    </row>
    <row r="115" spans="2:8" x14ac:dyDescent="0.3">
      <c r="B115" t="s">
        <v>2671</v>
      </c>
      <c r="C115" t="s">
        <v>2815</v>
      </c>
      <c r="G115" t="s">
        <v>672</v>
      </c>
      <c r="H115" t="s">
        <v>2824</v>
      </c>
    </row>
    <row r="116" spans="2:8" x14ac:dyDescent="0.3">
      <c r="B116" t="s">
        <v>1843</v>
      </c>
      <c r="C116" t="s">
        <v>2815</v>
      </c>
      <c r="G116" t="s">
        <v>673</v>
      </c>
      <c r="H116" t="s">
        <v>2824</v>
      </c>
    </row>
    <row r="117" spans="2:8" x14ac:dyDescent="0.3">
      <c r="B117" t="s">
        <v>163</v>
      </c>
      <c r="C117" t="s">
        <v>2815</v>
      </c>
      <c r="G117" t="s">
        <v>1612</v>
      </c>
      <c r="H117" t="s">
        <v>2824</v>
      </c>
    </row>
    <row r="118" spans="2:8" x14ac:dyDescent="0.3">
      <c r="B118" t="s">
        <v>765</v>
      </c>
      <c r="C118" t="s">
        <v>2815</v>
      </c>
      <c r="G118" t="s">
        <v>676</v>
      </c>
      <c r="H118" t="s">
        <v>2824</v>
      </c>
    </row>
    <row r="119" spans="2:8" x14ac:dyDescent="0.3">
      <c r="B119" t="s">
        <v>766</v>
      </c>
      <c r="C119" t="s">
        <v>2815</v>
      </c>
      <c r="G119" t="s">
        <v>2623</v>
      </c>
      <c r="H119" t="s">
        <v>2824</v>
      </c>
    </row>
    <row r="120" spans="2:8" x14ac:dyDescent="0.3">
      <c r="B120" t="s">
        <v>2799</v>
      </c>
      <c r="C120" t="s">
        <v>2815</v>
      </c>
      <c r="G120" t="s">
        <v>400</v>
      </c>
      <c r="H120" t="s">
        <v>2824</v>
      </c>
    </row>
    <row r="121" spans="2:8" x14ac:dyDescent="0.3">
      <c r="B121" t="s">
        <v>167</v>
      </c>
      <c r="C121" t="s">
        <v>2815</v>
      </c>
      <c r="G121" t="s">
        <v>2628</v>
      </c>
      <c r="H121" t="s">
        <v>2824</v>
      </c>
    </row>
    <row r="122" spans="2:8" x14ac:dyDescent="0.3">
      <c r="B122" t="s">
        <v>170</v>
      </c>
      <c r="C122" t="s">
        <v>2815</v>
      </c>
      <c r="G122" t="s">
        <v>142</v>
      </c>
      <c r="H122" t="s">
        <v>2824</v>
      </c>
    </row>
    <row r="123" spans="2:8" x14ac:dyDescent="0.3">
      <c r="B123" t="s">
        <v>701</v>
      </c>
      <c r="C123" t="s">
        <v>2815</v>
      </c>
      <c r="G123" t="s">
        <v>145</v>
      </c>
      <c r="H123" t="s">
        <v>2824</v>
      </c>
    </row>
    <row r="124" spans="2:8" x14ac:dyDescent="0.3">
      <c r="B124" t="s">
        <v>703</v>
      </c>
      <c r="C124" t="s">
        <v>2815</v>
      </c>
      <c r="G124" t="s">
        <v>413</v>
      </c>
      <c r="H124" t="s">
        <v>2824</v>
      </c>
    </row>
    <row r="125" spans="2:8" x14ac:dyDescent="0.3">
      <c r="B125" t="s">
        <v>75</v>
      </c>
      <c r="C125" t="s">
        <v>2815</v>
      </c>
      <c r="G125" t="s">
        <v>763</v>
      </c>
      <c r="H125" t="s">
        <v>2824</v>
      </c>
    </row>
    <row r="126" spans="2:8" x14ac:dyDescent="0.3">
      <c r="B126" t="s">
        <v>177</v>
      </c>
      <c r="C126" t="s">
        <v>2815</v>
      </c>
      <c r="G126" t="s">
        <v>2798</v>
      </c>
      <c r="H126" t="s">
        <v>2824</v>
      </c>
    </row>
    <row r="127" spans="2:8" x14ac:dyDescent="0.3">
      <c r="B127" t="s">
        <v>179</v>
      </c>
      <c r="C127" t="s">
        <v>2815</v>
      </c>
      <c r="G127" t="s">
        <v>148</v>
      </c>
      <c r="H127" t="s">
        <v>2824</v>
      </c>
    </row>
    <row r="128" spans="2:8" x14ac:dyDescent="0.3">
      <c r="B128" t="s">
        <v>184</v>
      </c>
      <c r="C128" t="s">
        <v>2815</v>
      </c>
      <c r="G128" t="s">
        <v>764</v>
      </c>
      <c r="H128" t="s">
        <v>2824</v>
      </c>
    </row>
    <row r="129" spans="2:8" x14ac:dyDescent="0.3">
      <c r="B129" t="s">
        <v>475</v>
      </c>
      <c r="C129" t="s">
        <v>2815</v>
      </c>
      <c r="G129" t="s">
        <v>2641</v>
      </c>
      <c r="H129" t="s">
        <v>2824</v>
      </c>
    </row>
    <row r="130" spans="2:8" x14ac:dyDescent="0.3">
      <c r="B130" t="s">
        <v>2800</v>
      </c>
      <c r="C130" t="s">
        <v>2815</v>
      </c>
      <c r="G130" t="s">
        <v>150</v>
      </c>
      <c r="H130" t="s">
        <v>2824</v>
      </c>
    </row>
    <row r="131" spans="2:8" x14ac:dyDescent="0.3">
      <c r="B131" t="s">
        <v>767</v>
      </c>
      <c r="C131" t="s">
        <v>2815</v>
      </c>
      <c r="G131" t="s">
        <v>154</v>
      </c>
      <c r="H131" t="s">
        <v>2824</v>
      </c>
    </row>
    <row r="132" spans="2:8" x14ac:dyDescent="0.3">
      <c r="B132" t="s">
        <v>768</v>
      </c>
      <c r="C132" t="s">
        <v>2815</v>
      </c>
      <c r="G132" t="s">
        <v>157</v>
      </c>
      <c r="H132" t="s">
        <v>2824</v>
      </c>
    </row>
    <row r="133" spans="2:8" x14ac:dyDescent="0.3">
      <c r="B133" t="s">
        <v>1980</v>
      </c>
      <c r="C133" t="s">
        <v>2815</v>
      </c>
      <c r="G133" t="s">
        <v>1735</v>
      </c>
      <c r="H133" t="s">
        <v>2824</v>
      </c>
    </row>
    <row r="134" spans="2:8" x14ac:dyDescent="0.3">
      <c r="B134" t="s">
        <v>1988</v>
      </c>
      <c r="C134" t="s">
        <v>2815</v>
      </c>
      <c r="G134" t="s">
        <v>70</v>
      </c>
      <c r="H134" t="s">
        <v>2824</v>
      </c>
    </row>
    <row r="135" spans="2:8" x14ac:dyDescent="0.3">
      <c r="B135" t="s">
        <v>769</v>
      </c>
      <c r="C135" t="s">
        <v>2815</v>
      </c>
      <c r="G135" t="s">
        <v>434</v>
      </c>
      <c r="H135" t="s">
        <v>2824</v>
      </c>
    </row>
    <row r="136" spans="2:8" x14ac:dyDescent="0.3">
      <c r="B136" t="s">
        <v>745</v>
      </c>
      <c r="C136" t="s">
        <v>2815</v>
      </c>
      <c r="G136" t="s">
        <v>2659</v>
      </c>
      <c r="H136" t="s">
        <v>2824</v>
      </c>
    </row>
    <row r="137" spans="2:8" x14ac:dyDescent="0.3">
      <c r="B137" t="s">
        <v>192</v>
      </c>
      <c r="C137" t="s">
        <v>2815</v>
      </c>
      <c r="G137" t="s">
        <v>2661</v>
      </c>
      <c r="H137" t="s">
        <v>2824</v>
      </c>
    </row>
    <row r="138" spans="2:8" x14ac:dyDescent="0.3">
      <c r="B138" t="s">
        <v>196</v>
      </c>
      <c r="C138" t="s">
        <v>2815</v>
      </c>
      <c r="G138" t="s">
        <v>691</v>
      </c>
      <c r="H138" t="s">
        <v>2824</v>
      </c>
    </row>
    <row r="139" spans="2:8" x14ac:dyDescent="0.3">
      <c r="B139" t="s">
        <v>200</v>
      </c>
      <c r="C139" t="s">
        <v>2815</v>
      </c>
      <c r="G139" t="s">
        <v>2671</v>
      </c>
      <c r="H139" t="s">
        <v>2824</v>
      </c>
    </row>
    <row r="140" spans="2:8" x14ac:dyDescent="0.3">
      <c r="B140" t="s">
        <v>565</v>
      </c>
      <c r="C140" t="s">
        <v>2815</v>
      </c>
      <c r="G140" t="s">
        <v>1843</v>
      </c>
      <c r="H140" t="s">
        <v>2824</v>
      </c>
    </row>
    <row r="141" spans="2:8" x14ac:dyDescent="0.3">
      <c r="B141" t="s">
        <v>203</v>
      </c>
      <c r="C141" t="s">
        <v>2815</v>
      </c>
      <c r="G141" t="s">
        <v>163</v>
      </c>
      <c r="H141" t="s">
        <v>2824</v>
      </c>
    </row>
    <row r="142" spans="2:8" x14ac:dyDescent="0.3">
      <c r="B142" t="s">
        <v>2104</v>
      </c>
      <c r="C142" t="s">
        <v>2815</v>
      </c>
      <c r="G142" t="s">
        <v>765</v>
      </c>
      <c r="H142" t="s">
        <v>2824</v>
      </c>
    </row>
    <row r="143" spans="2:8" x14ac:dyDescent="0.3">
      <c r="B143" t="s">
        <v>2731</v>
      </c>
      <c r="C143" t="s">
        <v>2815</v>
      </c>
      <c r="G143" t="s">
        <v>766</v>
      </c>
      <c r="H143" t="s">
        <v>2824</v>
      </c>
    </row>
    <row r="144" spans="2:8" x14ac:dyDescent="0.3">
      <c r="B144" t="s">
        <v>2733</v>
      </c>
      <c r="C144" t="s">
        <v>2815</v>
      </c>
      <c r="G144" t="s">
        <v>2799</v>
      </c>
      <c r="H144" t="s">
        <v>2824</v>
      </c>
    </row>
    <row r="145" spans="2:8" x14ac:dyDescent="0.3">
      <c r="B145" t="s">
        <v>2740</v>
      </c>
      <c r="C145" t="s">
        <v>2815</v>
      </c>
      <c r="G145" t="s">
        <v>167</v>
      </c>
      <c r="H145" t="s">
        <v>2824</v>
      </c>
    </row>
    <row r="146" spans="2:8" x14ac:dyDescent="0.3">
      <c r="B146" t="s">
        <v>2150</v>
      </c>
      <c r="C146" t="s">
        <v>2815</v>
      </c>
      <c r="G146" t="s">
        <v>170</v>
      </c>
      <c r="H146" t="s">
        <v>2824</v>
      </c>
    </row>
    <row r="147" spans="2:8" x14ac:dyDescent="0.3">
      <c r="G147" t="s">
        <v>701</v>
      </c>
      <c r="H147" t="s">
        <v>2824</v>
      </c>
    </row>
    <row r="148" spans="2:8" x14ac:dyDescent="0.3">
      <c r="G148" t="s">
        <v>703</v>
      </c>
      <c r="H148" t="s">
        <v>2824</v>
      </c>
    </row>
    <row r="149" spans="2:8" x14ac:dyDescent="0.3">
      <c r="G149" t="s">
        <v>75</v>
      </c>
      <c r="H149" t="s">
        <v>2824</v>
      </c>
    </row>
    <row r="150" spans="2:8" x14ac:dyDescent="0.3">
      <c r="G150" t="s">
        <v>177</v>
      </c>
      <c r="H150" t="s">
        <v>2824</v>
      </c>
    </row>
    <row r="151" spans="2:8" x14ac:dyDescent="0.3">
      <c r="G151" t="s">
        <v>179</v>
      </c>
      <c r="H151" t="s">
        <v>2824</v>
      </c>
    </row>
    <row r="152" spans="2:8" x14ac:dyDescent="0.3">
      <c r="G152" t="s">
        <v>184</v>
      </c>
      <c r="H152" t="s">
        <v>2824</v>
      </c>
    </row>
    <row r="153" spans="2:8" x14ac:dyDescent="0.3">
      <c r="G153" t="s">
        <v>475</v>
      </c>
      <c r="H153" t="s">
        <v>2824</v>
      </c>
    </row>
    <row r="154" spans="2:8" x14ac:dyDescent="0.3">
      <c r="G154" t="s">
        <v>2800</v>
      </c>
      <c r="H154" t="s">
        <v>2824</v>
      </c>
    </row>
    <row r="155" spans="2:8" x14ac:dyDescent="0.3">
      <c r="G155" t="s">
        <v>767</v>
      </c>
      <c r="H155" t="s">
        <v>2824</v>
      </c>
    </row>
    <row r="156" spans="2:8" x14ac:dyDescent="0.3">
      <c r="G156" t="s">
        <v>188</v>
      </c>
      <c r="H156" t="s">
        <v>2824</v>
      </c>
    </row>
    <row r="157" spans="2:8" x14ac:dyDescent="0.3">
      <c r="G157" t="s">
        <v>768</v>
      </c>
      <c r="H157" t="s">
        <v>2824</v>
      </c>
    </row>
    <row r="158" spans="2:8" x14ac:dyDescent="0.3">
      <c r="G158" t="s">
        <v>1980</v>
      </c>
      <c r="H158" t="s">
        <v>2824</v>
      </c>
    </row>
    <row r="159" spans="2:8" x14ac:dyDescent="0.3">
      <c r="G159" t="s">
        <v>1988</v>
      </c>
      <c r="H159" t="s">
        <v>2824</v>
      </c>
    </row>
    <row r="160" spans="2:8" x14ac:dyDescent="0.3">
      <c r="G160" t="s">
        <v>769</v>
      </c>
      <c r="H160" t="s">
        <v>2824</v>
      </c>
    </row>
    <row r="161" spans="7:8" x14ac:dyDescent="0.3">
      <c r="G161" t="s">
        <v>745</v>
      </c>
      <c r="H161" t="s">
        <v>2824</v>
      </c>
    </row>
    <row r="162" spans="7:8" x14ac:dyDescent="0.3">
      <c r="G162" t="s">
        <v>192</v>
      </c>
      <c r="H162" t="s">
        <v>2824</v>
      </c>
    </row>
    <row r="163" spans="7:8" x14ac:dyDescent="0.3">
      <c r="G163" t="s">
        <v>196</v>
      </c>
      <c r="H163" t="s">
        <v>2824</v>
      </c>
    </row>
    <row r="164" spans="7:8" x14ac:dyDescent="0.3">
      <c r="G164" t="s">
        <v>200</v>
      </c>
      <c r="H164" t="s">
        <v>2824</v>
      </c>
    </row>
    <row r="165" spans="7:8" x14ac:dyDescent="0.3">
      <c r="G165" t="s">
        <v>565</v>
      </c>
      <c r="H165" t="s">
        <v>2824</v>
      </c>
    </row>
    <row r="166" spans="7:8" x14ac:dyDescent="0.3">
      <c r="G166" t="s">
        <v>203</v>
      </c>
      <c r="H166" t="s">
        <v>2824</v>
      </c>
    </row>
    <row r="167" spans="7:8" x14ac:dyDescent="0.3">
      <c r="G167" t="s">
        <v>2104</v>
      </c>
      <c r="H167" t="s">
        <v>2824</v>
      </c>
    </row>
    <row r="168" spans="7:8" x14ac:dyDescent="0.3">
      <c r="G168" t="s">
        <v>2731</v>
      </c>
      <c r="H168" t="s">
        <v>2824</v>
      </c>
    </row>
    <row r="169" spans="7:8" x14ac:dyDescent="0.3">
      <c r="G169" t="s">
        <v>2733</v>
      </c>
      <c r="H169" t="s">
        <v>2824</v>
      </c>
    </row>
    <row r="170" spans="7:8" x14ac:dyDescent="0.3">
      <c r="G170" t="s">
        <v>2740</v>
      </c>
      <c r="H170" t="s">
        <v>2824</v>
      </c>
    </row>
    <row r="171" spans="7:8" x14ac:dyDescent="0.3">
      <c r="G171" t="s">
        <v>2150</v>
      </c>
      <c r="H171" t="s">
        <v>2824</v>
      </c>
    </row>
  </sheetData>
  <sortState ref="Y2:AA221">
    <sortCondition ref="Z2:Z22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203"/>
  <sheetViews>
    <sheetView workbookViewId="0">
      <selection activeCell="E2" sqref="E2"/>
    </sheetView>
  </sheetViews>
  <sheetFormatPr defaultRowHeight="14.4" x14ac:dyDescent="0.3"/>
  <cols>
    <col min="3" max="3" width="9.21875" bestFit="1" customWidth="1"/>
    <col min="22" max="22" width="9.21875" bestFit="1" customWidth="1"/>
    <col min="41" max="41" width="9.21875" bestFit="1" customWidth="1"/>
    <col min="60" max="60" width="9.21875" bestFit="1" customWidth="1"/>
    <col min="79" max="79" width="9.21875" bestFit="1" customWidth="1"/>
    <col min="96" max="96" width="10.6640625" customWidth="1"/>
    <col min="98" max="98" width="9.21875" bestFit="1" customWidth="1"/>
  </cols>
  <sheetData>
    <row r="1" spans="1:113" x14ac:dyDescent="0.3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  <c r="O1" s="2" t="s">
        <v>2753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G1" s="2" t="s">
        <v>2758</v>
      </c>
      <c r="AM1" t="s">
        <v>16</v>
      </c>
      <c r="AN1" t="s">
        <v>17</v>
      </c>
      <c r="AO1" t="s">
        <v>18</v>
      </c>
      <c r="AP1" t="s">
        <v>19</v>
      </c>
      <c r="AQ1" t="s">
        <v>20</v>
      </c>
      <c r="AR1" t="s">
        <v>21</v>
      </c>
      <c r="AS1" t="s">
        <v>22</v>
      </c>
      <c r="AT1" t="s">
        <v>23</v>
      </c>
      <c r="AU1" t="s">
        <v>24</v>
      </c>
      <c r="BA1" s="2" t="s">
        <v>2761</v>
      </c>
      <c r="BF1" t="s">
        <v>16</v>
      </c>
      <c r="BG1" t="s">
        <v>17</v>
      </c>
      <c r="BH1" t="s">
        <v>18</v>
      </c>
      <c r="BI1" t="s">
        <v>19</v>
      </c>
      <c r="BJ1" t="s">
        <v>20</v>
      </c>
      <c r="BK1" t="s">
        <v>21</v>
      </c>
      <c r="BL1" t="s">
        <v>22</v>
      </c>
      <c r="BM1" t="s">
        <v>23</v>
      </c>
      <c r="BN1" t="s">
        <v>24</v>
      </c>
      <c r="BS1" s="2" t="s">
        <v>2767</v>
      </c>
      <c r="BY1" t="s">
        <v>16</v>
      </c>
      <c r="BZ1" t="s">
        <v>17</v>
      </c>
      <c r="CA1" t="s">
        <v>18</v>
      </c>
      <c r="CB1" t="s">
        <v>19</v>
      </c>
      <c r="CC1" t="s">
        <v>20</v>
      </c>
      <c r="CD1" t="s">
        <v>21</v>
      </c>
      <c r="CE1" t="s">
        <v>22</v>
      </c>
      <c r="CF1" t="s">
        <v>23</v>
      </c>
      <c r="CG1" t="s">
        <v>24</v>
      </c>
      <c r="CL1" s="2" t="s">
        <v>2769</v>
      </c>
      <c r="CR1" t="s">
        <v>16</v>
      </c>
      <c r="CS1" t="s">
        <v>17</v>
      </c>
      <c r="CT1" t="s">
        <v>18</v>
      </c>
      <c r="CU1" t="s">
        <v>19</v>
      </c>
      <c r="CV1" t="s">
        <v>20</v>
      </c>
      <c r="CW1" t="s">
        <v>21</v>
      </c>
      <c r="CX1" t="s">
        <v>22</v>
      </c>
      <c r="CY1" t="s">
        <v>23</v>
      </c>
      <c r="CZ1" t="s">
        <v>24</v>
      </c>
      <c r="DE1" s="2" t="s">
        <v>2772</v>
      </c>
      <c r="DI1" s="2" t="s">
        <v>2773</v>
      </c>
    </row>
    <row r="2" spans="1:113" ht="15.6" x14ac:dyDescent="0.3">
      <c r="A2" s="4" t="s">
        <v>771</v>
      </c>
      <c r="B2" s="5">
        <v>3.0874628412503395</v>
      </c>
      <c r="L2" t="s">
        <v>2754</v>
      </c>
      <c r="O2" s="4" t="s">
        <v>2371</v>
      </c>
      <c r="T2" t="s">
        <v>775</v>
      </c>
      <c r="U2">
        <v>0.36805150559941202</v>
      </c>
      <c r="V2">
        <v>1.35432860531854E-3</v>
      </c>
      <c r="W2" t="s">
        <v>34</v>
      </c>
      <c r="AE2" t="s">
        <v>2760</v>
      </c>
      <c r="AG2" s="4" t="s">
        <v>2371</v>
      </c>
      <c r="AH2" s="6" t="s">
        <v>2759</v>
      </c>
      <c r="AM2" t="s">
        <v>784</v>
      </c>
      <c r="AN2">
        <v>-0.197333823856257</v>
      </c>
      <c r="AO2">
        <v>4.3276040033896498E-2</v>
      </c>
      <c r="AP2" t="s">
        <v>34</v>
      </c>
      <c r="AX2" t="s">
        <v>2762</v>
      </c>
      <c r="BA2" t="s">
        <v>784</v>
      </c>
      <c r="BB2" s="7" t="s">
        <v>2759</v>
      </c>
      <c r="BF2" t="s">
        <v>47</v>
      </c>
      <c r="BG2">
        <v>1.44799524770694</v>
      </c>
      <c r="BH2">
        <v>5.1863829164814196E-13</v>
      </c>
      <c r="BI2" t="s">
        <v>34</v>
      </c>
      <c r="BQ2" t="s">
        <v>2768</v>
      </c>
      <c r="BS2" t="s">
        <v>47</v>
      </c>
      <c r="BY2" t="s">
        <v>47</v>
      </c>
      <c r="BZ2">
        <v>1.44799524770694</v>
      </c>
      <c r="CA2">
        <v>5.1863829164814196E-13</v>
      </c>
      <c r="CB2" t="s">
        <v>34</v>
      </c>
      <c r="CJ2" t="s">
        <v>2770</v>
      </c>
      <c r="CL2" t="s">
        <v>47</v>
      </c>
      <c r="CR2" t="s">
        <v>256</v>
      </c>
      <c r="CS2">
        <v>-0.77279381200693498</v>
      </c>
      <c r="CT2">
        <v>1.6044571771899601E-8</v>
      </c>
      <c r="CU2" t="s">
        <v>34</v>
      </c>
      <c r="DC2" t="s">
        <v>2771</v>
      </c>
      <c r="DE2" t="s">
        <v>256</v>
      </c>
      <c r="DI2" t="s">
        <v>157</v>
      </c>
    </row>
    <row r="3" spans="1:113" x14ac:dyDescent="0.3">
      <c r="A3" t="s">
        <v>773</v>
      </c>
      <c r="B3">
        <v>-0.26804066359678402</v>
      </c>
      <c r="C3">
        <v>5.2940313153974202E-3</v>
      </c>
      <c r="D3" t="s">
        <v>34</v>
      </c>
      <c r="L3" t="s">
        <v>2</v>
      </c>
      <c r="O3" s="4" t="s">
        <v>771</v>
      </c>
      <c r="T3" t="s">
        <v>777</v>
      </c>
      <c r="U3">
        <v>-2.1373244233503002</v>
      </c>
      <c r="V3">
        <v>2.9229190592229901E-16</v>
      </c>
      <c r="W3" t="s">
        <v>34</v>
      </c>
      <c r="AE3" t="s">
        <v>2</v>
      </c>
      <c r="AG3" t="s">
        <v>775</v>
      </c>
      <c r="AM3" s="5" t="s">
        <v>792</v>
      </c>
      <c r="AN3" s="5">
        <v>1.4681488357384063</v>
      </c>
      <c r="AX3" t="s">
        <v>2</v>
      </c>
      <c r="BA3" t="s">
        <v>792</v>
      </c>
      <c r="BF3" s="5" t="s">
        <v>896</v>
      </c>
      <c r="BG3" s="5">
        <v>0.56220573872979496</v>
      </c>
      <c r="BQ3" t="s">
        <v>2</v>
      </c>
      <c r="BS3" t="s">
        <v>2391</v>
      </c>
      <c r="BY3" s="5" t="s">
        <v>896</v>
      </c>
      <c r="BZ3" s="5">
        <v>0.56220573872979496</v>
      </c>
      <c r="CJ3" t="s">
        <v>2</v>
      </c>
      <c r="CL3" t="s">
        <v>2393</v>
      </c>
      <c r="CR3" t="s">
        <v>1177</v>
      </c>
      <c r="CS3">
        <v>2.9976156641368998</v>
      </c>
      <c r="CT3" s="3">
        <v>2.6979466976001199E-7</v>
      </c>
      <c r="CU3">
        <v>1.9406549201242199E-2</v>
      </c>
      <c r="CV3" t="s">
        <v>56</v>
      </c>
      <c r="CW3" t="s">
        <v>124</v>
      </c>
      <c r="CX3">
        <v>66358756</v>
      </c>
      <c r="CY3">
        <v>66359723</v>
      </c>
      <c r="CZ3">
        <v>-689753</v>
      </c>
      <c r="DA3" t="s">
        <v>43</v>
      </c>
      <c r="DC3" t="s">
        <v>2</v>
      </c>
      <c r="DE3" t="s">
        <v>1177</v>
      </c>
      <c r="DI3" t="s">
        <v>2355</v>
      </c>
    </row>
    <row r="4" spans="1:113" x14ac:dyDescent="0.3">
      <c r="A4" t="s">
        <v>774</v>
      </c>
      <c r="B4">
        <v>-0.33415436902942502</v>
      </c>
      <c r="C4">
        <v>4.6943622253670201E-4</v>
      </c>
      <c r="D4" t="s">
        <v>34</v>
      </c>
      <c r="O4" s="4" t="s">
        <v>2372</v>
      </c>
      <c r="T4" s="5" t="s">
        <v>779</v>
      </c>
      <c r="U4" s="5">
        <v>0.58217844921864559</v>
      </c>
      <c r="AG4" t="s">
        <v>2373</v>
      </c>
      <c r="AM4" t="s">
        <v>798</v>
      </c>
      <c r="AN4">
        <v>-0.84413565828854897</v>
      </c>
      <c r="AO4" s="3">
        <v>2.9425721359448299E-6</v>
      </c>
      <c r="AP4">
        <v>0.10422004691012</v>
      </c>
      <c r="AQ4">
        <v>0.82919656081664606</v>
      </c>
      <c r="AR4" t="s">
        <v>60</v>
      </c>
      <c r="AS4">
        <v>79702340</v>
      </c>
      <c r="AT4">
        <v>79703294</v>
      </c>
      <c r="AU4">
        <v>-1996952</v>
      </c>
      <c r="AV4" t="s">
        <v>43</v>
      </c>
      <c r="BA4" t="s">
        <v>737</v>
      </c>
      <c r="BF4" t="s">
        <v>897</v>
      </c>
      <c r="BG4">
        <v>-0.180110754093572</v>
      </c>
      <c r="BH4">
        <v>4.5132153632598399E-2</v>
      </c>
      <c r="BI4" t="s">
        <v>34</v>
      </c>
      <c r="BS4" t="s">
        <v>2393</v>
      </c>
      <c r="BY4" t="s">
        <v>897</v>
      </c>
      <c r="BZ4">
        <v>-0.180110754093572</v>
      </c>
      <c r="CA4">
        <v>4.5132153632598399E-2</v>
      </c>
      <c r="CB4" t="s">
        <v>34</v>
      </c>
      <c r="CL4" t="s">
        <v>896</v>
      </c>
      <c r="CR4" t="s">
        <v>1274</v>
      </c>
      <c r="CS4">
        <v>-0.45440261270006699</v>
      </c>
      <c r="CT4">
        <v>3.45828008850794E-6</v>
      </c>
      <c r="CU4" t="s">
        <v>34</v>
      </c>
      <c r="DE4" t="s">
        <v>1274</v>
      </c>
    </row>
    <row r="5" spans="1:113" x14ac:dyDescent="0.3">
      <c r="A5" t="s">
        <v>775</v>
      </c>
      <c r="B5">
        <v>0.36805150559941202</v>
      </c>
      <c r="C5">
        <v>1.35432860531854E-3</v>
      </c>
      <c r="D5" t="s">
        <v>34</v>
      </c>
      <c r="O5" t="s">
        <v>773</v>
      </c>
      <c r="T5" t="s">
        <v>33</v>
      </c>
      <c r="U5">
        <v>-0.40443251529346302</v>
      </c>
      <c r="V5">
        <v>1.73586844192645E-4</v>
      </c>
      <c r="W5" t="s">
        <v>34</v>
      </c>
      <c r="AG5" t="s">
        <v>2374</v>
      </c>
      <c r="AM5" s="5" t="s">
        <v>806</v>
      </c>
      <c r="AN5" s="5">
        <v>0.97481166790916685</v>
      </c>
      <c r="BA5" t="s">
        <v>739</v>
      </c>
      <c r="BF5" s="5" t="s">
        <v>916</v>
      </c>
      <c r="BG5" s="5">
        <v>-3</v>
      </c>
      <c r="BS5" t="s">
        <v>896</v>
      </c>
      <c r="BY5" t="s">
        <v>1072</v>
      </c>
      <c r="BZ5">
        <v>1.8839523381104</v>
      </c>
      <c r="CA5">
        <v>8.4680730354039398E-3</v>
      </c>
      <c r="CB5">
        <v>1.9041985335065001E-2</v>
      </c>
      <c r="CC5" t="s">
        <v>56</v>
      </c>
      <c r="CD5" t="s">
        <v>57</v>
      </c>
      <c r="CE5">
        <v>112772173</v>
      </c>
      <c r="CF5">
        <v>112773142</v>
      </c>
      <c r="CG5">
        <v>604495</v>
      </c>
      <c r="CH5" t="s">
        <v>43</v>
      </c>
      <c r="CL5" t="s">
        <v>897</v>
      </c>
      <c r="CR5" t="s">
        <v>352</v>
      </c>
      <c r="CS5">
        <v>-0.69368860835715496</v>
      </c>
      <c r="CT5">
        <v>1.0313885295596801E-8</v>
      </c>
      <c r="CU5" t="s">
        <v>34</v>
      </c>
      <c r="DE5" t="s">
        <v>352</v>
      </c>
      <c r="DI5" t="s">
        <v>2774</v>
      </c>
    </row>
    <row r="6" spans="1:113" x14ac:dyDescent="0.3">
      <c r="A6" s="5" t="s">
        <v>46</v>
      </c>
      <c r="B6" s="5">
        <v>1.8095933942536035</v>
      </c>
      <c r="O6" t="s">
        <v>774</v>
      </c>
      <c r="T6" t="s">
        <v>72</v>
      </c>
      <c r="U6">
        <v>-1.8719042762757501</v>
      </c>
      <c r="V6">
        <v>1.40731758233684E-13</v>
      </c>
      <c r="W6" t="s">
        <v>34</v>
      </c>
      <c r="AG6" t="s">
        <v>2376</v>
      </c>
      <c r="AM6" t="s">
        <v>822</v>
      </c>
      <c r="AN6">
        <v>-0.70684443348690296</v>
      </c>
      <c r="AO6">
        <v>5.1671889284354898E-9</v>
      </c>
      <c r="AP6" t="s">
        <v>34</v>
      </c>
      <c r="BA6" t="s">
        <v>2381</v>
      </c>
      <c r="BF6" t="s">
        <v>965</v>
      </c>
      <c r="BG6">
        <v>-0.209407628881495</v>
      </c>
      <c r="BH6">
        <v>4.7383508576423199E-2</v>
      </c>
      <c r="BI6" t="s">
        <v>34</v>
      </c>
      <c r="BS6" t="s">
        <v>897</v>
      </c>
      <c r="BY6" t="s">
        <v>256</v>
      </c>
      <c r="BZ6">
        <v>-0.77279381200693498</v>
      </c>
      <c r="CA6">
        <v>1.6044571771899601E-8</v>
      </c>
      <c r="CB6" t="s">
        <v>34</v>
      </c>
      <c r="CL6" t="s">
        <v>2431</v>
      </c>
      <c r="CR6" t="s">
        <v>1452</v>
      </c>
      <c r="CS6">
        <v>3.86644942437337</v>
      </c>
      <c r="CT6" s="3">
        <v>5.8542092365416598E-21</v>
      </c>
      <c r="CU6">
        <v>-0.26849926341089397</v>
      </c>
      <c r="CV6">
        <v>0.65357723591758798</v>
      </c>
      <c r="CW6" t="s">
        <v>62</v>
      </c>
      <c r="CX6">
        <v>24446093</v>
      </c>
      <c r="CY6">
        <v>24447052</v>
      </c>
      <c r="CZ6">
        <v>-50396</v>
      </c>
      <c r="DA6" t="s">
        <v>43</v>
      </c>
      <c r="DE6" t="s">
        <v>1452</v>
      </c>
      <c r="DI6" t="s">
        <v>2</v>
      </c>
    </row>
    <row r="7" spans="1:113" x14ac:dyDescent="0.3">
      <c r="A7" t="s">
        <v>777</v>
      </c>
      <c r="B7">
        <v>-2.1373244233503002</v>
      </c>
      <c r="C7">
        <v>2.9229190592229901E-16</v>
      </c>
      <c r="D7" t="s">
        <v>34</v>
      </c>
      <c r="O7" t="s">
        <v>775</v>
      </c>
      <c r="T7" t="s">
        <v>784</v>
      </c>
      <c r="U7">
        <v>-0.197333823856257</v>
      </c>
      <c r="V7">
        <v>4.3276040033896498E-2</v>
      </c>
      <c r="W7" t="s">
        <v>34</v>
      </c>
      <c r="AG7" t="s">
        <v>777</v>
      </c>
      <c r="AM7" t="s">
        <v>47</v>
      </c>
      <c r="AN7">
        <v>1.44799524770694</v>
      </c>
      <c r="AO7">
        <v>5.1863829164814196E-13</v>
      </c>
      <c r="AP7" t="s">
        <v>34</v>
      </c>
      <c r="BA7" t="s">
        <v>798</v>
      </c>
      <c r="BF7" t="s">
        <v>976</v>
      </c>
      <c r="BG7">
        <v>-0.72180751665340503</v>
      </c>
      <c r="BH7">
        <v>7.1968870545181401E-7</v>
      </c>
      <c r="BI7" t="s">
        <v>34</v>
      </c>
      <c r="BS7" t="s">
        <v>916</v>
      </c>
      <c r="BY7" s="5" t="s">
        <v>276</v>
      </c>
      <c r="BZ7" s="5">
        <v>0.60197014110341585</v>
      </c>
      <c r="CL7" t="s">
        <v>2434</v>
      </c>
      <c r="CR7" s="2" t="s">
        <v>157</v>
      </c>
      <c r="CS7">
        <v>-0.26315106702478602</v>
      </c>
      <c r="CT7">
        <v>1.7386510760747102E-2</v>
      </c>
      <c r="CU7" t="s">
        <v>34</v>
      </c>
      <c r="DE7" t="s">
        <v>743</v>
      </c>
    </row>
    <row r="8" spans="1:113" x14ac:dyDescent="0.3">
      <c r="A8" s="5" t="s">
        <v>779</v>
      </c>
      <c r="B8" s="5">
        <v>0.58217844921864559</v>
      </c>
      <c r="O8" t="s">
        <v>46</v>
      </c>
      <c r="T8" s="5" t="s">
        <v>789</v>
      </c>
      <c r="U8" s="5">
        <v>0.92688207079598472</v>
      </c>
      <c r="AG8" t="s">
        <v>779</v>
      </c>
      <c r="AM8" s="5" t="s">
        <v>853</v>
      </c>
      <c r="AN8" s="5">
        <v>0.38554060203434692</v>
      </c>
      <c r="BA8" t="s">
        <v>2255</v>
      </c>
      <c r="BF8" t="s">
        <v>78</v>
      </c>
      <c r="BG8">
        <v>1.02209158073767</v>
      </c>
      <c r="BH8">
        <v>2.2406331496381801E-11</v>
      </c>
      <c r="BI8" t="s">
        <v>34</v>
      </c>
      <c r="BS8" t="s">
        <v>2418</v>
      </c>
      <c r="BY8" t="s">
        <v>1177</v>
      </c>
      <c r="BZ8">
        <v>2.9976156641368998</v>
      </c>
      <c r="CA8" s="3">
        <v>2.6979466976001199E-7</v>
      </c>
      <c r="CB8">
        <v>1.9406549201242199E-2</v>
      </c>
      <c r="CC8" t="s">
        <v>56</v>
      </c>
      <c r="CD8" t="s">
        <v>124</v>
      </c>
      <c r="CE8">
        <v>66358756</v>
      </c>
      <c r="CF8">
        <v>66359723</v>
      </c>
      <c r="CG8">
        <v>-689753</v>
      </c>
      <c r="CH8" t="s">
        <v>43</v>
      </c>
      <c r="CL8" t="s">
        <v>1072</v>
      </c>
      <c r="CR8" t="s">
        <v>1854</v>
      </c>
      <c r="CS8">
        <v>-0.50634602307946797</v>
      </c>
      <c r="CT8">
        <v>5.4944433405050304E-7</v>
      </c>
      <c r="CU8" t="s">
        <v>34</v>
      </c>
      <c r="DE8" t="s">
        <v>157</v>
      </c>
    </row>
    <row r="9" spans="1:113" x14ac:dyDescent="0.3">
      <c r="A9" s="5" t="s">
        <v>780</v>
      </c>
      <c r="B9" s="5">
        <v>0.44980291743952056</v>
      </c>
      <c r="O9" t="s">
        <v>533</v>
      </c>
      <c r="T9" s="5" t="s">
        <v>792</v>
      </c>
      <c r="U9" s="5">
        <v>1.4681488357384063</v>
      </c>
      <c r="AG9" t="s">
        <v>33</v>
      </c>
      <c r="AM9" t="s">
        <v>132</v>
      </c>
      <c r="AN9">
        <v>0.234654866458545</v>
      </c>
      <c r="AO9">
        <v>4.9429817868275099E-2</v>
      </c>
      <c r="AP9" t="s">
        <v>34</v>
      </c>
      <c r="BA9" t="s">
        <v>2256</v>
      </c>
      <c r="BF9" t="s">
        <v>1072</v>
      </c>
      <c r="BG9">
        <v>1.8839523381104</v>
      </c>
      <c r="BH9">
        <v>8.4680730354039398E-3</v>
      </c>
      <c r="BI9">
        <v>1.9041985335065001E-2</v>
      </c>
      <c r="BJ9" t="s">
        <v>56</v>
      </c>
      <c r="BK9" t="s">
        <v>57</v>
      </c>
      <c r="BL9">
        <v>112772173</v>
      </c>
      <c r="BM9">
        <v>112773142</v>
      </c>
      <c r="BN9">
        <v>604495</v>
      </c>
      <c r="BO9" t="s">
        <v>43</v>
      </c>
      <c r="BS9" t="s">
        <v>965</v>
      </c>
      <c r="BY9" t="s">
        <v>1274</v>
      </c>
      <c r="BZ9">
        <v>-0.45440261270006699</v>
      </c>
      <c r="CA9">
        <v>3.45828008850794E-6</v>
      </c>
      <c r="CB9" t="s">
        <v>34</v>
      </c>
      <c r="CL9" t="s">
        <v>2458</v>
      </c>
      <c r="CR9" t="s">
        <v>211</v>
      </c>
      <c r="CS9">
        <v>3.9380856209674802</v>
      </c>
      <c r="CT9" s="3">
        <v>9.6035584920754898E-18</v>
      </c>
      <c r="CU9">
        <v>-0.116729045922965</v>
      </c>
      <c r="CV9" t="s">
        <v>56</v>
      </c>
      <c r="CW9" t="s">
        <v>160</v>
      </c>
      <c r="CX9">
        <v>192541941</v>
      </c>
      <c r="CY9">
        <v>192542927</v>
      </c>
      <c r="CZ9">
        <v>-347502</v>
      </c>
      <c r="DA9" t="s">
        <v>43</v>
      </c>
      <c r="DE9" t="s">
        <v>1854</v>
      </c>
    </row>
    <row r="10" spans="1:113" x14ac:dyDescent="0.3">
      <c r="A10" t="s">
        <v>33</v>
      </c>
      <c r="B10">
        <v>-0.40443251529346302</v>
      </c>
      <c r="C10">
        <v>1.73586844192645E-4</v>
      </c>
      <c r="D10" t="s">
        <v>34</v>
      </c>
      <c r="O10" t="s">
        <v>2373</v>
      </c>
      <c r="T10" t="s">
        <v>796</v>
      </c>
      <c r="U10">
        <v>1.4660560477595801</v>
      </c>
      <c r="V10" s="3">
        <v>4.9063805930508199E-15</v>
      </c>
      <c r="W10">
        <v>0.14937892823993301</v>
      </c>
      <c r="X10">
        <v>0.693099766550065</v>
      </c>
      <c r="Y10" t="s">
        <v>124</v>
      </c>
      <c r="Z10">
        <v>22597762</v>
      </c>
      <c r="AA10">
        <v>22598736</v>
      </c>
      <c r="AB10">
        <v>-82196</v>
      </c>
      <c r="AC10" t="s">
        <v>43</v>
      </c>
      <c r="AG10" t="s">
        <v>72</v>
      </c>
      <c r="AM10" s="5" t="s">
        <v>881</v>
      </c>
      <c r="AN10" s="5">
        <v>0.70358808047444599</v>
      </c>
      <c r="BA10" t="s">
        <v>806</v>
      </c>
      <c r="BF10" t="s">
        <v>1084</v>
      </c>
      <c r="BG10">
        <v>-0.231963427902105</v>
      </c>
      <c r="BH10">
        <v>8.5131400995520096E-3</v>
      </c>
      <c r="BI10" t="s">
        <v>34</v>
      </c>
      <c r="BS10" t="s">
        <v>976</v>
      </c>
      <c r="BY10" s="5" t="s">
        <v>1295</v>
      </c>
      <c r="BZ10" s="5">
        <v>-0.34239219744707805</v>
      </c>
      <c r="CL10" t="s">
        <v>256</v>
      </c>
      <c r="CR10" s="5" t="s">
        <v>2110</v>
      </c>
      <c r="CS10" s="5">
        <v>0.49919685133562119</v>
      </c>
      <c r="DE10" t="s">
        <v>2700</v>
      </c>
    </row>
    <row r="11" spans="1:113" x14ac:dyDescent="0.3">
      <c r="A11" t="s">
        <v>72</v>
      </c>
      <c r="B11">
        <v>-1.8719042762757501</v>
      </c>
      <c r="C11">
        <v>1.40731758233684E-13</v>
      </c>
      <c r="D11" t="s">
        <v>34</v>
      </c>
      <c r="O11" t="s">
        <v>2374</v>
      </c>
      <c r="T11" t="s">
        <v>798</v>
      </c>
      <c r="U11">
        <v>-0.84413565828854897</v>
      </c>
      <c r="V11" s="3">
        <v>2.9425721359448299E-6</v>
      </c>
      <c r="W11">
        <v>0.10422004691012</v>
      </c>
      <c r="X11">
        <v>0.82919656081664606</v>
      </c>
      <c r="Y11" t="s">
        <v>60</v>
      </c>
      <c r="Z11">
        <v>79702340</v>
      </c>
      <c r="AA11">
        <v>79703294</v>
      </c>
      <c r="AB11">
        <v>-1996952</v>
      </c>
      <c r="AC11" t="s">
        <v>43</v>
      </c>
      <c r="AG11" t="s">
        <v>784</v>
      </c>
      <c r="AM11" s="5" t="s">
        <v>896</v>
      </c>
      <c r="AN11" s="5">
        <v>0.56220573872979496</v>
      </c>
      <c r="BA11" t="s">
        <v>2385</v>
      </c>
      <c r="BF11" t="s">
        <v>256</v>
      </c>
      <c r="BG11">
        <v>-0.77279381200693498</v>
      </c>
      <c r="BH11">
        <v>1.6044571771899601E-8</v>
      </c>
      <c r="BI11" t="s">
        <v>34</v>
      </c>
      <c r="BS11" t="s">
        <v>2430</v>
      </c>
      <c r="BY11" t="s">
        <v>329</v>
      </c>
      <c r="BZ11">
        <v>0.75625731009729102</v>
      </c>
      <c r="CA11">
        <v>2.2958096488159502E-6</v>
      </c>
      <c r="CB11" t="s">
        <v>34</v>
      </c>
      <c r="CL11" t="s">
        <v>276</v>
      </c>
      <c r="DE11" t="s">
        <v>211</v>
      </c>
    </row>
    <row r="12" spans="1:113" x14ac:dyDescent="0.3">
      <c r="A12" s="5" t="s">
        <v>783</v>
      </c>
      <c r="B12" s="5">
        <v>0.49145940140544436</v>
      </c>
      <c r="O12" t="s">
        <v>2375</v>
      </c>
      <c r="T12" s="5" t="s">
        <v>94</v>
      </c>
      <c r="U12" s="5">
        <v>0.61765111942733075</v>
      </c>
      <c r="AG12" t="s">
        <v>2379</v>
      </c>
      <c r="AM12" t="s">
        <v>63</v>
      </c>
      <c r="AN12">
        <v>-0.46905972985250899</v>
      </c>
      <c r="AO12">
        <v>3.2020632693443103E-5</v>
      </c>
      <c r="AP12" t="s">
        <v>34</v>
      </c>
      <c r="BA12" t="s">
        <v>2386</v>
      </c>
      <c r="BF12" s="5" t="s">
        <v>1106</v>
      </c>
      <c r="BG12" s="5">
        <v>0.22456781527387976</v>
      </c>
      <c r="BS12" t="s">
        <v>78</v>
      </c>
      <c r="BY12" t="s">
        <v>1378</v>
      </c>
      <c r="BZ12">
        <v>0.28542890525037701</v>
      </c>
      <c r="CA12">
        <v>1.4163160979095099E-2</v>
      </c>
      <c r="CB12" t="s">
        <v>34</v>
      </c>
      <c r="CL12" t="s">
        <v>1177</v>
      </c>
      <c r="DE12" t="s">
        <v>2355</v>
      </c>
    </row>
    <row r="13" spans="1:113" x14ac:dyDescent="0.3">
      <c r="A13" t="s">
        <v>784</v>
      </c>
      <c r="B13">
        <v>-0.197333823856257</v>
      </c>
      <c r="C13">
        <v>4.3276040033896498E-2</v>
      </c>
      <c r="D13" t="s">
        <v>34</v>
      </c>
      <c r="O13" t="s">
        <v>2376</v>
      </c>
      <c r="T13" s="5" t="s">
        <v>806</v>
      </c>
      <c r="U13" s="5">
        <v>0.97481166790916685</v>
      </c>
      <c r="AG13" t="s">
        <v>789</v>
      </c>
      <c r="AM13" t="s">
        <v>897</v>
      </c>
      <c r="AN13">
        <v>-0.180110754093572</v>
      </c>
      <c r="AO13">
        <v>4.5132153632598399E-2</v>
      </c>
      <c r="AP13" t="s">
        <v>34</v>
      </c>
      <c r="BA13" t="s">
        <v>822</v>
      </c>
      <c r="BF13" s="5" t="s">
        <v>276</v>
      </c>
      <c r="BG13" s="5">
        <v>0.60197014110341585</v>
      </c>
      <c r="BS13" t="s">
        <v>2431</v>
      </c>
      <c r="BY13" t="s">
        <v>1397</v>
      </c>
      <c r="BZ13">
        <v>0.48864301334842802</v>
      </c>
      <c r="CA13">
        <v>4.3623534941128602E-3</v>
      </c>
      <c r="CB13" t="s">
        <v>34</v>
      </c>
      <c r="CL13" t="s">
        <v>616</v>
      </c>
      <c r="CR13" s="2" t="s">
        <v>2775</v>
      </c>
      <c r="DE13" t="s">
        <v>2110</v>
      </c>
    </row>
    <row r="14" spans="1:113" x14ac:dyDescent="0.3">
      <c r="A14" s="5" t="s">
        <v>789</v>
      </c>
      <c r="B14" s="5">
        <v>0.92688207079598472</v>
      </c>
      <c r="O14" t="s">
        <v>777</v>
      </c>
      <c r="T14" t="s">
        <v>816</v>
      </c>
      <c r="U14">
        <v>-0.40383590231239902</v>
      </c>
      <c r="V14">
        <v>2.66607916710401E-5</v>
      </c>
      <c r="W14" t="s">
        <v>34</v>
      </c>
      <c r="AG14" t="s">
        <v>792</v>
      </c>
      <c r="AM14" t="s">
        <v>901</v>
      </c>
      <c r="AN14">
        <v>0.29718355037925698</v>
      </c>
      <c r="AO14">
        <v>4.8131862449141399E-3</v>
      </c>
      <c r="AP14" t="s">
        <v>34</v>
      </c>
      <c r="BA14" t="s">
        <v>47</v>
      </c>
      <c r="BF14" s="5" t="s">
        <v>1139</v>
      </c>
      <c r="BG14" s="5">
        <v>0.96077680943889132</v>
      </c>
      <c r="BS14" t="s">
        <v>2434</v>
      </c>
      <c r="BY14" t="s">
        <v>352</v>
      </c>
      <c r="BZ14">
        <v>-0.69368860835715496</v>
      </c>
      <c r="CA14">
        <v>1.0313885295596801E-8</v>
      </c>
      <c r="CB14" t="s">
        <v>34</v>
      </c>
      <c r="CL14" t="s">
        <v>1274</v>
      </c>
      <c r="CR14" t="s">
        <v>2776</v>
      </c>
    </row>
    <row r="15" spans="1:113" x14ac:dyDescent="0.3">
      <c r="A15" t="s">
        <v>790</v>
      </c>
      <c r="B15">
        <v>3.32545150419012</v>
      </c>
      <c r="C15" s="3">
        <v>4.1746886548323301E-17</v>
      </c>
      <c r="D15">
        <v>-0.11039951275043899</v>
      </c>
      <c r="E15">
        <v>0.91855962903326005</v>
      </c>
      <c r="F15" t="s">
        <v>101</v>
      </c>
      <c r="G15">
        <v>4924927</v>
      </c>
      <c r="H15">
        <v>4925896</v>
      </c>
      <c r="I15">
        <v>-214918</v>
      </c>
      <c r="J15" t="s">
        <v>43</v>
      </c>
      <c r="O15" t="s">
        <v>779</v>
      </c>
      <c r="T15" t="s">
        <v>822</v>
      </c>
      <c r="U15">
        <v>-0.70684443348690296</v>
      </c>
      <c r="V15">
        <v>5.1671889284354898E-9</v>
      </c>
      <c r="W15" t="s">
        <v>34</v>
      </c>
      <c r="AG15" t="s">
        <v>2254</v>
      </c>
      <c r="AM15" t="s">
        <v>178</v>
      </c>
      <c r="AN15">
        <v>-0.15624543053794299</v>
      </c>
      <c r="AO15">
        <v>3.7458234565066799E-2</v>
      </c>
      <c r="AP15" t="s">
        <v>34</v>
      </c>
      <c r="BA15" t="s">
        <v>2260</v>
      </c>
      <c r="BF15" t="s">
        <v>1140</v>
      </c>
      <c r="BG15">
        <v>-0.21021252304215701</v>
      </c>
      <c r="BH15">
        <v>3.0729278982907299E-2</v>
      </c>
      <c r="BI15" t="s">
        <v>34</v>
      </c>
      <c r="BS15" t="s">
        <v>2443</v>
      </c>
      <c r="BY15" t="s">
        <v>1448</v>
      </c>
      <c r="BZ15">
        <v>0.43993864051493797</v>
      </c>
      <c r="CA15">
        <v>2.3077493792694501E-2</v>
      </c>
      <c r="CB15" t="s">
        <v>34</v>
      </c>
      <c r="CL15" t="s">
        <v>1295</v>
      </c>
      <c r="CR15" s="2" t="s">
        <v>2777</v>
      </c>
    </row>
    <row r="16" spans="1:113" x14ac:dyDescent="0.3">
      <c r="A16" s="5" t="s">
        <v>791</v>
      </c>
      <c r="B16" s="5">
        <v>-1.4150374992788437</v>
      </c>
      <c r="O16" t="s">
        <v>780</v>
      </c>
      <c r="T16" s="5" t="s">
        <v>823</v>
      </c>
      <c r="U16" s="5">
        <v>1.893084796083488</v>
      </c>
      <c r="AG16" t="s">
        <v>737</v>
      </c>
      <c r="AM16" s="5" t="s">
        <v>916</v>
      </c>
      <c r="AN16" s="5">
        <v>-3</v>
      </c>
      <c r="BA16" t="s">
        <v>2391</v>
      </c>
      <c r="BF16" t="s">
        <v>286</v>
      </c>
      <c r="BG16">
        <v>0.205397051688055</v>
      </c>
      <c r="BH16">
        <v>3.11182916200387E-2</v>
      </c>
      <c r="BI16" t="s">
        <v>34</v>
      </c>
      <c r="BS16" t="s">
        <v>1072</v>
      </c>
      <c r="BY16" t="s">
        <v>1452</v>
      </c>
      <c r="BZ16">
        <v>3.86644942437337</v>
      </c>
      <c r="CA16" s="3">
        <v>5.8542092365416598E-21</v>
      </c>
      <c r="CB16">
        <v>-0.26849926341089397</v>
      </c>
      <c r="CC16">
        <v>0.65357723591758798</v>
      </c>
      <c r="CD16" t="s">
        <v>62</v>
      </c>
      <c r="CE16">
        <v>24446093</v>
      </c>
      <c r="CF16">
        <v>24447052</v>
      </c>
      <c r="CG16">
        <v>-50396</v>
      </c>
      <c r="CH16" t="s">
        <v>43</v>
      </c>
      <c r="CL16" t="s">
        <v>329</v>
      </c>
      <c r="CR16" t="s">
        <v>2776</v>
      </c>
    </row>
    <row r="17" spans="1:97" x14ac:dyDescent="0.3">
      <c r="A17" s="5" t="s">
        <v>792</v>
      </c>
      <c r="B17" s="5">
        <v>1.4681488357384063</v>
      </c>
      <c r="O17" t="s">
        <v>33</v>
      </c>
      <c r="T17" t="s">
        <v>47</v>
      </c>
      <c r="U17">
        <v>1.44799524770694</v>
      </c>
      <c r="V17">
        <v>5.1863829164814196E-13</v>
      </c>
      <c r="W17" t="s">
        <v>34</v>
      </c>
      <c r="AG17" t="s">
        <v>739</v>
      </c>
      <c r="AM17" t="s">
        <v>73</v>
      </c>
      <c r="AN17">
        <v>-0.60355778893882395</v>
      </c>
      <c r="AO17">
        <v>2.17638027383848E-6</v>
      </c>
      <c r="AP17" t="s">
        <v>34</v>
      </c>
      <c r="BA17" t="s">
        <v>2393</v>
      </c>
      <c r="BF17" t="s">
        <v>1177</v>
      </c>
      <c r="BG17">
        <v>2.9976156641368998</v>
      </c>
      <c r="BH17" s="3">
        <v>2.6979466976001199E-7</v>
      </c>
      <c r="BI17">
        <v>1.9406549201242199E-2</v>
      </c>
      <c r="BJ17" t="s">
        <v>56</v>
      </c>
      <c r="BK17" t="s">
        <v>124</v>
      </c>
      <c r="BL17">
        <v>66358756</v>
      </c>
      <c r="BM17">
        <v>66359723</v>
      </c>
      <c r="BN17">
        <v>-689753</v>
      </c>
      <c r="BO17" t="s">
        <v>43</v>
      </c>
      <c r="BS17" t="s">
        <v>2458</v>
      </c>
      <c r="BY17" t="s">
        <v>139</v>
      </c>
      <c r="BZ17">
        <v>-0.75479817445931197</v>
      </c>
      <c r="CA17">
        <v>5.1484532889387298E-8</v>
      </c>
      <c r="CB17" t="s">
        <v>34</v>
      </c>
      <c r="CL17" t="s">
        <v>547</v>
      </c>
      <c r="CR17" s="2" t="s">
        <v>2778</v>
      </c>
    </row>
    <row r="18" spans="1:97" x14ac:dyDescent="0.3">
      <c r="A18" t="s">
        <v>795</v>
      </c>
      <c r="B18">
        <v>-0.170934988175135</v>
      </c>
      <c r="C18">
        <v>2.9275651472632998E-2</v>
      </c>
      <c r="D18" t="s">
        <v>34</v>
      </c>
      <c r="O18" t="s">
        <v>2377</v>
      </c>
      <c r="T18" t="s">
        <v>845</v>
      </c>
      <c r="U18">
        <v>2.8835405389111601</v>
      </c>
      <c r="V18">
        <v>8.1817052843010699E-20</v>
      </c>
      <c r="W18" t="s">
        <v>34</v>
      </c>
      <c r="AG18" t="s">
        <v>796</v>
      </c>
      <c r="AM18" s="5" t="s">
        <v>943</v>
      </c>
      <c r="AN18" s="5">
        <v>-0.54000879959569403</v>
      </c>
      <c r="BA18" t="s">
        <v>853</v>
      </c>
      <c r="BF18" t="s">
        <v>296</v>
      </c>
      <c r="BG18">
        <v>0.40042291297502702</v>
      </c>
      <c r="BH18">
        <v>3.75665492445102E-3</v>
      </c>
      <c r="BI18" t="s">
        <v>34</v>
      </c>
      <c r="BS18" t="s">
        <v>1084</v>
      </c>
      <c r="BY18" s="5" t="s">
        <v>1641</v>
      </c>
      <c r="BZ18" s="5">
        <v>1.9541963103868754</v>
      </c>
      <c r="CL18" t="s">
        <v>1378</v>
      </c>
      <c r="CR18" t="s">
        <v>2779</v>
      </c>
    </row>
    <row r="19" spans="1:97" x14ac:dyDescent="0.3">
      <c r="A19" t="s">
        <v>796</v>
      </c>
      <c r="B19">
        <v>1.4660560477595801</v>
      </c>
      <c r="C19" s="3">
        <v>4.9063805930508199E-15</v>
      </c>
      <c r="D19">
        <v>0.14937892823993301</v>
      </c>
      <c r="E19">
        <v>0.693099766550065</v>
      </c>
      <c r="F19" t="s">
        <v>124</v>
      </c>
      <c r="G19">
        <v>22597762</v>
      </c>
      <c r="H19">
        <v>22598736</v>
      </c>
      <c r="I19">
        <v>-82196</v>
      </c>
      <c r="J19" t="s">
        <v>43</v>
      </c>
      <c r="O19" t="s">
        <v>2378</v>
      </c>
      <c r="T19" s="5" t="s">
        <v>853</v>
      </c>
      <c r="U19" s="5">
        <v>0.38554060203434692</v>
      </c>
      <c r="AG19" t="s">
        <v>2381</v>
      </c>
      <c r="AM19" t="s">
        <v>965</v>
      </c>
      <c r="AN19">
        <v>-0.209407628881495</v>
      </c>
      <c r="AO19">
        <v>4.7383508576423199E-2</v>
      </c>
      <c r="AP19" t="s">
        <v>34</v>
      </c>
      <c r="BA19" t="s">
        <v>132</v>
      </c>
      <c r="BF19" t="s">
        <v>109</v>
      </c>
      <c r="BG19">
        <v>0.52105557611134301</v>
      </c>
      <c r="BH19">
        <v>4.3541936552178999E-5</v>
      </c>
      <c r="BI19" t="s">
        <v>34</v>
      </c>
      <c r="BS19" t="s">
        <v>256</v>
      </c>
      <c r="BY19" t="s">
        <v>1646</v>
      </c>
      <c r="BZ19">
        <v>0.31148433678335102</v>
      </c>
      <c r="CA19">
        <v>3.43517924032105E-3</v>
      </c>
      <c r="CB19" t="s">
        <v>34</v>
      </c>
      <c r="CL19" t="s">
        <v>1397</v>
      </c>
    </row>
    <row r="20" spans="1:97" x14ac:dyDescent="0.3">
      <c r="A20" t="s">
        <v>798</v>
      </c>
      <c r="B20">
        <v>-0.84413565828854897</v>
      </c>
      <c r="C20" s="3">
        <v>2.9425721359448299E-6</v>
      </c>
      <c r="D20">
        <v>0.10422004691012</v>
      </c>
      <c r="E20">
        <v>0.82919656081664606</v>
      </c>
      <c r="F20" t="s">
        <v>60</v>
      </c>
      <c r="G20">
        <v>79702340</v>
      </c>
      <c r="H20">
        <v>79703294</v>
      </c>
      <c r="I20">
        <v>-1996952</v>
      </c>
      <c r="J20" t="s">
        <v>43</v>
      </c>
      <c r="O20" t="s">
        <v>72</v>
      </c>
      <c r="T20" t="s">
        <v>855</v>
      </c>
      <c r="U20">
        <v>-0.27529217243756898</v>
      </c>
      <c r="V20">
        <v>7.0982636438840204E-3</v>
      </c>
      <c r="W20" t="s">
        <v>34</v>
      </c>
      <c r="AG20" t="s">
        <v>2382</v>
      </c>
      <c r="AM20" t="s">
        <v>976</v>
      </c>
      <c r="AN20">
        <v>-0.72180751665340503</v>
      </c>
      <c r="AO20">
        <v>7.1968870545181401E-7</v>
      </c>
      <c r="AP20" t="s">
        <v>34</v>
      </c>
      <c r="BA20" t="s">
        <v>881</v>
      </c>
      <c r="BF20" t="s">
        <v>1239</v>
      </c>
      <c r="BG20">
        <v>0.261903052740803</v>
      </c>
      <c r="BH20">
        <v>3.50118418763729E-2</v>
      </c>
      <c r="BI20" t="s">
        <v>34</v>
      </c>
      <c r="BS20" t="s">
        <v>1106</v>
      </c>
      <c r="BY20" t="s">
        <v>1670</v>
      </c>
      <c r="BZ20">
        <v>-0.27542407412902897</v>
      </c>
      <c r="CA20">
        <v>6.3484727202795504E-3</v>
      </c>
      <c r="CB20" t="s">
        <v>34</v>
      </c>
      <c r="CL20" t="s">
        <v>2301</v>
      </c>
    </row>
    <row r="21" spans="1:97" x14ac:dyDescent="0.3">
      <c r="A21" t="s">
        <v>799</v>
      </c>
      <c r="B21">
        <v>2.7149312648653301</v>
      </c>
      <c r="C21" s="3">
        <v>1.1403155180433899E-21</v>
      </c>
      <c r="D21">
        <v>-0.61118217786540396</v>
      </c>
      <c r="E21">
        <v>3.6045221414803597E-2</v>
      </c>
      <c r="F21" t="s">
        <v>124</v>
      </c>
      <c r="G21">
        <v>3925642</v>
      </c>
      <c r="H21">
        <v>3926609</v>
      </c>
      <c r="I21">
        <v>159558</v>
      </c>
      <c r="J21" t="s">
        <v>29</v>
      </c>
      <c r="O21" t="s">
        <v>783</v>
      </c>
      <c r="T21" t="s">
        <v>856</v>
      </c>
      <c r="U21">
        <v>-0.23912515094266601</v>
      </c>
      <c r="V21">
        <v>2.99998381538489E-2</v>
      </c>
      <c r="W21" t="s">
        <v>34</v>
      </c>
      <c r="AG21" t="s">
        <v>2383</v>
      </c>
      <c r="AM21" t="s">
        <v>989</v>
      </c>
      <c r="AN21">
        <v>-0.443863587747588</v>
      </c>
      <c r="AO21">
        <v>0.64486195085674802</v>
      </c>
      <c r="AP21">
        <v>0.70610093057651901</v>
      </c>
      <c r="AQ21">
        <v>8.2198274973080496E-3</v>
      </c>
      <c r="AR21" t="s">
        <v>101</v>
      </c>
      <c r="AS21">
        <v>18578453</v>
      </c>
      <c r="AT21">
        <v>18579422</v>
      </c>
      <c r="AU21">
        <v>1307334</v>
      </c>
      <c r="AV21" t="s">
        <v>29</v>
      </c>
      <c r="BA21" t="s">
        <v>558</v>
      </c>
      <c r="BF21" t="s">
        <v>1274</v>
      </c>
      <c r="BG21">
        <v>-0.45440261270006699</v>
      </c>
      <c r="BH21">
        <v>3.45828008850794E-6</v>
      </c>
      <c r="BI21" t="s">
        <v>34</v>
      </c>
      <c r="BS21" t="s">
        <v>276</v>
      </c>
      <c r="BY21" t="s">
        <v>173</v>
      </c>
      <c r="BZ21">
        <v>-0.44306224566304803</v>
      </c>
      <c r="CA21">
        <v>1.478337935639E-4</v>
      </c>
      <c r="CB21" t="s">
        <v>34</v>
      </c>
      <c r="CL21" t="s">
        <v>2552</v>
      </c>
      <c r="CR21" s="2" t="s">
        <v>2780</v>
      </c>
    </row>
    <row r="22" spans="1:97" x14ac:dyDescent="0.3">
      <c r="A22" t="s">
        <v>92</v>
      </c>
      <c r="B22">
        <v>0.27778827695496799</v>
      </c>
      <c r="C22">
        <v>1.4480836850690999E-3</v>
      </c>
      <c r="D22" t="s">
        <v>34</v>
      </c>
      <c r="O22" t="s">
        <v>784</v>
      </c>
      <c r="T22" t="s">
        <v>132</v>
      </c>
      <c r="U22">
        <v>0.234654866458545</v>
      </c>
      <c r="V22">
        <v>4.9429817868275099E-2</v>
      </c>
      <c r="W22" t="s">
        <v>34</v>
      </c>
      <c r="AG22" t="s">
        <v>798</v>
      </c>
      <c r="AM22" t="s">
        <v>78</v>
      </c>
      <c r="AN22">
        <v>1.02209158073767</v>
      </c>
      <c r="AO22">
        <v>2.2406331496381801E-11</v>
      </c>
      <c r="AP22" t="s">
        <v>34</v>
      </c>
      <c r="BA22" t="s">
        <v>896</v>
      </c>
      <c r="BF22" s="5" t="s">
        <v>323</v>
      </c>
      <c r="BG22" s="5">
        <v>0.68983161857511133</v>
      </c>
      <c r="BS22" t="s">
        <v>1139</v>
      </c>
      <c r="BY22" t="s">
        <v>157</v>
      </c>
      <c r="BZ22">
        <v>-0.26315106702478602</v>
      </c>
      <c r="CA22">
        <v>1.7386510760747102E-2</v>
      </c>
      <c r="CB22" t="s">
        <v>34</v>
      </c>
      <c r="CL22" t="s">
        <v>352</v>
      </c>
      <c r="CR22" t="s">
        <v>2781</v>
      </c>
      <c r="CS22" t="s">
        <v>2783</v>
      </c>
    </row>
    <row r="23" spans="1:97" x14ac:dyDescent="0.3">
      <c r="A23" t="s">
        <v>801</v>
      </c>
      <c r="B23">
        <v>1.5728308382143199</v>
      </c>
      <c r="C23">
        <v>2.9535571866866901E-11</v>
      </c>
      <c r="D23" t="s">
        <v>34</v>
      </c>
      <c r="O23" t="s">
        <v>2252</v>
      </c>
      <c r="T23" s="5" t="s">
        <v>881</v>
      </c>
      <c r="U23" s="5">
        <v>0.70358808047444599</v>
      </c>
      <c r="AG23" t="s">
        <v>2255</v>
      </c>
      <c r="AM23" s="5" t="s">
        <v>1001</v>
      </c>
      <c r="AN23" s="5">
        <v>0.46694666740619672</v>
      </c>
      <c r="BA23" t="s">
        <v>63</v>
      </c>
      <c r="BF23" t="s">
        <v>1288</v>
      </c>
      <c r="BG23">
        <v>-0.45393331665546099</v>
      </c>
      <c r="BH23">
        <v>2.2885764043004502E-5</v>
      </c>
      <c r="BI23" t="s">
        <v>34</v>
      </c>
      <c r="BS23" t="s">
        <v>1140</v>
      </c>
      <c r="BY23" t="s">
        <v>1854</v>
      </c>
      <c r="BZ23">
        <v>-0.50634602307946797</v>
      </c>
      <c r="CA23">
        <v>5.4944433405050304E-7</v>
      </c>
      <c r="CB23" t="s">
        <v>34</v>
      </c>
      <c r="CL23" t="s">
        <v>1448</v>
      </c>
      <c r="CR23" t="s">
        <v>2782</v>
      </c>
      <c r="CS23" t="s">
        <v>2783</v>
      </c>
    </row>
    <row r="24" spans="1:97" x14ac:dyDescent="0.3">
      <c r="A24" s="5" t="s">
        <v>94</v>
      </c>
      <c r="B24" s="5">
        <v>0.61765111942733075</v>
      </c>
      <c r="O24" t="s">
        <v>2253</v>
      </c>
      <c r="T24" t="s">
        <v>152</v>
      </c>
      <c r="U24">
        <v>-0.25453969266570697</v>
      </c>
      <c r="V24">
        <v>7.5059982088649503E-3</v>
      </c>
      <c r="W24" t="s">
        <v>34</v>
      </c>
      <c r="AG24" t="s">
        <v>2256</v>
      </c>
      <c r="AM24" t="s">
        <v>1020</v>
      </c>
      <c r="AN24">
        <v>-0.48803470795656001</v>
      </c>
      <c r="AO24">
        <v>4.0556409697591202E-4</v>
      </c>
      <c r="AP24" t="s">
        <v>34</v>
      </c>
      <c r="BA24" t="s">
        <v>897</v>
      </c>
      <c r="BF24" s="5" t="s">
        <v>1295</v>
      </c>
      <c r="BG24" s="5">
        <v>-0.34239219744707805</v>
      </c>
      <c r="BS24" t="s">
        <v>286</v>
      </c>
      <c r="BY24" s="2" t="s">
        <v>495</v>
      </c>
      <c r="BZ24">
        <v>1.53500295945064</v>
      </c>
      <c r="CA24">
        <v>2.5381706548577101E-12</v>
      </c>
      <c r="CB24" t="s">
        <v>34</v>
      </c>
      <c r="CL24" t="s">
        <v>1452</v>
      </c>
    </row>
    <row r="25" spans="1:97" x14ac:dyDescent="0.3">
      <c r="A25" s="5" t="s">
        <v>806</v>
      </c>
      <c r="B25" s="5">
        <v>0.97481166790916685</v>
      </c>
      <c r="O25" t="s">
        <v>2379</v>
      </c>
      <c r="T25" t="s">
        <v>893</v>
      </c>
      <c r="U25">
        <v>-0.30227980705747498</v>
      </c>
      <c r="V25">
        <v>1.9853861305809701E-3</v>
      </c>
      <c r="W25" t="s">
        <v>34</v>
      </c>
      <c r="AG25" t="s">
        <v>94</v>
      </c>
      <c r="AM25" t="s">
        <v>1049</v>
      </c>
      <c r="AN25">
        <v>-1.48390351849196</v>
      </c>
      <c r="AO25">
        <v>1.8869532155704401E-10</v>
      </c>
      <c r="AP25" t="s">
        <v>34</v>
      </c>
      <c r="BA25" t="s">
        <v>901</v>
      </c>
      <c r="BF25" t="s">
        <v>329</v>
      </c>
      <c r="BG25">
        <v>0.75625731009729102</v>
      </c>
      <c r="BH25">
        <v>2.2958096488159502E-6</v>
      </c>
      <c r="BI25" t="s">
        <v>34</v>
      </c>
      <c r="BS25" t="s">
        <v>1177</v>
      </c>
      <c r="BY25" t="s">
        <v>211</v>
      </c>
      <c r="BZ25">
        <v>3.9380856209674802</v>
      </c>
      <c r="CA25" s="3">
        <v>9.6035584920754898E-18</v>
      </c>
      <c r="CB25">
        <v>-0.116729045922965</v>
      </c>
      <c r="CC25" t="s">
        <v>56</v>
      </c>
      <c r="CD25" t="s">
        <v>160</v>
      </c>
      <c r="CE25">
        <v>192541941</v>
      </c>
      <c r="CF25">
        <v>192542927</v>
      </c>
      <c r="CG25">
        <v>-347502</v>
      </c>
      <c r="CH25" t="s">
        <v>43</v>
      </c>
      <c r="CL25" t="s">
        <v>2574</v>
      </c>
    </row>
    <row r="26" spans="1:97" x14ac:dyDescent="0.3">
      <c r="A26" s="5" t="s">
        <v>807</v>
      </c>
      <c r="B26" s="5">
        <v>-2.3081222953623319</v>
      </c>
      <c r="O26" t="s">
        <v>789</v>
      </c>
      <c r="T26" s="5" t="s">
        <v>896</v>
      </c>
      <c r="U26" s="5">
        <v>0.56220573872979496</v>
      </c>
      <c r="AG26" t="s">
        <v>806</v>
      </c>
      <c r="AM26" t="s">
        <v>250</v>
      </c>
      <c r="AN26">
        <v>0.18082369199038301</v>
      </c>
      <c r="AO26">
        <v>4.1412715884422302E-2</v>
      </c>
      <c r="AP26" t="s">
        <v>34</v>
      </c>
      <c r="BA26" t="s">
        <v>178</v>
      </c>
      <c r="BF26" t="s">
        <v>1331</v>
      </c>
      <c r="BG26">
        <v>0.62145974728132103</v>
      </c>
      <c r="BH26">
        <v>0.15422628466244401</v>
      </c>
      <c r="BI26">
        <v>0.88880332048076205</v>
      </c>
      <c r="BJ26" s="3">
        <v>1.33054380430258E-5</v>
      </c>
      <c r="BK26" t="s">
        <v>45</v>
      </c>
      <c r="BL26">
        <v>90301652</v>
      </c>
      <c r="BM26">
        <v>90302607</v>
      </c>
      <c r="BN26">
        <v>555783</v>
      </c>
      <c r="BO26" t="s">
        <v>29</v>
      </c>
      <c r="BS26" t="s">
        <v>296</v>
      </c>
      <c r="BY26" s="5" t="s">
        <v>2110</v>
      </c>
      <c r="BZ26" s="5">
        <v>0.49919685133562119</v>
      </c>
      <c r="CL26" t="s">
        <v>2311</v>
      </c>
    </row>
    <row r="27" spans="1:97" x14ac:dyDescent="0.3">
      <c r="A27" s="5" t="s">
        <v>815</v>
      </c>
      <c r="B27" s="5">
        <v>0.9031701852737174</v>
      </c>
      <c r="O27" t="s">
        <v>790</v>
      </c>
      <c r="T27" t="s">
        <v>63</v>
      </c>
      <c r="U27">
        <v>-0.46905972985250899</v>
      </c>
      <c r="V27">
        <v>3.2020632693443103E-5</v>
      </c>
      <c r="W27" t="s">
        <v>34</v>
      </c>
      <c r="AG27" t="s">
        <v>2385</v>
      </c>
      <c r="AM27" t="s">
        <v>1072</v>
      </c>
      <c r="AN27">
        <v>1.8839523381104</v>
      </c>
      <c r="AO27">
        <v>8.4680730354039398E-3</v>
      </c>
      <c r="AP27">
        <v>1.9041985335065001E-2</v>
      </c>
      <c r="AQ27" t="s">
        <v>56</v>
      </c>
      <c r="AR27" t="s">
        <v>57</v>
      </c>
      <c r="AS27">
        <v>112772173</v>
      </c>
      <c r="AT27">
        <v>112773142</v>
      </c>
      <c r="AU27">
        <v>604495</v>
      </c>
      <c r="AV27" t="s">
        <v>43</v>
      </c>
      <c r="BA27" t="s">
        <v>916</v>
      </c>
      <c r="BF27" t="s">
        <v>110</v>
      </c>
      <c r="BG27">
        <v>-0.42429616346591897</v>
      </c>
      <c r="BH27">
        <v>2.7266861176813002E-4</v>
      </c>
      <c r="BI27" t="s">
        <v>34</v>
      </c>
      <c r="BS27" t="s">
        <v>2289</v>
      </c>
      <c r="BY27" t="s">
        <v>2124</v>
      </c>
      <c r="BZ27">
        <v>2.5109712522718799</v>
      </c>
      <c r="CA27" s="3">
        <v>8.7917013469998803E-5</v>
      </c>
      <c r="CB27">
        <v>-3.6550436510608297E-2</v>
      </c>
      <c r="CC27" t="s">
        <v>56</v>
      </c>
      <c r="CD27" t="s">
        <v>160</v>
      </c>
      <c r="CE27">
        <v>98129886</v>
      </c>
      <c r="CF27">
        <v>98130831</v>
      </c>
      <c r="CG27">
        <v>43227</v>
      </c>
      <c r="CH27" t="s">
        <v>43</v>
      </c>
      <c r="CL27" t="s">
        <v>139</v>
      </c>
    </row>
    <row r="28" spans="1:97" x14ac:dyDescent="0.3">
      <c r="A28" t="s">
        <v>816</v>
      </c>
      <c r="B28">
        <v>-0.40383590231239902</v>
      </c>
      <c r="C28">
        <v>2.66607916710401E-5</v>
      </c>
      <c r="D28" t="s">
        <v>34</v>
      </c>
      <c r="O28" t="s">
        <v>791</v>
      </c>
      <c r="T28" t="s">
        <v>897</v>
      </c>
      <c r="U28">
        <v>-0.180110754093572</v>
      </c>
      <c r="V28">
        <v>4.5132153632598399E-2</v>
      </c>
      <c r="W28" t="s">
        <v>34</v>
      </c>
      <c r="AG28" t="s">
        <v>2386</v>
      </c>
      <c r="AM28" t="s">
        <v>1084</v>
      </c>
      <c r="AN28">
        <v>-0.231963427902105</v>
      </c>
      <c r="AO28">
        <v>8.5131400995520096E-3</v>
      </c>
      <c r="AP28" t="s">
        <v>34</v>
      </c>
      <c r="BA28" t="s">
        <v>73</v>
      </c>
      <c r="BF28" t="s">
        <v>1378</v>
      </c>
      <c r="BG28">
        <v>0.28542890525037701</v>
      </c>
      <c r="BH28">
        <v>1.4163160979095099E-2</v>
      </c>
      <c r="BI28" t="s">
        <v>34</v>
      </c>
      <c r="BS28" t="s">
        <v>616</v>
      </c>
      <c r="BY28" t="s">
        <v>2193</v>
      </c>
      <c r="BZ28">
        <v>0.301099951202632</v>
      </c>
      <c r="CA28">
        <v>1.15018519695139E-2</v>
      </c>
      <c r="CB28" t="s">
        <v>34</v>
      </c>
      <c r="CL28" t="s">
        <v>743</v>
      </c>
    </row>
    <row r="29" spans="1:97" x14ac:dyDescent="0.3">
      <c r="A29" t="s">
        <v>111</v>
      </c>
      <c r="B29">
        <v>-0.28680617866399599</v>
      </c>
      <c r="C29">
        <v>1.54497585330998E-3</v>
      </c>
      <c r="D29" t="s">
        <v>34</v>
      </c>
      <c r="O29" t="s">
        <v>792</v>
      </c>
      <c r="T29" t="s">
        <v>174</v>
      </c>
      <c r="U29">
        <v>-0.297611873590929</v>
      </c>
      <c r="V29">
        <v>1.6874398462246999E-3</v>
      </c>
      <c r="W29" t="s">
        <v>34</v>
      </c>
      <c r="AG29" t="s">
        <v>816</v>
      </c>
      <c r="AM29" t="s">
        <v>256</v>
      </c>
      <c r="AN29">
        <v>-0.77279381200693498</v>
      </c>
      <c r="AO29">
        <v>1.6044571771899601E-8</v>
      </c>
      <c r="AP29" t="s">
        <v>34</v>
      </c>
      <c r="BA29" t="s">
        <v>2416</v>
      </c>
      <c r="BF29" t="s">
        <v>1385</v>
      </c>
      <c r="BG29">
        <v>-1.4825330552984901</v>
      </c>
      <c r="BH29">
        <v>2.9366336900713502E-7</v>
      </c>
      <c r="BI29" t="s">
        <v>34</v>
      </c>
      <c r="BS29" t="s">
        <v>109</v>
      </c>
      <c r="BY29" t="s">
        <v>2212</v>
      </c>
      <c r="BZ29">
        <v>-0.39451271485634498</v>
      </c>
      <c r="CA29">
        <v>8.44140574331545E-5</v>
      </c>
      <c r="CB29" t="s">
        <v>34</v>
      </c>
      <c r="CL29" t="s">
        <v>2591</v>
      </c>
    </row>
    <row r="30" spans="1:97" x14ac:dyDescent="0.3">
      <c r="A30" t="s">
        <v>821</v>
      </c>
      <c r="B30">
        <v>2.5760711863191599</v>
      </c>
      <c r="C30" s="3">
        <v>2.0881223640257401E-5</v>
      </c>
      <c r="D30">
        <v>-0.146873904003572</v>
      </c>
      <c r="E30" t="s">
        <v>56</v>
      </c>
      <c r="F30" t="s">
        <v>62</v>
      </c>
      <c r="G30">
        <v>67603353</v>
      </c>
      <c r="H30">
        <v>67604313</v>
      </c>
      <c r="I30">
        <v>70797</v>
      </c>
      <c r="J30" t="s">
        <v>43</v>
      </c>
      <c r="O30" t="s">
        <v>2380</v>
      </c>
      <c r="T30" t="s">
        <v>901</v>
      </c>
      <c r="U30">
        <v>0.29718355037925698</v>
      </c>
      <c r="V30">
        <v>4.8131862449141399E-3</v>
      </c>
      <c r="W30" t="s">
        <v>34</v>
      </c>
      <c r="AG30" t="s">
        <v>822</v>
      </c>
      <c r="AM30" s="5" t="s">
        <v>1106</v>
      </c>
      <c r="AN30" s="5">
        <v>0.22456781527387976</v>
      </c>
      <c r="BA30" t="s">
        <v>943</v>
      </c>
      <c r="BF30" t="s">
        <v>1397</v>
      </c>
      <c r="BG30">
        <v>0.48864301334842802</v>
      </c>
      <c r="BH30">
        <v>4.3623534941128602E-3</v>
      </c>
      <c r="BI30" t="s">
        <v>34</v>
      </c>
      <c r="BS30" t="s">
        <v>1239</v>
      </c>
      <c r="CL30" t="s">
        <v>2604</v>
      </c>
    </row>
    <row r="31" spans="1:97" x14ac:dyDescent="0.3">
      <c r="A31" t="s">
        <v>822</v>
      </c>
      <c r="B31">
        <v>-0.70684443348690296</v>
      </c>
      <c r="C31">
        <v>5.1671889284354898E-9</v>
      </c>
      <c r="D31" t="s">
        <v>34</v>
      </c>
      <c r="O31" t="s">
        <v>2254</v>
      </c>
      <c r="T31" t="s">
        <v>903</v>
      </c>
      <c r="U31">
        <v>1.1645012932923</v>
      </c>
      <c r="V31">
        <v>5.4812077189630903E-11</v>
      </c>
      <c r="W31" t="s">
        <v>34</v>
      </c>
      <c r="AG31" t="s">
        <v>823</v>
      </c>
      <c r="AM31" t="s">
        <v>1122</v>
      </c>
      <c r="AN31">
        <v>-1.07670636242803</v>
      </c>
      <c r="AO31">
        <v>2.5764122788599702E-9</v>
      </c>
      <c r="AP31" t="s">
        <v>34</v>
      </c>
      <c r="BA31" t="s">
        <v>2418</v>
      </c>
      <c r="BF31" t="s">
        <v>138</v>
      </c>
      <c r="BG31">
        <v>-0.44287989035889203</v>
      </c>
      <c r="BH31">
        <v>1.1218635450131E-5</v>
      </c>
      <c r="BI31" t="s">
        <v>34</v>
      </c>
      <c r="BS31" t="s">
        <v>1274</v>
      </c>
      <c r="CL31" t="s">
        <v>2617</v>
      </c>
    </row>
    <row r="32" spans="1:97" x14ac:dyDescent="0.3">
      <c r="A32" s="5" t="s">
        <v>823</v>
      </c>
      <c r="B32" s="5">
        <v>1.893084796083488</v>
      </c>
      <c r="O32" t="s">
        <v>737</v>
      </c>
      <c r="T32" t="s">
        <v>178</v>
      </c>
      <c r="U32">
        <v>-0.15624543053794299</v>
      </c>
      <c r="V32">
        <v>3.7458234565066799E-2</v>
      </c>
      <c r="W32" t="s">
        <v>34</v>
      </c>
      <c r="AG32" t="s">
        <v>47</v>
      </c>
      <c r="AM32" s="5" t="s">
        <v>276</v>
      </c>
      <c r="AN32" s="5">
        <v>0.60197014110341585</v>
      </c>
      <c r="BA32" t="s">
        <v>965</v>
      </c>
      <c r="BF32" t="s">
        <v>352</v>
      </c>
      <c r="BG32">
        <v>-0.69368860835715496</v>
      </c>
      <c r="BH32">
        <v>1.0313885295596801E-8</v>
      </c>
      <c r="BI32" t="s">
        <v>34</v>
      </c>
      <c r="BS32" t="s">
        <v>323</v>
      </c>
      <c r="CL32" t="s">
        <v>2621</v>
      </c>
    </row>
    <row r="33" spans="1:90" x14ac:dyDescent="0.3">
      <c r="A33" t="s">
        <v>47</v>
      </c>
      <c r="B33">
        <v>1.44799524770694</v>
      </c>
      <c r="C33">
        <v>5.1863829164814196E-13</v>
      </c>
      <c r="D33" t="s">
        <v>34</v>
      </c>
      <c r="O33" t="s">
        <v>739</v>
      </c>
      <c r="T33" t="s">
        <v>185</v>
      </c>
      <c r="U33">
        <v>-0.43010315621192202</v>
      </c>
      <c r="V33">
        <v>1.6423989083456901E-4</v>
      </c>
      <c r="W33" t="s">
        <v>34</v>
      </c>
      <c r="AG33" t="s">
        <v>2260</v>
      </c>
      <c r="AM33" s="5" t="s">
        <v>1139</v>
      </c>
      <c r="AN33" s="5">
        <v>0.96077680943889132</v>
      </c>
      <c r="BA33" t="s">
        <v>2426</v>
      </c>
      <c r="BF33" t="s">
        <v>1440</v>
      </c>
      <c r="BG33">
        <v>-0.630739068080576</v>
      </c>
      <c r="BH33">
        <v>1.6481443164368801E-7</v>
      </c>
      <c r="BI33" t="s">
        <v>34</v>
      </c>
      <c r="BS33" t="s">
        <v>2294</v>
      </c>
      <c r="CL33" t="s">
        <v>678</v>
      </c>
    </row>
    <row r="34" spans="1:90" x14ac:dyDescent="0.3">
      <c r="A34" t="s">
        <v>119</v>
      </c>
      <c r="B34">
        <v>0.19662312496026699</v>
      </c>
      <c r="C34">
        <v>3.8734031124895603E-2</v>
      </c>
      <c r="D34" t="s">
        <v>34</v>
      </c>
      <c r="O34" t="s">
        <v>795</v>
      </c>
      <c r="T34" s="5" t="s">
        <v>906</v>
      </c>
      <c r="U34" s="5">
        <v>-3.405992359675837</v>
      </c>
      <c r="AG34" t="s">
        <v>2388</v>
      </c>
      <c r="AM34" t="s">
        <v>1140</v>
      </c>
      <c r="AN34">
        <v>-0.21021252304215701</v>
      </c>
      <c r="AO34">
        <v>3.0729278982907299E-2</v>
      </c>
      <c r="AP34" t="s">
        <v>34</v>
      </c>
      <c r="BA34" t="s">
        <v>976</v>
      </c>
      <c r="BF34" t="s">
        <v>1448</v>
      </c>
      <c r="BG34">
        <v>0.43993864051493797</v>
      </c>
      <c r="BH34">
        <v>2.3077493792694501E-2</v>
      </c>
      <c r="BI34" t="s">
        <v>34</v>
      </c>
      <c r="BS34" t="s">
        <v>1288</v>
      </c>
      <c r="CL34" t="s">
        <v>1641</v>
      </c>
    </row>
    <row r="35" spans="1:90" x14ac:dyDescent="0.3">
      <c r="A35" t="s">
        <v>835</v>
      </c>
      <c r="B35">
        <v>0.17936400969725</v>
      </c>
      <c r="C35">
        <v>4.7373738603722897E-2</v>
      </c>
      <c r="D35" t="s">
        <v>34</v>
      </c>
      <c r="O35" t="s">
        <v>796</v>
      </c>
      <c r="T35" s="5" t="s">
        <v>908</v>
      </c>
      <c r="U35" s="5">
        <v>0.82723740999912643</v>
      </c>
      <c r="AG35" t="s">
        <v>2389</v>
      </c>
      <c r="AM35" t="s">
        <v>1147</v>
      </c>
      <c r="AN35">
        <v>0.41913637482236499</v>
      </c>
      <c r="AO35">
        <v>1.65663341436797E-4</v>
      </c>
      <c r="AP35" t="s">
        <v>34</v>
      </c>
      <c r="BA35" t="s">
        <v>2430</v>
      </c>
      <c r="BF35" t="s">
        <v>125</v>
      </c>
      <c r="BG35">
        <v>-0.32302940742305303</v>
      </c>
      <c r="BH35">
        <v>5.3011633079964602E-3</v>
      </c>
      <c r="BI35" t="s">
        <v>34</v>
      </c>
      <c r="BS35" t="s">
        <v>1295</v>
      </c>
      <c r="CL35" t="s">
        <v>1646</v>
      </c>
    </row>
    <row r="36" spans="1:90" x14ac:dyDescent="0.3">
      <c r="A36" t="s">
        <v>843</v>
      </c>
      <c r="B36">
        <v>1.4984167979209499</v>
      </c>
      <c r="C36">
        <v>2.6252645235615298E-14</v>
      </c>
      <c r="D36" t="s">
        <v>34</v>
      </c>
      <c r="O36" t="s">
        <v>2381</v>
      </c>
      <c r="T36" t="s">
        <v>914</v>
      </c>
      <c r="U36">
        <v>0.41121196425840301</v>
      </c>
      <c r="V36">
        <v>3.4369723657345599E-4</v>
      </c>
      <c r="W36" t="s">
        <v>34</v>
      </c>
      <c r="AG36" t="s">
        <v>2390</v>
      </c>
      <c r="AM36" t="s">
        <v>286</v>
      </c>
      <c r="AN36">
        <v>0.205397051688055</v>
      </c>
      <c r="AO36">
        <v>3.11182916200387E-2</v>
      </c>
      <c r="AP36" t="s">
        <v>34</v>
      </c>
      <c r="BA36" t="s">
        <v>989</v>
      </c>
      <c r="BF36" t="s">
        <v>1452</v>
      </c>
      <c r="BG36">
        <v>3.86644942437337</v>
      </c>
      <c r="BH36" s="3">
        <v>5.8542092365416598E-21</v>
      </c>
      <c r="BI36">
        <v>-0.26849926341089397</v>
      </c>
      <c r="BJ36">
        <v>0.65357723591758798</v>
      </c>
      <c r="BK36" t="s">
        <v>62</v>
      </c>
      <c r="BL36">
        <v>24446093</v>
      </c>
      <c r="BM36">
        <v>24447052</v>
      </c>
      <c r="BN36">
        <v>-50396</v>
      </c>
      <c r="BO36" t="s">
        <v>43</v>
      </c>
      <c r="BS36" t="s">
        <v>329</v>
      </c>
      <c r="CL36" t="s">
        <v>1670</v>
      </c>
    </row>
    <row r="37" spans="1:90" x14ac:dyDescent="0.3">
      <c r="A37" t="s">
        <v>845</v>
      </c>
      <c r="B37">
        <v>2.8835405389111601</v>
      </c>
      <c r="C37">
        <v>8.1817052843010699E-20</v>
      </c>
      <c r="D37" t="s">
        <v>34</v>
      </c>
      <c r="O37" t="s">
        <v>2382</v>
      </c>
      <c r="T37" s="5" t="s">
        <v>916</v>
      </c>
      <c r="U37" s="5">
        <v>-3</v>
      </c>
      <c r="AG37" t="s">
        <v>2261</v>
      </c>
      <c r="AM37" t="s">
        <v>1158</v>
      </c>
      <c r="AN37">
        <v>0.34142007088543402</v>
      </c>
      <c r="AO37">
        <v>2.0112554020925602E-3</v>
      </c>
      <c r="AP37" t="s">
        <v>34</v>
      </c>
      <c r="BA37" t="s">
        <v>78</v>
      </c>
      <c r="BF37" t="s">
        <v>373</v>
      </c>
      <c r="BG37">
        <v>-0.31230793109979998</v>
      </c>
      <c r="BH37">
        <v>2.8750054914638998E-4</v>
      </c>
      <c r="BI37" t="s">
        <v>34</v>
      </c>
      <c r="BS37" t="s">
        <v>2295</v>
      </c>
      <c r="CL37" t="s">
        <v>2324</v>
      </c>
    </row>
    <row r="38" spans="1:90" x14ac:dyDescent="0.3">
      <c r="A38" t="s">
        <v>848</v>
      </c>
      <c r="B38">
        <v>0.66117482773053204</v>
      </c>
      <c r="C38">
        <v>1.32325846279977E-6</v>
      </c>
      <c r="D38" t="s">
        <v>34</v>
      </c>
      <c r="O38" t="s">
        <v>2383</v>
      </c>
      <c r="T38" t="s">
        <v>924</v>
      </c>
      <c r="U38">
        <v>0.45547139332626901</v>
      </c>
      <c r="V38">
        <v>1.7822447991171E-4</v>
      </c>
      <c r="W38" t="s">
        <v>34</v>
      </c>
      <c r="AG38" t="s">
        <v>2391</v>
      </c>
      <c r="AM38" t="s">
        <v>1177</v>
      </c>
      <c r="AN38">
        <v>2.9976156641368998</v>
      </c>
      <c r="AO38" s="3">
        <v>2.6979466976001199E-7</v>
      </c>
      <c r="AP38">
        <v>1.9406549201242199E-2</v>
      </c>
      <c r="AQ38" t="s">
        <v>56</v>
      </c>
      <c r="AR38" t="s">
        <v>124</v>
      </c>
      <c r="AS38">
        <v>66358756</v>
      </c>
      <c r="AT38">
        <v>66359723</v>
      </c>
      <c r="AU38">
        <v>-689753</v>
      </c>
      <c r="AV38" t="s">
        <v>43</v>
      </c>
      <c r="BA38" t="s">
        <v>2431</v>
      </c>
      <c r="BF38" t="s">
        <v>139</v>
      </c>
      <c r="BG38">
        <v>-0.75479817445931197</v>
      </c>
      <c r="BH38">
        <v>5.1484532889387298E-8</v>
      </c>
      <c r="BI38" t="s">
        <v>34</v>
      </c>
      <c r="BS38" t="s">
        <v>547</v>
      </c>
      <c r="CL38" t="s">
        <v>173</v>
      </c>
    </row>
    <row r="39" spans="1:90" x14ac:dyDescent="0.3">
      <c r="A39" t="s">
        <v>849</v>
      </c>
      <c r="B39">
        <v>-0.38127998547807601</v>
      </c>
      <c r="C39">
        <v>7.4540988604454995E-4</v>
      </c>
      <c r="D39" t="s">
        <v>34</v>
      </c>
      <c r="O39" t="s">
        <v>798</v>
      </c>
      <c r="T39" t="s">
        <v>73</v>
      </c>
      <c r="U39">
        <v>-0.60355778893882395</v>
      </c>
      <c r="V39">
        <v>2.17638027383848E-6</v>
      </c>
      <c r="W39" t="s">
        <v>34</v>
      </c>
      <c r="AG39" t="s">
        <v>845</v>
      </c>
      <c r="AM39" t="s">
        <v>296</v>
      </c>
      <c r="AN39">
        <v>0.40042291297502702</v>
      </c>
      <c r="AO39">
        <v>3.75665492445102E-3</v>
      </c>
      <c r="AP39" t="s">
        <v>34</v>
      </c>
      <c r="BA39" t="s">
        <v>2433</v>
      </c>
      <c r="BF39" t="s">
        <v>1626</v>
      </c>
      <c r="BG39">
        <v>0.58008676414450799</v>
      </c>
      <c r="BH39">
        <v>3.9719305849160197E-2</v>
      </c>
      <c r="BI39">
        <v>4.2912269868341603E-2</v>
      </c>
      <c r="BJ39">
        <v>0.97157915103178605</v>
      </c>
      <c r="BK39" t="s">
        <v>105</v>
      </c>
      <c r="BL39">
        <v>90950614</v>
      </c>
      <c r="BM39">
        <v>90951583</v>
      </c>
      <c r="BN39">
        <v>-483499</v>
      </c>
      <c r="BO39" t="s">
        <v>43</v>
      </c>
      <c r="BS39" t="s">
        <v>1331</v>
      </c>
      <c r="CL39" t="s">
        <v>157</v>
      </c>
    </row>
    <row r="40" spans="1:90" x14ac:dyDescent="0.3">
      <c r="A40" s="5" t="s">
        <v>853</v>
      </c>
      <c r="B40" s="5">
        <v>0.38554060203434692</v>
      </c>
      <c r="O40" t="s">
        <v>2255</v>
      </c>
      <c r="T40" t="s">
        <v>929</v>
      </c>
      <c r="U40">
        <v>-0.27435857409221298</v>
      </c>
      <c r="V40">
        <v>4.2366358884991101E-3</v>
      </c>
      <c r="W40" t="s">
        <v>34</v>
      </c>
      <c r="AG40" t="s">
        <v>2393</v>
      </c>
      <c r="AM40" t="s">
        <v>1207</v>
      </c>
      <c r="AN40">
        <v>0.66248494356418997</v>
      </c>
      <c r="AO40">
        <v>3.95973287684393E-4</v>
      </c>
      <c r="AP40" t="s">
        <v>34</v>
      </c>
      <c r="BA40" t="s">
        <v>1001</v>
      </c>
      <c r="BF40" s="5" t="s">
        <v>1641</v>
      </c>
      <c r="BG40" s="5">
        <v>1.9541963103868754</v>
      </c>
      <c r="BS40" t="s">
        <v>110</v>
      </c>
      <c r="CL40" t="s">
        <v>2329</v>
      </c>
    </row>
    <row r="41" spans="1:90" x14ac:dyDescent="0.3">
      <c r="A41" t="s">
        <v>855</v>
      </c>
      <c r="B41">
        <v>-0.27529217243756898</v>
      </c>
      <c r="C41">
        <v>7.0982636438840204E-3</v>
      </c>
      <c r="D41" t="s">
        <v>34</v>
      </c>
      <c r="O41" t="s">
        <v>2256</v>
      </c>
      <c r="T41" t="s">
        <v>933</v>
      </c>
      <c r="U41">
        <v>-0.26733439819806598</v>
      </c>
      <c r="V41">
        <v>1.98895686513006E-2</v>
      </c>
      <c r="W41" t="s">
        <v>34</v>
      </c>
      <c r="AG41" t="s">
        <v>853</v>
      </c>
      <c r="AM41" t="s">
        <v>1213</v>
      </c>
      <c r="AN41">
        <v>-0.525081457924232</v>
      </c>
      <c r="AO41">
        <v>1.95280474370719E-5</v>
      </c>
      <c r="AP41" t="s">
        <v>34</v>
      </c>
      <c r="BA41" t="s">
        <v>2434</v>
      </c>
      <c r="BF41" t="s">
        <v>1646</v>
      </c>
      <c r="BG41">
        <v>0.31148433678335102</v>
      </c>
      <c r="BH41">
        <v>3.43517924032105E-3</v>
      </c>
      <c r="BI41" t="s">
        <v>34</v>
      </c>
      <c r="BS41" t="s">
        <v>1378</v>
      </c>
      <c r="CL41" t="s">
        <v>2660</v>
      </c>
    </row>
    <row r="42" spans="1:90" x14ac:dyDescent="0.3">
      <c r="A42" t="s">
        <v>856</v>
      </c>
      <c r="B42">
        <v>-0.23912515094266601</v>
      </c>
      <c r="C42">
        <v>2.99998381538489E-2</v>
      </c>
      <c r="D42" t="s">
        <v>34</v>
      </c>
      <c r="O42" t="s">
        <v>799</v>
      </c>
      <c r="T42" s="5" t="s">
        <v>943</v>
      </c>
      <c r="U42" s="5">
        <v>-0.54000879959569403</v>
      </c>
      <c r="AG42" t="s">
        <v>855</v>
      </c>
      <c r="AM42" t="s">
        <v>1215</v>
      </c>
      <c r="AN42">
        <v>-0.54590315602927997</v>
      </c>
      <c r="AO42">
        <v>1.74453459151985E-6</v>
      </c>
      <c r="AP42" t="s">
        <v>34</v>
      </c>
      <c r="BA42" t="s">
        <v>2435</v>
      </c>
      <c r="BF42" t="s">
        <v>1670</v>
      </c>
      <c r="BG42">
        <v>-0.27542407412902897</v>
      </c>
      <c r="BH42">
        <v>6.3484727202795504E-3</v>
      </c>
      <c r="BI42" t="s">
        <v>34</v>
      </c>
      <c r="BS42" t="s">
        <v>1385</v>
      </c>
      <c r="CL42" t="s">
        <v>692</v>
      </c>
    </row>
    <row r="43" spans="1:90" x14ac:dyDescent="0.3">
      <c r="A43" s="5" t="s">
        <v>857</v>
      </c>
      <c r="B43" s="5">
        <v>1.057195401581543</v>
      </c>
      <c r="O43" t="s">
        <v>2384</v>
      </c>
      <c r="T43" s="5" t="s">
        <v>960</v>
      </c>
      <c r="U43" s="5">
        <v>0.83600412951754621</v>
      </c>
      <c r="AG43" t="s">
        <v>856</v>
      </c>
      <c r="AM43" t="s">
        <v>100</v>
      </c>
      <c r="AN43">
        <v>2.2585320500315098</v>
      </c>
      <c r="AO43">
        <v>8.6413719660549096E-4</v>
      </c>
      <c r="AP43" t="s">
        <v>56</v>
      </c>
      <c r="AQ43" t="s">
        <v>56</v>
      </c>
      <c r="AR43" t="s">
        <v>101</v>
      </c>
      <c r="AS43">
        <v>44730486</v>
      </c>
      <c r="AT43">
        <v>44731454</v>
      </c>
      <c r="AU43">
        <v>-342289</v>
      </c>
      <c r="AV43" t="s">
        <v>43</v>
      </c>
      <c r="BA43" t="s">
        <v>1020</v>
      </c>
      <c r="BF43" s="5" t="s">
        <v>1685</v>
      </c>
      <c r="BG43" s="5">
        <v>1.3628319828148348</v>
      </c>
      <c r="BS43" t="s">
        <v>1397</v>
      </c>
      <c r="CL43" t="s">
        <v>2332</v>
      </c>
    </row>
    <row r="44" spans="1:90" x14ac:dyDescent="0.3">
      <c r="A44" t="s">
        <v>132</v>
      </c>
      <c r="B44">
        <v>0.234654866458545</v>
      </c>
      <c r="C44">
        <v>4.9429817868275099E-2</v>
      </c>
      <c r="D44" t="s">
        <v>34</v>
      </c>
      <c r="O44" t="s">
        <v>92</v>
      </c>
      <c r="T44" s="5" t="s">
        <v>963</v>
      </c>
      <c r="U44" s="5">
        <v>-0.42340097221347045</v>
      </c>
      <c r="AG44" t="s">
        <v>132</v>
      </c>
      <c r="AM44" t="s">
        <v>1226</v>
      </c>
      <c r="AN44">
        <v>0.29976711031243902</v>
      </c>
      <c r="AO44">
        <v>2.6178079580631E-3</v>
      </c>
      <c r="AP44" t="s">
        <v>34</v>
      </c>
      <c r="BA44" t="s">
        <v>2442</v>
      </c>
      <c r="BF44" t="s">
        <v>173</v>
      </c>
      <c r="BG44">
        <v>-0.44306224566304803</v>
      </c>
      <c r="BH44">
        <v>1.478337935639E-4</v>
      </c>
      <c r="BI44" t="s">
        <v>34</v>
      </c>
      <c r="BS44" t="s">
        <v>138</v>
      </c>
      <c r="CL44" t="s">
        <v>1854</v>
      </c>
    </row>
    <row r="45" spans="1:90" x14ac:dyDescent="0.3">
      <c r="A45" t="s">
        <v>861</v>
      </c>
      <c r="B45">
        <v>0.51934445741348001</v>
      </c>
      <c r="C45">
        <v>2.0631146904054399E-4</v>
      </c>
      <c r="D45" t="s">
        <v>34</v>
      </c>
      <c r="O45" t="s">
        <v>801</v>
      </c>
      <c r="T45" t="s">
        <v>965</v>
      </c>
      <c r="U45">
        <v>-0.209407628881495</v>
      </c>
      <c r="V45">
        <v>4.7383508576423199E-2</v>
      </c>
      <c r="W45" t="s">
        <v>34</v>
      </c>
      <c r="AG45" t="s">
        <v>2394</v>
      </c>
      <c r="AM45" t="s">
        <v>109</v>
      </c>
      <c r="AN45">
        <v>0.52105557611134301</v>
      </c>
      <c r="AO45">
        <v>4.3541936552178999E-5</v>
      </c>
      <c r="AP45" t="s">
        <v>34</v>
      </c>
      <c r="BA45" t="s">
        <v>2443</v>
      </c>
      <c r="BF45" s="5" t="s">
        <v>1717</v>
      </c>
      <c r="BG45" s="5">
        <v>0.63942872256555527</v>
      </c>
      <c r="BS45" t="s">
        <v>2301</v>
      </c>
      <c r="CL45" t="s">
        <v>2700</v>
      </c>
    </row>
    <row r="46" spans="1:90" x14ac:dyDescent="0.3">
      <c r="A46" t="s">
        <v>134</v>
      </c>
      <c r="B46">
        <v>-0.33692339367544999</v>
      </c>
      <c r="C46">
        <v>5.2901675395879296E-4</v>
      </c>
      <c r="D46" t="s">
        <v>34</v>
      </c>
      <c r="O46" t="s">
        <v>94</v>
      </c>
      <c r="T46" s="5" t="s">
        <v>973</v>
      </c>
      <c r="U46" s="5">
        <v>0.89526564147938714</v>
      </c>
      <c r="AG46" t="s">
        <v>553</v>
      </c>
      <c r="AM46" t="s">
        <v>1239</v>
      </c>
      <c r="AN46">
        <v>0.261903052740803</v>
      </c>
      <c r="AO46">
        <v>3.50118418763729E-2</v>
      </c>
      <c r="AP46" t="s">
        <v>34</v>
      </c>
      <c r="BA46" t="s">
        <v>2444</v>
      </c>
      <c r="BF46" t="s">
        <v>157</v>
      </c>
      <c r="BG46">
        <v>-0.26315106702478602</v>
      </c>
      <c r="BH46">
        <v>1.7386510760747102E-2</v>
      </c>
      <c r="BI46" t="s">
        <v>34</v>
      </c>
      <c r="BS46" t="s">
        <v>2552</v>
      </c>
      <c r="CL46" t="s">
        <v>563</v>
      </c>
    </row>
    <row r="47" spans="1:90" x14ac:dyDescent="0.3">
      <c r="A47" s="5" t="s">
        <v>863</v>
      </c>
      <c r="B47" s="5">
        <v>0.40808473863707684</v>
      </c>
      <c r="O47" t="s">
        <v>806</v>
      </c>
      <c r="T47" t="s">
        <v>976</v>
      </c>
      <c r="U47">
        <v>-0.72180751665340503</v>
      </c>
      <c r="V47">
        <v>7.1968870545181401E-7</v>
      </c>
      <c r="W47" t="s">
        <v>34</v>
      </c>
      <c r="AG47" t="s">
        <v>2395</v>
      </c>
      <c r="AM47" t="s">
        <v>1246</v>
      </c>
      <c r="AN47">
        <v>-3.14730161305422</v>
      </c>
      <c r="AO47">
        <v>1.72059336362073E-15</v>
      </c>
      <c r="AP47" t="s">
        <v>34</v>
      </c>
      <c r="BA47" t="s">
        <v>1049</v>
      </c>
      <c r="BF47" t="s">
        <v>70</v>
      </c>
      <c r="BG47">
        <v>1.09549018691221</v>
      </c>
      <c r="BH47">
        <v>1.01484109506525E-10</v>
      </c>
      <c r="BI47" t="s">
        <v>34</v>
      </c>
      <c r="BS47" t="s">
        <v>352</v>
      </c>
      <c r="CL47" t="s">
        <v>2344</v>
      </c>
    </row>
    <row r="48" spans="1:90" x14ac:dyDescent="0.3">
      <c r="A48" t="s">
        <v>866</v>
      </c>
      <c r="B48">
        <v>0.27248854176885401</v>
      </c>
      <c r="C48">
        <v>1.28827621415684E-2</v>
      </c>
      <c r="D48" t="s">
        <v>34</v>
      </c>
      <c r="O48" t="s">
        <v>807</v>
      </c>
      <c r="T48" t="s">
        <v>980</v>
      </c>
      <c r="U48">
        <v>-0.20657005808127901</v>
      </c>
      <c r="V48">
        <v>1.9980390189367501E-2</v>
      </c>
      <c r="W48" t="s">
        <v>34</v>
      </c>
      <c r="AG48" t="s">
        <v>2400</v>
      </c>
      <c r="AM48" t="s">
        <v>112</v>
      </c>
      <c r="AN48">
        <v>0.87455886703243002</v>
      </c>
      <c r="AO48">
        <v>4.3448458169578703E-8</v>
      </c>
      <c r="AP48" t="s">
        <v>34</v>
      </c>
      <c r="BA48" t="s">
        <v>2450</v>
      </c>
      <c r="BF48" t="s">
        <v>1792</v>
      </c>
      <c r="BG48">
        <v>-0.36450251167589098</v>
      </c>
      <c r="BH48">
        <v>4.06579870751951E-2</v>
      </c>
      <c r="BI48" t="s">
        <v>34</v>
      </c>
      <c r="BS48" t="s">
        <v>1440</v>
      </c>
      <c r="CL48" t="s">
        <v>495</v>
      </c>
    </row>
    <row r="49" spans="1:90" x14ac:dyDescent="0.3">
      <c r="A49" t="s">
        <v>872</v>
      </c>
      <c r="B49">
        <v>-1.00011775663493</v>
      </c>
      <c r="C49">
        <v>1.3197801021407599E-8</v>
      </c>
      <c r="D49" t="s">
        <v>34</v>
      </c>
      <c r="O49" t="s">
        <v>2385</v>
      </c>
      <c r="T49" s="5" t="s">
        <v>981</v>
      </c>
      <c r="U49" s="5">
        <v>0.49250166416182195</v>
      </c>
      <c r="AG49" t="s">
        <v>881</v>
      </c>
      <c r="AM49" t="s">
        <v>310</v>
      </c>
      <c r="AN49">
        <v>0.852692756973223</v>
      </c>
      <c r="AO49">
        <v>1.9907845351080501E-3</v>
      </c>
      <c r="AP49" t="s">
        <v>34</v>
      </c>
      <c r="BA49" t="s">
        <v>250</v>
      </c>
      <c r="BF49" t="s">
        <v>1797</v>
      </c>
      <c r="BG49">
        <v>-0.53270475303597697</v>
      </c>
      <c r="BH49">
        <v>6.7213968393785397E-6</v>
      </c>
      <c r="BI49" t="s">
        <v>34</v>
      </c>
      <c r="BS49" t="s">
        <v>1448</v>
      </c>
      <c r="CL49" t="s">
        <v>2347</v>
      </c>
    </row>
    <row r="50" spans="1:90" x14ac:dyDescent="0.3">
      <c r="A50" t="s">
        <v>140</v>
      </c>
      <c r="B50">
        <v>0.19029092199786199</v>
      </c>
      <c r="C50">
        <v>2.17474436517529E-2</v>
      </c>
      <c r="D50" t="s">
        <v>34</v>
      </c>
      <c r="O50" t="s">
        <v>2386</v>
      </c>
      <c r="T50" t="s">
        <v>989</v>
      </c>
      <c r="U50">
        <v>-0.443863587747588</v>
      </c>
      <c r="V50">
        <v>0.64486195085674802</v>
      </c>
      <c r="W50">
        <v>0.70610093057651901</v>
      </c>
      <c r="X50">
        <v>8.2198274973080496E-3</v>
      </c>
      <c r="Y50" t="s">
        <v>101</v>
      </c>
      <c r="Z50">
        <v>18578453</v>
      </c>
      <c r="AA50">
        <v>18579422</v>
      </c>
      <c r="AB50">
        <v>1307334</v>
      </c>
      <c r="AC50" t="s">
        <v>29</v>
      </c>
      <c r="AG50" t="s">
        <v>558</v>
      </c>
      <c r="AM50" t="s">
        <v>311</v>
      </c>
      <c r="AN50">
        <v>0.46424565314831101</v>
      </c>
      <c r="AO50">
        <v>1.70082871615032E-4</v>
      </c>
      <c r="AP50" t="s">
        <v>34</v>
      </c>
      <c r="BA50" t="s">
        <v>1072</v>
      </c>
      <c r="BF50" t="s">
        <v>1854</v>
      </c>
      <c r="BG50">
        <v>-0.50634602307946797</v>
      </c>
      <c r="BH50">
        <v>5.4944433405050304E-7</v>
      </c>
      <c r="BI50" t="s">
        <v>34</v>
      </c>
      <c r="BS50" t="s">
        <v>125</v>
      </c>
      <c r="CL50" t="s">
        <v>2714</v>
      </c>
    </row>
    <row r="51" spans="1:90" x14ac:dyDescent="0.3">
      <c r="A51" s="5" t="s">
        <v>875</v>
      </c>
      <c r="B51" s="5">
        <v>1.2770738591031021</v>
      </c>
      <c r="O51" t="s">
        <v>815</v>
      </c>
      <c r="T51" t="s">
        <v>78</v>
      </c>
      <c r="U51">
        <v>1.02209158073767</v>
      </c>
      <c r="V51">
        <v>2.2406331496381801E-11</v>
      </c>
      <c r="W51" t="s">
        <v>34</v>
      </c>
      <c r="AG51" t="s">
        <v>152</v>
      </c>
      <c r="AM51" t="s">
        <v>1262</v>
      </c>
      <c r="AN51">
        <v>0.47583899885790099</v>
      </c>
      <c r="AO51">
        <v>1.09710797878653E-5</v>
      </c>
      <c r="AP51" t="s">
        <v>34</v>
      </c>
      <c r="BA51" t="s">
        <v>2455</v>
      </c>
      <c r="BF51" t="s">
        <v>1870</v>
      </c>
      <c r="BG51">
        <v>0.186086370624303</v>
      </c>
      <c r="BH51">
        <v>2.6814901870835899E-2</v>
      </c>
      <c r="BI51" t="s">
        <v>34</v>
      </c>
      <c r="BS51" t="s">
        <v>1452</v>
      </c>
      <c r="CL51" t="s">
        <v>211</v>
      </c>
    </row>
    <row r="52" spans="1:90" x14ac:dyDescent="0.3">
      <c r="A52" s="5" t="s">
        <v>143</v>
      </c>
      <c r="B52" s="5">
        <v>0.43558487668292956</v>
      </c>
      <c r="O52" t="s">
        <v>816</v>
      </c>
      <c r="T52" t="s">
        <v>994</v>
      </c>
      <c r="U52">
        <v>-0.24475500953276699</v>
      </c>
      <c r="V52">
        <v>1.09688172221745E-2</v>
      </c>
      <c r="W52" t="s">
        <v>34</v>
      </c>
      <c r="AG52" t="s">
        <v>893</v>
      </c>
      <c r="AM52" t="s">
        <v>1274</v>
      </c>
      <c r="AN52">
        <v>-0.45440261270006699</v>
      </c>
      <c r="AO52">
        <v>3.45828008850794E-6</v>
      </c>
      <c r="AP52" t="s">
        <v>34</v>
      </c>
      <c r="BA52" t="s">
        <v>2456</v>
      </c>
      <c r="BF52" t="s">
        <v>1909</v>
      </c>
      <c r="BG52">
        <v>-0.36870126479530202</v>
      </c>
      <c r="BH52">
        <v>6.6368892445096603E-4</v>
      </c>
      <c r="BI52" t="s">
        <v>34</v>
      </c>
      <c r="BS52" t="s">
        <v>2308</v>
      </c>
      <c r="CL52" t="s">
        <v>2355</v>
      </c>
    </row>
    <row r="53" spans="1:90" x14ac:dyDescent="0.3">
      <c r="A53" s="5" t="s">
        <v>880</v>
      </c>
      <c r="B53" s="5">
        <v>0.40214485053485932</v>
      </c>
      <c r="O53" t="s">
        <v>111</v>
      </c>
      <c r="T53" s="5" t="s">
        <v>1001</v>
      </c>
      <c r="U53" s="5">
        <v>0.46694666740619672</v>
      </c>
      <c r="AG53" t="s">
        <v>896</v>
      </c>
      <c r="AM53" t="s">
        <v>1284</v>
      </c>
      <c r="AN53">
        <v>-0.96772988912858604</v>
      </c>
      <c r="AO53">
        <v>6.8926147336580197E-8</v>
      </c>
      <c r="AP53" t="s">
        <v>34</v>
      </c>
      <c r="BA53" t="s">
        <v>2458</v>
      </c>
      <c r="BF53" s="2" t="s">
        <v>495</v>
      </c>
      <c r="BG53">
        <v>1.53500295945064</v>
      </c>
      <c r="BH53">
        <v>2.5381706548577101E-12</v>
      </c>
      <c r="BI53" t="s">
        <v>34</v>
      </c>
      <c r="BS53" t="s">
        <v>2574</v>
      </c>
      <c r="CL53" t="s">
        <v>565</v>
      </c>
    </row>
    <row r="54" spans="1:90" x14ac:dyDescent="0.3">
      <c r="A54" s="5" t="s">
        <v>881</v>
      </c>
      <c r="B54" s="5">
        <v>0.70358808047444599</v>
      </c>
      <c r="O54" t="s">
        <v>821</v>
      </c>
      <c r="T54" t="s">
        <v>1012</v>
      </c>
      <c r="U54">
        <v>-0.300268275630236</v>
      </c>
      <c r="V54">
        <v>3.19107764277397E-3</v>
      </c>
      <c r="W54" t="s">
        <v>34</v>
      </c>
      <c r="AG54" t="s">
        <v>63</v>
      </c>
      <c r="AM54" s="5" t="s">
        <v>323</v>
      </c>
      <c r="AN54" s="5">
        <v>0.68983161857511133</v>
      </c>
      <c r="BA54" t="s">
        <v>1084</v>
      </c>
      <c r="BF54" t="s">
        <v>211</v>
      </c>
      <c r="BG54">
        <v>3.9380856209674802</v>
      </c>
      <c r="BH54" s="3">
        <v>9.6035584920754898E-18</v>
      </c>
      <c r="BI54">
        <v>-0.116729045922965</v>
      </c>
      <c r="BJ54" t="s">
        <v>56</v>
      </c>
      <c r="BK54" t="s">
        <v>160</v>
      </c>
      <c r="BL54">
        <v>192541941</v>
      </c>
      <c r="BM54">
        <v>192542927</v>
      </c>
      <c r="BN54">
        <v>-347502</v>
      </c>
      <c r="BO54" t="s">
        <v>43</v>
      </c>
      <c r="BS54" t="s">
        <v>373</v>
      </c>
      <c r="CL54" t="s">
        <v>2110</v>
      </c>
    </row>
    <row r="55" spans="1:90" x14ac:dyDescent="0.3">
      <c r="A55" t="s">
        <v>882</v>
      </c>
      <c r="B55">
        <v>-0.28585110115193701</v>
      </c>
      <c r="C55">
        <v>2.3752243349766402E-3</v>
      </c>
      <c r="D55" t="s">
        <v>34</v>
      </c>
      <c r="O55" t="s">
        <v>2387</v>
      </c>
      <c r="T55" t="s">
        <v>1020</v>
      </c>
      <c r="U55">
        <v>-0.48803470795656001</v>
      </c>
      <c r="V55">
        <v>4.0556409697591202E-4</v>
      </c>
      <c r="W55" t="s">
        <v>34</v>
      </c>
      <c r="AG55" t="s">
        <v>897</v>
      </c>
      <c r="AM55" t="s">
        <v>1287</v>
      </c>
      <c r="AN55">
        <v>0.20365725490483599</v>
      </c>
      <c r="AO55">
        <v>3.82969718470079E-2</v>
      </c>
      <c r="AP55" t="s">
        <v>34</v>
      </c>
      <c r="BA55" t="s">
        <v>256</v>
      </c>
      <c r="BF55" t="s">
        <v>2010</v>
      </c>
      <c r="BG55">
        <v>0.57643530367604401</v>
      </c>
      <c r="BH55">
        <v>1.0322308419845601E-7</v>
      </c>
      <c r="BI55" t="s">
        <v>34</v>
      </c>
      <c r="BS55" t="s">
        <v>2311</v>
      </c>
      <c r="CL55" t="s">
        <v>2735</v>
      </c>
    </row>
    <row r="56" spans="1:90" x14ac:dyDescent="0.3">
      <c r="A56" t="s">
        <v>152</v>
      </c>
      <c r="B56">
        <v>-0.25453969266570697</v>
      </c>
      <c r="C56">
        <v>7.5059982088649503E-3</v>
      </c>
      <c r="D56" t="s">
        <v>34</v>
      </c>
      <c r="O56" t="s">
        <v>822</v>
      </c>
      <c r="T56" t="s">
        <v>1021</v>
      </c>
      <c r="U56">
        <v>-1.95364756166217</v>
      </c>
      <c r="V56">
        <v>1.2003660361414899E-13</v>
      </c>
      <c r="W56" t="s">
        <v>34</v>
      </c>
      <c r="AG56" t="s">
        <v>2405</v>
      </c>
      <c r="AM56" t="s">
        <v>1288</v>
      </c>
      <c r="AN56">
        <v>-0.45393331665546099</v>
      </c>
      <c r="AO56">
        <v>2.2885764043004502E-5</v>
      </c>
      <c r="AP56" t="s">
        <v>34</v>
      </c>
      <c r="BA56" t="s">
        <v>593</v>
      </c>
      <c r="BF56" s="5" t="s">
        <v>507</v>
      </c>
      <c r="BG56" s="5">
        <v>-0.95705947778304534</v>
      </c>
      <c r="BS56" t="s">
        <v>666</v>
      </c>
      <c r="CL56" t="s">
        <v>2124</v>
      </c>
    </row>
    <row r="57" spans="1:90" x14ac:dyDescent="0.3">
      <c r="A57" s="5" t="s">
        <v>885</v>
      </c>
      <c r="B57" s="5">
        <v>-3.4594316186372978</v>
      </c>
      <c r="O57" t="s">
        <v>823</v>
      </c>
      <c r="T57" t="s">
        <v>1031</v>
      </c>
      <c r="U57">
        <v>2.4885234484178</v>
      </c>
      <c r="V57">
        <v>2.0209425508620299E-4</v>
      </c>
      <c r="W57">
        <v>-0.21229186634689601</v>
      </c>
      <c r="X57" t="s">
        <v>56</v>
      </c>
      <c r="Y57" t="s">
        <v>214</v>
      </c>
      <c r="Z57">
        <v>8461931</v>
      </c>
      <c r="AA57">
        <v>8462899</v>
      </c>
      <c r="AB57">
        <v>6421</v>
      </c>
      <c r="AC57" t="s">
        <v>43</v>
      </c>
      <c r="AG57" t="s">
        <v>174</v>
      </c>
      <c r="AM57" s="5" t="s">
        <v>1295</v>
      </c>
      <c r="AN57" s="5">
        <v>-0.34239219744707805</v>
      </c>
      <c r="BA57" t="s">
        <v>1106</v>
      </c>
      <c r="BF57" s="5" t="s">
        <v>2110</v>
      </c>
      <c r="BG57" s="5">
        <v>0.49919685133562119</v>
      </c>
      <c r="BS57" t="s">
        <v>139</v>
      </c>
      <c r="CL57" t="s">
        <v>2193</v>
      </c>
    </row>
    <row r="58" spans="1:90" x14ac:dyDescent="0.3">
      <c r="A58" s="5" t="s">
        <v>886</v>
      </c>
      <c r="B58" s="5">
        <v>-2.6520766965796931</v>
      </c>
      <c r="O58" t="s">
        <v>47</v>
      </c>
      <c r="T58" t="s">
        <v>1042</v>
      </c>
      <c r="U58">
        <v>1.04986214532211</v>
      </c>
      <c r="V58">
        <v>1.3840102455369299E-10</v>
      </c>
      <c r="W58" t="s">
        <v>34</v>
      </c>
      <c r="AG58" t="s">
        <v>901</v>
      </c>
      <c r="AM58" t="s">
        <v>1296</v>
      </c>
      <c r="AN58">
        <v>1.58949210463598</v>
      </c>
      <c r="AO58">
        <v>6.6822946782547195E-13</v>
      </c>
      <c r="AP58" t="s">
        <v>34</v>
      </c>
      <c r="BA58" t="s">
        <v>1122</v>
      </c>
      <c r="BF58" t="s">
        <v>2124</v>
      </c>
      <c r="BG58">
        <v>2.5109712522718799</v>
      </c>
      <c r="BH58" s="3">
        <v>8.7917013469998803E-5</v>
      </c>
      <c r="BI58">
        <v>-3.6550436510608297E-2</v>
      </c>
      <c r="BJ58" t="s">
        <v>56</v>
      </c>
      <c r="BK58" t="s">
        <v>160</v>
      </c>
      <c r="BL58">
        <v>98129886</v>
      </c>
      <c r="BM58">
        <v>98130831</v>
      </c>
      <c r="BN58">
        <v>43227</v>
      </c>
      <c r="BO58" t="s">
        <v>43</v>
      </c>
      <c r="BS58" t="s">
        <v>743</v>
      </c>
      <c r="CL58" t="s">
        <v>2212</v>
      </c>
    </row>
    <row r="59" spans="1:90" x14ac:dyDescent="0.3">
      <c r="A59" t="s">
        <v>890</v>
      </c>
      <c r="B59">
        <v>0.30195216970545702</v>
      </c>
      <c r="C59">
        <v>1.3872343698896001E-2</v>
      </c>
      <c r="D59" t="s">
        <v>34</v>
      </c>
      <c r="O59" t="s">
        <v>2260</v>
      </c>
      <c r="T59" s="5" t="s">
        <v>1043</v>
      </c>
      <c r="U59" s="5">
        <v>0.93139155746113278</v>
      </c>
      <c r="AG59" t="s">
        <v>903</v>
      </c>
      <c r="AM59" t="s">
        <v>1301</v>
      </c>
      <c r="AN59">
        <v>0.168852517161941</v>
      </c>
      <c r="AO59">
        <v>4.0852346429678103E-2</v>
      </c>
      <c r="AP59" t="s">
        <v>34</v>
      </c>
      <c r="BA59" t="s">
        <v>276</v>
      </c>
      <c r="BF59" t="s">
        <v>2193</v>
      </c>
      <c r="BG59">
        <v>0.301099951202632</v>
      </c>
      <c r="BH59">
        <v>1.15018519695139E-2</v>
      </c>
      <c r="BI59" t="s">
        <v>34</v>
      </c>
      <c r="BS59" t="s">
        <v>2591</v>
      </c>
    </row>
    <row r="60" spans="1:90" x14ac:dyDescent="0.3">
      <c r="A60" t="s">
        <v>893</v>
      </c>
      <c r="B60">
        <v>-0.30227980705747498</v>
      </c>
      <c r="C60">
        <v>1.9853861305809701E-3</v>
      </c>
      <c r="D60" t="s">
        <v>34</v>
      </c>
      <c r="O60" t="s">
        <v>2388</v>
      </c>
      <c r="T60" s="5" t="s">
        <v>1046</v>
      </c>
      <c r="U60" s="5">
        <v>-1</v>
      </c>
      <c r="AG60" t="s">
        <v>178</v>
      </c>
      <c r="AM60" t="s">
        <v>329</v>
      </c>
      <c r="AN60">
        <v>0.75625731009729102</v>
      </c>
      <c r="AO60">
        <v>2.2958096488159502E-6</v>
      </c>
      <c r="AP60" t="s">
        <v>34</v>
      </c>
      <c r="BA60" t="s">
        <v>2473</v>
      </c>
      <c r="BF60" t="s">
        <v>2212</v>
      </c>
      <c r="BG60">
        <v>-0.39451271485634498</v>
      </c>
      <c r="BH60">
        <v>8.44140574331545E-5</v>
      </c>
      <c r="BI60" t="s">
        <v>34</v>
      </c>
      <c r="BS60" t="s">
        <v>2600</v>
      </c>
    </row>
    <row r="61" spans="1:90" x14ac:dyDescent="0.3">
      <c r="A61" t="s">
        <v>895</v>
      </c>
      <c r="B61">
        <v>-0.374870002108388</v>
      </c>
      <c r="C61">
        <v>1.08091375805043E-4</v>
      </c>
      <c r="D61" t="s">
        <v>34</v>
      </c>
      <c r="O61" t="s">
        <v>119</v>
      </c>
      <c r="T61" t="s">
        <v>1049</v>
      </c>
      <c r="U61">
        <v>-1.48390351849196</v>
      </c>
      <c r="V61">
        <v>1.8869532155704401E-10</v>
      </c>
      <c r="W61" t="s">
        <v>34</v>
      </c>
      <c r="AG61" t="s">
        <v>185</v>
      </c>
      <c r="AM61" t="s">
        <v>1331</v>
      </c>
      <c r="AN61">
        <v>0.62145974728132103</v>
      </c>
      <c r="AO61">
        <v>0.15422628466244401</v>
      </c>
      <c r="AP61">
        <v>0.88880332048076205</v>
      </c>
      <c r="AQ61" s="3">
        <v>1.33054380430258E-5</v>
      </c>
      <c r="AR61" t="s">
        <v>45</v>
      </c>
      <c r="AS61">
        <v>90301652</v>
      </c>
      <c r="AT61">
        <v>90302607</v>
      </c>
      <c r="AU61">
        <v>555783</v>
      </c>
      <c r="AV61" t="s">
        <v>29</v>
      </c>
      <c r="BA61" t="s">
        <v>1139</v>
      </c>
      <c r="BF61" t="s">
        <v>2247</v>
      </c>
      <c r="BG61">
        <v>1.0802857147599001</v>
      </c>
      <c r="BH61" s="3">
        <v>1.82162682952085E-6</v>
      </c>
      <c r="BI61">
        <v>-1.1573880619600401</v>
      </c>
      <c r="BJ61" s="3">
        <v>9.9833590524205703E-11</v>
      </c>
      <c r="BK61" t="s">
        <v>176</v>
      </c>
      <c r="BL61">
        <v>20082341</v>
      </c>
      <c r="BM61">
        <v>20083300</v>
      </c>
      <c r="BN61">
        <v>4828</v>
      </c>
      <c r="BO61" t="s">
        <v>29</v>
      </c>
      <c r="BS61" t="s">
        <v>2604</v>
      </c>
    </row>
    <row r="62" spans="1:90" x14ac:dyDescent="0.3">
      <c r="A62" s="5" t="s">
        <v>896</v>
      </c>
      <c r="B62" s="5">
        <v>0.56220573872979496</v>
      </c>
      <c r="O62" t="s">
        <v>2389</v>
      </c>
      <c r="T62" s="5" t="s">
        <v>1053</v>
      </c>
      <c r="U62" s="5">
        <v>-0.33948646627166706</v>
      </c>
      <c r="AG62" t="s">
        <v>906</v>
      </c>
      <c r="AM62" s="5" t="s">
        <v>1346</v>
      </c>
      <c r="AN62" s="5">
        <v>0.80330808899490214</v>
      </c>
      <c r="BA62" t="s">
        <v>1140</v>
      </c>
      <c r="BS62" t="s">
        <v>2316</v>
      </c>
    </row>
    <row r="63" spans="1:90" x14ac:dyDescent="0.3">
      <c r="A63" t="s">
        <v>63</v>
      </c>
      <c r="B63">
        <v>-0.46905972985250899</v>
      </c>
      <c r="C63">
        <v>3.2020632693443103E-5</v>
      </c>
      <c r="D63" t="s">
        <v>34</v>
      </c>
      <c r="O63" t="s">
        <v>835</v>
      </c>
      <c r="T63" s="5" t="s">
        <v>1065</v>
      </c>
      <c r="U63" s="5">
        <v>-1.0010588587931384</v>
      </c>
      <c r="AG63" t="s">
        <v>908</v>
      </c>
      <c r="AM63" t="s">
        <v>110</v>
      </c>
      <c r="AN63">
        <v>-0.42429616346591897</v>
      </c>
      <c r="AO63">
        <v>2.7266861176813002E-4</v>
      </c>
      <c r="AP63" t="s">
        <v>34</v>
      </c>
      <c r="BA63" t="s">
        <v>1147</v>
      </c>
      <c r="BS63" t="s">
        <v>2617</v>
      </c>
    </row>
    <row r="64" spans="1:90" x14ac:dyDescent="0.3">
      <c r="A64" t="s">
        <v>897</v>
      </c>
      <c r="B64">
        <v>-0.180110754093572</v>
      </c>
      <c r="C64">
        <v>4.5132153632598399E-2</v>
      </c>
      <c r="D64" t="s">
        <v>34</v>
      </c>
      <c r="O64" t="s">
        <v>2390</v>
      </c>
      <c r="T64" t="s">
        <v>250</v>
      </c>
      <c r="U64">
        <v>0.18082369199038301</v>
      </c>
      <c r="V64">
        <v>4.1412715884422302E-2</v>
      </c>
      <c r="W64" t="s">
        <v>34</v>
      </c>
      <c r="AG64" t="s">
        <v>914</v>
      </c>
      <c r="AM64" s="5" t="s">
        <v>335</v>
      </c>
      <c r="AN64" s="5">
        <v>-0.41652711741933041</v>
      </c>
      <c r="BA64" t="s">
        <v>286</v>
      </c>
      <c r="BS64" t="s">
        <v>2621</v>
      </c>
    </row>
    <row r="65" spans="1:71" x14ac:dyDescent="0.3">
      <c r="A65" t="s">
        <v>899</v>
      </c>
      <c r="B65">
        <v>-0.17670019873600701</v>
      </c>
      <c r="C65">
        <v>3.1982077672767603E-2</v>
      </c>
      <c r="D65" t="s">
        <v>34</v>
      </c>
      <c r="O65" t="s">
        <v>2261</v>
      </c>
      <c r="T65" t="s">
        <v>1070</v>
      </c>
      <c r="U65">
        <v>-0.27911037555667001</v>
      </c>
      <c r="V65">
        <v>3.2404833476838901E-3</v>
      </c>
      <c r="W65" t="s">
        <v>34</v>
      </c>
      <c r="AG65" t="s">
        <v>916</v>
      </c>
      <c r="AM65" t="s">
        <v>1378</v>
      </c>
      <c r="AN65">
        <v>0.28542890525037701</v>
      </c>
      <c r="AO65">
        <v>1.4163160979095099E-2</v>
      </c>
      <c r="AP65" t="s">
        <v>34</v>
      </c>
      <c r="BA65" t="s">
        <v>1158</v>
      </c>
      <c r="BS65" t="s">
        <v>1626</v>
      </c>
    </row>
    <row r="66" spans="1:71" x14ac:dyDescent="0.3">
      <c r="A66" s="5" t="s">
        <v>68</v>
      </c>
      <c r="B66" s="5">
        <v>-0.33959977913687417</v>
      </c>
      <c r="O66" t="s">
        <v>2391</v>
      </c>
      <c r="T66" t="s">
        <v>1072</v>
      </c>
      <c r="U66">
        <v>1.8839523381104</v>
      </c>
      <c r="V66">
        <v>8.4680730354039398E-3</v>
      </c>
      <c r="W66">
        <v>1.9041985335065001E-2</v>
      </c>
      <c r="X66" t="s">
        <v>56</v>
      </c>
      <c r="Y66" t="s">
        <v>57</v>
      </c>
      <c r="Z66">
        <v>112772173</v>
      </c>
      <c r="AA66">
        <v>112773142</v>
      </c>
      <c r="AB66">
        <v>604495</v>
      </c>
      <c r="AC66" t="s">
        <v>43</v>
      </c>
      <c r="AG66" t="s">
        <v>2409</v>
      </c>
      <c r="AM66" t="s">
        <v>1382</v>
      </c>
      <c r="AN66">
        <v>-0.74069093008849596</v>
      </c>
      <c r="AO66">
        <v>1.85502488088991E-9</v>
      </c>
      <c r="AP66" t="s">
        <v>34</v>
      </c>
      <c r="BA66" t="s">
        <v>1177</v>
      </c>
      <c r="BS66" t="s">
        <v>678</v>
      </c>
    </row>
    <row r="67" spans="1:71" x14ac:dyDescent="0.3">
      <c r="A67" t="s">
        <v>174</v>
      </c>
      <c r="B67">
        <v>-0.297611873590929</v>
      </c>
      <c r="C67">
        <v>1.6874398462246999E-3</v>
      </c>
      <c r="D67" t="s">
        <v>34</v>
      </c>
      <c r="O67" t="s">
        <v>2392</v>
      </c>
      <c r="T67" t="s">
        <v>1083</v>
      </c>
      <c r="U67">
        <v>-0.17679624570799701</v>
      </c>
      <c r="V67">
        <v>3.4695749054726603E-2</v>
      </c>
      <c r="W67" t="s">
        <v>34</v>
      </c>
      <c r="AG67" t="s">
        <v>73</v>
      </c>
      <c r="AM67" t="s">
        <v>1385</v>
      </c>
      <c r="AN67">
        <v>-1.4825330552984901</v>
      </c>
      <c r="AO67">
        <v>2.9366336900713502E-7</v>
      </c>
      <c r="AP67" t="s">
        <v>34</v>
      </c>
      <c r="BA67" t="s">
        <v>612</v>
      </c>
      <c r="BS67" t="s">
        <v>1641</v>
      </c>
    </row>
    <row r="68" spans="1:71" x14ac:dyDescent="0.3">
      <c r="A68" t="s">
        <v>901</v>
      </c>
      <c r="B68">
        <v>0.29718355037925698</v>
      </c>
      <c r="C68">
        <v>4.8131862449141399E-3</v>
      </c>
      <c r="D68" t="s">
        <v>34</v>
      </c>
      <c r="O68" t="s">
        <v>843</v>
      </c>
      <c r="T68" t="s">
        <v>1084</v>
      </c>
      <c r="U68">
        <v>-0.231963427902105</v>
      </c>
      <c r="V68">
        <v>8.5131400995520096E-3</v>
      </c>
      <c r="W68" t="s">
        <v>34</v>
      </c>
      <c r="AG68" t="s">
        <v>2265</v>
      </c>
      <c r="AM68" t="s">
        <v>1390</v>
      </c>
      <c r="AN68">
        <v>0.240876725284456</v>
      </c>
      <c r="AO68">
        <v>1.1067211652459E-2</v>
      </c>
      <c r="AP68" t="s">
        <v>34</v>
      </c>
      <c r="BA68" t="s">
        <v>2486</v>
      </c>
      <c r="BS68" t="s">
        <v>1646</v>
      </c>
    </row>
    <row r="69" spans="1:71" x14ac:dyDescent="0.3">
      <c r="A69" s="5" t="s">
        <v>902</v>
      </c>
      <c r="B69" s="5">
        <v>0.58940840575234821</v>
      </c>
      <c r="O69" t="s">
        <v>845</v>
      </c>
      <c r="T69" s="5" t="s">
        <v>1086</v>
      </c>
      <c r="U69" s="5">
        <v>-1.4150374992788437</v>
      </c>
      <c r="AG69" t="s">
        <v>2266</v>
      </c>
      <c r="AM69" t="s">
        <v>1397</v>
      </c>
      <c r="AN69">
        <v>0.48864301334842802</v>
      </c>
      <c r="AO69">
        <v>4.3623534941128602E-3</v>
      </c>
      <c r="AP69" t="s">
        <v>34</v>
      </c>
      <c r="BA69" t="s">
        <v>2287</v>
      </c>
      <c r="BS69" t="s">
        <v>1670</v>
      </c>
    </row>
    <row r="70" spans="1:71" x14ac:dyDescent="0.3">
      <c r="A70" t="s">
        <v>903</v>
      </c>
      <c r="B70">
        <v>1.1645012932923</v>
      </c>
      <c r="C70">
        <v>5.4812077189630903E-11</v>
      </c>
      <c r="D70" t="s">
        <v>34</v>
      </c>
      <c r="O70" t="s">
        <v>2393</v>
      </c>
      <c r="T70" s="5" t="s">
        <v>255</v>
      </c>
      <c r="U70" s="5">
        <v>-1.1240290802847415</v>
      </c>
      <c r="AG70" t="s">
        <v>2416</v>
      </c>
      <c r="AM70" t="s">
        <v>138</v>
      </c>
      <c r="AN70">
        <v>-0.44287989035889203</v>
      </c>
      <c r="AO70">
        <v>1.1218635450131E-5</v>
      </c>
      <c r="AP70" t="s">
        <v>34</v>
      </c>
      <c r="BA70" t="s">
        <v>296</v>
      </c>
      <c r="BS70" t="s">
        <v>559</v>
      </c>
    </row>
    <row r="71" spans="1:71" x14ac:dyDescent="0.3">
      <c r="A71" t="s">
        <v>48</v>
      </c>
      <c r="B71">
        <v>0.68273218021889404</v>
      </c>
      <c r="C71">
        <v>1.9028126177259601E-5</v>
      </c>
      <c r="D71" t="s">
        <v>34</v>
      </c>
      <c r="O71" t="s">
        <v>848</v>
      </c>
      <c r="T71" t="s">
        <v>256</v>
      </c>
      <c r="U71">
        <v>-0.77279381200693498</v>
      </c>
      <c r="V71">
        <v>1.6044571771899601E-8</v>
      </c>
      <c r="W71" t="s">
        <v>34</v>
      </c>
      <c r="AG71" t="s">
        <v>943</v>
      </c>
      <c r="AM71" t="s">
        <v>1408</v>
      </c>
      <c r="AN71">
        <v>0.25899300006931902</v>
      </c>
      <c r="AO71">
        <v>5.9722701136996296E-3</v>
      </c>
      <c r="AP71" t="s">
        <v>34</v>
      </c>
      <c r="BA71" t="s">
        <v>2489</v>
      </c>
      <c r="BS71" t="s">
        <v>1685</v>
      </c>
    </row>
    <row r="72" spans="1:71" x14ac:dyDescent="0.3">
      <c r="A72" t="s">
        <v>178</v>
      </c>
      <c r="B72">
        <v>-0.15624543053794299</v>
      </c>
      <c r="C72">
        <v>3.7458234565066799E-2</v>
      </c>
      <c r="D72" t="s">
        <v>34</v>
      </c>
      <c r="O72" t="s">
        <v>849</v>
      </c>
      <c r="T72" t="s">
        <v>1091</v>
      </c>
      <c r="U72">
        <v>0.32417855062745599</v>
      </c>
      <c r="V72">
        <v>3.1285350939186502E-3</v>
      </c>
      <c r="W72" t="s">
        <v>34</v>
      </c>
      <c r="AG72" t="s">
        <v>2417</v>
      </c>
      <c r="AM72" s="5" t="s">
        <v>350</v>
      </c>
      <c r="AN72" s="5">
        <v>-2.5849625007211561</v>
      </c>
      <c r="BA72" t="s">
        <v>2490</v>
      </c>
      <c r="BS72" t="s">
        <v>2324</v>
      </c>
    </row>
    <row r="73" spans="1:71" x14ac:dyDescent="0.3">
      <c r="A73" t="s">
        <v>182</v>
      </c>
      <c r="B73">
        <v>-0.32677777714117001</v>
      </c>
      <c r="C73">
        <v>2.7369045840866199E-3</v>
      </c>
      <c r="D73" t="s">
        <v>34</v>
      </c>
      <c r="O73" t="s">
        <v>853</v>
      </c>
      <c r="T73" s="5" t="s">
        <v>1103</v>
      </c>
      <c r="U73" s="5">
        <v>-1.3081222953623319</v>
      </c>
      <c r="AG73" t="s">
        <v>2418</v>
      </c>
      <c r="AM73" t="s">
        <v>352</v>
      </c>
      <c r="AN73">
        <v>-0.69368860835715496</v>
      </c>
      <c r="AO73">
        <v>1.0313885295596801E-8</v>
      </c>
      <c r="AP73" t="s">
        <v>34</v>
      </c>
      <c r="BA73" t="s">
        <v>2289</v>
      </c>
      <c r="BS73" t="s">
        <v>173</v>
      </c>
    </row>
    <row r="74" spans="1:71" x14ac:dyDescent="0.3">
      <c r="A74" t="s">
        <v>185</v>
      </c>
      <c r="B74">
        <v>-0.43010315621192202</v>
      </c>
      <c r="C74">
        <v>1.6423989083456901E-4</v>
      </c>
      <c r="D74" t="s">
        <v>34</v>
      </c>
      <c r="O74" t="s">
        <v>855</v>
      </c>
      <c r="T74" s="5" t="s">
        <v>1106</v>
      </c>
      <c r="U74" s="5">
        <v>0.22456781527387976</v>
      </c>
      <c r="AG74" t="s">
        <v>960</v>
      </c>
      <c r="AM74" t="s">
        <v>1440</v>
      </c>
      <c r="AN74">
        <v>-0.630739068080576</v>
      </c>
      <c r="AO74">
        <v>1.6481443164368801E-7</v>
      </c>
      <c r="AP74" t="s">
        <v>34</v>
      </c>
      <c r="BA74" t="s">
        <v>1207</v>
      </c>
      <c r="BS74" t="s">
        <v>1717</v>
      </c>
    </row>
    <row r="75" spans="1:71" x14ac:dyDescent="0.3">
      <c r="A75" t="s">
        <v>904</v>
      </c>
      <c r="B75">
        <v>0.45652502782758297</v>
      </c>
      <c r="C75">
        <v>1.57125507518329E-4</v>
      </c>
      <c r="D75" t="s">
        <v>34</v>
      </c>
      <c r="O75" t="s">
        <v>856</v>
      </c>
      <c r="T75" t="s">
        <v>1120</v>
      </c>
      <c r="U75">
        <v>-0.2704711047201</v>
      </c>
      <c r="V75">
        <v>4.8847898894887297E-3</v>
      </c>
      <c r="W75" t="s">
        <v>34</v>
      </c>
      <c r="AG75" t="s">
        <v>2421</v>
      </c>
      <c r="AM75" t="s">
        <v>1442</v>
      </c>
      <c r="AN75">
        <v>-0.60094681572918196</v>
      </c>
      <c r="AO75">
        <v>4.2775577169719303E-6</v>
      </c>
      <c r="AP75" t="s">
        <v>34</v>
      </c>
      <c r="BA75" t="s">
        <v>1213</v>
      </c>
      <c r="BS75" t="s">
        <v>157</v>
      </c>
    </row>
    <row r="76" spans="1:71" x14ac:dyDescent="0.3">
      <c r="A76" s="5" t="s">
        <v>906</v>
      </c>
      <c r="B76" s="5">
        <v>-3.405992359675837</v>
      </c>
      <c r="O76" t="s">
        <v>857</v>
      </c>
      <c r="T76" t="s">
        <v>1122</v>
      </c>
      <c r="U76">
        <v>-1.07670636242803</v>
      </c>
      <c r="V76">
        <v>2.5764122788599702E-9</v>
      </c>
      <c r="W76" t="s">
        <v>34</v>
      </c>
      <c r="AG76" t="s">
        <v>963</v>
      </c>
      <c r="AM76" t="s">
        <v>1448</v>
      </c>
      <c r="AN76">
        <v>0.43993864051493797</v>
      </c>
      <c r="AO76">
        <v>2.3077493792694501E-2</v>
      </c>
      <c r="AP76" t="s">
        <v>34</v>
      </c>
      <c r="BA76" t="s">
        <v>1215</v>
      </c>
      <c r="BS76" t="s">
        <v>70</v>
      </c>
    </row>
    <row r="77" spans="1:71" x14ac:dyDescent="0.3">
      <c r="A77" s="5" t="s">
        <v>908</v>
      </c>
      <c r="B77" s="5">
        <v>0.82723740999912643</v>
      </c>
      <c r="O77" t="s">
        <v>132</v>
      </c>
      <c r="T77" t="s">
        <v>1123</v>
      </c>
      <c r="U77">
        <v>0.39030922683626701</v>
      </c>
      <c r="V77">
        <v>1.3921335427037501E-4</v>
      </c>
      <c r="W77" t="s">
        <v>34</v>
      </c>
      <c r="AG77" t="s">
        <v>965</v>
      </c>
      <c r="AM77" t="s">
        <v>125</v>
      </c>
      <c r="AN77">
        <v>-0.32302940742305303</v>
      </c>
      <c r="AO77">
        <v>5.3011633079964602E-3</v>
      </c>
      <c r="AP77" t="s">
        <v>34</v>
      </c>
      <c r="BA77" t="s">
        <v>616</v>
      </c>
      <c r="BS77" t="s">
        <v>2652</v>
      </c>
    </row>
    <row r="78" spans="1:71" x14ac:dyDescent="0.3">
      <c r="A78" t="s">
        <v>201</v>
      </c>
      <c r="B78">
        <v>-0.76749539899207198</v>
      </c>
      <c r="C78">
        <v>8.9559907605068103E-7</v>
      </c>
      <c r="D78" t="s">
        <v>34</v>
      </c>
      <c r="O78" t="s">
        <v>2394</v>
      </c>
      <c r="T78" s="5" t="s">
        <v>276</v>
      </c>
      <c r="U78" s="5">
        <v>0.60197014110341585</v>
      </c>
      <c r="AG78" t="s">
        <v>2423</v>
      </c>
      <c r="AM78" t="s">
        <v>1452</v>
      </c>
      <c r="AN78">
        <v>3.86644942437337</v>
      </c>
      <c r="AO78" s="3">
        <v>5.8542092365416598E-21</v>
      </c>
      <c r="AP78">
        <v>-0.26849926341089397</v>
      </c>
      <c r="AQ78">
        <v>0.65357723591758798</v>
      </c>
      <c r="AR78" t="s">
        <v>62</v>
      </c>
      <c r="AS78">
        <v>24446093</v>
      </c>
      <c r="AT78">
        <v>24447052</v>
      </c>
      <c r="AU78">
        <v>-50396</v>
      </c>
      <c r="AV78" t="s">
        <v>43</v>
      </c>
      <c r="BA78" t="s">
        <v>100</v>
      </c>
      <c r="BS78" t="s">
        <v>2329</v>
      </c>
    </row>
    <row r="79" spans="1:71" x14ac:dyDescent="0.3">
      <c r="A79" t="s">
        <v>914</v>
      </c>
      <c r="B79">
        <v>0.41121196425840301</v>
      </c>
      <c r="C79">
        <v>3.4369723657345599E-4</v>
      </c>
      <c r="D79" t="s">
        <v>34</v>
      </c>
      <c r="O79" t="s">
        <v>551</v>
      </c>
      <c r="T79" t="s">
        <v>1126</v>
      </c>
      <c r="U79">
        <v>-0.49322769974420499</v>
      </c>
      <c r="V79">
        <v>3.31799619003519E-5</v>
      </c>
      <c r="W79" t="s">
        <v>34</v>
      </c>
      <c r="AG79" t="s">
        <v>2424</v>
      </c>
      <c r="AM79" t="s">
        <v>373</v>
      </c>
      <c r="AN79">
        <v>-0.31230793109979998</v>
      </c>
      <c r="AO79">
        <v>2.8750054914638998E-4</v>
      </c>
      <c r="AP79" t="s">
        <v>34</v>
      </c>
      <c r="BA79" t="s">
        <v>1226</v>
      </c>
      <c r="BS79" t="s">
        <v>2660</v>
      </c>
    </row>
    <row r="80" spans="1:71" x14ac:dyDescent="0.3">
      <c r="A80" t="s">
        <v>915</v>
      </c>
      <c r="B80">
        <v>0.46883757629333001</v>
      </c>
      <c r="C80">
        <v>1.09467737788692E-5</v>
      </c>
      <c r="D80" t="s">
        <v>34</v>
      </c>
      <c r="O80" t="s">
        <v>861</v>
      </c>
      <c r="T80" t="s">
        <v>1127</v>
      </c>
      <c r="U80">
        <v>-0.28037229469941199</v>
      </c>
      <c r="V80">
        <v>8.4206040989342097E-3</v>
      </c>
      <c r="W80" t="s">
        <v>34</v>
      </c>
      <c r="AG80" t="s">
        <v>973</v>
      </c>
      <c r="AM80" t="s">
        <v>1527</v>
      </c>
      <c r="AN80">
        <v>2.1433730590889</v>
      </c>
      <c r="AO80">
        <v>1.3427073197010099E-10</v>
      </c>
      <c r="AP80" t="s">
        <v>34</v>
      </c>
      <c r="BA80" t="s">
        <v>622</v>
      </c>
      <c r="BS80" t="s">
        <v>1792</v>
      </c>
    </row>
    <row r="81" spans="1:71" x14ac:dyDescent="0.3">
      <c r="A81" s="5" t="s">
        <v>916</v>
      </c>
      <c r="B81" s="5">
        <v>-3</v>
      </c>
      <c r="O81" t="s">
        <v>134</v>
      </c>
      <c r="T81" s="5" t="s">
        <v>1139</v>
      </c>
      <c r="U81" s="5">
        <v>0.96077680943889132</v>
      </c>
      <c r="AG81" t="s">
        <v>2425</v>
      </c>
      <c r="AM81" t="s">
        <v>384</v>
      </c>
      <c r="AN81">
        <v>0.26155729614235002</v>
      </c>
      <c r="AO81">
        <v>6.5829201340669198E-3</v>
      </c>
      <c r="AP81" t="s">
        <v>34</v>
      </c>
      <c r="BA81" t="s">
        <v>109</v>
      </c>
      <c r="BS81" t="s">
        <v>1797</v>
      </c>
    </row>
    <row r="82" spans="1:71" x14ac:dyDescent="0.3">
      <c r="A82" t="s">
        <v>922</v>
      </c>
      <c r="B82">
        <v>-0.267209223323992</v>
      </c>
      <c r="C82">
        <v>8.6942289054963793E-3</v>
      </c>
      <c r="D82" t="s">
        <v>34</v>
      </c>
      <c r="O82" t="s">
        <v>553</v>
      </c>
      <c r="T82" t="s">
        <v>1140</v>
      </c>
      <c r="U82">
        <v>-0.21021252304215701</v>
      </c>
      <c r="V82">
        <v>3.0729278982907299E-2</v>
      </c>
      <c r="W82" t="s">
        <v>34</v>
      </c>
      <c r="AG82" t="s">
        <v>2426</v>
      </c>
      <c r="AM82" s="5" t="s">
        <v>1558</v>
      </c>
      <c r="AN82" s="5">
        <v>0.63051668948455952</v>
      </c>
      <c r="BA82" t="s">
        <v>2502</v>
      </c>
      <c r="BS82" t="s">
        <v>692</v>
      </c>
    </row>
    <row r="83" spans="1:71" x14ac:dyDescent="0.3">
      <c r="A83" t="s">
        <v>923</v>
      </c>
      <c r="B83">
        <v>-0.34745766514228599</v>
      </c>
      <c r="C83">
        <v>1.1417243477550401E-2</v>
      </c>
      <c r="D83" t="s">
        <v>34</v>
      </c>
      <c r="O83" t="s">
        <v>863</v>
      </c>
      <c r="T83" t="s">
        <v>1146</v>
      </c>
      <c r="U83">
        <v>-0.26171772281149802</v>
      </c>
      <c r="V83">
        <v>3.3314986404801E-3</v>
      </c>
      <c r="W83" t="s">
        <v>34</v>
      </c>
      <c r="AG83" t="s">
        <v>976</v>
      </c>
      <c r="AM83" t="s">
        <v>139</v>
      </c>
      <c r="AN83">
        <v>-0.75479817445931197</v>
      </c>
      <c r="AO83">
        <v>5.1484532889387298E-8</v>
      </c>
      <c r="AP83" t="s">
        <v>34</v>
      </c>
      <c r="BA83" t="s">
        <v>1239</v>
      </c>
      <c r="BS83" t="s">
        <v>2332</v>
      </c>
    </row>
    <row r="84" spans="1:71" x14ac:dyDescent="0.3">
      <c r="A84" t="s">
        <v>924</v>
      </c>
      <c r="B84">
        <v>0.45547139332626901</v>
      </c>
      <c r="C84">
        <v>1.7822447991171E-4</v>
      </c>
      <c r="D84" t="s">
        <v>34</v>
      </c>
      <c r="O84" t="s">
        <v>866</v>
      </c>
      <c r="T84" t="s">
        <v>1147</v>
      </c>
      <c r="U84">
        <v>0.41913637482236499</v>
      </c>
      <c r="V84">
        <v>1.65663341436797E-4</v>
      </c>
      <c r="W84" t="s">
        <v>34</v>
      </c>
      <c r="AG84" t="s">
        <v>980</v>
      </c>
      <c r="AM84" t="s">
        <v>1579</v>
      </c>
      <c r="AN84">
        <v>0.174753339936563</v>
      </c>
      <c r="AO84">
        <v>3.6629889125318803E-2</v>
      </c>
      <c r="AP84" t="s">
        <v>34</v>
      </c>
      <c r="BA84" t="s">
        <v>1246</v>
      </c>
      <c r="BS84" t="s">
        <v>2670</v>
      </c>
    </row>
    <row r="85" spans="1:71" x14ac:dyDescent="0.3">
      <c r="A85" t="s">
        <v>73</v>
      </c>
      <c r="B85">
        <v>-0.60355778893882395</v>
      </c>
      <c r="C85">
        <v>2.17638027383848E-6</v>
      </c>
      <c r="D85" t="s">
        <v>34</v>
      </c>
      <c r="O85" t="s">
        <v>2395</v>
      </c>
      <c r="T85" t="s">
        <v>286</v>
      </c>
      <c r="U85">
        <v>0.205397051688055</v>
      </c>
      <c r="V85">
        <v>3.11182916200387E-2</v>
      </c>
      <c r="W85" t="s">
        <v>34</v>
      </c>
      <c r="AG85" t="s">
        <v>981</v>
      </c>
      <c r="AM85" t="s">
        <v>1626</v>
      </c>
      <c r="AN85">
        <v>0.58008676414450799</v>
      </c>
      <c r="AO85">
        <v>3.9719305849160197E-2</v>
      </c>
      <c r="AP85">
        <v>4.2912269868341603E-2</v>
      </c>
      <c r="AQ85">
        <v>0.97157915103178605</v>
      </c>
      <c r="AR85" t="s">
        <v>105</v>
      </c>
      <c r="AS85">
        <v>90950614</v>
      </c>
      <c r="AT85">
        <v>90951583</v>
      </c>
      <c r="AU85">
        <v>-483499</v>
      </c>
      <c r="AV85" t="s">
        <v>43</v>
      </c>
      <c r="BA85" t="s">
        <v>112</v>
      </c>
      <c r="BS85" t="s">
        <v>1854</v>
      </c>
    </row>
    <row r="86" spans="1:71" x14ac:dyDescent="0.3">
      <c r="A86" t="s">
        <v>928</v>
      </c>
      <c r="B86">
        <v>-0.56532639293536702</v>
      </c>
      <c r="C86">
        <v>2.2763502429269901E-7</v>
      </c>
      <c r="D86" t="s">
        <v>34</v>
      </c>
      <c r="O86" t="s">
        <v>872</v>
      </c>
      <c r="T86" s="5" t="s">
        <v>89</v>
      </c>
      <c r="U86" s="5">
        <v>-1.2294818461227675</v>
      </c>
      <c r="AG86" t="s">
        <v>2430</v>
      </c>
      <c r="AM86" s="5" t="s">
        <v>1641</v>
      </c>
      <c r="AN86" s="5">
        <v>1.9541963103868754</v>
      </c>
      <c r="BA86" t="s">
        <v>310</v>
      </c>
      <c r="BS86" t="s">
        <v>1870</v>
      </c>
    </row>
    <row r="87" spans="1:71" x14ac:dyDescent="0.3">
      <c r="A87" t="s">
        <v>929</v>
      </c>
      <c r="B87">
        <v>-0.27435857409221298</v>
      </c>
      <c r="C87">
        <v>4.2366358884991101E-3</v>
      </c>
      <c r="D87" t="s">
        <v>34</v>
      </c>
      <c r="O87" t="s">
        <v>140</v>
      </c>
      <c r="T87" t="s">
        <v>1158</v>
      </c>
      <c r="U87">
        <v>0.34142007088543402</v>
      </c>
      <c r="V87">
        <v>2.0112554020925602E-3</v>
      </c>
      <c r="W87" t="s">
        <v>34</v>
      </c>
      <c r="AG87" t="s">
        <v>989</v>
      </c>
      <c r="AM87" t="s">
        <v>1644</v>
      </c>
      <c r="AN87">
        <v>0.96196767823794205</v>
      </c>
      <c r="AO87">
        <v>4.7795486838909103E-6</v>
      </c>
      <c r="AP87" t="s">
        <v>34</v>
      </c>
      <c r="BA87" t="s">
        <v>311</v>
      </c>
      <c r="BS87" t="s">
        <v>2333</v>
      </c>
    </row>
    <row r="88" spans="1:71" x14ac:dyDescent="0.3">
      <c r="A88" t="s">
        <v>930</v>
      </c>
      <c r="B88">
        <v>0.61171695021629302</v>
      </c>
      <c r="C88">
        <v>6.3999004395785299E-4</v>
      </c>
      <c r="D88" t="s">
        <v>34</v>
      </c>
      <c r="O88" t="s">
        <v>2396</v>
      </c>
      <c r="T88" s="5" t="s">
        <v>288</v>
      </c>
      <c r="U88" s="5">
        <v>0.69417796502103291</v>
      </c>
      <c r="AG88" t="s">
        <v>78</v>
      </c>
      <c r="AM88" t="s">
        <v>1645</v>
      </c>
      <c r="AN88">
        <v>-0.51094288063115301</v>
      </c>
      <c r="AO88">
        <v>2.31186226837299E-5</v>
      </c>
      <c r="AP88" t="s">
        <v>34</v>
      </c>
      <c r="BA88" t="s">
        <v>1262</v>
      </c>
      <c r="BS88" t="s">
        <v>2686</v>
      </c>
    </row>
    <row r="89" spans="1:71" x14ac:dyDescent="0.3">
      <c r="A89" t="s">
        <v>933</v>
      </c>
      <c r="B89">
        <v>-0.26733439819806598</v>
      </c>
      <c r="C89">
        <v>1.98895686513006E-2</v>
      </c>
      <c r="D89" t="s">
        <v>34</v>
      </c>
      <c r="O89" t="s">
        <v>875</v>
      </c>
      <c r="T89" t="s">
        <v>1177</v>
      </c>
      <c r="U89">
        <v>2.9976156641368998</v>
      </c>
      <c r="V89" s="3">
        <v>2.6979466976001199E-7</v>
      </c>
      <c r="W89">
        <v>1.9406549201242199E-2</v>
      </c>
      <c r="X89" t="s">
        <v>56</v>
      </c>
      <c r="Y89" t="s">
        <v>124</v>
      </c>
      <c r="Z89">
        <v>66358756</v>
      </c>
      <c r="AA89">
        <v>66359723</v>
      </c>
      <c r="AB89">
        <v>-689753</v>
      </c>
      <c r="AC89" t="s">
        <v>43</v>
      </c>
      <c r="AG89" t="s">
        <v>2431</v>
      </c>
      <c r="AM89" t="s">
        <v>1646</v>
      </c>
      <c r="AN89">
        <v>0.31148433678335102</v>
      </c>
      <c r="AO89">
        <v>3.43517924032105E-3</v>
      </c>
      <c r="AP89" t="s">
        <v>34</v>
      </c>
      <c r="BA89" t="s">
        <v>1274</v>
      </c>
      <c r="BS89" t="s">
        <v>1909</v>
      </c>
    </row>
    <row r="90" spans="1:71" x14ac:dyDescent="0.3">
      <c r="A90" t="s">
        <v>935</v>
      </c>
      <c r="B90">
        <v>0.21060656262806399</v>
      </c>
      <c r="C90">
        <v>3.9790321810111801E-2</v>
      </c>
      <c r="D90" t="s">
        <v>34</v>
      </c>
      <c r="O90" t="s">
        <v>143</v>
      </c>
      <c r="T90" s="5" t="s">
        <v>292</v>
      </c>
      <c r="U90" s="5">
        <v>-1.5784930053915984</v>
      </c>
      <c r="AG90" t="s">
        <v>994</v>
      </c>
      <c r="AM90" s="5" t="s">
        <v>404</v>
      </c>
      <c r="AN90" s="5">
        <v>-1.7212839719339366</v>
      </c>
      <c r="BA90" t="s">
        <v>2519</v>
      </c>
      <c r="BS90" t="s">
        <v>2700</v>
      </c>
    </row>
    <row r="91" spans="1:71" x14ac:dyDescent="0.3">
      <c r="A91" s="5" t="s">
        <v>943</v>
      </c>
      <c r="B91" s="5">
        <v>-0.54000879959569403</v>
      </c>
      <c r="O91" t="s">
        <v>2397</v>
      </c>
      <c r="T91" t="s">
        <v>296</v>
      </c>
      <c r="U91">
        <v>0.40042291297502702</v>
      </c>
      <c r="V91">
        <v>3.75665492445102E-3</v>
      </c>
      <c r="W91" t="s">
        <v>34</v>
      </c>
      <c r="AG91" t="s">
        <v>2432</v>
      </c>
      <c r="AM91" s="5" t="s">
        <v>1647</v>
      </c>
      <c r="AN91" s="5">
        <v>0.63103214941714114</v>
      </c>
      <c r="BA91" t="s">
        <v>2523</v>
      </c>
      <c r="BS91" t="s">
        <v>563</v>
      </c>
    </row>
    <row r="92" spans="1:71" x14ac:dyDescent="0.3">
      <c r="A92" s="5" t="s">
        <v>945</v>
      </c>
      <c r="B92" s="5">
        <v>-1.8511366140855174</v>
      </c>
      <c r="O92" t="s">
        <v>2398</v>
      </c>
      <c r="T92" t="s">
        <v>1188</v>
      </c>
      <c r="U92">
        <v>-0.35154285352322201</v>
      </c>
      <c r="V92">
        <v>7.4277329683935904E-4</v>
      </c>
      <c r="W92" t="s">
        <v>34</v>
      </c>
      <c r="AG92" t="s">
        <v>2433</v>
      </c>
      <c r="AM92" t="s">
        <v>1670</v>
      </c>
      <c r="AN92">
        <v>-0.27542407412902897</v>
      </c>
      <c r="AO92">
        <v>6.3484727202795504E-3</v>
      </c>
      <c r="AP92" t="s">
        <v>34</v>
      </c>
      <c r="BA92" t="s">
        <v>1284</v>
      </c>
      <c r="BS92" t="s">
        <v>2344</v>
      </c>
    </row>
    <row r="93" spans="1:71" x14ac:dyDescent="0.3">
      <c r="A93" t="s">
        <v>42</v>
      </c>
      <c r="B93">
        <v>4.33255547823968</v>
      </c>
      <c r="C93" s="3">
        <v>7.0187727831513797E-81</v>
      </c>
      <c r="D93">
        <v>-0.245726261270725</v>
      </c>
      <c r="E93">
        <v>0.70576124646661897</v>
      </c>
      <c r="F93" t="s">
        <v>39</v>
      </c>
      <c r="G93">
        <v>53977513</v>
      </c>
      <c r="H93">
        <v>53978481</v>
      </c>
      <c r="I93">
        <v>-144668</v>
      </c>
      <c r="J93" t="s">
        <v>43</v>
      </c>
      <c r="O93" t="s">
        <v>2399</v>
      </c>
      <c r="T93" t="s">
        <v>1197</v>
      </c>
      <c r="U93">
        <v>-1.1201889213273399</v>
      </c>
      <c r="V93">
        <v>4.9212828660407903E-10</v>
      </c>
      <c r="W93" t="s">
        <v>34</v>
      </c>
      <c r="AG93" t="s">
        <v>1001</v>
      </c>
      <c r="AM93" s="5" t="s">
        <v>1685</v>
      </c>
      <c r="AN93" s="5">
        <v>1.3628319828148348</v>
      </c>
      <c r="BA93" t="s">
        <v>323</v>
      </c>
      <c r="BS93" t="s">
        <v>495</v>
      </c>
    </row>
    <row r="94" spans="1:71" x14ac:dyDescent="0.3">
      <c r="A94" t="s">
        <v>950</v>
      </c>
      <c r="B94">
        <v>-1.77344457878849</v>
      </c>
      <c r="C94">
        <v>1.07279077065035E-2</v>
      </c>
      <c r="D94">
        <v>0.155179568979078</v>
      </c>
      <c r="E94" t="s">
        <v>56</v>
      </c>
      <c r="F94" t="s">
        <v>60</v>
      </c>
      <c r="G94">
        <v>209141190</v>
      </c>
      <c r="H94">
        <v>209142173</v>
      </c>
      <c r="I94">
        <v>-442017</v>
      </c>
      <c r="J94" t="s">
        <v>43</v>
      </c>
      <c r="O94" t="s">
        <v>2400</v>
      </c>
      <c r="T94" s="5" t="s">
        <v>93</v>
      </c>
      <c r="U94" s="5">
        <v>-4.0840642647884744</v>
      </c>
      <c r="AG94" t="s">
        <v>1012</v>
      </c>
      <c r="AM94" t="s">
        <v>173</v>
      </c>
      <c r="AN94">
        <v>-0.44306224566304803</v>
      </c>
      <c r="AO94">
        <v>1.478337935639E-4</v>
      </c>
      <c r="AP94" t="s">
        <v>34</v>
      </c>
      <c r="BA94" t="s">
        <v>753</v>
      </c>
      <c r="BS94" t="s">
        <v>2347</v>
      </c>
    </row>
    <row r="95" spans="1:71" x14ac:dyDescent="0.3">
      <c r="A95" t="s">
        <v>959</v>
      </c>
      <c r="B95">
        <v>-0.19205154722686599</v>
      </c>
      <c r="C95">
        <v>4.4086929099910098E-2</v>
      </c>
      <c r="D95" t="s">
        <v>34</v>
      </c>
      <c r="O95" t="s">
        <v>2401</v>
      </c>
      <c r="T95" t="s">
        <v>1207</v>
      </c>
      <c r="U95">
        <v>0.66248494356418997</v>
      </c>
      <c r="V95">
        <v>3.95973287684393E-4</v>
      </c>
      <c r="W95" t="s">
        <v>34</v>
      </c>
      <c r="AG95" t="s">
        <v>2434</v>
      </c>
      <c r="AM95" t="s">
        <v>1713</v>
      </c>
      <c r="AN95">
        <v>-0.28703014542150301</v>
      </c>
      <c r="AO95">
        <v>7.2280178035404501E-3</v>
      </c>
      <c r="AP95" t="s">
        <v>34</v>
      </c>
      <c r="BA95" t="s">
        <v>638</v>
      </c>
      <c r="BS95" t="s">
        <v>2348</v>
      </c>
    </row>
    <row r="96" spans="1:71" x14ac:dyDescent="0.3">
      <c r="A96" s="5" t="s">
        <v>960</v>
      </c>
      <c r="B96" s="5">
        <v>0.83600412951754621</v>
      </c>
      <c r="O96" t="s">
        <v>880</v>
      </c>
      <c r="T96" t="s">
        <v>1213</v>
      </c>
      <c r="U96">
        <v>-0.525081457924232</v>
      </c>
      <c r="V96">
        <v>1.95280474370719E-5</v>
      </c>
      <c r="W96" t="s">
        <v>34</v>
      </c>
      <c r="AG96" t="s">
        <v>2435</v>
      </c>
      <c r="AM96" s="5" t="s">
        <v>1714</v>
      </c>
      <c r="AN96" s="5">
        <v>-0.35121208909287321</v>
      </c>
      <c r="BA96" t="s">
        <v>1287</v>
      </c>
      <c r="BS96" t="s">
        <v>2714</v>
      </c>
    </row>
    <row r="97" spans="1:71" x14ac:dyDescent="0.3">
      <c r="A97" t="s">
        <v>961</v>
      </c>
      <c r="B97">
        <v>-0.26689450734589898</v>
      </c>
      <c r="C97">
        <v>7.4704927247603199E-3</v>
      </c>
      <c r="D97" t="s">
        <v>34</v>
      </c>
      <c r="O97" t="s">
        <v>881</v>
      </c>
      <c r="T97" s="5" t="s">
        <v>298</v>
      </c>
      <c r="U97" s="5">
        <v>0.78783990897297407</v>
      </c>
      <c r="AG97" t="s">
        <v>1020</v>
      </c>
      <c r="AM97" s="5" t="s">
        <v>1717</v>
      </c>
      <c r="AN97" s="5">
        <v>0.63942872256555527</v>
      </c>
      <c r="BA97" t="s">
        <v>2294</v>
      </c>
      <c r="BS97" t="s">
        <v>211</v>
      </c>
    </row>
    <row r="98" spans="1:71" x14ac:dyDescent="0.3">
      <c r="A98" s="5" t="s">
        <v>963</v>
      </c>
      <c r="B98" s="5">
        <v>-0.42340097221347045</v>
      </c>
      <c r="O98" t="s">
        <v>882</v>
      </c>
      <c r="T98" t="s">
        <v>1215</v>
      </c>
      <c r="U98">
        <v>-0.54590315602927997</v>
      </c>
      <c r="V98">
        <v>1.74453459151985E-6</v>
      </c>
      <c r="W98" t="s">
        <v>34</v>
      </c>
      <c r="AG98" t="s">
        <v>1021</v>
      </c>
      <c r="AM98" t="s">
        <v>157</v>
      </c>
      <c r="AN98">
        <v>-0.26315106702478602</v>
      </c>
      <c r="AO98">
        <v>1.7386510760747102E-2</v>
      </c>
      <c r="AP98" t="s">
        <v>34</v>
      </c>
      <c r="BA98" t="s">
        <v>1288</v>
      </c>
      <c r="BS98" t="s">
        <v>2010</v>
      </c>
    </row>
    <row r="99" spans="1:71" x14ac:dyDescent="0.3">
      <c r="A99" t="s">
        <v>965</v>
      </c>
      <c r="B99">
        <v>-0.209407628881495</v>
      </c>
      <c r="C99">
        <v>4.7383508576423199E-2</v>
      </c>
      <c r="D99" t="s">
        <v>34</v>
      </c>
      <c r="O99" t="s">
        <v>558</v>
      </c>
      <c r="T99" t="s">
        <v>1217</v>
      </c>
      <c r="U99">
        <v>2.2013767437458802</v>
      </c>
      <c r="V99">
        <v>2.00620414593058E-13</v>
      </c>
      <c r="W99" t="s">
        <v>34</v>
      </c>
      <c r="AG99" t="s">
        <v>1031</v>
      </c>
      <c r="AM99" t="s">
        <v>1744</v>
      </c>
      <c r="AN99">
        <v>0.48408290942570198</v>
      </c>
      <c r="AO99">
        <v>3.1016375634690402E-4</v>
      </c>
      <c r="AP99" t="s">
        <v>34</v>
      </c>
      <c r="BA99" t="s">
        <v>1295</v>
      </c>
      <c r="BS99" t="s">
        <v>2353</v>
      </c>
    </row>
    <row r="100" spans="1:71" x14ac:dyDescent="0.3">
      <c r="A100" t="s">
        <v>966</v>
      </c>
      <c r="B100">
        <v>-0.197786243384934</v>
      </c>
      <c r="C100">
        <v>4.5825107495755302E-2</v>
      </c>
      <c r="D100" t="s">
        <v>34</v>
      </c>
      <c r="O100" t="s">
        <v>152</v>
      </c>
      <c r="T100" t="s">
        <v>1223</v>
      </c>
      <c r="U100">
        <v>-0.24428025073743201</v>
      </c>
      <c r="V100">
        <v>8.4984168564330997E-3</v>
      </c>
      <c r="W100" t="s">
        <v>34</v>
      </c>
      <c r="AG100" t="s">
        <v>2439</v>
      </c>
      <c r="AM100" t="s">
        <v>70</v>
      </c>
      <c r="AN100">
        <v>1.09549018691221</v>
      </c>
      <c r="AO100">
        <v>1.01484109506525E-10</v>
      </c>
      <c r="AP100" t="s">
        <v>34</v>
      </c>
      <c r="BA100" t="s">
        <v>1296</v>
      </c>
      <c r="BS100" t="s">
        <v>2355</v>
      </c>
    </row>
    <row r="101" spans="1:71" x14ac:dyDescent="0.3">
      <c r="A101" t="s">
        <v>967</v>
      </c>
      <c r="B101">
        <v>-1.0052576696748401</v>
      </c>
      <c r="C101">
        <v>6.7635513239351795E-8</v>
      </c>
      <c r="D101" t="s">
        <v>34</v>
      </c>
      <c r="O101" t="s">
        <v>885</v>
      </c>
      <c r="T101" t="s">
        <v>100</v>
      </c>
      <c r="U101">
        <v>2.2585320500315098</v>
      </c>
      <c r="V101">
        <v>8.6413719660549096E-4</v>
      </c>
      <c r="W101" t="s">
        <v>56</v>
      </c>
      <c r="X101" t="s">
        <v>56</v>
      </c>
      <c r="Y101" t="s">
        <v>101</v>
      </c>
      <c r="Z101">
        <v>44730486</v>
      </c>
      <c r="AA101">
        <v>44731454</v>
      </c>
      <c r="AB101">
        <v>-342289</v>
      </c>
      <c r="AC101" t="s">
        <v>43</v>
      </c>
      <c r="AG101" t="s">
        <v>2440</v>
      </c>
      <c r="AM101" t="s">
        <v>1749</v>
      </c>
      <c r="AN101">
        <v>-0.168365416762153</v>
      </c>
      <c r="AO101">
        <v>4.9552371085490501E-2</v>
      </c>
      <c r="AP101" t="s">
        <v>34</v>
      </c>
      <c r="BA101" t="s">
        <v>1301</v>
      </c>
      <c r="BS101" t="s">
        <v>2357</v>
      </c>
    </row>
    <row r="102" spans="1:71" x14ac:dyDescent="0.3">
      <c r="A102" s="5" t="s">
        <v>969</v>
      </c>
      <c r="B102" s="5">
        <v>0.90070410668398282</v>
      </c>
      <c r="O102" t="s">
        <v>886</v>
      </c>
      <c r="T102" t="s">
        <v>1226</v>
      </c>
      <c r="U102">
        <v>0.29976711031243902</v>
      </c>
      <c r="V102">
        <v>2.6178079580631E-3</v>
      </c>
      <c r="W102" t="s">
        <v>34</v>
      </c>
      <c r="AG102" t="s">
        <v>1042</v>
      </c>
      <c r="AM102" t="s">
        <v>1751</v>
      </c>
      <c r="AN102">
        <v>-0.61530476088174502</v>
      </c>
      <c r="AO102">
        <v>9.1485863287390495E-7</v>
      </c>
      <c r="AP102" t="s">
        <v>34</v>
      </c>
      <c r="BA102" t="s">
        <v>329</v>
      </c>
      <c r="BS102" t="s">
        <v>507</v>
      </c>
    </row>
    <row r="103" spans="1:71" x14ac:dyDescent="0.3">
      <c r="A103" s="5" t="s">
        <v>970</v>
      </c>
      <c r="B103" s="5">
        <v>0.48200787865509159</v>
      </c>
      <c r="O103" t="s">
        <v>890</v>
      </c>
      <c r="T103" t="s">
        <v>109</v>
      </c>
      <c r="U103">
        <v>0.52105557611134301</v>
      </c>
      <c r="V103">
        <v>4.3541936552178999E-5</v>
      </c>
      <c r="W103" t="s">
        <v>34</v>
      </c>
      <c r="AG103" t="s">
        <v>1043</v>
      </c>
      <c r="AM103" t="s">
        <v>1792</v>
      </c>
      <c r="AN103">
        <v>-0.36450251167589098</v>
      </c>
      <c r="AO103">
        <v>4.06579870751951E-2</v>
      </c>
      <c r="AP103" t="s">
        <v>34</v>
      </c>
      <c r="BA103" t="s">
        <v>2295</v>
      </c>
      <c r="BS103" t="s">
        <v>565</v>
      </c>
    </row>
    <row r="104" spans="1:71" x14ac:dyDescent="0.3">
      <c r="A104" t="s">
        <v>972</v>
      </c>
      <c r="B104">
        <v>-0.36688277629711702</v>
      </c>
      <c r="C104">
        <v>4.2473045512858897E-3</v>
      </c>
      <c r="D104" t="s">
        <v>34</v>
      </c>
      <c r="O104" t="s">
        <v>893</v>
      </c>
      <c r="T104" t="s">
        <v>1228</v>
      </c>
      <c r="U104">
        <v>-0.61910855044545299</v>
      </c>
      <c r="V104">
        <v>2.9719016085932599E-5</v>
      </c>
      <c r="W104" t="s">
        <v>34</v>
      </c>
      <c r="AG104" t="s">
        <v>2276</v>
      </c>
      <c r="AM104" t="s">
        <v>1797</v>
      </c>
      <c r="AN104">
        <v>-0.53270475303597697</v>
      </c>
      <c r="AO104">
        <v>6.7213968393785397E-6</v>
      </c>
      <c r="AP104" t="s">
        <v>34</v>
      </c>
      <c r="BA104" t="s">
        <v>547</v>
      </c>
      <c r="BS104" t="s">
        <v>2110</v>
      </c>
    </row>
    <row r="105" spans="1:71" x14ac:dyDescent="0.3">
      <c r="A105" s="5" t="s">
        <v>973</v>
      </c>
      <c r="B105" s="5">
        <v>0.89526564147938714</v>
      </c>
      <c r="O105" t="s">
        <v>2402</v>
      </c>
      <c r="T105" s="5" t="s">
        <v>1237</v>
      </c>
      <c r="U105" s="5">
        <v>-2.0395283641866375</v>
      </c>
      <c r="AG105" t="s">
        <v>1046</v>
      </c>
      <c r="AM105" t="s">
        <v>446</v>
      </c>
      <c r="AN105">
        <v>-0.54045401414275696</v>
      </c>
      <c r="AO105">
        <v>5.9366065745777497E-6</v>
      </c>
      <c r="AP105" t="s">
        <v>34</v>
      </c>
      <c r="BA105" t="s">
        <v>1331</v>
      </c>
      <c r="BS105" t="s">
        <v>2361</v>
      </c>
    </row>
    <row r="106" spans="1:71" x14ac:dyDescent="0.3">
      <c r="A106" s="5" t="s">
        <v>974</v>
      </c>
      <c r="B106" s="5">
        <v>0.48994646888289889</v>
      </c>
      <c r="O106" t="s">
        <v>895</v>
      </c>
      <c r="T106" t="s">
        <v>1239</v>
      </c>
      <c r="U106">
        <v>0.261903052740803</v>
      </c>
      <c r="V106">
        <v>3.50118418763729E-2</v>
      </c>
      <c r="W106" t="s">
        <v>34</v>
      </c>
      <c r="AG106" t="s">
        <v>2442</v>
      </c>
      <c r="AM106" t="s">
        <v>449</v>
      </c>
      <c r="AN106">
        <v>-0.46457618229311998</v>
      </c>
      <c r="AO106">
        <v>2.8957715100377899E-4</v>
      </c>
      <c r="AP106" t="s">
        <v>34</v>
      </c>
      <c r="BA106" t="s">
        <v>1346</v>
      </c>
      <c r="BS106" t="s">
        <v>2735</v>
      </c>
    </row>
    <row r="107" spans="1:71" x14ac:dyDescent="0.3">
      <c r="A107" t="s">
        <v>976</v>
      </c>
      <c r="B107">
        <v>-0.72180751665340503</v>
      </c>
      <c r="C107">
        <v>7.1968870545181401E-7</v>
      </c>
      <c r="D107" t="s">
        <v>34</v>
      </c>
      <c r="O107" t="s">
        <v>896</v>
      </c>
      <c r="T107" s="5" t="s">
        <v>1241</v>
      </c>
      <c r="U107" s="5">
        <v>0.58496250072115619</v>
      </c>
      <c r="AG107" t="s">
        <v>2443</v>
      </c>
      <c r="AM107" t="s">
        <v>1854</v>
      </c>
      <c r="AN107">
        <v>-0.50634602307946797</v>
      </c>
      <c r="AO107">
        <v>5.4944433405050304E-7</v>
      </c>
      <c r="AP107" t="s">
        <v>34</v>
      </c>
      <c r="BA107" t="s">
        <v>110</v>
      </c>
      <c r="BS107" t="s">
        <v>2124</v>
      </c>
    </row>
    <row r="108" spans="1:71" x14ac:dyDescent="0.3">
      <c r="A108" t="s">
        <v>222</v>
      </c>
      <c r="B108">
        <v>0.46509170987687898</v>
      </c>
      <c r="C108">
        <v>2.6709985193065699E-3</v>
      </c>
      <c r="D108" t="s">
        <v>34</v>
      </c>
      <c r="O108" t="s">
        <v>63</v>
      </c>
      <c r="T108" t="s">
        <v>1246</v>
      </c>
      <c r="U108">
        <v>-3.14730161305422</v>
      </c>
      <c r="V108">
        <v>1.72059336362073E-15</v>
      </c>
      <c r="W108" t="s">
        <v>34</v>
      </c>
      <c r="AG108" t="s">
        <v>2444</v>
      </c>
      <c r="AM108" t="s">
        <v>1870</v>
      </c>
      <c r="AN108">
        <v>0.186086370624303</v>
      </c>
      <c r="AO108">
        <v>2.6814901870835899E-2</v>
      </c>
      <c r="AP108" t="s">
        <v>34</v>
      </c>
      <c r="BA108" t="s">
        <v>335</v>
      </c>
      <c r="BS108" t="s">
        <v>2193</v>
      </c>
    </row>
    <row r="109" spans="1:71" x14ac:dyDescent="0.3">
      <c r="A109" t="s">
        <v>980</v>
      </c>
      <c r="B109">
        <v>-0.20657005808127901</v>
      </c>
      <c r="C109">
        <v>1.9980390189367501E-2</v>
      </c>
      <c r="D109" t="s">
        <v>34</v>
      </c>
      <c r="O109" t="s">
        <v>897</v>
      </c>
      <c r="T109" t="s">
        <v>112</v>
      </c>
      <c r="U109">
        <v>0.87455886703243002</v>
      </c>
      <c r="V109">
        <v>4.3448458169578703E-8</v>
      </c>
      <c r="W109" t="s">
        <v>34</v>
      </c>
      <c r="AG109" t="s">
        <v>1049</v>
      </c>
      <c r="AM109" t="s">
        <v>468</v>
      </c>
      <c r="AN109">
        <v>2.1344839621312999</v>
      </c>
      <c r="AO109">
        <v>1.1365562847673101E-8</v>
      </c>
      <c r="AP109" t="s">
        <v>34</v>
      </c>
      <c r="BA109" t="s">
        <v>2546</v>
      </c>
      <c r="BS109" t="s">
        <v>2212</v>
      </c>
    </row>
    <row r="110" spans="1:71" x14ac:dyDescent="0.3">
      <c r="A110" s="5" t="s">
        <v>981</v>
      </c>
      <c r="B110" s="5">
        <v>0.49250166416182195</v>
      </c>
      <c r="O110" t="s">
        <v>2403</v>
      </c>
      <c r="T110" t="s">
        <v>310</v>
      </c>
      <c r="U110">
        <v>0.852692756973223</v>
      </c>
      <c r="V110">
        <v>1.9907845351080501E-3</v>
      </c>
      <c r="W110" t="s">
        <v>34</v>
      </c>
      <c r="AG110" t="s">
        <v>1053</v>
      </c>
      <c r="AM110" t="s">
        <v>177</v>
      </c>
      <c r="AN110">
        <v>0.29763736203420699</v>
      </c>
      <c r="AO110">
        <v>9.4643053567237297E-3</v>
      </c>
      <c r="AP110" t="s">
        <v>34</v>
      </c>
      <c r="BA110" t="s">
        <v>1378</v>
      </c>
      <c r="BS110" t="s">
        <v>2247</v>
      </c>
    </row>
    <row r="111" spans="1:71" x14ac:dyDescent="0.3">
      <c r="A111" t="s">
        <v>983</v>
      </c>
      <c r="B111">
        <v>-1.1145084488005499</v>
      </c>
      <c r="C111">
        <v>6.30085422768153E-10</v>
      </c>
      <c r="D111" t="s">
        <v>34</v>
      </c>
      <c r="O111" t="s">
        <v>2404</v>
      </c>
      <c r="T111" t="s">
        <v>311</v>
      </c>
      <c r="U111">
        <v>0.46424565314831101</v>
      </c>
      <c r="V111">
        <v>1.70082871615032E-4</v>
      </c>
      <c r="W111" t="s">
        <v>34</v>
      </c>
      <c r="AG111" t="s">
        <v>2449</v>
      </c>
      <c r="AM111" t="s">
        <v>179</v>
      </c>
      <c r="AN111">
        <v>0.52537169567228004</v>
      </c>
      <c r="AO111">
        <v>9.1592072667360603E-4</v>
      </c>
      <c r="AP111" t="s">
        <v>34</v>
      </c>
      <c r="BA111" t="s">
        <v>1382</v>
      </c>
    </row>
    <row r="112" spans="1:71" x14ac:dyDescent="0.3">
      <c r="A112" t="s">
        <v>984</v>
      </c>
      <c r="B112">
        <v>0.24329966683163401</v>
      </c>
      <c r="C112">
        <v>3.4113787372374797E-2</v>
      </c>
      <c r="D112" t="s">
        <v>34</v>
      </c>
      <c r="O112" t="s">
        <v>2405</v>
      </c>
      <c r="T112" t="s">
        <v>1258</v>
      </c>
      <c r="U112">
        <v>-0.19050852532021301</v>
      </c>
      <c r="V112">
        <v>3.3458273103273602E-2</v>
      </c>
      <c r="W112" t="s">
        <v>34</v>
      </c>
      <c r="AG112" t="s">
        <v>1065</v>
      </c>
      <c r="AM112" t="s">
        <v>184</v>
      </c>
      <c r="AN112">
        <v>0.18468340227178301</v>
      </c>
      <c r="AO112">
        <v>4.1320815464394797E-2</v>
      </c>
      <c r="AP112" t="s">
        <v>34</v>
      </c>
      <c r="BA112" t="s">
        <v>756</v>
      </c>
    </row>
    <row r="113" spans="1:53" x14ac:dyDescent="0.3">
      <c r="A113" t="s">
        <v>987</v>
      </c>
      <c r="B113">
        <v>3.15715761226092</v>
      </c>
      <c r="C113">
        <v>7.41209675753751E-16</v>
      </c>
      <c r="D113" t="s">
        <v>34</v>
      </c>
      <c r="O113" t="s">
        <v>899</v>
      </c>
      <c r="T113" t="s">
        <v>1262</v>
      </c>
      <c r="U113">
        <v>0.47583899885790099</v>
      </c>
      <c r="V113">
        <v>1.09710797878653E-5</v>
      </c>
      <c r="W113" t="s">
        <v>34</v>
      </c>
      <c r="AG113" t="s">
        <v>2450</v>
      </c>
      <c r="AM113" t="s">
        <v>1908</v>
      </c>
      <c r="AN113">
        <v>-0.239395572112376</v>
      </c>
      <c r="AO113">
        <v>7.1990562240954103E-3</v>
      </c>
      <c r="AP113" t="s">
        <v>34</v>
      </c>
      <c r="BA113" t="s">
        <v>1385</v>
      </c>
    </row>
    <row r="114" spans="1:53" x14ac:dyDescent="0.3">
      <c r="A114" t="s">
        <v>989</v>
      </c>
      <c r="B114">
        <v>-0.443863587747588</v>
      </c>
      <c r="C114">
        <v>0.64486195085674802</v>
      </c>
      <c r="D114">
        <v>0.70610093057651901</v>
      </c>
      <c r="E114">
        <v>8.2198274973080496E-3</v>
      </c>
      <c r="F114" t="s">
        <v>101</v>
      </c>
      <c r="G114">
        <v>18578453</v>
      </c>
      <c r="H114">
        <v>18579422</v>
      </c>
      <c r="I114">
        <v>1307334</v>
      </c>
      <c r="J114" t="s">
        <v>29</v>
      </c>
      <c r="O114" t="s">
        <v>68</v>
      </c>
      <c r="T114" t="s">
        <v>316</v>
      </c>
      <c r="U114">
        <v>0.53286769475963103</v>
      </c>
      <c r="V114">
        <v>2.4060756329980901E-6</v>
      </c>
      <c r="W114" t="s">
        <v>34</v>
      </c>
      <c r="AG114" t="s">
        <v>250</v>
      </c>
      <c r="AM114" t="s">
        <v>1909</v>
      </c>
      <c r="AN114">
        <v>-0.36870126479530202</v>
      </c>
      <c r="AO114">
        <v>6.6368892445096603E-4</v>
      </c>
      <c r="AP114" t="s">
        <v>34</v>
      </c>
      <c r="BA114" t="s">
        <v>1390</v>
      </c>
    </row>
    <row r="115" spans="1:53" x14ac:dyDescent="0.3">
      <c r="A115" t="s">
        <v>78</v>
      </c>
      <c r="B115">
        <v>1.02209158073767</v>
      </c>
      <c r="C115">
        <v>2.2406331496381801E-11</v>
      </c>
      <c r="D115" t="s">
        <v>34</v>
      </c>
      <c r="O115" t="s">
        <v>174</v>
      </c>
      <c r="T115" t="s">
        <v>1267</v>
      </c>
      <c r="U115">
        <v>0.20494810482577999</v>
      </c>
      <c r="V115">
        <v>2.27426278463113E-2</v>
      </c>
      <c r="W115" t="s">
        <v>34</v>
      </c>
      <c r="AG115" t="s">
        <v>2278</v>
      </c>
      <c r="AM115" t="s">
        <v>1920</v>
      </c>
      <c r="AN115">
        <v>0.25762147655104201</v>
      </c>
      <c r="AO115">
        <v>3.1396743714068201E-3</v>
      </c>
      <c r="AP115" t="s">
        <v>34</v>
      </c>
      <c r="BA115" t="s">
        <v>1397</v>
      </c>
    </row>
    <row r="116" spans="1:53" x14ac:dyDescent="0.3">
      <c r="A116" t="s">
        <v>225</v>
      </c>
      <c r="B116">
        <v>0.23994440664136699</v>
      </c>
      <c r="C116">
        <v>1.13651462474465E-2</v>
      </c>
      <c r="D116" t="s">
        <v>34</v>
      </c>
      <c r="O116" t="s">
        <v>901</v>
      </c>
      <c r="T116" t="s">
        <v>1269</v>
      </c>
      <c r="U116">
        <v>0.37137651459647902</v>
      </c>
      <c r="V116">
        <v>2.167949142292E-3</v>
      </c>
      <c r="W116" t="s">
        <v>34</v>
      </c>
      <c r="AG116" t="s">
        <v>2451</v>
      </c>
      <c r="AM116" t="s">
        <v>478</v>
      </c>
      <c r="AN116">
        <v>0.64836869347983495</v>
      </c>
      <c r="AO116">
        <v>8.24660103747946E-7</v>
      </c>
      <c r="AP116" t="s">
        <v>34</v>
      </c>
      <c r="BA116" t="s">
        <v>138</v>
      </c>
    </row>
    <row r="117" spans="1:53" x14ac:dyDescent="0.3">
      <c r="A117" t="s">
        <v>993</v>
      </c>
      <c r="B117">
        <v>0.34816354392383397</v>
      </c>
      <c r="C117">
        <v>3.2256986403842599E-3</v>
      </c>
      <c r="D117" t="s">
        <v>34</v>
      </c>
      <c r="O117" t="s">
        <v>902</v>
      </c>
      <c r="T117" t="s">
        <v>1274</v>
      </c>
      <c r="U117">
        <v>-0.45440261270006699</v>
      </c>
      <c r="V117">
        <v>3.45828008850794E-6</v>
      </c>
      <c r="W117" t="s">
        <v>34</v>
      </c>
      <c r="AG117" t="s">
        <v>1070</v>
      </c>
      <c r="AM117" s="2" t="s">
        <v>495</v>
      </c>
      <c r="AN117">
        <v>1.53500295945064</v>
      </c>
      <c r="AO117">
        <v>2.5381706548577101E-12</v>
      </c>
      <c r="AP117" t="s">
        <v>34</v>
      </c>
      <c r="BA117" t="s">
        <v>2301</v>
      </c>
    </row>
    <row r="118" spans="1:53" x14ac:dyDescent="0.3">
      <c r="A118" t="s">
        <v>994</v>
      </c>
      <c r="B118">
        <v>-0.24475500953276699</v>
      </c>
      <c r="C118">
        <v>1.09688172221745E-2</v>
      </c>
      <c r="D118" t="s">
        <v>34</v>
      </c>
      <c r="O118" t="s">
        <v>903</v>
      </c>
      <c r="T118" s="5" t="s">
        <v>1281</v>
      </c>
      <c r="U118" s="5">
        <v>-2</v>
      </c>
      <c r="AG118" t="s">
        <v>2452</v>
      </c>
      <c r="AM118" t="s">
        <v>211</v>
      </c>
      <c r="AN118">
        <v>3.9380856209674802</v>
      </c>
      <c r="AO118" s="3">
        <v>9.6035584920754898E-18</v>
      </c>
      <c r="AP118">
        <v>-0.116729045922965</v>
      </c>
      <c r="AQ118" t="s">
        <v>56</v>
      </c>
      <c r="AR118" t="s">
        <v>160</v>
      </c>
      <c r="AS118">
        <v>192541941</v>
      </c>
      <c r="AT118">
        <v>192542927</v>
      </c>
      <c r="AU118">
        <v>-347502</v>
      </c>
      <c r="AV118" t="s">
        <v>43</v>
      </c>
      <c r="BA118" t="s">
        <v>2552</v>
      </c>
    </row>
    <row r="119" spans="1:53" x14ac:dyDescent="0.3">
      <c r="A119" t="s">
        <v>998</v>
      </c>
      <c r="B119">
        <v>-0.48870668913176202</v>
      </c>
      <c r="C119">
        <v>4.4003999038096701E-5</v>
      </c>
      <c r="D119" t="s">
        <v>34</v>
      </c>
      <c r="O119" t="s">
        <v>48</v>
      </c>
      <c r="T119" t="s">
        <v>1284</v>
      </c>
      <c r="U119">
        <v>-0.96772988912858604</v>
      </c>
      <c r="V119">
        <v>6.8926147336580197E-8</v>
      </c>
      <c r="W119" t="s">
        <v>34</v>
      </c>
      <c r="AG119" t="s">
        <v>1072</v>
      </c>
      <c r="AM119" t="s">
        <v>2010</v>
      </c>
      <c r="AN119">
        <v>0.57643530367604401</v>
      </c>
      <c r="AO119">
        <v>1.0322308419845601E-7</v>
      </c>
      <c r="AP119" t="s">
        <v>34</v>
      </c>
      <c r="BA119" t="s">
        <v>1408</v>
      </c>
    </row>
    <row r="120" spans="1:53" x14ac:dyDescent="0.3">
      <c r="A120" s="5" t="s">
        <v>1001</v>
      </c>
      <c r="B120" s="5">
        <v>0.46694666740619672</v>
      </c>
      <c r="O120" t="s">
        <v>178</v>
      </c>
      <c r="T120" t="s">
        <v>51</v>
      </c>
      <c r="U120">
        <v>-0.35001916727304999</v>
      </c>
      <c r="V120">
        <v>1.18278782244163E-3</v>
      </c>
      <c r="W120" t="s">
        <v>34</v>
      </c>
      <c r="AG120" t="s">
        <v>2455</v>
      </c>
      <c r="AM120" t="s">
        <v>2046</v>
      </c>
      <c r="AN120">
        <v>-0.31911114660211898</v>
      </c>
      <c r="AO120">
        <v>1.69954999555878E-3</v>
      </c>
      <c r="AP120" t="s">
        <v>34</v>
      </c>
      <c r="BA120" t="s">
        <v>350</v>
      </c>
    </row>
    <row r="121" spans="1:53" x14ac:dyDescent="0.3">
      <c r="A121" t="s">
        <v>1012</v>
      </c>
      <c r="B121">
        <v>-0.300268275630236</v>
      </c>
      <c r="C121">
        <v>3.19107764277397E-3</v>
      </c>
      <c r="D121" t="s">
        <v>34</v>
      </c>
      <c r="O121" t="s">
        <v>182</v>
      </c>
      <c r="T121" s="5" t="s">
        <v>323</v>
      </c>
      <c r="U121" s="5">
        <v>0.68983161857511133</v>
      </c>
      <c r="AG121" t="s">
        <v>2456</v>
      </c>
      <c r="AM121" s="5" t="s">
        <v>507</v>
      </c>
      <c r="AN121" s="5">
        <v>-0.95705947778304534</v>
      </c>
      <c r="BA121" t="s">
        <v>352</v>
      </c>
    </row>
    <row r="122" spans="1:53" x14ac:dyDescent="0.3">
      <c r="A122" s="5" t="s">
        <v>234</v>
      </c>
      <c r="B122" s="5">
        <v>0.58608090843422167</v>
      </c>
      <c r="O122" t="s">
        <v>185</v>
      </c>
      <c r="T122" t="s">
        <v>1286</v>
      </c>
      <c r="U122">
        <v>-1.13879167525531</v>
      </c>
      <c r="V122">
        <v>1.6377011580414401E-10</v>
      </c>
      <c r="W122" t="s">
        <v>34</v>
      </c>
      <c r="AG122" t="s">
        <v>2458</v>
      </c>
      <c r="AM122" t="s">
        <v>2089</v>
      </c>
      <c r="AN122">
        <v>0.22857099113297299</v>
      </c>
      <c r="AO122">
        <v>5.5342699866128596E-3</v>
      </c>
      <c r="AP122" t="s">
        <v>34</v>
      </c>
      <c r="BA122" t="s">
        <v>2559</v>
      </c>
    </row>
    <row r="123" spans="1:53" x14ac:dyDescent="0.3">
      <c r="A123" s="5" t="s">
        <v>1017</v>
      </c>
      <c r="B123" s="5">
        <v>1.1904440013297966</v>
      </c>
      <c r="O123" t="s">
        <v>904</v>
      </c>
      <c r="T123" t="s">
        <v>1287</v>
      </c>
      <c r="U123">
        <v>0.20365725490483599</v>
      </c>
      <c r="V123">
        <v>3.82969718470079E-2</v>
      </c>
      <c r="W123" t="s">
        <v>34</v>
      </c>
      <c r="AG123" t="s">
        <v>1083</v>
      </c>
      <c r="AM123" s="5" t="s">
        <v>2110</v>
      </c>
      <c r="AN123" s="5">
        <v>0.49919685133562119</v>
      </c>
      <c r="BA123" t="s">
        <v>1440</v>
      </c>
    </row>
    <row r="124" spans="1:53" x14ac:dyDescent="0.3">
      <c r="A124" s="5" t="s">
        <v>1018</v>
      </c>
      <c r="B124" s="5">
        <v>-4.2479275134435861</v>
      </c>
      <c r="O124" t="s">
        <v>906</v>
      </c>
      <c r="T124" t="s">
        <v>1288</v>
      </c>
      <c r="U124">
        <v>-0.45393331665546099</v>
      </c>
      <c r="V124">
        <v>2.2885764043004502E-5</v>
      </c>
      <c r="W124" t="s">
        <v>34</v>
      </c>
      <c r="AG124" t="s">
        <v>1084</v>
      </c>
      <c r="AM124" s="5" t="s">
        <v>2119</v>
      </c>
      <c r="AN124" s="5">
        <v>0.86651113409267944</v>
      </c>
      <c r="BA124" t="s">
        <v>1442</v>
      </c>
    </row>
    <row r="125" spans="1:53" x14ac:dyDescent="0.3">
      <c r="A125" t="s">
        <v>1020</v>
      </c>
      <c r="B125">
        <v>-0.48803470795656001</v>
      </c>
      <c r="C125">
        <v>4.0556409697591202E-4</v>
      </c>
      <c r="D125" t="s">
        <v>34</v>
      </c>
      <c r="O125" t="s">
        <v>908</v>
      </c>
      <c r="T125" s="5" t="s">
        <v>1295</v>
      </c>
      <c r="U125" s="5">
        <v>-0.34239219744707805</v>
      </c>
      <c r="AG125" t="s">
        <v>1086</v>
      </c>
      <c r="AM125" t="s">
        <v>2124</v>
      </c>
      <c r="AN125">
        <v>2.5109712522718799</v>
      </c>
      <c r="AO125" s="3">
        <v>8.7917013469998803E-5</v>
      </c>
      <c r="AP125">
        <v>-3.6550436510608297E-2</v>
      </c>
      <c r="AQ125" t="s">
        <v>56</v>
      </c>
      <c r="AR125" t="s">
        <v>160</v>
      </c>
      <c r="AS125">
        <v>98129886</v>
      </c>
      <c r="AT125">
        <v>98130831</v>
      </c>
      <c r="AU125">
        <v>43227</v>
      </c>
      <c r="AV125" t="s">
        <v>43</v>
      </c>
      <c r="BA125" t="s">
        <v>2560</v>
      </c>
    </row>
    <row r="126" spans="1:53" x14ac:dyDescent="0.3">
      <c r="A126" t="s">
        <v>1021</v>
      </c>
      <c r="B126">
        <v>-1.95364756166217</v>
      </c>
      <c r="C126">
        <v>1.2003660361414899E-13</v>
      </c>
      <c r="D126" t="s">
        <v>34</v>
      </c>
      <c r="O126" t="s">
        <v>2406</v>
      </c>
      <c r="T126" t="s">
        <v>1296</v>
      </c>
      <c r="U126">
        <v>1.58949210463598</v>
      </c>
      <c r="V126">
        <v>6.6822946782547195E-13</v>
      </c>
      <c r="W126" t="s">
        <v>34</v>
      </c>
      <c r="AG126" t="s">
        <v>255</v>
      </c>
      <c r="AM126" s="5" t="s">
        <v>2153</v>
      </c>
      <c r="AN126" s="5">
        <v>0.67002880429328682</v>
      </c>
      <c r="BA126" t="s">
        <v>2305</v>
      </c>
    </row>
    <row r="127" spans="1:53" x14ac:dyDescent="0.3">
      <c r="A127" t="s">
        <v>1031</v>
      </c>
      <c r="B127">
        <v>2.4885234484178</v>
      </c>
      <c r="C127">
        <v>2.0209425508620299E-4</v>
      </c>
      <c r="D127">
        <v>-0.21229186634689601</v>
      </c>
      <c r="E127" t="s">
        <v>56</v>
      </c>
      <c r="F127" t="s">
        <v>214</v>
      </c>
      <c r="G127">
        <v>8461931</v>
      </c>
      <c r="H127">
        <v>8462899</v>
      </c>
      <c r="I127">
        <v>6421</v>
      </c>
      <c r="J127" t="s">
        <v>43</v>
      </c>
      <c r="O127" t="s">
        <v>201</v>
      </c>
      <c r="T127" s="5" t="s">
        <v>1298</v>
      </c>
      <c r="U127" s="5">
        <v>-2.1375035237499351</v>
      </c>
      <c r="AG127" t="s">
        <v>256</v>
      </c>
      <c r="AM127" s="5" t="s">
        <v>2182</v>
      </c>
      <c r="AN127" s="5">
        <v>-0.93112849975085554</v>
      </c>
      <c r="BA127" t="s">
        <v>2306</v>
      </c>
    </row>
    <row r="128" spans="1:53" x14ac:dyDescent="0.3">
      <c r="A128" t="s">
        <v>1032</v>
      </c>
      <c r="B128">
        <v>-0.17790317996475499</v>
      </c>
      <c r="C128">
        <v>4.8357688980812497E-2</v>
      </c>
      <c r="D128" t="s">
        <v>34</v>
      </c>
      <c r="O128" t="s">
        <v>914</v>
      </c>
      <c r="T128" s="5" t="s">
        <v>325</v>
      </c>
      <c r="U128" s="5">
        <v>0.40966865058718815</v>
      </c>
      <c r="AG128" t="s">
        <v>2461</v>
      </c>
      <c r="AM128" t="s">
        <v>2193</v>
      </c>
      <c r="AN128">
        <v>0.301099951202632</v>
      </c>
      <c r="AO128">
        <v>1.15018519695139E-2</v>
      </c>
      <c r="AP128" t="s">
        <v>34</v>
      </c>
      <c r="BA128" t="s">
        <v>1448</v>
      </c>
    </row>
    <row r="129" spans="1:53" x14ac:dyDescent="0.3">
      <c r="A129" t="s">
        <v>1038</v>
      </c>
      <c r="B129">
        <v>3.06528701300924</v>
      </c>
      <c r="C129" s="3">
        <v>1.35417785706074E-7</v>
      </c>
      <c r="D129">
        <v>-7.2632789278656795E-2</v>
      </c>
      <c r="E129" t="s">
        <v>56</v>
      </c>
      <c r="F129" t="s">
        <v>160</v>
      </c>
      <c r="G129">
        <v>98129886</v>
      </c>
      <c r="H129">
        <v>98130831</v>
      </c>
      <c r="I129">
        <v>-215796</v>
      </c>
      <c r="J129" t="s">
        <v>43</v>
      </c>
      <c r="O129" t="s">
        <v>915</v>
      </c>
      <c r="T129" t="s">
        <v>1301</v>
      </c>
      <c r="U129">
        <v>0.168852517161941</v>
      </c>
      <c r="V129">
        <v>4.0852346429678103E-2</v>
      </c>
      <c r="W129" t="s">
        <v>34</v>
      </c>
      <c r="AG129" t="s">
        <v>1091</v>
      </c>
      <c r="AM129" t="s">
        <v>2212</v>
      </c>
      <c r="AN129">
        <v>-0.39451271485634498</v>
      </c>
      <c r="AO129">
        <v>8.44140574331545E-5</v>
      </c>
      <c r="AP129" t="s">
        <v>34</v>
      </c>
      <c r="BA129" t="s">
        <v>759</v>
      </c>
    </row>
    <row r="130" spans="1:53" x14ac:dyDescent="0.3">
      <c r="A130" s="5" t="s">
        <v>1040</v>
      </c>
      <c r="B130" s="5">
        <v>0.83043853517064548</v>
      </c>
      <c r="O130" t="s">
        <v>916</v>
      </c>
      <c r="T130" s="5" t="s">
        <v>120</v>
      </c>
      <c r="U130" s="5">
        <v>-0.93258707859098289</v>
      </c>
      <c r="AG130" t="s">
        <v>592</v>
      </c>
      <c r="AM130" s="5" t="s">
        <v>2239</v>
      </c>
      <c r="AN130" s="5">
        <v>-3</v>
      </c>
      <c r="BA130" t="s">
        <v>125</v>
      </c>
    </row>
    <row r="131" spans="1:53" x14ac:dyDescent="0.3">
      <c r="A131" t="s">
        <v>1042</v>
      </c>
      <c r="B131">
        <v>1.04986214532211</v>
      </c>
      <c r="C131">
        <v>1.3840102455369299E-10</v>
      </c>
      <c r="D131" t="s">
        <v>34</v>
      </c>
      <c r="O131" t="s">
        <v>2407</v>
      </c>
      <c r="T131" t="s">
        <v>1307</v>
      </c>
      <c r="U131">
        <v>0.294814797205182</v>
      </c>
      <c r="V131">
        <v>1.4023090160052E-3</v>
      </c>
      <c r="W131" t="s">
        <v>34</v>
      </c>
      <c r="AG131" t="s">
        <v>1103</v>
      </c>
      <c r="AM131" t="s">
        <v>2242</v>
      </c>
      <c r="AN131">
        <v>0.19836648110068</v>
      </c>
      <c r="AO131">
        <v>2.2385815650567999E-2</v>
      </c>
      <c r="AP131" t="s">
        <v>34</v>
      </c>
      <c r="BA131" t="s">
        <v>1452</v>
      </c>
    </row>
    <row r="132" spans="1:53" x14ac:dyDescent="0.3">
      <c r="A132" s="5" t="s">
        <v>1043</v>
      </c>
      <c r="B132" s="5">
        <v>0.93139155746113278</v>
      </c>
      <c r="O132" t="s">
        <v>2408</v>
      </c>
      <c r="T132" t="s">
        <v>329</v>
      </c>
      <c r="U132">
        <v>0.75625731009729102</v>
      </c>
      <c r="V132">
        <v>2.2958096488159502E-6</v>
      </c>
      <c r="W132" t="s">
        <v>34</v>
      </c>
      <c r="AG132" t="s">
        <v>593</v>
      </c>
      <c r="AM132" t="s">
        <v>2247</v>
      </c>
      <c r="AN132">
        <v>1.0802857147599001</v>
      </c>
      <c r="AO132" s="3">
        <v>1.82162682952085E-6</v>
      </c>
      <c r="AP132">
        <v>-1.1573880619600401</v>
      </c>
      <c r="AQ132" s="3">
        <v>9.9833590524205703E-11</v>
      </c>
      <c r="AR132" t="s">
        <v>176</v>
      </c>
      <c r="AS132">
        <v>20082341</v>
      </c>
      <c r="AT132">
        <v>20083300</v>
      </c>
      <c r="AU132">
        <v>4828</v>
      </c>
      <c r="AV132" t="s">
        <v>29</v>
      </c>
      <c r="BA132" t="s">
        <v>2563</v>
      </c>
    </row>
    <row r="133" spans="1:53" x14ac:dyDescent="0.3">
      <c r="A133" s="5" t="s">
        <v>1045</v>
      </c>
      <c r="B133" s="5">
        <v>0.42130143074924675</v>
      </c>
      <c r="O133" t="s">
        <v>2409</v>
      </c>
      <c r="T133" t="s">
        <v>1331</v>
      </c>
      <c r="U133">
        <v>0.62145974728132103</v>
      </c>
      <c r="V133">
        <v>0.15422628466244401</v>
      </c>
      <c r="W133">
        <v>0.88880332048076205</v>
      </c>
      <c r="X133" s="3">
        <v>1.33054380430258E-5</v>
      </c>
      <c r="Y133" t="s">
        <v>45</v>
      </c>
      <c r="Z133">
        <v>90301652</v>
      </c>
      <c r="AA133">
        <v>90302607</v>
      </c>
      <c r="AB133">
        <v>555783</v>
      </c>
      <c r="AC133" t="s">
        <v>29</v>
      </c>
      <c r="AG133" t="s">
        <v>2465</v>
      </c>
      <c r="BA133" t="s">
        <v>2308</v>
      </c>
    </row>
    <row r="134" spans="1:53" x14ac:dyDescent="0.3">
      <c r="A134" s="5" t="s">
        <v>1046</v>
      </c>
      <c r="B134" s="5">
        <v>-1</v>
      </c>
      <c r="O134" t="s">
        <v>73</v>
      </c>
      <c r="T134" t="s">
        <v>332</v>
      </c>
      <c r="U134">
        <v>0.43458771383669698</v>
      </c>
      <c r="V134">
        <v>1.09919426104849E-4</v>
      </c>
      <c r="W134" t="s">
        <v>34</v>
      </c>
      <c r="AG134" t="s">
        <v>1106</v>
      </c>
      <c r="BA134" t="s">
        <v>2570</v>
      </c>
    </row>
    <row r="135" spans="1:53" x14ac:dyDescent="0.3">
      <c r="A135" t="s">
        <v>1049</v>
      </c>
      <c r="B135">
        <v>-1.48390351849196</v>
      </c>
      <c r="C135">
        <v>1.8869532155704401E-10</v>
      </c>
      <c r="D135" t="s">
        <v>34</v>
      </c>
      <c r="O135" t="s">
        <v>2410</v>
      </c>
      <c r="T135" t="s">
        <v>1339</v>
      </c>
      <c r="U135">
        <v>-0.73424149119443305</v>
      </c>
      <c r="V135">
        <v>6.1895469878940394E-8</v>
      </c>
      <c r="W135" t="s">
        <v>34</v>
      </c>
      <c r="AG135" t="s">
        <v>2281</v>
      </c>
      <c r="BA135" t="s">
        <v>2571</v>
      </c>
    </row>
    <row r="136" spans="1:53" x14ac:dyDescent="0.3">
      <c r="A136" s="5" t="s">
        <v>1053</v>
      </c>
      <c r="B136" s="5">
        <v>-0.33948646627166706</v>
      </c>
      <c r="O136" t="s">
        <v>2411</v>
      </c>
      <c r="T136" s="5" t="s">
        <v>1346</v>
      </c>
      <c r="U136" s="5">
        <v>0.80330808899490214</v>
      </c>
      <c r="AG136" t="s">
        <v>1120</v>
      </c>
      <c r="BA136" t="s">
        <v>2574</v>
      </c>
    </row>
    <row r="137" spans="1:53" x14ac:dyDescent="0.3">
      <c r="A137" t="s">
        <v>1056</v>
      </c>
      <c r="B137">
        <v>1.0547245950688799</v>
      </c>
      <c r="C137">
        <v>1.8445364755082602E-12</v>
      </c>
      <c r="D137" t="s">
        <v>34</v>
      </c>
      <c r="O137" t="s">
        <v>2412</v>
      </c>
      <c r="T137" t="s">
        <v>110</v>
      </c>
      <c r="U137">
        <v>-0.42429616346591897</v>
      </c>
      <c r="V137">
        <v>2.7266861176813002E-4</v>
      </c>
      <c r="W137" t="s">
        <v>34</v>
      </c>
      <c r="AG137" t="s">
        <v>1122</v>
      </c>
      <c r="BA137" t="s">
        <v>373</v>
      </c>
    </row>
    <row r="138" spans="1:53" x14ac:dyDescent="0.3">
      <c r="A138" s="5" t="s">
        <v>242</v>
      </c>
      <c r="B138" s="5">
        <v>0.88219760041749473</v>
      </c>
      <c r="O138" t="s">
        <v>2265</v>
      </c>
      <c r="T138" t="s">
        <v>1350</v>
      </c>
      <c r="U138">
        <v>-0.29812067665064101</v>
      </c>
      <c r="V138">
        <v>1.25763474724548E-3</v>
      </c>
      <c r="W138" t="s">
        <v>34</v>
      </c>
      <c r="AG138" t="s">
        <v>2471</v>
      </c>
      <c r="BA138" t="s">
        <v>2580</v>
      </c>
    </row>
    <row r="139" spans="1:53" x14ac:dyDescent="0.3">
      <c r="A139" s="5" t="s">
        <v>244</v>
      </c>
      <c r="B139" s="5">
        <v>-0.23761180895388706</v>
      </c>
      <c r="O139" t="s">
        <v>930</v>
      </c>
      <c r="T139" s="5" t="s">
        <v>1354</v>
      </c>
      <c r="U139" s="5">
        <v>1.12176896328766</v>
      </c>
      <c r="AG139" t="s">
        <v>1123</v>
      </c>
      <c r="BA139" t="s">
        <v>1527</v>
      </c>
    </row>
    <row r="140" spans="1:53" x14ac:dyDescent="0.3">
      <c r="A140" s="5" t="s">
        <v>1060</v>
      </c>
      <c r="B140" s="5">
        <v>-1.0865876849960907</v>
      </c>
      <c r="O140" t="s">
        <v>2266</v>
      </c>
      <c r="T140" s="5" t="s">
        <v>335</v>
      </c>
      <c r="U140" s="5">
        <v>-0.41652711741933041</v>
      </c>
      <c r="AG140" t="s">
        <v>2472</v>
      </c>
      <c r="BA140" t="s">
        <v>2311</v>
      </c>
    </row>
    <row r="141" spans="1:53" x14ac:dyDescent="0.3">
      <c r="A141" t="s">
        <v>1062</v>
      </c>
      <c r="B141">
        <v>-0.50437407752764596</v>
      </c>
      <c r="C141">
        <v>5.4748966161597202E-6</v>
      </c>
      <c r="D141" t="s">
        <v>34</v>
      </c>
      <c r="O141" t="s">
        <v>2413</v>
      </c>
      <c r="T141" t="s">
        <v>1362</v>
      </c>
      <c r="U141">
        <v>0.451084578150384</v>
      </c>
      <c r="V141">
        <v>1.1342064377819E-4</v>
      </c>
      <c r="W141" t="s">
        <v>34</v>
      </c>
      <c r="AG141" t="s">
        <v>276</v>
      </c>
      <c r="BA141" t="s">
        <v>666</v>
      </c>
    </row>
    <row r="142" spans="1:53" x14ac:dyDescent="0.3">
      <c r="A142" s="5" t="s">
        <v>1065</v>
      </c>
      <c r="B142" s="5">
        <v>-1.0010588587931384</v>
      </c>
      <c r="O142" t="s">
        <v>2414</v>
      </c>
      <c r="T142" t="s">
        <v>339</v>
      </c>
      <c r="U142">
        <v>-0.243570710819839</v>
      </c>
      <c r="V142">
        <v>2.13050435763683E-2</v>
      </c>
      <c r="W142" t="s">
        <v>34</v>
      </c>
      <c r="AG142" t="s">
        <v>2473</v>
      </c>
      <c r="BA142" t="s">
        <v>384</v>
      </c>
    </row>
    <row r="143" spans="1:53" x14ac:dyDescent="0.3">
      <c r="A143" t="s">
        <v>250</v>
      </c>
      <c r="B143">
        <v>0.18082369199038301</v>
      </c>
      <c r="C143">
        <v>4.1412715884422302E-2</v>
      </c>
      <c r="D143" t="s">
        <v>34</v>
      </c>
      <c r="O143" t="s">
        <v>2415</v>
      </c>
      <c r="T143" t="s">
        <v>1378</v>
      </c>
      <c r="U143">
        <v>0.28542890525037701</v>
      </c>
      <c r="V143">
        <v>1.4163160979095099E-2</v>
      </c>
      <c r="W143" t="s">
        <v>34</v>
      </c>
      <c r="AG143" t="s">
        <v>1126</v>
      </c>
      <c r="BA143" t="s">
        <v>1558</v>
      </c>
    </row>
    <row r="144" spans="1:53" x14ac:dyDescent="0.3">
      <c r="A144" t="s">
        <v>1070</v>
      </c>
      <c r="B144">
        <v>-0.27911037555667001</v>
      </c>
      <c r="C144">
        <v>3.2404833476838901E-3</v>
      </c>
      <c r="D144" t="s">
        <v>34</v>
      </c>
      <c r="O144" t="s">
        <v>2416</v>
      </c>
      <c r="T144" t="s">
        <v>1382</v>
      </c>
      <c r="U144">
        <v>-0.74069093008849596</v>
      </c>
      <c r="V144">
        <v>1.85502488088991E-9</v>
      </c>
      <c r="W144" t="s">
        <v>34</v>
      </c>
      <c r="AG144" t="s">
        <v>599</v>
      </c>
      <c r="BA144" t="s">
        <v>2315</v>
      </c>
    </row>
    <row r="145" spans="1:53" x14ac:dyDescent="0.3">
      <c r="A145" t="s">
        <v>1072</v>
      </c>
      <c r="B145">
        <v>1.8839523381104</v>
      </c>
      <c r="C145">
        <v>8.4680730354039398E-3</v>
      </c>
      <c r="D145">
        <v>1.9041985335065001E-2</v>
      </c>
      <c r="E145" t="s">
        <v>56</v>
      </c>
      <c r="F145" t="s">
        <v>57</v>
      </c>
      <c r="G145">
        <v>112772173</v>
      </c>
      <c r="H145">
        <v>112773142</v>
      </c>
      <c r="I145">
        <v>604495</v>
      </c>
      <c r="J145" t="s">
        <v>43</v>
      </c>
      <c r="O145" t="s">
        <v>943</v>
      </c>
      <c r="T145" t="s">
        <v>1384</v>
      </c>
      <c r="U145">
        <v>-0.84250648429918096</v>
      </c>
      <c r="V145">
        <v>5.7940095993292901E-8</v>
      </c>
      <c r="W145" t="s">
        <v>34</v>
      </c>
      <c r="AG145" t="s">
        <v>1127</v>
      </c>
      <c r="BA145" t="s">
        <v>139</v>
      </c>
    </row>
    <row r="146" spans="1:53" x14ac:dyDescent="0.3">
      <c r="A146" s="5" t="s">
        <v>1073</v>
      </c>
      <c r="B146" s="5">
        <v>0.66461094561178902</v>
      </c>
      <c r="O146" t="s">
        <v>945</v>
      </c>
      <c r="T146" t="s">
        <v>1385</v>
      </c>
      <c r="U146">
        <v>-1.4825330552984901</v>
      </c>
      <c r="V146">
        <v>2.9366336900713502E-7</v>
      </c>
      <c r="W146" t="s">
        <v>34</v>
      </c>
      <c r="AG146" t="s">
        <v>601</v>
      </c>
      <c r="BA146" t="s">
        <v>743</v>
      </c>
    </row>
    <row r="147" spans="1:53" x14ac:dyDescent="0.3">
      <c r="A147" t="s">
        <v>1080</v>
      </c>
      <c r="B147">
        <v>-0.49064026874529798</v>
      </c>
      <c r="C147">
        <v>5.0487656413255097E-5</v>
      </c>
      <c r="D147" t="s">
        <v>34</v>
      </c>
      <c r="O147" t="s">
        <v>42</v>
      </c>
      <c r="T147" t="s">
        <v>1390</v>
      </c>
      <c r="U147">
        <v>0.240876725284456</v>
      </c>
      <c r="V147">
        <v>1.1067211652459E-2</v>
      </c>
      <c r="W147" t="s">
        <v>34</v>
      </c>
      <c r="AG147" t="s">
        <v>1139</v>
      </c>
      <c r="BA147" t="s">
        <v>2591</v>
      </c>
    </row>
    <row r="148" spans="1:53" x14ac:dyDescent="0.3">
      <c r="A148" t="s">
        <v>1082</v>
      </c>
      <c r="B148">
        <v>1.0768015514509499</v>
      </c>
      <c r="C148">
        <v>1.5507148377811699E-8</v>
      </c>
      <c r="D148" t="s">
        <v>34</v>
      </c>
      <c r="O148" t="s">
        <v>572</v>
      </c>
      <c r="T148" t="s">
        <v>1397</v>
      </c>
      <c r="U148">
        <v>0.48864301334842802</v>
      </c>
      <c r="V148">
        <v>4.3623534941128602E-3</v>
      </c>
      <c r="W148" t="s">
        <v>34</v>
      </c>
      <c r="AG148" t="s">
        <v>1140</v>
      </c>
      <c r="BA148" t="s">
        <v>1579</v>
      </c>
    </row>
    <row r="149" spans="1:53" x14ac:dyDescent="0.3">
      <c r="A149" t="s">
        <v>1083</v>
      </c>
      <c r="B149">
        <v>-0.17679624570799701</v>
      </c>
      <c r="C149">
        <v>3.4695749054726603E-2</v>
      </c>
      <c r="D149" t="s">
        <v>34</v>
      </c>
      <c r="O149" t="s">
        <v>746</v>
      </c>
      <c r="T149" t="s">
        <v>138</v>
      </c>
      <c r="U149">
        <v>-0.44287989035889203</v>
      </c>
      <c r="V149">
        <v>1.1218635450131E-5</v>
      </c>
      <c r="W149" t="s">
        <v>34</v>
      </c>
      <c r="AG149" t="s">
        <v>2475</v>
      </c>
      <c r="BA149" t="s">
        <v>2600</v>
      </c>
    </row>
    <row r="150" spans="1:53" x14ac:dyDescent="0.3">
      <c r="A150" t="s">
        <v>1084</v>
      </c>
      <c r="B150">
        <v>-0.231963427902105</v>
      </c>
      <c r="C150">
        <v>8.5131400995520096E-3</v>
      </c>
      <c r="D150" t="s">
        <v>34</v>
      </c>
      <c r="O150" t="s">
        <v>2417</v>
      </c>
      <c r="T150" t="s">
        <v>141</v>
      </c>
      <c r="U150">
        <v>0.59997465916577797</v>
      </c>
      <c r="V150">
        <v>3.3240383271545201E-6</v>
      </c>
      <c r="W150" t="s">
        <v>34</v>
      </c>
      <c r="AG150" t="s">
        <v>1146</v>
      </c>
      <c r="BA150" t="s">
        <v>762</v>
      </c>
    </row>
    <row r="151" spans="1:53" x14ac:dyDescent="0.3">
      <c r="A151" t="s">
        <v>1085</v>
      </c>
      <c r="B151">
        <v>-0.376914907107958</v>
      </c>
      <c r="C151">
        <v>4.6420983304178598E-4</v>
      </c>
      <c r="D151" t="s">
        <v>34</v>
      </c>
      <c r="O151" t="s">
        <v>2418</v>
      </c>
      <c r="T151" t="s">
        <v>1406</v>
      </c>
      <c r="U151">
        <v>1.1810606749372301</v>
      </c>
      <c r="V151" s="3">
        <v>1.7789746256856599E-12</v>
      </c>
      <c r="W151">
        <v>3.74998491026379E-2</v>
      </c>
      <c r="X151">
        <v>0.95919813326028303</v>
      </c>
      <c r="Y151" t="s">
        <v>105</v>
      </c>
      <c r="Z151">
        <v>55997769</v>
      </c>
      <c r="AA151">
        <v>55998730</v>
      </c>
      <c r="AB151">
        <v>90127</v>
      </c>
      <c r="AC151" t="s">
        <v>43</v>
      </c>
      <c r="AG151" t="s">
        <v>1147</v>
      </c>
      <c r="BA151" t="s">
        <v>2604</v>
      </c>
    </row>
    <row r="152" spans="1:53" x14ac:dyDescent="0.3">
      <c r="A152" s="5" t="s">
        <v>1086</v>
      </c>
      <c r="B152" s="5">
        <v>-1.4150374992788437</v>
      </c>
      <c r="O152" t="s">
        <v>950</v>
      </c>
      <c r="T152" t="s">
        <v>1408</v>
      </c>
      <c r="U152">
        <v>0.25899300006931902</v>
      </c>
      <c r="V152">
        <v>5.9722701136996296E-3</v>
      </c>
      <c r="W152" t="s">
        <v>34</v>
      </c>
      <c r="AG152" t="s">
        <v>2479</v>
      </c>
      <c r="BA152" t="s">
        <v>2316</v>
      </c>
    </row>
    <row r="153" spans="1:53" x14ac:dyDescent="0.3">
      <c r="A153" s="5" t="s">
        <v>255</v>
      </c>
      <c r="B153" s="5">
        <v>-1.1240290802847415</v>
      </c>
      <c r="O153" t="s">
        <v>959</v>
      </c>
      <c r="T153" s="5" t="s">
        <v>350</v>
      </c>
      <c r="U153" s="5">
        <v>-2.5849625007211561</v>
      </c>
      <c r="AG153" t="s">
        <v>286</v>
      </c>
      <c r="BA153" t="s">
        <v>2613</v>
      </c>
    </row>
    <row r="154" spans="1:53" x14ac:dyDescent="0.3">
      <c r="A154" t="s">
        <v>256</v>
      </c>
      <c r="B154">
        <v>-0.77279381200693498</v>
      </c>
      <c r="C154">
        <v>1.6044571771899601E-8</v>
      </c>
      <c r="D154" t="s">
        <v>34</v>
      </c>
      <c r="O154" t="s">
        <v>960</v>
      </c>
      <c r="T154" t="s">
        <v>352</v>
      </c>
      <c r="U154">
        <v>-0.69368860835715496</v>
      </c>
      <c r="V154">
        <v>1.0313885295596801E-8</v>
      </c>
      <c r="W154" t="s">
        <v>34</v>
      </c>
      <c r="AG154" t="s">
        <v>89</v>
      </c>
      <c r="BA154" t="s">
        <v>2615</v>
      </c>
    </row>
    <row r="155" spans="1:53" x14ac:dyDescent="0.3">
      <c r="A155" t="s">
        <v>1089</v>
      </c>
      <c r="B155">
        <v>-0.86378603323426995</v>
      </c>
      <c r="C155">
        <v>3.7705916652555903E-8</v>
      </c>
      <c r="D155" t="s">
        <v>34</v>
      </c>
      <c r="O155" t="s">
        <v>2419</v>
      </c>
      <c r="T155" t="s">
        <v>1440</v>
      </c>
      <c r="U155">
        <v>-0.630739068080576</v>
      </c>
      <c r="V155">
        <v>1.6481443164368801E-7</v>
      </c>
      <c r="W155" t="s">
        <v>34</v>
      </c>
      <c r="AG155" t="s">
        <v>1158</v>
      </c>
      <c r="BA155" t="s">
        <v>2616</v>
      </c>
    </row>
    <row r="156" spans="1:53" x14ac:dyDescent="0.3">
      <c r="A156" t="s">
        <v>1090</v>
      </c>
      <c r="B156">
        <v>0.56360152400067598</v>
      </c>
      <c r="C156">
        <v>4.94432469786643E-5</v>
      </c>
      <c r="D156" t="s">
        <v>34</v>
      </c>
      <c r="O156" t="s">
        <v>961</v>
      </c>
      <c r="T156" t="s">
        <v>1442</v>
      </c>
      <c r="U156">
        <v>-0.60094681572918196</v>
      </c>
      <c r="V156">
        <v>4.2775577169719303E-6</v>
      </c>
      <c r="W156" t="s">
        <v>34</v>
      </c>
      <c r="AG156" t="s">
        <v>288</v>
      </c>
      <c r="BA156" t="s">
        <v>2320</v>
      </c>
    </row>
    <row r="157" spans="1:53" x14ac:dyDescent="0.3">
      <c r="A157" t="s">
        <v>1091</v>
      </c>
      <c r="B157">
        <v>0.32417855062745599</v>
      </c>
      <c r="C157">
        <v>3.1285350939186502E-3</v>
      </c>
      <c r="D157" t="s">
        <v>34</v>
      </c>
      <c r="O157" t="s">
        <v>2420</v>
      </c>
      <c r="T157" t="s">
        <v>1446</v>
      </c>
      <c r="U157">
        <v>0.49104791031540701</v>
      </c>
      <c r="V157">
        <v>2.62652814881777E-5</v>
      </c>
      <c r="W157" t="s">
        <v>34</v>
      </c>
      <c r="AG157" t="s">
        <v>611</v>
      </c>
      <c r="BA157" t="s">
        <v>2617</v>
      </c>
    </row>
    <row r="158" spans="1:53" x14ac:dyDescent="0.3">
      <c r="A158" t="s">
        <v>1092</v>
      </c>
      <c r="B158">
        <v>1.1772884007423501</v>
      </c>
      <c r="C158">
        <v>5.2822091239559598E-9</v>
      </c>
      <c r="D158" t="s">
        <v>34</v>
      </c>
      <c r="O158" t="s">
        <v>2421</v>
      </c>
      <c r="T158" t="s">
        <v>1448</v>
      </c>
      <c r="U158">
        <v>0.43993864051493797</v>
      </c>
      <c r="V158">
        <v>2.3077493792694501E-2</v>
      </c>
      <c r="W158" t="s">
        <v>34</v>
      </c>
      <c r="AG158" t="s">
        <v>1177</v>
      </c>
      <c r="BA158" t="s">
        <v>2619</v>
      </c>
    </row>
    <row r="159" spans="1:53" x14ac:dyDescent="0.3">
      <c r="A159" t="s">
        <v>1099</v>
      </c>
      <c r="B159">
        <v>0.67736893064199299</v>
      </c>
      <c r="C159">
        <v>1.33069974481366E-8</v>
      </c>
      <c r="D159" t="s">
        <v>34</v>
      </c>
      <c r="O159" t="s">
        <v>963</v>
      </c>
      <c r="T159" t="s">
        <v>125</v>
      </c>
      <c r="U159">
        <v>-0.32302940742305303</v>
      </c>
      <c r="V159">
        <v>5.3011633079964602E-3</v>
      </c>
      <c r="W159" t="s">
        <v>34</v>
      </c>
      <c r="AG159" t="s">
        <v>612</v>
      </c>
      <c r="BA159" t="s">
        <v>2621</v>
      </c>
    </row>
    <row r="160" spans="1:53" x14ac:dyDescent="0.3">
      <c r="A160" t="s">
        <v>1100</v>
      </c>
      <c r="B160">
        <v>-0.34649115412165399</v>
      </c>
      <c r="C160">
        <v>9.0110205722306096E-5</v>
      </c>
      <c r="D160" t="s">
        <v>34</v>
      </c>
      <c r="O160" t="s">
        <v>2422</v>
      </c>
      <c r="T160" t="s">
        <v>1449</v>
      </c>
      <c r="U160">
        <v>0.26329125028919598</v>
      </c>
      <c r="V160">
        <v>5.48100036344705E-3</v>
      </c>
      <c r="W160" t="s">
        <v>34</v>
      </c>
      <c r="AG160" t="s">
        <v>2486</v>
      </c>
      <c r="BA160" t="s">
        <v>1626</v>
      </c>
    </row>
    <row r="161" spans="1:53" x14ac:dyDescent="0.3">
      <c r="A161" t="s">
        <v>1102</v>
      </c>
      <c r="B161">
        <v>0.28793725648257401</v>
      </c>
      <c r="C161">
        <v>1.7061696556930901E-3</v>
      </c>
      <c r="D161" t="s">
        <v>34</v>
      </c>
      <c r="O161" t="s">
        <v>965</v>
      </c>
      <c r="T161" t="s">
        <v>1452</v>
      </c>
      <c r="U161">
        <v>3.86644942437337</v>
      </c>
      <c r="V161" s="3">
        <v>5.8542092365416598E-21</v>
      </c>
      <c r="W161">
        <v>-0.26849926341089397</v>
      </c>
      <c r="X161">
        <v>0.65357723591758798</v>
      </c>
      <c r="Y161" t="s">
        <v>62</v>
      </c>
      <c r="Z161">
        <v>24446093</v>
      </c>
      <c r="AA161">
        <v>24447052</v>
      </c>
      <c r="AB161">
        <v>-50396</v>
      </c>
      <c r="AC161" t="s">
        <v>43</v>
      </c>
      <c r="AG161" t="s">
        <v>292</v>
      </c>
      <c r="BA161" t="s">
        <v>2623</v>
      </c>
    </row>
    <row r="162" spans="1:53" x14ac:dyDescent="0.3">
      <c r="A162" s="5" t="s">
        <v>1103</v>
      </c>
      <c r="B162" s="5">
        <v>-1.3081222953623319</v>
      </c>
      <c r="O162" t="s">
        <v>966</v>
      </c>
      <c r="T162" t="s">
        <v>1461</v>
      </c>
      <c r="U162">
        <v>0.349409248518603</v>
      </c>
      <c r="V162">
        <v>4.2977663095636496E-3</v>
      </c>
      <c r="W162" t="s">
        <v>34</v>
      </c>
      <c r="AG162" t="s">
        <v>2287</v>
      </c>
      <c r="BA162" t="s">
        <v>678</v>
      </c>
    </row>
    <row r="163" spans="1:53" x14ac:dyDescent="0.3">
      <c r="A163" s="5" t="s">
        <v>1104</v>
      </c>
      <c r="B163" s="5">
        <v>0.305930304501213</v>
      </c>
      <c r="O163" t="s">
        <v>967</v>
      </c>
      <c r="T163" s="5" t="s">
        <v>1465</v>
      </c>
      <c r="U163" s="5">
        <v>1.6718233411111485</v>
      </c>
      <c r="AG163" t="s">
        <v>296</v>
      </c>
      <c r="BA163" t="s">
        <v>1641</v>
      </c>
    </row>
    <row r="164" spans="1:53" x14ac:dyDescent="0.3">
      <c r="A164" s="5" t="s">
        <v>1106</v>
      </c>
      <c r="B164" s="5">
        <v>0.22456781527387976</v>
      </c>
      <c r="O164" t="s">
        <v>969</v>
      </c>
      <c r="T164" t="s">
        <v>1466</v>
      </c>
      <c r="U164">
        <v>0.80417747548946505</v>
      </c>
      <c r="V164">
        <v>3.8647807124414797E-6</v>
      </c>
      <c r="W164" t="s">
        <v>34</v>
      </c>
      <c r="AG164" t="s">
        <v>1188</v>
      </c>
      <c r="BA164" t="s">
        <v>1644</v>
      </c>
    </row>
    <row r="165" spans="1:53" x14ac:dyDescent="0.3">
      <c r="A165" s="5" t="s">
        <v>1107</v>
      </c>
      <c r="B165" s="5">
        <v>0.95726411812363799</v>
      </c>
      <c r="O165" t="s">
        <v>970</v>
      </c>
      <c r="T165" t="s">
        <v>367</v>
      </c>
      <c r="U165">
        <v>-0.37276481479630103</v>
      </c>
      <c r="V165">
        <v>1.8763665907153601E-4</v>
      </c>
      <c r="W165" t="s">
        <v>34</v>
      </c>
      <c r="AG165" t="s">
        <v>2489</v>
      </c>
      <c r="BA165" t="s">
        <v>1645</v>
      </c>
    </row>
    <row r="166" spans="1:53" x14ac:dyDescent="0.3">
      <c r="A166" s="5" t="s">
        <v>1109</v>
      </c>
      <c r="B166" s="5">
        <v>-0.62245792990163806</v>
      </c>
      <c r="O166" t="s">
        <v>2423</v>
      </c>
      <c r="T166" s="5" t="s">
        <v>1482</v>
      </c>
      <c r="U166" s="5">
        <v>-2.3870231231092474</v>
      </c>
      <c r="AG166" t="s">
        <v>2490</v>
      </c>
      <c r="BA166" t="s">
        <v>1646</v>
      </c>
    </row>
    <row r="167" spans="1:53" x14ac:dyDescent="0.3">
      <c r="A167" t="s">
        <v>267</v>
      </c>
      <c r="B167">
        <v>-0.87483875174193504</v>
      </c>
      <c r="C167">
        <v>2.91256186336785E-8</v>
      </c>
      <c r="D167" t="s">
        <v>34</v>
      </c>
      <c r="O167" t="s">
        <v>2424</v>
      </c>
      <c r="T167" t="s">
        <v>1484</v>
      </c>
      <c r="U167">
        <v>-0.322029654965169</v>
      </c>
      <c r="V167">
        <v>1.25962341819089E-3</v>
      </c>
      <c r="W167" t="s">
        <v>34</v>
      </c>
      <c r="AG167" t="s">
        <v>2289</v>
      </c>
      <c r="BA167" t="s">
        <v>404</v>
      </c>
    </row>
    <row r="168" spans="1:53" x14ac:dyDescent="0.3">
      <c r="A168" t="s">
        <v>1120</v>
      </c>
      <c r="B168">
        <v>-0.2704711047201</v>
      </c>
      <c r="C168">
        <v>4.8847898894887297E-3</v>
      </c>
      <c r="D168" t="s">
        <v>34</v>
      </c>
      <c r="O168" t="s">
        <v>972</v>
      </c>
      <c r="T168" s="5" t="s">
        <v>371</v>
      </c>
      <c r="U168" s="5">
        <v>-0.6232414777363251</v>
      </c>
      <c r="AG168" t="s">
        <v>1197</v>
      </c>
      <c r="BA168" t="s">
        <v>1647</v>
      </c>
    </row>
    <row r="169" spans="1:53" x14ac:dyDescent="0.3">
      <c r="A169" t="s">
        <v>1122</v>
      </c>
      <c r="B169">
        <v>-1.07670636242803</v>
      </c>
      <c r="C169">
        <v>2.5764122788599702E-9</v>
      </c>
      <c r="D169" t="s">
        <v>34</v>
      </c>
      <c r="O169" t="s">
        <v>973</v>
      </c>
      <c r="T169" t="s">
        <v>1492</v>
      </c>
      <c r="U169">
        <v>2.9245813996601702</v>
      </c>
      <c r="V169" s="3">
        <v>8.7622399723474303E-11</v>
      </c>
      <c r="W169">
        <v>-0.15700552252597999</v>
      </c>
      <c r="X169" t="s">
        <v>56</v>
      </c>
      <c r="Y169" t="s">
        <v>28</v>
      </c>
      <c r="Z169">
        <v>33809959</v>
      </c>
      <c r="AA169">
        <v>33810919</v>
      </c>
      <c r="AB169">
        <v>-6424</v>
      </c>
      <c r="AC169" t="s">
        <v>43</v>
      </c>
      <c r="AG169" t="s">
        <v>2491</v>
      </c>
      <c r="BA169" t="s">
        <v>1670</v>
      </c>
    </row>
    <row r="170" spans="1:53" x14ac:dyDescent="0.3">
      <c r="A170" t="s">
        <v>1123</v>
      </c>
      <c r="B170">
        <v>0.39030922683626701</v>
      </c>
      <c r="C170">
        <v>1.3921335427037501E-4</v>
      </c>
      <c r="D170" t="s">
        <v>34</v>
      </c>
      <c r="O170" t="s">
        <v>974</v>
      </c>
      <c r="T170" s="5" t="s">
        <v>1493</v>
      </c>
      <c r="U170" s="5">
        <v>1.0198995574377048</v>
      </c>
      <c r="AG170" t="s">
        <v>2492</v>
      </c>
      <c r="BA170" t="s">
        <v>559</v>
      </c>
    </row>
    <row r="171" spans="1:53" x14ac:dyDescent="0.3">
      <c r="A171" s="5" t="s">
        <v>273</v>
      </c>
      <c r="B171" s="5">
        <v>0.54344841111654985</v>
      </c>
      <c r="O171" t="s">
        <v>2425</v>
      </c>
      <c r="T171" t="s">
        <v>1497</v>
      </c>
      <c r="U171">
        <v>1.13815868365583</v>
      </c>
      <c r="V171">
        <v>1.10805870301663E-7</v>
      </c>
      <c r="W171" t="s">
        <v>34</v>
      </c>
      <c r="AG171" t="s">
        <v>93</v>
      </c>
      <c r="BA171" t="s">
        <v>1685</v>
      </c>
    </row>
    <row r="172" spans="1:53" x14ac:dyDescent="0.3">
      <c r="A172" s="5" t="s">
        <v>276</v>
      </c>
      <c r="B172" s="5">
        <v>0.60197014110341585</v>
      </c>
      <c r="O172" t="s">
        <v>2426</v>
      </c>
      <c r="T172" t="s">
        <v>372</v>
      </c>
      <c r="U172">
        <v>0.65440100019536296</v>
      </c>
      <c r="V172">
        <v>6.7520692515609701E-6</v>
      </c>
      <c r="W172" t="s">
        <v>34</v>
      </c>
      <c r="AG172" t="s">
        <v>1207</v>
      </c>
      <c r="BA172" t="s">
        <v>2638</v>
      </c>
    </row>
    <row r="173" spans="1:53" x14ac:dyDescent="0.3">
      <c r="A173" t="s">
        <v>1126</v>
      </c>
      <c r="B173">
        <v>-0.49322769974420499</v>
      </c>
      <c r="C173">
        <v>3.31799619003519E-5</v>
      </c>
      <c r="D173" t="s">
        <v>34</v>
      </c>
      <c r="O173" t="s">
        <v>976</v>
      </c>
      <c r="T173" t="s">
        <v>373</v>
      </c>
      <c r="U173">
        <v>-0.31230793109979998</v>
      </c>
      <c r="V173">
        <v>2.8750054914638998E-4</v>
      </c>
      <c r="W173" t="s">
        <v>34</v>
      </c>
      <c r="AG173" t="s">
        <v>1213</v>
      </c>
      <c r="BA173" t="s">
        <v>2324</v>
      </c>
    </row>
    <row r="174" spans="1:53" x14ac:dyDescent="0.3">
      <c r="A174" t="s">
        <v>1127</v>
      </c>
      <c r="B174">
        <v>-0.28037229469941199</v>
      </c>
      <c r="C174">
        <v>8.4206040989342097E-3</v>
      </c>
      <c r="D174" t="s">
        <v>34</v>
      </c>
      <c r="O174" t="s">
        <v>2427</v>
      </c>
      <c r="T174" t="s">
        <v>1521</v>
      </c>
      <c r="U174">
        <v>-0.202628829363587</v>
      </c>
      <c r="V174">
        <v>3.3178057237186802E-2</v>
      </c>
      <c r="W174" t="s">
        <v>34</v>
      </c>
      <c r="AG174" t="s">
        <v>298</v>
      </c>
      <c r="BA174" t="s">
        <v>173</v>
      </c>
    </row>
    <row r="175" spans="1:53" x14ac:dyDescent="0.3">
      <c r="A175" t="s">
        <v>1130</v>
      </c>
      <c r="B175">
        <v>1.0753638909679299</v>
      </c>
      <c r="C175">
        <v>6.8132891037922102E-10</v>
      </c>
      <c r="D175" t="s">
        <v>34</v>
      </c>
      <c r="O175" t="s">
        <v>2428</v>
      </c>
      <c r="T175" s="5" t="s">
        <v>1522</v>
      </c>
      <c r="U175" s="5">
        <v>3.5849625007211565</v>
      </c>
      <c r="AG175" t="s">
        <v>1215</v>
      </c>
      <c r="BA175" t="s">
        <v>1713</v>
      </c>
    </row>
    <row r="176" spans="1:53" x14ac:dyDescent="0.3">
      <c r="A176" s="5" t="s">
        <v>1139</v>
      </c>
      <c r="B176" s="5">
        <v>0.96077680943889132</v>
      </c>
      <c r="O176" t="s">
        <v>222</v>
      </c>
      <c r="T176" t="s">
        <v>1527</v>
      </c>
      <c r="U176">
        <v>2.1433730590889</v>
      </c>
      <c r="V176">
        <v>1.3427073197010099E-10</v>
      </c>
      <c r="W176" t="s">
        <v>34</v>
      </c>
      <c r="AG176" t="s">
        <v>616</v>
      </c>
      <c r="BA176" t="s">
        <v>1714</v>
      </c>
    </row>
    <row r="177" spans="1:53" x14ac:dyDescent="0.3">
      <c r="A177" t="s">
        <v>1140</v>
      </c>
      <c r="B177">
        <v>-0.21021252304215701</v>
      </c>
      <c r="C177">
        <v>3.0729278982907299E-2</v>
      </c>
      <c r="D177" t="s">
        <v>34</v>
      </c>
      <c r="O177" t="s">
        <v>980</v>
      </c>
      <c r="T177" s="5" t="s">
        <v>1533</v>
      </c>
      <c r="U177" s="5">
        <v>1.1760772284239076</v>
      </c>
      <c r="AG177" t="s">
        <v>1217</v>
      </c>
      <c r="BA177" t="s">
        <v>1717</v>
      </c>
    </row>
    <row r="178" spans="1:53" x14ac:dyDescent="0.3">
      <c r="A178" t="s">
        <v>280</v>
      </c>
      <c r="B178">
        <v>-1.61304560438352</v>
      </c>
      <c r="C178">
        <v>4.4845825772107298E-14</v>
      </c>
      <c r="D178" t="s">
        <v>34</v>
      </c>
      <c r="O178" t="s">
        <v>981</v>
      </c>
      <c r="T178" t="s">
        <v>1543</v>
      </c>
      <c r="U178">
        <v>-0.578670545031581</v>
      </c>
      <c r="V178">
        <v>9.2703804021035005E-7</v>
      </c>
      <c r="W178" t="s">
        <v>34</v>
      </c>
      <c r="AG178" t="s">
        <v>1223</v>
      </c>
      <c r="BA178" t="s">
        <v>157</v>
      </c>
    </row>
    <row r="179" spans="1:53" x14ac:dyDescent="0.3">
      <c r="A179" t="s">
        <v>281</v>
      </c>
      <c r="B179">
        <v>-0.21968514502733399</v>
      </c>
      <c r="C179">
        <v>3.5897203677037602E-2</v>
      </c>
      <c r="D179" t="s">
        <v>34</v>
      </c>
      <c r="O179" t="s">
        <v>983</v>
      </c>
      <c r="T179" t="s">
        <v>384</v>
      </c>
      <c r="U179">
        <v>0.26155729614235002</v>
      </c>
      <c r="V179">
        <v>6.5829201340669198E-3</v>
      </c>
      <c r="W179" t="s">
        <v>34</v>
      </c>
      <c r="AG179" t="s">
        <v>100</v>
      </c>
      <c r="BA179" t="s">
        <v>2645</v>
      </c>
    </row>
    <row r="180" spans="1:53" x14ac:dyDescent="0.3">
      <c r="A180" t="s">
        <v>1144</v>
      </c>
      <c r="B180">
        <v>-0.40887462160240701</v>
      </c>
      <c r="C180">
        <v>1.93544007698953E-4</v>
      </c>
      <c r="D180" t="s">
        <v>34</v>
      </c>
      <c r="O180" t="s">
        <v>2429</v>
      </c>
      <c r="T180" s="5" t="s">
        <v>1558</v>
      </c>
      <c r="U180" s="5">
        <v>0.63051668948455952</v>
      </c>
      <c r="AG180" t="s">
        <v>1226</v>
      </c>
      <c r="BA180" t="s">
        <v>1744</v>
      </c>
    </row>
    <row r="181" spans="1:53" x14ac:dyDescent="0.3">
      <c r="A181" t="s">
        <v>1146</v>
      </c>
      <c r="B181">
        <v>-0.26171772281149802</v>
      </c>
      <c r="C181">
        <v>3.3314986404801E-3</v>
      </c>
      <c r="D181" t="s">
        <v>34</v>
      </c>
      <c r="O181" t="s">
        <v>984</v>
      </c>
      <c r="T181" s="5" t="s">
        <v>390</v>
      </c>
      <c r="U181" s="5">
        <v>2.2630344058337939</v>
      </c>
      <c r="AG181" t="s">
        <v>622</v>
      </c>
      <c r="BA181" t="s">
        <v>70</v>
      </c>
    </row>
    <row r="182" spans="1:53" x14ac:dyDescent="0.3">
      <c r="A182" t="s">
        <v>1147</v>
      </c>
      <c r="B182">
        <v>0.41913637482236499</v>
      </c>
      <c r="C182">
        <v>1.65663341436797E-4</v>
      </c>
      <c r="D182" t="s">
        <v>34</v>
      </c>
      <c r="O182" t="s">
        <v>575</v>
      </c>
      <c r="T182" t="s">
        <v>139</v>
      </c>
      <c r="U182">
        <v>-0.75479817445931197</v>
      </c>
      <c r="V182">
        <v>5.1484532889387298E-8</v>
      </c>
      <c r="W182" t="s">
        <v>34</v>
      </c>
      <c r="AG182" t="s">
        <v>2499</v>
      </c>
      <c r="BA182" t="s">
        <v>1749</v>
      </c>
    </row>
    <row r="183" spans="1:53" x14ac:dyDescent="0.3">
      <c r="A183" t="s">
        <v>1151</v>
      </c>
      <c r="B183">
        <v>0.37568808572722301</v>
      </c>
      <c r="C183">
        <v>4.2559552253985499E-4</v>
      </c>
      <c r="D183" t="s">
        <v>34</v>
      </c>
      <c r="O183" t="s">
        <v>987</v>
      </c>
      <c r="T183" t="s">
        <v>1579</v>
      </c>
      <c r="U183">
        <v>0.174753339936563</v>
      </c>
      <c r="V183">
        <v>3.6629889125318803E-2</v>
      </c>
      <c r="W183" t="s">
        <v>34</v>
      </c>
      <c r="AG183" t="s">
        <v>109</v>
      </c>
      <c r="BA183" t="s">
        <v>1751</v>
      </c>
    </row>
    <row r="184" spans="1:53" x14ac:dyDescent="0.3">
      <c r="A184" t="s">
        <v>283</v>
      </c>
      <c r="B184">
        <v>1.5388138410219301</v>
      </c>
      <c r="C184">
        <v>5.9666368776920402E-8</v>
      </c>
      <c r="D184" t="s">
        <v>34</v>
      </c>
      <c r="O184" t="s">
        <v>2430</v>
      </c>
      <c r="T184" s="5" t="s">
        <v>1583</v>
      </c>
      <c r="U184" s="5">
        <v>0.18775326924317495</v>
      </c>
      <c r="AG184" t="s">
        <v>1228</v>
      </c>
      <c r="BA184" t="s">
        <v>2652</v>
      </c>
    </row>
    <row r="185" spans="1:53" x14ac:dyDescent="0.3">
      <c r="A185" t="s">
        <v>286</v>
      </c>
      <c r="B185">
        <v>0.205397051688055</v>
      </c>
      <c r="C185">
        <v>3.11182916200387E-2</v>
      </c>
      <c r="D185" t="s">
        <v>34</v>
      </c>
      <c r="O185" t="s">
        <v>989</v>
      </c>
      <c r="T185" t="s">
        <v>156</v>
      </c>
      <c r="U185">
        <v>1.13210972982471</v>
      </c>
      <c r="V185">
        <v>3.56836928935841E-7</v>
      </c>
      <c r="W185" t="s">
        <v>34</v>
      </c>
      <c r="AG185" t="s">
        <v>2502</v>
      </c>
      <c r="BA185" t="s">
        <v>2329</v>
      </c>
    </row>
    <row r="186" spans="1:53" x14ac:dyDescent="0.3">
      <c r="A186" s="5" t="s">
        <v>89</v>
      </c>
      <c r="B186" s="5">
        <v>-1.2294818461227675</v>
      </c>
      <c r="O186" t="s">
        <v>78</v>
      </c>
      <c r="T186" s="5" t="s">
        <v>1602</v>
      </c>
      <c r="U186" s="5">
        <v>0.55792087403943169</v>
      </c>
      <c r="AG186" t="s">
        <v>2503</v>
      </c>
      <c r="BA186" t="s">
        <v>2659</v>
      </c>
    </row>
    <row r="187" spans="1:53" x14ac:dyDescent="0.3">
      <c r="A187" t="s">
        <v>1158</v>
      </c>
      <c r="B187">
        <v>0.34142007088543402</v>
      </c>
      <c r="C187">
        <v>2.0112554020925602E-3</v>
      </c>
      <c r="D187" t="s">
        <v>34</v>
      </c>
      <c r="O187" t="s">
        <v>225</v>
      </c>
      <c r="T187" t="s">
        <v>395</v>
      </c>
      <c r="U187">
        <v>-0.49744358117364101</v>
      </c>
      <c r="V187">
        <v>1.2521341896458499E-5</v>
      </c>
      <c r="W187" t="s">
        <v>34</v>
      </c>
      <c r="AG187" t="s">
        <v>1237</v>
      </c>
      <c r="BA187" t="s">
        <v>2660</v>
      </c>
    </row>
    <row r="188" spans="1:53" x14ac:dyDescent="0.3">
      <c r="A188" s="5" t="s">
        <v>287</v>
      </c>
      <c r="B188" s="5">
        <v>0.52859463995378941</v>
      </c>
      <c r="O188" t="s">
        <v>993</v>
      </c>
      <c r="T188" t="s">
        <v>1616</v>
      </c>
      <c r="U188">
        <v>-0.38317735268390202</v>
      </c>
      <c r="V188">
        <v>4.0418426339686496E-3</v>
      </c>
      <c r="W188" t="s">
        <v>34</v>
      </c>
      <c r="AG188" t="s">
        <v>2504</v>
      </c>
      <c r="BA188" t="s">
        <v>1792</v>
      </c>
    </row>
    <row r="189" spans="1:53" x14ac:dyDescent="0.3">
      <c r="A189" s="5" t="s">
        <v>288</v>
      </c>
      <c r="B189" s="5">
        <v>0.69417796502103291</v>
      </c>
      <c r="O189" t="s">
        <v>2431</v>
      </c>
      <c r="T189" t="s">
        <v>1626</v>
      </c>
      <c r="U189">
        <v>0.58008676414450799</v>
      </c>
      <c r="V189">
        <v>3.9719305849160197E-2</v>
      </c>
      <c r="W189">
        <v>4.2912269868341603E-2</v>
      </c>
      <c r="X189">
        <v>0.97157915103178605</v>
      </c>
      <c r="Y189" t="s">
        <v>105</v>
      </c>
      <c r="Z189">
        <v>90950614</v>
      </c>
      <c r="AA189">
        <v>90951583</v>
      </c>
      <c r="AB189">
        <v>-483499</v>
      </c>
      <c r="AC189" t="s">
        <v>43</v>
      </c>
      <c r="AG189" t="s">
        <v>1239</v>
      </c>
      <c r="BA189" t="s">
        <v>1797</v>
      </c>
    </row>
    <row r="190" spans="1:53" x14ac:dyDescent="0.3">
      <c r="A190" s="5" t="s">
        <v>1162</v>
      </c>
      <c r="B190" s="5">
        <v>0.59132665393992256</v>
      </c>
      <c r="O190" t="s">
        <v>994</v>
      </c>
      <c r="T190" t="s">
        <v>398</v>
      </c>
      <c r="U190">
        <v>1.9497739618318899</v>
      </c>
      <c r="V190">
        <v>7.6134740615784802E-15</v>
      </c>
      <c r="W190" t="s">
        <v>34</v>
      </c>
      <c r="AG190" t="s">
        <v>1241</v>
      </c>
      <c r="BA190" t="s">
        <v>692</v>
      </c>
    </row>
    <row r="191" spans="1:53" x14ac:dyDescent="0.3">
      <c r="A191" s="5" t="s">
        <v>1167</v>
      </c>
      <c r="B191" s="5">
        <v>0.79276738583455786</v>
      </c>
      <c r="O191" t="s">
        <v>998</v>
      </c>
      <c r="T191" t="s">
        <v>1640</v>
      </c>
      <c r="U191">
        <v>-0.21978790637748899</v>
      </c>
      <c r="V191">
        <v>3.8372535332101901E-2</v>
      </c>
      <c r="W191" t="s">
        <v>34</v>
      </c>
      <c r="AG191" t="s">
        <v>2506</v>
      </c>
      <c r="BA191" t="s">
        <v>2668</v>
      </c>
    </row>
    <row r="192" spans="1:53" x14ac:dyDescent="0.3">
      <c r="A192" t="s">
        <v>1169</v>
      </c>
      <c r="B192">
        <v>3.60064718352865</v>
      </c>
      <c r="C192">
        <v>1.3852248460622701E-18</v>
      </c>
      <c r="D192" t="s">
        <v>34</v>
      </c>
      <c r="O192" t="s">
        <v>2432</v>
      </c>
      <c r="T192" s="5" t="s">
        <v>1641</v>
      </c>
      <c r="U192" s="5">
        <v>1.9541963103868754</v>
      </c>
      <c r="AG192" t="s">
        <v>1246</v>
      </c>
      <c r="BA192" t="s">
        <v>446</v>
      </c>
    </row>
    <row r="193" spans="1:53" x14ac:dyDescent="0.3">
      <c r="A193" t="s">
        <v>1173</v>
      </c>
      <c r="B193">
        <v>-0.71806013426545001</v>
      </c>
      <c r="C193">
        <v>4.8793592406039101E-7</v>
      </c>
      <c r="D193" t="s">
        <v>34</v>
      </c>
      <c r="O193" t="s">
        <v>2433</v>
      </c>
      <c r="T193" t="s">
        <v>1644</v>
      </c>
      <c r="U193">
        <v>0.96196767823794205</v>
      </c>
      <c r="V193">
        <v>4.7795486838909103E-6</v>
      </c>
      <c r="W193" t="s">
        <v>34</v>
      </c>
      <c r="AG193" t="s">
        <v>112</v>
      </c>
      <c r="BA193" t="s">
        <v>2332</v>
      </c>
    </row>
    <row r="194" spans="1:53" x14ac:dyDescent="0.3">
      <c r="A194" t="s">
        <v>1174</v>
      </c>
      <c r="B194">
        <v>-0.24952402742208399</v>
      </c>
      <c r="C194">
        <v>1.53358475703394E-2</v>
      </c>
      <c r="D194" t="s">
        <v>34</v>
      </c>
      <c r="O194" t="s">
        <v>1001</v>
      </c>
      <c r="T194" t="s">
        <v>1645</v>
      </c>
      <c r="U194">
        <v>-0.51094288063115301</v>
      </c>
      <c r="V194">
        <v>2.31186226837299E-5</v>
      </c>
      <c r="W194" t="s">
        <v>34</v>
      </c>
      <c r="AG194" t="s">
        <v>2508</v>
      </c>
      <c r="BA194" t="s">
        <v>449</v>
      </c>
    </row>
    <row r="195" spans="1:53" x14ac:dyDescent="0.3">
      <c r="A195" t="s">
        <v>289</v>
      </c>
      <c r="B195">
        <v>-0.96333064688353298</v>
      </c>
      <c r="C195">
        <v>2.0787582691188598E-2</v>
      </c>
      <c r="D195" t="s">
        <v>34</v>
      </c>
      <c r="O195" t="s">
        <v>2273</v>
      </c>
      <c r="T195" t="s">
        <v>1646</v>
      </c>
      <c r="U195">
        <v>0.31148433678335102</v>
      </c>
      <c r="V195">
        <v>3.43517924032105E-3</v>
      </c>
      <c r="W195" t="s">
        <v>34</v>
      </c>
      <c r="AG195" t="s">
        <v>2510</v>
      </c>
      <c r="BA195" t="s">
        <v>2670</v>
      </c>
    </row>
    <row r="196" spans="1:53" x14ac:dyDescent="0.3">
      <c r="A196" t="s">
        <v>1177</v>
      </c>
      <c r="B196">
        <v>2.9976156641368998</v>
      </c>
      <c r="C196" s="3">
        <v>2.6979466976001199E-7</v>
      </c>
      <c r="D196">
        <v>1.9406549201242199E-2</v>
      </c>
      <c r="E196" t="s">
        <v>56</v>
      </c>
      <c r="F196" t="s">
        <v>124</v>
      </c>
      <c r="G196">
        <v>66358756</v>
      </c>
      <c r="H196">
        <v>66359723</v>
      </c>
      <c r="I196">
        <v>-689753</v>
      </c>
      <c r="J196" t="s">
        <v>43</v>
      </c>
      <c r="O196" t="s">
        <v>579</v>
      </c>
      <c r="T196" s="5" t="s">
        <v>404</v>
      </c>
      <c r="U196" s="5">
        <v>-1.7212839719339366</v>
      </c>
      <c r="AG196" t="s">
        <v>2511</v>
      </c>
      <c r="BA196" t="s">
        <v>1854</v>
      </c>
    </row>
    <row r="197" spans="1:53" x14ac:dyDescent="0.3">
      <c r="A197" t="s">
        <v>1181</v>
      </c>
      <c r="B197">
        <v>0.27709140210310901</v>
      </c>
      <c r="C197">
        <v>7.9632869991261204E-3</v>
      </c>
      <c r="D197" t="s">
        <v>34</v>
      </c>
      <c r="O197" t="s">
        <v>1012</v>
      </c>
      <c r="T197" s="5" t="s">
        <v>1647</v>
      </c>
      <c r="U197" s="5">
        <v>0.63103214941714114</v>
      </c>
      <c r="AG197" t="s">
        <v>310</v>
      </c>
      <c r="BA197" t="s">
        <v>2677</v>
      </c>
    </row>
    <row r="198" spans="1:53" x14ac:dyDescent="0.3">
      <c r="A198" s="5" t="s">
        <v>292</v>
      </c>
      <c r="B198" s="5">
        <v>-1.5784930053915984</v>
      </c>
      <c r="O198" t="s">
        <v>234</v>
      </c>
      <c r="T198" t="s">
        <v>1651</v>
      </c>
      <c r="U198">
        <v>4.9764493796782503</v>
      </c>
      <c r="V198" s="3">
        <v>4.0365467209814298E-62</v>
      </c>
      <c r="W198">
        <v>-0.32811892030143802</v>
      </c>
      <c r="X198">
        <v>0.61430951874891104</v>
      </c>
      <c r="Y198" t="s">
        <v>28</v>
      </c>
      <c r="Z198">
        <v>165500277</v>
      </c>
      <c r="AA198">
        <v>165501246</v>
      </c>
      <c r="AB198">
        <v>161338</v>
      </c>
      <c r="AC198" t="s">
        <v>43</v>
      </c>
      <c r="AG198" t="s">
        <v>311</v>
      </c>
      <c r="BA198" t="s">
        <v>1870</v>
      </c>
    </row>
    <row r="199" spans="1:53" x14ac:dyDescent="0.3">
      <c r="A199" t="s">
        <v>1185</v>
      </c>
      <c r="B199">
        <v>-0.18774918910058599</v>
      </c>
      <c r="C199">
        <v>4.4284888626683498E-2</v>
      </c>
      <c r="D199" t="s">
        <v>34</v>
      </c>
      <c r="O199" t="s">
        <v>2275</v>
      </c>
      <c r="T199" t="s">
        <v>162</v>
      </c>
      <c r="U199">
        <v>1.15969784924738</v>
      </c>
      <c r="V199">
        <v>1.6611705213436E-10</v>
      </c>
      <c r="W199" t="s">
        <v>34</v>
      </c>
      <c r="AG199" t="s">
        <v>1258</v>
      </c>
      <c r="BA199" t="s">
        <v>2333</v>
      </c>
    </row>
    <row r="200" spans="1:53" x14ac:dyDescent="0.3">
      <c r="A200" t="s">
        <v>293</v>
      </c>
      <c r="B200">
        <v>-0.35944399073160199</v>
      </c>
      <c r="C200">
        <v>2.4336655589294199E-3</v>
      </c>
      <c r="D200" t="s">
        <v>34</v>
      </c>
      <c r="O200" t="s">
        <v>2434</v>
      </c>
      <c r="T200" t="s">
        <v>1655</v>
      </c>
      <c r="U200">
        <v>-0.42325503852646701</v>
      </c>
      <c r="V200">
        <v>6.7908242001870604E-6</v>
      </c>
      <c r="W200" t="s">
        <v>34</v>
      </c>
      <c r="AG200" t="s">
        <v>1262</v>
      </c>
      <c r="BA200" t="s">
        <v>2686</v>
      </c>
    </row>
    <row r="201" spans="1:53" x14ac:dyDescent="0.3">
      <c r="A201" t="s">
        <v>1186</v>
      </c>
      <c r="B201">
        <v>-0.43775038652095799</v>
      </c>
      <c r="C201">
        <v>9.0850933865076905E-4</v>
      </c>
      <c r="D201" t="s">
        <v>34</v>
      </c>
      <c r="O201" t="s">
        <v>1017</v>
      </c>
      <c r="T201" s="5" t="s">
        <v>408</v>
      </c>
      <c r="U201" s="5">
        <v>0.51886777912530846</v>
      </c>
      <c r="AG201" t="s">
        <v>2514</v>
      </c>
      <c r="BA201" t="s">
        <v>2689</v>
      </c>
    </row>
    <row r="202" spans="1:53" x14ac:dyDescent="0.3">
      <c r="A202" t="s">
        <v>294</v>
      </c>
      <c r="B202">
        <v>0.53358306157963697</v>
      </c>
      <c r="C202">
        <v>3.1461539242454801E-6</v>
      </c>
      <c r="D202" t="s">
        <v>34</v>
      </c>
      <c r="O202" t="s">
        <v>2435</v>
      </c>
      <c r="T202" t="s">
        <v>1670</v>
      </c>
      <c r="U202">
        <v>-0.27542407412902897</v>
      </c>
      <c r="V202">
        <v>6.3484727202795504E-3</v>
      </c>
      <c r="W202" t="s">
        <v>34</v>
      </c>
      <c r="AG202" t="s">
        <v>316</v>
      </c>
      <c r="BA202" t="s">
        <v>468</v>
      </c>
    </row>
    <row r="203" spans="1:53" x14ac:dyDescent="0.3">
      <c r="A203" t="s">
        <v>296</v>
      </c>
      <c r="B203">
        <v>0.40042291297502702</v>
      </c>
      <c r="C203">
        <v>3.75665492445102E-3</v>
      </c>
      <c r="D203" t="s">
        <v>34</v>
      </c>
      <c r="O203" t="s">
        <v>1018</v>
      </c>
      <c r="T203" t="s">
        <v>1672</v>
      </c>
      <c r="U203">
        <v>-0.25472219078001002</v>
      </c>
      <c r="V203">
        <v>2.6359798535828E-3</v>
      </c>
      <c r="W203" t="s">
        <v>34</v>
      </c>
      <c r="AG203" t="s">
        <v>2293</v>
      </c>
      <c r="BA203" t="s">
        <v>703</v>
      </c>
    </row>
    <row r="204" spans="1:53" x14ac:dyDescent="0.3">
      <c r="A204" t="s">
        <v>1188</v>
      </c>
      <c r="B204">
        <v>-0.35154285352322201</v>
      </c>
      <c r="C204">
        <v>7.4277329683935904E-4</v>
      </c>
      <c r="D204" t="s">
        <v>34</v>
      </c>
      <c r="O204" t="s">
        <v>1020</v>
      </c>
      <c r="T204" t="s">
        <v>1682</v>
      </c>
      <c r="U204">
        <v>0.33363921531335</v>
      </c>
      <c r="V204">
        <v>6.5190969884510396E-4</v>
      </c>
      <c r="W204" t="s">
        <v>34</v>
      </c>
      <c r="AG204" t="s">
        <v>1267</v>
      </c>
      <c r="BA204" t="s">
        <v>177</v>
      </c>
    </row>
    <row r="205" spans="1:53" x14ac:dyDescent="0.3">
      <c r="A205" s="5" t="s">
        <v>1189</v>
      </c>
      <c r="B205" s="5">
        <v>-2.0780025120012735</v>
      </c>
      <c r="O205" t="s">
        <v>1021</v>
      </c>
      <c r="T205" s="5" t="s">
        <v>1685</v>
      </c>
      <c r="U205" s="5">
        <v>1.3628319828148348</v>
      </c>
      <c r="AG205" t="s">
        <v>1269</v>
      </c>
      <c r="BA205" t="s">
        <v>179</v>
      </c>
    </row>
    <row r="206" spans="1:53" x14ac:dyDescent="0.3">
      <c r="A206" t="s">
        <v>1196</v>
      </c>
      <c r="B206">
        <v>0.183329575124629</v>
      </c>
      <c r="C206">
        <v>1.9837381586342101E-2</v>
      </c>
      <c r="D206" t="s">
        <v>34</v>
      </c>
      <c r="O206" t="s">
        <v>2436</v>
      </c>
      <c r="T206" t="s">
        <v>169</v>
      </c>
      <c r="U206">
        <v>-0.26751938933251301</v>
      </c>
      <c r="V206">
        <v>3.0734367702932801E-2</v>
      </c>
      <c r="W206" t="s">
        <v>34</v>
      </c>
      <c r="AG206" t="s">
        <v>2517</v>
      </c>
      <c r="BA206" t="s">
        <v>184</v>
      </c>
    </row>
    <row r="207" spans="1:53" x14ac:dyDescent="0.3">
      <c r="A207" t="s">
        <v>1197</v>
      </c>
      <c r="B207">
        <v>-1.1201889213273399</v>
      </c>
      <c r="C207">
        <v>4.9212828660407903E-10</v>
      </c>
      <c r="D207" t="s">
        <v>34</v>
      </c>
      <c r="O207" t="s">
        <v>2437</v>
      </c>
      <c r="T207" t="s">
        <v>173</v>
      </c>
      <c r="U207">
        <v>-0.44306224566304803</v>
      </c>
      <c r="V207">
        <v>1.478337935639E-4</v>
      </c>
      <c r="W207" t="s">
        <v>34</v>
      </c>
      <c r="AG207" t="s">
        <v>1274</v>
      </c>
      <c r="BA207" t="s">
        <v>1908</v>
      </c>
    </row>
    <row r="208" spans="1:53" x14ac:dyDescent="0.3">
      <c r="A208" t="s">
        <v>1200</v>
      </c>
      <c r="B208">
        <v>0.21592232981805501</v>
      </c>
      <c r="C208">
        <v>3.1319785325261001E-2</v>
      </c>
      <c r="D208" t="s">
        <v>34</v>
      </c>
      <c r="O208" t="s">
        <v>1031</v>
      </c>
      <c r="T208" t="s">
        <v>1708</v>
      </c>
      <c r="U208">
        <v>-0.381695453953173</v>
      </c>
      <c r="V208">
        <v>3.2214234298697002E-4</v>
      </c>
      <c r="W208" t="s">
        <v>34</v>
      </c>
      <c r="AG208" t="s">
        <v>2519</v>
      </c>
      <c r="BA208" t="s">
        <v>1909</v>
      </c>
    </row>
    <row r="209" spans="1:53" x14ac:dyDescent="0.3">
      <c r="A209" t="s">
        <v>1201</v>
      </c>
      <c r="B209">
        <v>-0.24718891920602101</v>
      </c>
      <c r="C209">
        <v>8.4397802148762097E-3</v>
      </c>
      <c r="D209" t="s">
        <v>34</v>
      </c>
      <c r="O209" t="s">
        <v>1032</v>
      </c>
      <c r="T209" t="s">
        <v>1712</v>
      </c>
      <c r="U209">
        <v>-0.22372429447042699</v>
      </c>
      <c r="V209">
        <v>2.0763627131012201E-2</v>
      </c>
      <c r="W209" t="s">
        <v>34</v>
      </c>
      <c r="AG209" t="s">
        <v>2520</v>
      </c>
      <c r="BA209" t="s">
        <v>1920</v>
      </c>
    </row>
    <row r="210" spans="1:53" x14ac:dyDescent="0.3">
      <c r="A210" s="5" t="s">
        <v>1202</v>
      </c>
      <c r="B210" s="5">
        <v>4.7944158663501062</v>
      </c>
      <c r="O210" t="s">
        <v>2438</v>
      </c>
      <c r="T210" t="s">
        <v>1713</v>
      </c>
      <c r="U210">
        <v>-0.28703014542150301</v>
      </c>
      <c r="V210">
        <v>7.2280178035404501E-3</v>
      </c>
      <c r="W210" t="s">
        <v>34</v>
      </c>
      <c r="AG210" t="s">
        <v>2522</v>
      </c>
      <c r="BA210" t="s">
        <v>2695</v>
      </c>
    </row>
    <row r="211" spans="1:53" x14ac:dyDescent="0.3">
      <c r="A211" s="5" t="s">
        <v>93</v>
      </c>
      <c r="B211" s="5">
        <v>-4.0840642647884744</v>
      </c>
      <c r="O211" t="s">
        <v>1038</v>
      </c>
      <c r="T211" s="5" t="s">
        <v>1714</v>
      </c>
      <c r="U211" s="5">
        <v>-0.35121208909287321</v>
      </c>
      <c r="AG211" t="s">
        <v>1281</v>
      </c>
      <c r="BA211" t="s">
        <v>2339</v>
      </c>
    </row>
    <row r="212" spans="1:53" x14ac:dyDescent="0.3">
      <c r="A212" t="s">
        <v>1207</v>
      </c>
      <c r="B212">
        <v>0.66248494356418997</v>
      </c>
      <c r="C212">
        <v>3.95973287684393E-4</v>
      </c>
      <c r="D212" t="s">
        <v>34</v>
      </c>
      <c r="O212" t="s">
        <v>2439</v>
      </c>
      <c r="T212" s="5" t="s">
        <v>1717</v>
      </c>
      <c r="U212" s="5">
        <v>0.63942872256555527</v>
      </c>
      <c r="AG212" t="s">
        <v>2523</v>
      </c>
      <c r="BA212" t="s">
        <v>2700</v>
      </c>
    </row>
    <row r="213" spans="1:53" x14ac:dyDescent="0.3">
      <c r="A213" s="5" t="s">
        <v>1208</v>
      </c>
      <c r="B213" s="5">
        <v>-1.3451354860486875</v>
      </c>
      <c r="O213" t="s">
        <v>1040</v>
      </c>
      <c r="T213" t="s">
        <v>157</v>
      </c>
      <c r="U213">
        <v>-0.26315106702478602</v>
      </c>
      <c r="V213">
        <v>1.7386510760747102E-2</v>
      </c>
      <c r="W213" t="s">
        <v>34</v>
      </c>
      <c r="AG213" t="s">
        <v>1284</v>
      </c>
      <c r="BA213" t="s">
        <v>478</v>
      </c>
    </row>
    <row r="214" spans="1:53" x14ac:dyDescent="0.3">
      <c r="A214" t="s">
        <v>1209</v>
      </c>
      <c r="B214">
        <v>0.18516625471610401</v>
      </c>
      <c r="C214">
        <v>3.4808373569773801E-2</v>
      </c>
      <c r="D214" t="s">
        <v>34</v>
      </c>
      <c r="O214" t="s">
        <v>2440</v>
      </c>
      <c r="T214" t="s">
        <v>1727</v>
      </c>
      <c r="U214">
        <v>-0.47759242442829802</v>
      </c>
      <c r="V214">
        <v>3.7226297137583002E-6</v>
      </c>
      <c r="W214" t="s">
        <v>34</v>
      </c>
      <c r="AG214" t="s">
        <v>51</v>
      </c>
      <c r="BA214" t="s">
        <v>2702</v>
      </c>
    </row>
    <row r="215" spans="1:53" x14ac:dyDescent="0.3">
      <c r="A215" t="s">
        <v>1211</v>
      </c>
      <c r="B215">
        <v>0.54228049870512296</v>
      </c>
      <c r="C215">
        <v>4.3252882555882902E-2</v>
      </c>
      <c r="D215">
        <v>-0.425368017675336</v>
      </c>
      <c r="E215">
        <v>0.31439552469480198</v>
      </c>
      <c r="F215" t="s">
        <v>62</v>
      </c>
      <c r="G215">
        <v>71767234</v>
      </c>
      <c r="H215">
        <v>71767904</v>
      </c>
      <c r="I215">
        <v>-19941</v>
      </c>
      <c r="J215" t="s">
        <v>43</v>
      </c>
      <c r="O215" t="s">
        <v>2441</v>
      </c>
      <c r="T215" s="5" t="s">
        <v>1733</v>
      </c>
      <c r="U215" s="5">
        <v>1.1554254317471973</v>
      </c>
      <c r="AG215" t="s">
        <v>323</v>
      </c>
      <c r="BA215" t="s">
        <v>2341</v>
      </c>
    </row>
    <row r="216" spans="1:53" x14ac:dyDescent="0.3">
      <c r="A216" t="s">
        <v>1213</v>
      </c>
      <c r="B216">
        <v>-0.525081457924232</v>
      </c>
      <c r="C216">
        <v>1.95280474370719E-5</v>
      </c>
      <c r="D216" t="s">
        <v>34</v>
      </c>
      <c r="O216" t="s">
        <v>1042</v>
      </c>
      <c r="T216" t="s">
        <v>1744</v>
      </c>
      <c r="U216">
        <v>0.48408290942570198</v>
      </c>
      <c r="V216">
        <v>3.1016375634690402E-4</v>
      </c>
      <c r="W216" t="s">
        <v>34</v>
      </c>
      <c r="AG216" t="s">
        <v>753</v>
      </c>
      <c r="BA216" t="s">
        <v>563</v>
      </c>
    </row>
    <row r="217" spans="1:53" x14ac:dyDescent="0.3">
      <c r="A217" s="5" t="s">
        <v>298</v>
      </c>
      <c r="B217" s="5">
        <v>0.78783990897297407</v>
      </c>
      <c r="O217" t="s">
        <v>1043</v>
      </c>
      <c r="T217" t="s">
        <v>70</v>
      </c>
      <c r="U217">
        <v>1.09549018691221</v>
      </c>
      <c r="V217">
        <v>1.01484109506525E-10</v>
      </c>
      <c r="W217" t="s">
        <v>34</v>
      </c>
      <c r="AG217" t="s">
        <v>638</v>
      </c>
      <c r="BA217" t="s">
        <v>2344</v>
      </c>
    </row>
    <row r="218" spans="1:53" x14ac:dyDescent="0.3">
      <c r="A218" s="5" t="s">
        <v>1214</v>
      </c>
      <c r="B218" s="5">
        <v>0.7281085416386851</v>
      </c>
      <c r="O218" t="s">
        <v>1045</v>
      </c>
      <c r="T218" t="s">
        <v>1747</v>
      </c>
      <c r="U218">
        <v>1.97612082111067</v>
      </c>
      <c r="V218">
        <v>5.2788316010208601E-3</v>
      </c>
      <c r="W218">
        <v>1.2137633896641999</v>
      </c>
      <c r="X218" s="3">
        <v>1.1737718688194999E-7</v>
      </c>
      <c r="Y218" t="s">
        <v>1077</v>
      </c>
      <c r="Z218">
        <v>41970895</v>
      </c>
      <c r="AA218">
        <v>41971863</v>
      </c>
      <c r="AB218">
        <v>1218537</v>
      </c>
      <c r="AC218" t="s">
        <v>29</v>
      </c>
      <c r="AG218" t="s">
        <v>1286</v>
      </c>
      <c r="BA218" t="s">
        <v>714</v>
      </c>
    </row>
    <row r="219" spans="1:53" x14ac:dyDescent="0.3">
      <c r="A219" t="s">
        <v>1215</v>
      </c>
      <c r="B219">
        <v>-0.54590315602927997</v>
      </c>
      <c r="C219">
        <v>1.74453459151985E-6</v>
      </c>
      <c r="D219" t="s">
        <v>34</v>
      </c>
      <c r="O219" t="s">
        <v>2276</v>
      </c>
      <c r="T219" t="s">
        <v>1749</v>
      </c>
      <c r="U219">
        <v>-0.168365416762153</v>
      </c>
      <c r="V219">
        <v>4.9552371085490501E-2</v>
      </c>
      <c r="W219" t="s">
        <v>34</v>
      </c>
      <c r="AG219" t="s">
        <v>1287</v>
      </c>
      <c r="BA219" t="s">
        <v>495</v>
      </c>
    </row>
    <row r="220" spans="1:53" x14ac:dyDescent="0.3">
      <c r="A220" t="s">
        <v>95</v>
      </c>
      <c r="B220">
        <v>-0.24069795242956499</v>
      </c>
      <c r="C220">
        <v>4.5769330940101799E-3</v>
      </c>
      <c r="D220" t="s">
        <v>34</v>
      </c>
      <c r="O220" t="s">
        <v>1046</v>
      </c>
      <c r="T220" t="s">
        <v>1751</v>
      </c>
      <c r="U220">
        <v>-0.61530476088174502</v>
      </c>
      <c r="V220">
        <v>9.1485863287390495E-7</v>
      </c>
      <c r="W220" t="s">
        <v>34</v>
      </c>
      <c r="AG220" t="s">
        <v>2294</v>
      </c>
      <c r="BA220" t="s">
        <v>2347</v>
      </c>
    </row>
    <row r="221" spans="1:53" x14ac:dyDescent="0.3">
      <c r="A221" t="s">
        <v>1217</v>
      </c>
      <c r="B221">
        <v>2.2013767437458802</v>
      </c>
      <c r="C221">
        <v>2.00620414593058E-13</v>
      </c>
      <c r="D221" t="s">
        <v>34</v>
      </c>
      <c r="O221" t="s">
        <v>2442</v>
      </c>
      <c r="T221" t="s">
        <v>1757</v>
      </c>
      <c r="U221">
        <v>-1.27481660274366</v>
      </c>
      <c r="V221">
        <v>1.2767687635384999E-12</v>
      </c>
      <c r="W221" t="s">
        <v>34</v>
      </c>
      <c r="AG221" t="s">
        <v>1288</v>
      </c>
      <c r="BA221" t="s">
        <v>2348</v>
      </c>
    </row>
    <row r="222" spans="1:53" x14ac:dyDescent="0.3">
      <c r="A222" t="s">
        <v>1223</v>
      </c>
      <c r="B222">
        <v>-0.24428025073743201</v>
      </c>
      <c r="C222">
        <v>8.4984168564330997E-3</v>
      </c>
      <c r="D222" t="s">
        <v>34</v>
      </c>
      <c r="O222" t="s">
        <v>2443</v>
      </c>
      <c r="T222" t="s">
        <v>1763</v>
      </c>
      <c r="U222">
        <v>0.39030382690771898</v>
      </c>
      <c r="V222">
        <v>2.46225369211133E-4</v>
      </c>
      <c r="W222" t="s">
        <v>34</v>
      </c>
      <c r="AG222" t="s">
        <v>1295</v>
      </c>
      <c r="BA222" t="s">
        <v>2714</v>
      </c>
    </row>
    <row r="223" spans="1:53" x14ac:dyDescent="0.3">
      <c r="A223" s="5" t="s">
        <v>300</v>
      </c>
      <c r="B223" s="5">
        <v>0.5783909065863071</v>
      </c>
      <c r="O223" t="s">
        <v>2444</v>
      </c>
      <c r="T223" t="s">
        <v>1765</v>
      </c>
      <c r="U223">
        <v>-0.23597606052692699</v>
      </c>
      <c r="V223">
        <v>1.03465740917247E-2</v>
      </c>
      <c r="W223" t="s">
        <v>34</v>
      </c>
      <c r="AG223" t="s">
        <v>1296</v>
      </c>
      <c r="BA223" t="s">
        <v>2716</v>
      </c>
    </row>
    <row r="224" spans="1:53" x14ac:dyDescent="0.3">
      <c r="A224" t="s">
        <v>100</v>
      </c>
      <c r="B224">
        <v>2.2585320500315098</v>
      </c>
      <c r="C224">
        <v>8.6413719660549096E-4</v>
      </c>
      <c r="D224" t="s">
        <v>56</v>
      </c>
      <c r="E224" t="s">
        <v>56</v>
      </c>
      <c r="F224" t="s">
        <v>101</v>
      </c>
      <c r="G224">
        <v>44730486</v>
      </c>
      <c r="H224">
        <v>44731454</v>
      </c>
      <c r="I224">
        <v>-342289</v>
      </c>
      <c r="J224" t="s">
        <v>43</v>
      </c>
      <c r="O224" t="s">
        <v>1049</v>
      </c>
      <c r="T224" t="s">
        <v>186</v>
      </c>
      <c r="U224">
        <v>4.2547594604916599</v>
      </c>
      <c r="V224" s="3">
        <v>1.9461838828138599E-31</v>
      </c>
      <c r="W224">
        <v>-0.30253992044193101</v>
      </c>
      <c r="X224">
        <v>0.64839639998443999</v>
      </c>
      <c r="Y224" t="s">
        <v>187</v>
      </c>
      <c r="Z224">
        <v>5754387</v>
      </c>
      <c r="AA224">
        <v>5755355</v>
      </c>
      <c r="AB224">
        <v>-264259</v>
      </c>
      <c r="AC224" t="s">
        <v>43</v>
      </c>
      <c r="AG224" t="s">
        <v>1298</v>
      </c>
      <c r="BA224" t="s">
        <v>211</v>
      </c>
    </row>
    <row r="225" spans="1:53" x14ac:dyDescent="0.3">
      <c r="A225" t="s">
        <v>1226</v>
      </c>
      <c r="B225">
        <v>0.29976711031243902</v>
      </c>
      <c r="C225">
        <v>2.6178079580631E-3</v>
      </c>
      <c r="D225" t="s">
        <v>34</v>
      </c>
      <c r="O225" t="s">
        <v>1053</v>
      </c>
      <c r="T225" t="s">
        <v>439</v>
      </c>
      <c r="U225">
        <v>-0.19552995036597001</v>
      </c>
      <c r="V225">
        <v>2.24998486779396E-2</v>
      </c>
      <c r="W225" t="s">
        <v>34</v>
      </c>
      <c r="AG225" t="s">
        <v>325</v>
      </c>
      <c r="BA225" t="s">
        <v>2010</v>
      </c>
    </row>
    <row r="226" spans="1:53" x14ac:dyDescent="0.3">
      <c r="A226" t="s">
        <v>104</v>
      </c>
      <c r="B226">
        <v>3.1265148481657898</v>
      </c>
      <c r="C226" s="3">
        <v>1.1359004170959999E-141</v>
      </c>
      <c r="D226">
        <v>-0.47279048102716298</v>
      </c>
      <c r="E226">
        <v>2.3528403154307602E-3</v>
      </c>
      <c r="F226" t="s">
        <v>105</v>
      </c>
      <c r="G226">
        <v>138333486</v>
      </c>
      <c r="H226">
        <v>138334454</v>
      </c>
      <c r="I226">
        <v>377694</v>
      </c>
      <c r="J226" t="s">
        <v>29</v>
      </c>
      <c r="O226" t="s">
        <v>1056</v>
      </c>
      <c r="T226" t="s">
        <v>1786</v>
      </c>
      <c r="U226">
        <v>-0.62303667574835397</v>
      </c>
      <c r="V226">
        <v>1.2237160997094799E-5</v>
      </c>
      <c r="W226" t="s">
        <v>34</v>
      </c>
      <c r="AG226" t="s">
        <v>1301</v>
      </c>
      <c r="BA226" t="s">
        <v>2718</v>
      </c>
    </row>
    <row r="227" spans="1:53" x14ac:dyDescent="0.3">
      <c r="A227" s="5" t="s">
        <v>302</v>
      </c>
      <c r="B227" s="5">
        <v>0.52793155568477723</v>
      </c>
      <c r="O227" t="s">
        <v>2445</v>
      </c>
      <c r="T227" t="s">
        <v>1792</v>
      </c>
      <c r="U227">
        <v>-0.36450251167589098</v>
      </c>
      <c r="V227">
        <v>4.06579870751951E-2</v>
      </c>
      <c r="W227" t="s">
        <v>34</v>
      </c>
      <c r="AG227" t="s">
        <v>120</v>
      </c>
      <c r="BA227" t="s">
        <v>2719</v>
      </c>
    </row>
    <row r="228" spans="1:53" x14ac:dyDescent="0.3">
      <c r="A228" t="s">
        <v>109</v>
      </c>
      <c r="B228">
        <v>0.52105557611134301</v>
      </c>
      <c r="C228">
        <v>4.3541936552178999E-5</v>
      </c>
      <c r="D228" t="s">
        <v>34</v>
      </c>
      <c r="O228" t="s">
        <v>242</v>
      </c>
      <c r="T228" s="5" t="s">
        <v>441</v>
      </c>
      <c r="U228" s="5">
        <v>0.39133566361131333</v>
      </c>
      <c r="AG228" t="s">
        <v>1307</v>
      </c>
      <c r="BA228" t="s">
        <v>2046</v>
      </c>
    </row>
    <row r="229" spans="1:53" x14ac:dyDescent="0.3">
      <c r="A229" t="s">
        <v>1228</v>
      </c>
      <c r="B229">
        <v>-0.61910855044545299</v>
      </c>
      <c r="C229">
        <v>2.9719016085932599E-5</v>
      </c>
      <c r="D229" t="s">
        <v>34</v>
      </c>
      <c r="O229" t="s">
        <v>244</v>
      </c>
      <c r="T229" s="5" t="s">
        <v>1796</v>
      </c>
      <c r="U229" s="5">
        <v>0.46631800422253716</v>
      </c>
      <c r="AG229" t="s">
        <v>2531</v>
      </c>
      <c r="BA229" t="s">
        <v>2353</v>
      </c>
    </row>
    <row r="230" spans="1:53" x14ac:dyDescent="0.3">
      <c r="A230" t="s">
        <v>1231</v>
      </c>
      <c r="B230">
        <v>-0.37352158769997201</v>
      </c>
      <c r="C230">
        <v>5.65783195133876E-4</v>
      </c>
      <c r="D230" t="s">
        <v>34</v>
      </c>
      <c r="O230" t="s">
        <v>2446</v>
      </c>
      <c r="T230" t="s">
        <v>1797</v>
      </c>
      <c r="U230">
        <v>-0.53270475303597697</v>
      </c>
      <c r="V230">
        <v>6.7213968393785397E-6</v>
      </c>
      <c r="W230" t="s">
        <v>34</v>
      </c>
      <c r="AG230" t="s">
        <v>2533</v>
      </c>
      <c r="BA230" t="s">
        <v>2355</v>
      </c>
    </row>
    <row r="231" spans="1:53" x14ac:dyDescent="0.3">
      <c r="A231" s="5" t="s">
        <v>1237</v>
      </c>
      <c r="B231" s="5">
        <v>-2.0395283641866375</v>
      </c>
      <c r="O231" t="s">
        <v>2447</v>
      </c>
      <c r="T231" t="s">
        <v>1801</v>
      </c>
      <c r="U231">
        <v>-0.295435547890606</v>
      </c>
      <c r="V231">
        <v>1.2691673264851201E-2</v>
      </c>
      <c r="W231" t="s">
        <v>34</v>
      </c>
      <c r="AG231" t="s">
        <v>329</v>
      </c>
      <c r="BA231" t="s">
        <v>2357</v>
      </c>
    </row>
    <row r="232" spans="1:53" x14ac:dyDescent="0.3">
      <c r="A232" s="5" t="s">
        <v>1238</v>
      </c>
      <c r="B232" s="5">
        <v>-0.7961276666343502</v>
      </c>
      <c r="O232" t="s">
        <v>2448</v>
      </c>
      <c r="T232" t="s">
        <v>1803</v>
      </c>
      <c r="U232">
        <v>-0.27655382999948902</v>
      </c>
      <c r="V232">
        <v>2.5168180298410798E-3</v>
      </c>
      <c r="W232" t="s">
        <v>34</v>
      </c>
      <c r="AG232" t="s">
        <v>2295</v>
      </c>
      <c r="BA232" t="s">
        <v>507</v>
      </c>
    </row>
    <row r="233" spans="1:53" x14ac:dyDescent="0.3">
      <c r="A233" t="s">
        <v>1239</v>
      </c>
      <c r="B233">
        <v>0.261903052740803</v>
      </c>
      <c r="C233">
        <v>3.50118418763729E-2</v>
      </c>
      <c r="D233" t="s">
        <v>34</v>
      </c>
      <c r="O233" t="s">
        <v>1060</v>
      </c>
      <c r="T233" t="s">
        <v>1810</v>
      </c>
      <c r="U233">
        <v>-0.44720864569968</v>
      </c>
      <c r="V233">
        <v>9.4373274996367501E-4</v>
      </c>
      <c r="W233" t="s">
        <v>34</v>
      </c>
      <c r="AG233" t="s">
        <v>2296</v>
      </c>
      <c r="BA233" t="s">
        <v>565</v>
      </c>
    </row>
    <row r="234" spans="1:53" x14ac:dyDescent="0.3">
      <c r="A234" s="5" t="s">
        <v>1241</v>
      </c>
      <c r="B234" s="5">
        <v>0.58496250072115619</v>
      </c>
      <c r="O234" t="s">
        <v>1062</v>
      </c>
      <c r="T234" t="s">
        <v>446</v>
      </c>
      <c r="U234">
        <v>-0.54045401414275696</v>
      </c>
      <c r="V234">
        <v>5.9366065745777497E-6</v>
      </c>
      <c r="W234" t="s">
        <v>34</v>
      </c>
      <c r="AG234" t="s">
        <v>640</v>
      </c>
      <c r="BA234" t="s">
        <v>2089</v>
      </c>
    </row>
    <row r="235" spans="1:53" x14ac:dyDescent="0.3">
      <c r="A235" t="s">
        <v>82</v>
      </c>
      <c r="B235">
        <v>-0.61040283788966798</v>
      </c>
      <c r="C235">
        <v>8.3915427620134E-6</v>
      </c>
      <c r="D235" t="s">
        <v>34</v>
      </c>
      <c r="O235" t="s">
        <v>2277</v>
      </c>
      <c r="T235" t="s">
        <v>1812</v>
      </c>
      <c r="U235">
        <v>-0.37947272887406902</v>
      </c>
      <c r="V235">
        <v>3.1584275271529199E-4</v>
      </c>
      <c r="W235" t="s">
        <v>34</v>
      </c>
      <c r="AG235" t="s">
        <v>547</v>
      </c>
      <c r="BA235" t="s">
        <v>2110</v>
      </c>
    </row>
    <row r="236" spans="1:53" x14ac:dyDescent="0.3">
      <c r="A236" t="s">
        <v>87</v>
      </c>
      <c r="B236">
        <v>-0.21046886274879101</v>
      </c>
      <c r="C236">
        <v>3.68512102089915E-2</v>
      </c>
      <c r="D236" t="s">
        <v>34</v>
      </c>
      <c r="O236" t="s">
        <v>2449</v>
      </c>
      <c r="T236" t="s">
        <v>1821</v>
      </c>
      <c r="U236">
        <v>0.29361715869156702</v>
      </c>
      <c r="V236">
        <v>1.1565239001184301E-3</v>
      </c>
      <c r="W236" t="s">
        <v>34</v>
      </c>
      <c r="AG236" t="s">
        <v>1331</v>
      </c>
      <c r="BA236" t="s">
        <v>2361</v>
      </c>
    </row>
    <row r="237" spans="1:53" x14ac:dyDescent="0.3">
      <c r="A237" t="s">
        <v>1246</v>
      </c>
      <c r="B237">
        <v>-3.14730161305422</v>
      </c>
      <c r="C237">
        <v>1.72059336362073E-15</v>
      </c>
      <c r="D237" t="s">
        <v>34</v>
      </c>
      <c r="O237" t="s">
        <v>1065</v>
      </c>
      <c r="T237" t="s">
        <v>1826</v>
      </c>
      <c r="U237">
        <v>-0.25978798989365098</v>
      </c>
      <c r="V237">
        <v>4.3467666694641E-2</v>
      </c>
      <c r="W237" t="s">
        <v>34</v>
      </c>
      <c r="AG237" t="s">
        <v>2537</v>
      </c>
      <c r="BA237" t="s">
        <v>2730</v>
      </c>
    </row>
    <row r="238" spans="1:53" x14ac:dyDescent="0.3">
      <c r="A238" t="s">
        <v>112</v>
      </c>
      <c r="B238">
        <v>0.87455886703243002</v>
      </c>
      <c r="C238">
        <v>4.3448458169578703E-8</v>
      </c>
      <c r="D238" t="s">
        <v>34</v>
      </c>
      <c r="O238" t="s">
        <v>2450</v>
      </c>
      <c r="T238" t="s">
        <v>449</v>
      </c>
      <c r="U238">
        <v>-0.46457618229311998</v>
      </c>
      <c r="V238">
        <v>2.8957715100377899E-4</v>
      </c>
      <c r="W238" t="s">
        <v>34</v>
      </c>
      <c r="AG238" t="s">
        <v>332</v>
      </c>
      <c r="BA238" t="s">
        <v>2119</v>
      </c>
    </row>
    <row r="239" spans="1:53" x14ac:dyDescent="0.3">
      <c r="A239" t="s">
        <v>1249</v>
      </c>
      <c r="B239">
        <v>-0.27669775498136101</v>
      </c>
      <c r="C239">
        <v>6.1169120552600903E-3</v>
      </c>
      <c r="D239" t="s">
        <v>34</v>
      </c>
      <c r="O239" t="s">
        <v>250</v>
      </c>
      <c r="T239" t="s">
        <v>1838</v>
      </c>
      <c r="U239">
        <v>1.7819559994034899</v>
      </c>
      <c r="V239">
        <v>1.1951097871415101E-2</v>
      </c>
      <c r="W239">
        <v>7.86647983385136E-2</v>
      </c>
      <c r="X239" t="s">
        <v>56</v>
      </c>
      <c r="Y239" t="s">
        <v>160</v>
      </c>
      <c r="Z239">
        <v>223190520</v>
      </c>
      <c r="AA239">
        <v>223191443</v>
      </c>
      <c r="AB239">
        <v>411516</v>
      </c>
      <c r="AC239" t="s">
        <v>43</v>
      </c>
      <c r="AG239" t="s">
        <v>641</v>
      </c>
      <c r="BA239" t="s">
        <v>2735</v>
      </c>
    </row>
    <row r="240" spans="1:53" x14ac:dyDescent="0.3">
      <c r="A240" s="5" t="s">
        <v>1251</v>
      </c>
      <c r="B240" s="5">
        <v>0.72215728181755323</v>
      </c>
      <c r="O240" t="s">
        <v>2278</v>
      </c>
      <c r="T240" t="s">
        <v>1843</v>
      </c>
      <c r="U240">
        <v>0.172600307639557</v>
      </c>
      <c r="V240">
        <v>3.7688434906011398E-2</v>
      </c>
      <c r="W240" t="s">
        <v>34</v>
      </c>
      <c r="AG240" t="s">
        <v>1339</v>
      </c>
      <c r="BA240" t="s">
        <v>2124</v>
      </c>
    </row>
    <row r="241" spans="1:53" x14ac:dyDescent="0.3">
      <c r="A241" s="5" t="s">
        <v>309</v>
      </c>
      <c r="B241" s="5">
        <v>0.77497701649615203</v>
      </c>
      <c r="O241" t="s">
        <v>2451</v>
      </c>
      <c r="T241" s="5" t="s">
        <v>456</v>
      </c>
      <c r="U241" s="5">
        <v>0.59745752729680934</v>
      </c>
      <c r="AG241" t="s">
        <v>2540</v>
      </c>
      <c r="BA241" t="s">
        <v>2739</v>
      </c>
    </row>
    <row r="242" spans="1:53" x14ac:dyDescent="0.3">
      <c r="A242" t="s">
        <v>310</v>
      </c>
      <c r="B242">
        <v>0.852692756973223</v>
      </c>
      <c r="C242">
        <v>1.9907845351080501E-3</v>
      </c>
      <c r="D242" t="s">
        <v>34</v>
      </c>
      <c r="O242" t="s">
        <v>1070</v>
      </c>
      <c r="T242" t="s">
        <v>1854</v>
      </c>
      <c r="U242">
        <v>-0.50634602307946797</v>
      </c>
      <c r="V242">
        <v>5.4944433405050304E-7</v>
      </c>
      <c r="W242" t="s">
        <v>34</v>
      </c>
      <c r="AG242" t="s">
        <v>2541</v>
      </c>
      <c r="BA242" t="s">
        <v>2740</v>
      </c>
    </row>
    <row r="243" spans="1:53" x14ac:dyDescent="0.3">
      <c r="A243" t="s">
        <v>311</v>
      </c>
      <c r="B243">
        <v>0.46424565314831101</v>
      </c>
      <c r="C243">
        <v>1.70082871615032E-4</v>
      </c>
      <c r="D243" t="s">
        <v>34</v>
      </c>
      <c r="O243" t="s">
        <v>2279</v>
      </c>
      <c r="T243" t="s">
        <v>1870</v>
      </c>
      <c r="U243">
        <v>0.186086370624303</v>
      </c>
      <c r="V243">
        <v>2.6814901870835899E-2</v>
      </c>
      <c r="W243" t="s">
        <v>34</v>
      </c>
      <c r="AG243" t="s">
        <v>1346</v>
      </c>
      <c r="BA243" t="s">
        <v>2153</v>
      </c>
    </row>
    <row r="244" spans="1:53" x14ac:dyDescent="0.3">
      <c r="A244" t="s">
        <v>1256</v>
      </c>
      <c r="B244">
        <v>-0.22756692216289001</v>
      </c>
      <c r="C244">
        <v>7.7296140156445396E-3</v>
      </c>
      <c r="D244" t="s">
        <v>34</v>
      </c>
      <c r="O244" t="s">
        <v>2452</v>
      </c>
      <c r="T244" t="s">
        <v>1872</v>
      </c>
      <c r="U244">
        <v>0.65549498404613304</v>
      </c>
      <c r="V244">
        <v>5.0788263639978103E-6</v>
      </c>
      <c r="W244" t="s">
        <v>34</v>
      </c>
      <c r="AG244" t="s">
        <v>110</v>
      </c>
      <c r="BA244" t="s">
        <v>2182</v>
      </c>
    </row>
    <row r="245" spans="1:53" x14ac:dyDescent="0.3">
      <c r="A245" t="s">
        <v>1258</v>
      </c>
      <c r="B245">
        <v>-0.19050852532021301</v>
      </c>
      <c r="C245">
        <v>3.3458273103273602E-2</v>
      </c>
      <c r="D245" t="s">
        <v>34</v>
      </c>
      <c r="O245" t="s">
        <v>1072</v>
      </c>
      <c r="T245" t="s">
        <v>1878</v>
      </c>
      <c r="U245">
        <v>-0.19674832695803601</v>
      </c>
      <c r="V245">
        <v>3.55355677193257E-2</v>
      </c>
      <c r="W245" t="s">
        <v>34</v>
      </c>
      <c r="AG245" t="s">
        <v>1350</v>
      </c>
      <c r="BA245" t="s">
        <v>2193</v>
      </c>
    </row>
    <row r="246" spans="1:53" x14ac:dyDescent="0.3">
      <c r="A246" t="s">
        <v>1262</v>
      </c>
      <c r="B246">
        <v>0.47583899885790099</v>
      </c>
      <c r="C246">
        <v>1.09710797878653E-5</v>
      </c>
      <c r="D246" t="s">
        <v>34</v>
      </c>
      <c r="O246" t="s">
        <v>1073</v>
      </c>
      <c r="T246" t="s">
        <v>1889</v>
      </c>
      <c r="U246">
        <v>-0.19882273434356501</v>
      </c>
      <c r="V246">
        <v>1.66756054468458E-2</v>
      </c>
      <c r="W246" t="s">
        <v>34</v>
      </c>
      <c r="AG246" t="s">
        <v>1354</v>
      </c>
      <c r="BA246" t="s">
        <v>2212</v>
      </c>
    </row>
    <row r="247" spans="1:53" x14ac:dyDescent="0.3">
      <c r="A247" s="5" t="s">
        <v>314</v>
      </c>
      <c r="B247" s="5">
        <v>-2.2223924213364481</v>
      </c>
      <c r="O247" t="s">
        <v>2453</v>
      </c>
      <c r="T247" s="5" t="s">
        <v>167</v>
      </c>
      <c r="U247" s="5">
        <v>-1.5715686839815313</v>
      </c>
      <c r="AG247" t="s">
        <v>335</v>
      </c>
      <c r="BA247" t="s">
        <v>2239</v>
      </c>
    </row>
    <row r="248" spans="1:53" x14ac:dyDescent="0.3">
      <c r="A248" t="s">
        <v>315</v>
      </c>
      <c r="B248">
        <v>0.45858236092990501</v>
      </c>
      <c r="C248">
        <v>5.73360793986567E-4</v>
      </c>
      <c r="D248" t="s">
        <v>34</v>
      </c>
      <c r="O248" t="s">
        <v>2454</v>
      </c>
      <c r="T248" t="s">
        <v>1905</v>
      </c>
      <c r="U248">
        <v>-0.27393925626459598</v>
      </c>
      <c r="V248">
        <v>1.8804482163623699E-2</v>
      </c>
      <c r="W248" t="s">
        <v>34</v>
      </c>
      <c r="AG248" t="s">
        <v>644</v>
      </c>
      <c r="BA248" t="s">
        <v>2242</v>
      </c>
    </row>
    <row r="249" spans="1:53" x14ac:dyDescent="0.3">
      <c r="A249" t="s">
        <v>316</v>
      </c>
      <c r="B249">
        <v>0.53286769475963103</v>
      </c>
      <c r="C249">
        <v>2.4060756329980901E-6</v>
      </c>
      <c r="D249" t="s">
        <v>34</v>
      </c>
      <c r="O249" t="s">
        <v>2455</v>
      </c>
      <c r="T249" t="s">
        <v>468</v>
      </c>
      <c r="U249">
        <v>2.1344839621312999</v>
      </c>
      <c r="V249">
        <v>1.1365562847673101E-8</v>
      </c>
      <c r="W249" t="s">
        <v>34</v>
      </c>
      <c r="AG249" t="s">
        <v>1362</v>
      </c>
      <c r="BA249" t="s">
        <v>2247</v>
      </c>
    </row>
    <row r="250" spans="1:53" x14ac:dyDescent="0.3">
      <c r="A250" t="s">
        <v>1267</v>
      </c>
      <c r="B250">
        <v>0.20494810482577999</v>
      </c>
      <c r="C250">
        <v>2.27426278463113E-2</v>
      </c>
      <c r="D250" t="s">
        <v>34</v>
      </c>
      <c r="O250" t="s">
        <v>2456</v>
      </c>
      <c r="T250" t="s">
        <v>177</v>
      </c>
      <c r="U250">
        <v>0.29763736203420699</v>
      </c>
      <c r="V250">
        <v>9.4643053567237297E-3</v>
      </c>
      <c r="W250" t="s">
        <v>34</v>
      </c>
      <c r="AG250" t="s">
        <v>2545</v>
      </c>
    </row>
    <row r="251" spans="1:53" x14ac:dyDescent="0.3">
      <c r="A251" s="5" t="s">
        <v>90</v>
      </c>
      <c r="B251" s="5">
        <v>1.0442892761447966</v>
      </c>
      <c r="O251" t="s">
        <v>2457</v>
      </c>
      <c r="T251" t="s">
        <v>179</v>
      </c>
      <c r="U251">
        <v>0.52537169567228004</v>
      </c>
      <c r="V251">
        <v>9.1592072667360603E-4</v>
      </c>
      <c r="W251" t="s">
        <v>34</v>
      </c>
      <c r="AG251" t="s">
        <v>339</v>
      </c>
    </row>
    <row r="252" spans="1:53" x14ac:dyDescent="0.3">
      <c r="A252" t="s">
        <v>1269</v>
      </c>
      <c r="B252">
        <v>0.37137651459647902</v>
      </c>
      <c r="C252">
        <v>2.167949142292E-3</v>
      </c>
      <c r="D252" t="s">
        <v>34</v>
      </c>
      <c r="O252" t="s">
        <v>2458</v>
      </c>
      <c r="T252" t="s">
        <v>184</v>
      </c>
      <c r="U252">
        <v>0.18468340227178301</v>
      </c>
      <c r="V252">
        <v>4.1320815464394797E-2</v>
      </c>
      <c r="W252" t="s">
        <v>34</v>
      </c>
      <c r="AG252" t="s">
        <v>2546</v>
      </c>
    </row>
    <row r="253" spans="1:53" x14ac:dyDescent="0.3">
      <c r="A253" t="s">
        <v>1271</v>
      </c>
      <c r="B253">
        <v>-0.30848675989619401</v>
      </c>
      <c r="C253">
        <v>6.2562191003852803E-3</v>
      </c>
      <c r="D253" t="s">
        <v>34</v>
      </c>
      <c r="O253" t="s">
        <v>2459</v>
      </c>
      <c r="T253" t="s">
        <v>1908</v>
      </c>
      <c r="U253">
        <v>-0.239395572112376</v>
      </c>
      <c r="V253">
        <v>7.1990562240954103E-3</v>
      </c>
      <c r="W253" t="s">
        <v>34</v>
      </c>
      <c r="AG253" t="s">
        <v>1378</v>
      </c>
    </row>
    <row r="254" spans="1:53" x14ac:dyDescent="0.3">
      <c r="A254" t="s">
        <v>1274</v>
      </c>
      <c r="B254">
        <v>-0.45440261270006699</v>
      </c>
      <c r="C254">
        <v>3.45828008850794E-6</v>
      </c>
      <c r="D254" t="s">
        <v>34</v>
      </c>
      <c r="O254" t="s">
        <v>2460</v>
      </c>
      <c r="T254" t="s">
        <v>1909</v>
      </c>
      <c r="U254">
        <v>-0.36870126479530202</v>
      </c>
      <c r="V254">
        <v>6.6368892445096603E-4</v>
      </c>
      <c r="W254" t="s">
        <v>34</v>
      </c>
      <c r="AG254" t="s">
        <v>1382</v>
      </c>
    </row>
    <row r="255" spans="1:53" x14ac:dyDescent="0.3">
      <c r="A255" s="5" t="s">
        <v>1281</v>
      </c>
      <c r="B255" s="5">
        <v>-2</v>
      </c>
      <c r="O255" t="s">
        <v>1080</v>
      </c>
      <c r="T255" s="5" t="s">
        <v>1914</v>
      </c>
      <c r="U255" s="5">
        <v>0.96865376313265539</v>
      </c>
      <c r="AG255" t="s">
        <v>2298</v>
      </c>
    </row>
    <row r="256" spans="1:53" x14ac:dyDescent="0.3">
      <c r="A256" t="s">
        <v>320</v>
      </c>
      <c r="B256">
        <v>-0.46241790735236799</v>
      </c>
      <c r="C256">
        <v>8.7453084857801996E-6</v>
      </c>
      <c r="D256" t="s">
        <v>34</v>
      </c>
      <c r="O256" t="s">
        <v>1082</v>
      </c>
      <c r="T256" t="s">
        <v>1916</v>
      </c>
      <c r="U256">
        <v>-0.60854429709453695</v>
      </c>
      <c r="V256">
        <v>2.73675529161711E-6</v>
      </c>
      <c r="W256" t="s">
        <v>34</v>
      </c>
      <c r="AG256" t="s">
        <v>756</v>
      </c>
    </row>
    <row r="257" spans="1:33" x14ac:dyDescent="0.3">
      <c r="A257" t="s">
        <v>1284</v>
      </c>
      <c r="B257">
        <v>-0.96772988912858604</v>
      </c>
      <c r="C257">
        <v>6.8926147336580197E-8</v>
      </c>
      <c r="D257" t="s">
        <v>34</v>
      </c>
      <c r="O257" t="s">
        <v>1083</v>
      </c>
      <c r="T257" t="s">
        <v>1919</v>
      </c>
      <c r="U257">
        <v>-0.86034639342702601</v>
      </c>
      <c r="V257">
        <v>3.2806488620699199E-8</v>
      </c>
      <c r="W257" t="s">
        <v>34</v>
      </c>
      <c r="AG257" t="s">
        <v>1384</v>
      </c>
    </row>
    <row r="258" spans="1:33" x14ac:dyDescent="0.3">
      <c r="A258" t="s">
        <v>51</v>
      </c>
      <c r="B258">
        <v>-0.35001916727304999</v>
      </c>
      <c r="C258">
        <v>1.18278782244163E-3</v>
      </c>
      <c r="D258" t="s">
        <v>34</v>
      </c>
      <c r="O258" t="s">
        <v>1084</v>
      </c>
      <c r="T258" t="s">
        <v>1920</v>
      </c>
      <c r="U258">
        <v>0.25762147655104201</v>
      </c>
      <c r="V258">
        <v>3.1396743714068201E-3</v>
      </c>
      <c r="W258" t="s">
        <v>34</v>
      </c>
      <c r="AG258" t="s">
        <v>1385</v>
      </c>
    </row>
    <row r="259" spans="1:33" x14ac:dyDescent="0.3">
      <c r="A259" s="5" t="s">
        <v>323</v>
      </c>
      <c r="B259" s="5">
        <v>0.68983161857511133</v>
      </c>
      <c r="O259" t="s">
        <v>1085</v>
      </c>
      <c r="T259" t="s">
        <v>1921</v>
      </c>
      <c r="U259">
        <v>-0.41543706999548602</v>
      </c>
      <c r="V259">
        <v>6.2505235888668704E-5</v>
      </c>
      <c r="W259" t="s">
        <v>34</v>
      </c>
      <c r="AG259" t="s">
        <v>1390</v>
      </c>
    </row>
    <row r="260" spans="1:33" x14ac:dyDescent="0.3">
      <c r="A260" t="s">
        <v>96</v>
      </c>
      <c r="B260">
        <v>0.22819344104455699</v>
      </c>
      <c r="C260">
        <v>1.7319247401378399E-2</v>
      </c>
      <c r="D260" t="s">
        <v>34</v>
      </c>
      <c r="O260" t="s">
        <v>1086</v>
      </c>
      <c r="T260" t="s">
        <v>478</v>
      </c>
      <c r="U260">
        <v>0.64836869347983495</v>
      </c>
      <c r="V260">
        <v>8.24660103747946E-7</v>
      </c>
      <c r="W260" t="s">
        <v>34</v>
      </c>
      <c r="AG260" t="s">
        <v>2300</v>
      </c>
    </row>
    <row r="261" spans="1:33" x14ac:dyDescent="0.3">
      <c r="A261" t="s">
        <v>59</v>
      </c>
      <c r="B261">
        <v>3.5584506118535</v>
      </c>
      <c r="C261" s="3">
        <v>2.5849673512469E-27</v>
      </c>
      <c r="D261">
        <v>-0.21772750997637</v>
      </c>
      <c r="E261">
        <v>0.77251247322674499</v>
      </c>
      <c r="F261" t="s">
        <v>60</v>
      </c>
      <c r="G261">
        <v>36488983</v>
      </c>
      <c r="H261">
        <v>36489934</v>
      </c>
      <c r="I261">
        <v>544783</v>
      </c>
      <c r="J261" t="s">
        <v>43</v>
      </c>
      <c r="O261" t="s">
        <v>255</v>
      </c>
      <c r="T261" t="s">
        <v>1942</v>
      </c>
      <c r="U261">
        <v>0.18896818375053201</v>
      </c>
      <c r="V261">
        <v>4.4071195280279897E-2</v>
      </c>
      <c r="W261" t="s">
        <v>34</v>
      </c>
      <c r="AG261" t="s">
        <v>2549</v>
      </c>
    </row>
    <row r="262" spans="1:33" x14ac:dyDescent="0.3">
      <c r="A262" t="s">
        <v>1286</v>
      </c>
      <c r="B262">
        <v>-1.13879167525531</v>
      </c>
      <c r="C262">
        <v>1.6377011580414401E-10</v>
      </c>
      <c r="D262" t="s">
        <v>34</v>
      </c>
      <c r="O262" t="s">
        <v>256</v>
      </c>
      <c r="T262" t="s">
        <v>1955</v>
      </c>
      <c r="U262">
        <v>0.40562926550594502</v>
      </c>
      <c r="V262">
        <v>1.6408618383150499E-3</v>
      </c>
      <c r="W262" t="s">
        <v>34</v>
      </c>
      <c r="AG262" t="s">
        <v>1397</v>
      </c>
    </row>
    <row r="263" spans="1:33" x14ac:dyDescent="0.3">
      <c r="A263" t="s">
        <v>1287</v>
      </c>
      <c r="B263">
        <v>0.20365725490483599</v>
      </c>
      <c r="C263">
        <v>3.82969718470079E-2</v>
      </c>
      <c r="D263" t="s">
        <v>34</v>
      </c>
      <c r="O263" t="s">
        <v>2461</v>
      </c>
      <c r="T263" s="5" t="s">
        <v>485</v>
      </c>
      <c r="U263" s="5">
        <v>0.42204266032361598</v>
      </c>
      <c r="AG263" t="s">
        <v>138</v>
      </c>
    </row>
    <row r="264" spans="1:33" x14ac:dyDescent="0.3">
      <c r="A264" t="s">
        <v>1288</v>
      </c>
      <c r="B264">
        <v>-0.45393331665546099</v>
      </c>
      <c r="C264">
        <v>2.2885764043004502E-5</v>
      </c>
      <c r="D264" t="s">
        <v>34</v>
      </c>
      <c r="O264" t="s">
        <v>2462</v>
      </c>
      <c r="T264" t="s">
        <v>1974</v>
      </c>
      <c r="U264">
        <v>-0.65883199555755501</v>
      </c>
      <c r="V264">
        <v>2.66743183193316E-5</v>
      </c>
      <c r="W264" t="s">
        <v>34</v>
      </c>
      <c r="AG264" t="s">
        <v>141</v>
      </c>
    </row>
    <row r="265" spans="1:33" x14ac:dyDescent="0.3">
      <c r="A265" s="5" t="s">
        <v>1295</v>
      </c>
      <c r="B265" s="5">
        <v>-0.34239219744707805</v>
      </c>
      <c r="O265" t="s">
        <v>1089</v>
      </c>
      <c r="T265" s="2" t="s">
        <v>495</v>
      </c>
      <c r="U265">
        <v>1.53500295945064</v>
      </c>
      <c r="V265">
        <v>2.5381706548577101E-12</v>
      </c>
      <c r="W265" t="s">
        <v>34</v>
      </c>
      <c r="AG265" t="s">
        <v>2301</v>
      </c>
    </row>
    <row r="266" spans="1:33" x14ac:dyDescent="0.3">
      <c r="A266" t="s">
        <v>1296</v>
      </c>
      <c r="B266">
        <v>1.58949210463598</v>
      </c>
      <c r="C266">
        <v>6.6822946782547195E-13</v>
      </c>
      <c r="D266" t="s">
        <v>34</v>
      </c>
      <c r="O266" t="s">
        <v>1090</v>
      </c>
      <c r="T266" t="s">
        <v>211</v>
      </c>
      <c r="U266">
        <v>3.9380856209674802</v>
      </c>
      <c r="V266" s="3">
        <v>9.6035584920754898E-18</v>
      </c>
      <c r="W266">
        <v>-0.116729045922965</v>
      </c>
      <c r="X266" t="s">
        <v>56</v>
      </c>
      <c r="Y266" t="s">
        <v>160</v>
      </c>
      <c r="Z266">
        <v>192541941</v>
      </c>
      <c r="AA266">
        <v>192542927</v>
      </c>
      <c r="AB266">
        <v>-347502</v>
      </c>
      <c r="AC266" t="s">
        <v>43</v>
      </c>
      <c r="AG266" t="s">
        <v>1406</v>
      </c>
    </row>
    <row r="267" spans="1:33" x14ac:dyDescent="0.3">
      <c r="A267" s="5" t="s">
        <v>1298</v>
      </c>
      <c r="B267" s="5">
        <v>-2.1375035237499351</v>
      </c>
      <c r="O267" t="s">
        <v>1091</v>
      </c>
      <c r="T267" t="s">
        <v>2010</v>
      </c>
      <c r="U267">
        <v>0.57643530367604401</v>
      </c>
      <c r="V267">
        <v>1.0322308419845601E-7</v>
      </c>
      <c r="W267" t="s">
        <v>34</v>
      </c>
      <c r="AG267" t="s">
        <v>2302</v>
      </c>
    </row>
    <row r="268" spans="1:33" x14ac:dyDescent="0.3">
      <c r="A268" t="s">
        <v>324</v>
      </c>
      <c r="B268">
        <v>0.45866385361489997</v>
      </c>
      <c r="C268">
        <v>6.9715778331170099E-3</v>
      </c>
      <c r="D268" t="s">
        <v>34</v>
      </c>
      <c r="O268" t="s">
        <v>1092</v>
      </c>
      <c r="T268" s="5" t="s">
        <v>2013</v>
      </c>
      <c r="U268" s="5">
        <v>0.49123015178764395</v>
      </c>
      <c r="AG268" t="s">
        <v>2552</v>
      </c>
    </row>
    <row r="269" spans="1:33" x14ac:dyDescent="0.3">
      <c r="A269" s="5" t="s">
        <v>325</v>
      </c>
      <c r="B269" s="5">
        <v>0.40966865058718815</v>
      </c>
      <c r="O269" t="s">
        <v>2463</v>
      </c>
      <c r="T269" t="s">
        <v>2021</v>
      </c>
      <c r="U269">
        <v>-0.31348623217363097</v>
      </c>
      <c r="V269">
        <v>1.2251267274419901E-3</v>
      </c>
      <c r="W269" t="s">
        <v>34</v>
      </c>
      <c r="AG269" t="s">
        <v>1408</v>
      </c>
    </row>
    <row r="270" spans="1:33" x14ac:dyDescent="0.3">
      <c r="A270" t="s">
        <v>1301</v>
      </c>
      <c r="B270">
        <v>0.168852517161941</v>
      </c>
      <c r="C270">
        <v>4.0852346429678103E-2</v>
      </c>
      <c r="D270" t="s">
        <v>34</v>
      </c>
      <c r="O270" t="s">
        <v>592</v>
      </c>
      <c r="T270" s="5" t="s">
        <v>2042</v>
      </c>
      <c r="U270" s="5">
        <v>0.76854349623531526</v>
      </c>
      <c r="AG270" t="s">
        <v>2554</v>
      </c>
    </row>
    <row r="271" spans="1:33" x14ac:dyDescent="0.3">
      <c r="A271" s="5" t="s">
        <v>1302</v>
      </c>
      <c r="B271" s="5">
        <v>-1.5849625007211563</v>
      </c>
      <c r="O271" t="s">
        <v>2464</v>
      </c>
      <c r="T271" t="s">
        <v>2046</v>
      </c>
      <c r="U271">
        <v>-0.31911114660211898</v>
      </c>
      <c r="V271">
        <v>1.69954999555878E-3</v>
      </c>
      <c r="W271" t="s">
        <v>34</v>
      </c>
      <c r="AG271" t="s">
        <v>350</v>
      </c>
    </row>
    <row r="272" spans="1:33" x14ac:dyDescent="0.3">
      <c r="A272" s="5" t="s">
        <v>1303</v>
      </c>
      <c r="B272" s="5">
        <v>1.5025003405291835</v>
      </c>
      <c r="O272" t="s">
        <v>1099</v>
      </c>
      <c r="T272" t="s">
        <v>2056</v>
      </c>
      <c r="U272">
        <v>0.18792010609104001</v>
      </c>
      <c r="V272">
        <v>3.1480037367399599E-2</v>
      </c>
      <c r="W272" t="s">
        <v>34</v>
      </c>
      <c r="AG272" t="s">
        <v>2556</v>
      </c>
    </row>
    <row r="273" spans="1:33" x14ac:dyDescent="0.3">
      <c r="A273" s="5" t="s">
        <v>1305</v>
      </c>
      <c r="B273" s="5">
        <v>0.47492336455526002</v>
      </c>
      <c r="O273" t="s">
        <v>1100</v>
      </c>
      <c r="T273" s="5" t="s">
        <v>505</v>
      </c>
      <c r="U273" s="5">
        <v>-1.7140044457228951</v>
      </c>
      <c r="AG273" t="s">
        <v>352</v>
      </c>
    </row>
    <row r="274" spans="1:33" x14ac:dyDescent="0.3">
      <c r="A274" s="5" t="s">
        <v>120</v>
      </c>
      <c r="B274" s="5">
        <v>-0.93258707859098289</v>
      </c>
      <c r="O274" t="s">
        <v>1102</v>
      </c>
      <c r="T274" s="5" t="s">
        <v>507</v>
      </c>
      <c r="U274" s="5">
        <v>-0.95705947778304534</v>
      </c>
      <c r="AG274" t="s">
        <v>2559</v>
      </c>
    </row>
    <row r="275" spans="1:33" x14ac:dyDescent="0.3">
      <c r="A275" t="s">
        <v>1307</v>
      </c>
      <c r="B275">
        <v>0.294814797205182</v>
      </c>
      <c r="C275">
        <v>1.4023090160052E-3</v>
      </c>
      <c r="D275" t="s">
        <v>34</v>
      </c>
      <c r="O275" t="s">
        <v>1103</v>
      </c>
      <c r="T275" s="5" t="s">
        <v>2074</v>
      </c>
      <c r="U275" s="5">
        <v>-0.39323312896049545</v>
      </c>
      <c r="AG275" t="s">
        <v>1440</v>
      </c>
    </row>
    <row r="276" spans="1:33" x14ac:dyDescent="0.3">
      <c r="A276" s="5" t="s">
        <v>326</v>
      </c>
      <c r="B276" s="5">
        <v>0.91703088137876376</v>
      </c>
      <c r="O276" t="s">
        <v>593</v>
      </c>
      <c r="T276" t="s">
        <v>2082</v>
      </c>
      <c r="U276">
        <v>0.201614886957453</v>
      </c>
      <c r="V276">
        <v>2.39191014354641E-2</v>
      </c>
      <c r="W276" t="s">
        <v>34</v>
      </c>
      <c r="AG276" t="s">
        <v>655</v>
      </c>
    </row>
    <row r="277" spans="1:33" x14ac:dyDescent="0.3">
      <c r="A277" t="s">
        <v>1320</v>
      </c>
      <c r="B277">
        <v>0.20223789100999301</v>
      </c>
      <c r="C277">
        <v>2.4635723894057299E-2</v>
      </c>
      <c r="D277" t="s">
        <v>34</v>
      </c>
      <c r="O277" t="s">
        <v>2465</v>
      </c>
      <c r="T277" s="5" t="s">
        <v>2087</v>
      </c>
      <c r="U277" s="5">
        <v>0.49941560899405668</v>
      </c>
      <c r="AG277" t="s">
        <v>1442</v>
      </c>
    </row>
    <row r="278" spans="1:33" x14ac:dyDescent="0.3">
      <c r="A278" t="s">
        <v>123</v>
      </c>
      <c r="B278">
        <v>4.8938167824030598</v>
      </c>
      <c r="C278" s="3">
        <v>8.4696370975832899E-16</v>
      </c>
      <c r="D278">
        <v>-0.8754080175333</v>
      </c>
      <c r="E278">
        <v>2.0169667309392798E-3</v>
      </c>
      <c r="F278" t="s">
        <v>124</v>
      </c>
      <c r="G278">
        <v>174400759</v>
      </c>
      <c r="H278">
        <v>174401732</v>
      </c>
      <c r="I278">
        <v>121647</v>
      </c>
      <c r="J278" t="s">
        <v>29</v>
      </c>
      <c r="O278" t="s">
        <v>1104</v>
      </c>
      <c r="T278" t="s">
        <v>2089</v>
      </c>
      <c r="U278">
        <v>0.22857099113297299</v>
      </c>
      <c r="V278">
        <v>5.5342699866128596E-3</v>
      </c>
      <c r="W278" t="s">
        <v>34</v>
      </c>
      <c r="AG278" t="s">
        <v>2560</v>
      </c>
    </row>
    <row r="279" spans="1:33" x14ac:dyDescent="0.3">
      <c r="A279" t="s">
        <v>1325</v>
      </c>
      <c r="B279">
        <v>-0.27364042770459901</v>
      </c>
      <c r="C279">
        <v>1.50076159441902E-2</v>
      </c>
      <c r="D279" t="s">
        <v>34</v>
      </c>
      <c r="O279" t="s">
        <v>2466</v>
      </c>
      <c r="T279" t="s">
        <v>2096</v>
      </c>
      <c r="U279">
        <v>-0.28362289268375002</v>
      </c>
      <c r="V279">
        <v>7.6540255855116097E-3</v>
      </c>
      <c r="W279" t="s">
        <v>34</v>
      </c>
      <c r="AG279" t="s">
        <v>2305</v>
      </c>
    </row>
    <row r="280" spans="1:33" x14ac:dyDescent="0.3">
      <c r="A280" t="s">
        <v>329</v>
      </c>
      <c r="B280">
        <v>0.75625731009729102</v>
      </c>
      <c r="C280">
        <v>2.2958096488159502E-6</v>
      </c>
      <c r="D280" t="s">
        <v>34</v>
      </c>
      <c r="O280" t="s">
        <v>1106</v>
      </c>
      <c r="T280" t="s">
        <v>2105</v>
      </c>
      <c r="U280">
        <v>-0.200492372493248</v>
      </c>
      <c r="V280">
        <v>1.2491683382520999E-2</v>
      </c>
      <c r="W280" t="s">
        <v>34</v>
      </c>
      <c r="AG280" t="s">
        <v>1446</v>
      </c>
    </row>
    <row r="281" spans="1:33" x14ac:dyDescent="0.3">
      <c r="A281" t="s">
        <v>1331</v>
      </c>
      <c r="B281">
        <v>0.62145974728132103</v>
      </c>
      <c r="C281">
        <v>0.15422628466244401</v>
      </c>
      <c r="D281">
        <v>0.88880332048076205</v>
      </c>
      <c r="E281" s="3">
        <v>1.33054380430258E-5</v>
      </c>
      <c r="F281" t="s">
        <v>45</v>
      </c>
      <c r="G281">
        <v>90301652</v>
      </c>
      <c r="H281">
        <v>90302607</v>
      </c>
      <c r="I281">
        <v>555783</v>
      </c>
      <c r="J281" t="s">
        <v>29</v>
      </c>
      <c r="O281" t="s">
        <v>2281</v>
      </c>
      <c r="T281" s="5" t="s">
        <v>2110</v>
      </c>
      <c r="U281" s="5">
        <v>0.49919685133562119</v>
      </c>
      <c r="AG281" t="s">
        <v>2306</v>
      </c>
    </row>
    <row r="282" spans="1:33" x14ac:dyDescent="0.3">
      <c r="A282" t="s">
        <v>331</v>
      </c>
      <c r="B282">
        <v>-0.38002996593844801</v>
      </c>
      <c r="C282">
        <v>1.36525630924664E-2</v>
      </c>
      <c r="D282" t="s">
        <v>34</v>
      </c>
      <c r="O282" t="s">
        <v>1107</v>
      </c>
      <c r="T282" s="5" t="s">
        <v>2119</v>
      </c>
      <c r="U282" s="5">
        <v>0.86651113409267944</v>
      </c>
      <c r="AG282" t="s">
        <v>1448</v>
      </c>
    </row>
    <row r="283" spans="1:33" x14ac:dyDescent="0.3">
      <c r="A283" t="s">
        <v>332</v>
      </c>
      <c r="B283">
        <v>0.43458771383669698</v>
      </c>
      <c r="C283">
        <v>1.09919426104849E-4</v>
      </c>
      <c r="D283" t="s">
        <v>34</v>
      </c>
      <c r="O283" t="s">
        <v>2467</v>
      </c>
      <c r="T283" t="s">
        <v>2121</v>
      </c>
      <c r="U283">
        <v>0.34428398192106302</v>
      </c>
      <c r="V283">
        <v>1.4716386270408101E-3</v>
      </c>
      <c r="W283" t="s">
        <v>34</v>
      </c>
      <c r="AG283" t="s">
        <v>759</v>
      </c>
    </row>
    <row r="284" spans="1:33" x14ac:dyDescent="0.3">
      <c r="A284" t="s">
        <v>1336</v>
      </c>
      <c r="B284">
        <v>-0.68876436521032103</v>
      </c>
      <c r="C284">
        <v>1.2235845804089399E-4</v>
      </c>
      <c r="D284" t="s">
        <v>34</v>
      </c>
      <c r="O284" t="s">
        <v>2468</v>
      </c>
      <c r="T284" t="s">
        <v>2124</v>
      </c>
      <c r="U284">
        <v>2.5109712522718799</v>
      </c>
      <c r="V284" s="3">
        <v>8.7917013469998803E-5</v>
      </c>
      <c r="W284">
        <v>-3.6550436510608297E-2</v>
      </c>
      <c r="X284" t="s">
        <v>56</v>
      </c>
      <c r="Y284" t="s">
        <v>160</v>
      </c>
      <c r="Z284">
        <v>98129886</v>
      </c>
      <c r="AA284">
        <v>98130831</v>
      </c>
      <c r="AB284">
        <v>43227</v>
      </c>
      <c r="AC284" t="s">
        <v>43</v>
      </c>
      <c r="AG284" t="s">
        <v>125</v>
      </c>
    </row>
    <row r="285" spans="1:33" x14ac:dyDescent="0.3">
      <c r="A285" t="s">
        <v>333</v>
      </c>
      <c r="B285">
        <v>0.16795957233408701</v>
      </c>
      <c r="C285">
        <v>4.1085280951016399E-2</v>
      </c>
      <c r="D285" t="s">
        <v>34</v>
      </c>
      <c r="O285" t="s">
        <v>2282</v>
      </c>
      <c r="T285" t="s">
        <v>523</v>
      </c>
      <c r="U285">
        <v>0.416310860716401</v>
      </c>
      <c r="V285">
        <v>2.67633659984739E-5</v>
      </c>
      <c r="W285" t="s">
        <v>34</v>
      </c>
      <c r="AG285" t="s">
        <v>1449</v>
      </c>
    </row>
    <row r="286" spans="1:33" x14ac:dyDescent="0.3">
      <c r="A286" t="s">
        <v>1338</v>
      </c>
      <c r="B286">
        <v>-0.35106553770291199</v>
      </c>
      <c r="C286">
        <v>6.4908786114982605E-4</v>
      </c>
      <c r="D286" t="s">
        <v>34</v>
      </c>
      <c r="O286" t="s">
        <v>2469</v>
      </c>
      <c r="T286" t="s">
        <v>2147</v>
      </c>
      <c r="U286">
        <v>-0.244019000764958</v>
      </c>
      <c r="V286">
        <v>1.05588483018412E-2</v>
      </c>
      <c r="W286" t="s">
        <v>34</v>
      </c>
      <c r="AG286" t="s">
        <v>1452</v>
      </c>
    </row>
    <row r="287" spans="1:33" x14ac:dyDescent="0.3">
      <c r="A287" t="s">
        <v>1339</v>
      </c>
      <c r="B287">
        <v>-0.73424149119443305</v>
      </c>
      <c r="C287">
        <v>6.1895469878940394E-8</v>
      </c>
      <c r="D287" t="s">
        <v>34</v>
      </c>
      <c r="O287" t="s">
        <v>2470</v>
      </c>
      <c r="T287" s="5" t="s">
        <v>2153</v>
      </c>
      <c r="U287" s="5">
        <v>0.67002880429328682</v>
      </c>
      <c r="AG287" t="s">
        <v>2562</v>
      </c>
    </row>
    <row r="288" spans="1:33" x14ac:dyDescent="0.3">
      <c r="A288" s="5" t="s">
        <v>1346</v>
      </c>
      <c r="B288" s="5">
        <v>0.80330808899490214</v>
      </c>
      <c r="O288" t="s">
        <v>1109</v>
      </c>
      <c r="T288" t="s">
        <v>2164</v>
      </c>
      <c r="U288">
        <v>-0.26164947659162502</v>
      </c>
      <c r="V288">
        <v>3.2651996346972799E-3</v>
      </c>
      <c r="W288" t="s">
        <v>34</v>
      </c>
      <c r="AG288" t="s">
        <v>2563</v>
      </c>
    </row>
    <row r="289" spans="1:33" x14ac:dyDescent="0.3">
      <c r="A289" t="s">
        <v>110</v>
      </c>
      <c r="B289">
        <v>-0.42429616346591897</v>
      </c>
      <c r="C289">
        <v>2.7266861176813002E-4</v>
      </c>
      <c r="D289" t="s">
        <v>34</v>
      </c>
      <c r="O289" t="s">
        <v>267</v>
      </c>
      <c r="T289" s="5" t="s">
        <v>2182</v>
      </c>
      <c r="U289" s="5">
        <v>-0.93112849975085554</v>
      </c>
      <c r="AG289" t="s">
        <v>1461</v>
      </c>
    </row>
    <row r="290" spans="1:33" x14ac:dyDescent="0.3">
      <c r="A290" t="s">
        <v>1350</v>
      </c>
      <c r="B290">
        <v>-0.29812067665064101</v>
      </c>
      <c r="C290">
        <v>1.25763474724548E-3</v>
      </c>
      <c r="D290" t="s">
        <v>34</v>
      </c>
      <c r="O290" t="s">
        <v>1120</v>
      </c>
      <c r="T290" t="s">
        <v>2193</v>
      </c>
      <c r="U290">
        <v>0.301099951202632</v>
      </c>
      <c r="V290">
        <v>1.15018519695139E-2</v>
      </c>
      <c r="W290" t="s">
        <v>34</v>
      </c>
      <c r="AG290" t="s">
        <v>1465</v>
      </c>
    </row>
    <row r="291" spans="1:33" x14ac:dyDescent="0.3">
      <c r="A291" s="5" t="s">
        <v>1354</v>
      </c>
      <c r="B291" s="5">
        <v>1.12176896328766</v>
      </c>
      <c r="O291" t="s">
        <v>595</v>
      </c>
      <c r="T291" t="s">
        <v>2208</v>
      </c>
      <c r="U291">
        <v>2.8235130457314601</v>
      </c>
      <c r="V291" s="3">
        <v>1.7745368396071999E-41</v>
      </c>
      <c r="W291">
        <v>-1.41045369077473</v>
      </c>
      <c r="X291" s="3">
        <v>1.1274795500520499E-8</v>
      </c>
      <c r="Y291" t="s">
        <v>176</v>
      </c>
      <c r="Z291">
        <v>52483851</v>
      </c>
      <c r="AA291">
        <v>52484545</v>
      </c>
      <c r="AB291">
        <v>30623</v>
      </c>
      <c r="AC291" t="s">
        <v>29</v>
      </c>
      <c r="AG291" t="s">
        <v>1466</v>
      </c>
    </row>
    <row r="292" spans="1:33" x14ac:dyDescent="0.3">
      <c r="A292" t="s">
        <v>130</v>
      </c>
      <c r="B292">
        <v>0.472533427940451</v>
      </c>
      <c r="C292">
        <v>2.7313771101477302E-5</v>
      </c>
      <c r="D292" t="s">
        <v>34</v>
      </c>
      <c r="O292" t="s">
        <v>1122</v>
      </c>
      <c r="T292" t="s">
        <v>2210</v>
      </c>
      <c r="U292">
        <v>-0.185702133701518</v>
      </c>
      <c r="V292">
        <v>2.5705347717363301E-2</v>
      </c>
      <c r="W292" t="s">
        <v>34</v>
      </c>
      <c r="AG292" t="s">
        <v>658</v>
      </c>
    </row>
    <row r="293" spans="1:33" x14ac:dyDescent="0.3">
      <c r="A293" t="s">
        <v>1356</v>
      </c>
      <c r="B293">
        <v>-0.21285675463628501</v>
      </c>
      <c r="C293">
        <v>3.6015271217846798E-2</v>
      </c>
      <c r="D293" t="s">
        <v>34</v>
      </c>
      <c r="O293" t="s">
        <v>2471</v>
      </c>
      <c r="T293" t="s">
        <v>2212</v>
      </c>
      <c r="U293">
        <v>-0.39451271485634498</v>
      </c>
      <c r="V293">
        <v>8.44140574331545E-5</v>
      </c>
      <c r="W293" t="s">
        <v>34</v>
      </c>
      <c r="AG293" t="s">
        <v>2308</v>
      </c>
    </row>
    <row r="294" spans="1:33" x14ac:dyDescent="0.3">
      <c r="A294" s="5" t="s">
        <v>1357</v>
      </c>
      <c r="B294" s="5">
        <v>-0.60263830140960395</v>
      </c>
      <c r="O294" t="s">
        <v>1123</v>
      </c>
      <c r="T294" s="5" t="s">
        <v>2213</v>
      </c>
      <c r="U294" s="5">
        <v>-0.88588010231598013</v>
      </c>
      <c r="AG294" t="s">
        <v>367</v>
      </c>
    </row>
    <row r="295" spans="1:33" x14ac:dyDescent="0.3">
      <c r="A295" s="5" t="s">
        <v>335</v>
      </c>
      <c r="B295" s="5">
        <v>-0.41652711741933041</v>
      </c>
      <c r="O295" t="s">
        <v>2472</v>
      </c>
      <c r="T295" s="5" t="s">
        <v>2228</v>
      </c>
      <c r="U295" s="5">
        <v>-0.48715953422840969</v>
      </c>
      <c r="AG295" t="s">
        <v>659</v>
      </c>
    </row>
    <row r="296" spans="1:33" x14ac:dyDescent="0.3">
      <c r="A296" s="5" t="s">
        <v>1361</v>
      </c>
      <c r="B296" s="5">
        <v>-0.25742853938362831</v>
      </c>
      <c r="O296" t="s">
        <v>273</v>
      </c>
      <c r="T296" t="s">
        <v>2234</v>
      </c>
      <c r="U296">
        <v>0.178981288705861</v>
      </c>
      <c r="V296">
        <v>0.735570513575875</v>
      </c>
      <c r="W296">
        <v>-0.88413408797376403</v>
      </c>
      <c r="X296">
        <v>1.02920510607916E-4</v>
      </c>
      <c r="Y296" t="s">
        <v>176</v>
      </c>
      <c r="Z296">
        <v>23077743</v>
      </c>
      <c r="AA296">
        <v>23078765</v>
      </c>
      <c r="AB296">
        <v>-38720</v>
      </c>
      <c r="AC296" t="s">
        <v>29</v>
      </c>
      <c r="AG296" t="s">
        <v>2567</v>
      </c>
    </row>
    <row r="297" spans="1:33" x14ac:dyDescent="0.3">
      <c r="A297" t="s">
        <v>1362</v>
      </c>
      <c r="B297">
        <v>0.451084578150384</v>
      </c>
      <c r="C297">
        <v>1.1342064377819E-4</v>
      </c>
      <c r="D297" t="s">
        <v>34</v>
      </c>
      <c r="O297" t="s">
        <v>276</v>
      </c>
      <c r="T297" s="5" t="s">
        <v>2235</v>
      </c>
      <c r="U297" s="5">
        <v>-1.0670362186652695</v>
      </c>
      <c r="AG297" t="s">
        <v>1482</v>
      </c>
    </row>
    <row r="298" spans="1:33" x14ac:dyDescent="0.3">
      <c r="A298" s="5" t="s">
        <v>1363</v>
      </c>
      <c r="B298" s="5">
        <v>0.57248843184183063</v>
      </c>
      <c r="O298" t="s">
        <v>2473</v>
      </c>
      <c r="T298" s="5" t="s">
        <v>2239</v>
      </c>
      <c r="U298" s="5">
        <v>-3</v>
      </c>
      <c r="AG298" t="s">
        <v>1484</v>
      </c>
    </row>
    <row r="299" spans="1:33" x14ac:dyDescent="0.3">
      <c r="A299" t="s">
        <v>1364</v>
      </c>
      <c r="B299">
        <v>1.1651550943704401</v>
      </c>
      <c r="C299">
        <v>4.21454785482148E-4</v>
      </c>
      <c r="D299">
        <v>-0.634389204683799</v>
      </c>
      <c r="E299">
        <v>5.7210692159960601E-2</v>
      </c>
      <c r="F299" t="s">
        <v>28</v>
      </c>
      <c r="G299">
        <v>78858787</v>
      </c>
      <c r="H299">
        <v>78859755</v>
      </c>
      <c r="I299">
        <v>-8272</v>
      </c>
      <c r="J299" t="s">
        <v>43</v>
      </c>
      <c r="O299" t="s">
        <v>1126</v>
      </c>
      <c r="T299" t="s">
        <v>2240</v>
      </c>
      <c r="U299">
        <v>1.10975343894602</v>
      </c>
      <c r="V299" s="3">
        <v>2.2815585065439302E-6</v>
      </c>
      <c r="W299">
        <v>-1.4638484955143001</v>
      </c>
      <c r="X299" s="3">
        <v>6.8571433815260301E-12</v>
      </c>
      <c r="Y299" t="s">
        <v>176</v>
      </c>
      <c r="Z299">
        <v>52558696</v>
      </c>
      <c r="AA299">
        <v>52559661</v>
      </c>
      <c r="AB299">
        <v>31523</v>
      </c>
      <c r="AC299" t="s">
        <v>29</v>
      </c>
      <c r="AG299" t="s">
        <v>371</v>
      </c>
    </row>
    <row r="300" spans="1:33" x14ac:dyDescent="0.3">
      <c r="A300" t="s">
        <v>133</v>
      </c>
      <c r="B300">
        <v>-0.26100527340632101</v>
      </c>
      <c r="C300">
        <v>2.5761684307836199E-3</v>
      </c>
      <c r="D300" t="s">
        <v>34</v>
      </c>
      <c r="O300" t="s">
        <v>599</v>
      </c>
      <c r="T300" t="s">
        <v>2241</v>
      </c>
      <c r="U300">
        <v>-0.45135324767787</v>
      </c>
      <c r="V300">
        <v>1.3035743575499101E-3</v>
      </c>
      <c r="W300" t="s">
        <v>34</v>
      </c>
      <c r="AG300" t="s">
        <v>552</v>
      </c>
    </row>
    <row r="301" spans="1:33" x14ac:dyDescent="0.3">
      <c r="A301" t="s">
        <v>1369</v>
      </c>
      <c r="B301">
        <v>0.51881309814694498</v>
      </c>
      <c r="C301">
        <v>6.2109044283485698E-6</v>
      </c>
      <c r="D301" t="s">
        <v>34</v>
      </c>
      <c r="O301" t="s">
        <v>1127</v>
      </c>
      <c r="T301" t="s">
        <v>2242</v>
      </c>
      <c r="U301">
        <v>0.19836648110068</v>
      </c>
      <c r="V301">
        <v>2.2385815650567999E-2</v>
      </c>
      <c r="W301" t="s">
        <v>34</v>
      </c>
      <c r="AG301" t="s">
        <v>1492</v>
      </c>
    </row>
    <row r="302" spans="1:33" x14ac:dyDescent="0.3">
      <c r="A302" t="s">
        <v>339</v>
      </c>
      <c r="B302">
        <v>-0.243570710819839</v>
      </c>
      <c r="C302">
        <v>2.13050435763683E-2</v>
      </c>
      <c r="D302" t="s">
        <v>34</v>
      </c>
      <c r="O302" t="s">
        <v>1130</v>
      </c>
      <c r="T302" t="s">
        <v>2247</v>
      </c>
      <c r="U302">
        <v>1.0802857147599001</v>
      </c>
      <c r="V302" s="3">
        <v>1.82162682952085E-6</v>
      </c>
      <c r="W302">
        <v>-1.1573880619600401</v>
      </c>
      <c r="X302" s="3">
        <v>9.9833590524205703E-11</v>
      </c>
      <c r="Y302" t="s">
        <v>176</v>
      </c>
      <c r="Z302">
        <v>20082341</v>
      </c>
      <c r="AA302">
        <v>20083300</v>
      </c>
      <c r="AB302">
        <v>4828</v>
      </c>
      <c r="AC302" t="s">
        <v>29</v>
      </c>
      <c r="AG302" t="s">
        <v>1493</v>
      </c>
    </row>
    <row r="303" spans="1:33" x14ac:dyDescent="0.3">
      <c r="A303" t="s">
        <v>1370</v>
      </c>
      <c r="B303">
        <v>-0.40411041491480199</v>
      </c>
      <c r="C303">
        <v>4.9607314437468005E-4</v>
      </c>
      <c r="D303" t="s">
        <v>34</v>
      </c>
      <c r="O303" t="s">
        <v>601</v>
      </c>
      <c r="T303" s="5" t="s">
        <v>527</v>
      </c>
      <c r="U303" s="5">
        <v>-0.58837157901952697</v>
      </c>
      <c r="AG303" t="s">
        <v>1497</v>
      </c>
    </row>
    <row r="304" spans="1:33" x14ac:dyDescent="0.3">
      <c r="A304" t="s">
        <v>1372</v>
      </c>
      <c r="B304">
        <v>4.4200934346986296</v>
      </c>
      <c r="C304" s="3">
        <v>4.1701936956490497E-51</v>
      </c>
      <c r="D304">
        <v>-1.2484577008415501</v>
      </c>
      <c r="E304" s="3">
        <v>7.9725630665406696E-7</v>
      </c>
      <c r="F304" t="s">
        <v>60</v>
      </c>
      <c r="G304">
        <v>160948824</v>
      </c>
      <c r="H304">
        <v>160949791</v>
      </c>
      <c r="I304">
        <v>5490</v>
      </c>
      <c r="J304" t="s">
        <v>29</v>
      </c>
      <c r="O304" t="s">
        <v>1139</v>
      </c>
      <c r="AG304" t="s">
        <v>2570</v>
      </c>
    </row>
    <row r="305" spans="1:33" x14ac:dyDescent="0.3">
      <c r="A305" s="5" t="s">
        <v>1376</v>
      </c>
      <c r="B305" s="5">
        <v>1.2692159222501023</v>
      </c>
      <c r="O305" t="s">
        <v>1140</v>
      </c>
      <c r="AG305" t="s">
        <v>2571</v>
      </c>
    </row>
    <row r="306" spans="1:33" x14ac:dyDescent="0.3">
      <c r="A306" t="s">
        <v>1378</v>
      </c>
      <c r="B306">
        <v>0.28542890525037701</v>
      </c>
      <c r="C306">
        <v>1.4163160979095099E-2</v>
      </c>
      <c r="D306" t="s">
        <v>34</v>
      </c>
      <c r="O306" t="s">
        <v>280</v>
      </c>
      <c r="AG306" t="s">
        <v>2574</v>
      </c>
    </row>
    <row r="307" spans="1:33" x14ac:dyDescent="0.3">
      <c r="A307" t="s">
        <v>1381</v>
      </c>
      <c r="B307">
        <v>-0.20554717985472101</v>
      </c>
      <c r="C307">
        <v>1.2777276369744101E-2</v>
      </c>
      <c r="D307" t="s">
        <v>34</v>
      </c>
      <c r="O307" t="s">
        <v>2474</v>
      </c>
      <c r="AG307" t="s">
        <v>372</v>
      </c>
    </row>
    <row r="308" spans="1:33" x14ac:dyDescent="0.3">
      <c r="A308" t="s">
        <v>1382</v>
      </c>
      <c r="B308">
        <v>-0.74069093008849596</v>
      </c>
      <c r="C308">
        <v>1.85502488088991E-9</v>
      </c>
      <c r="D308" t="s">
        <v>34</v>
      </c>
      <c r="O308" t="s">
        <v>538</v>
      </c>
      <c r="AG308" t="s">
        <v>2310</v>
      </c>
    </row>
    <row r="309" spans="1:33" x14ac:dyDescent="0.3">
      <c r="A309" t="s">
        <v>1384</v>
      </c>
      <c r="B309">
        <v>-0.84250648429918096</v>
      </c>
      <c r="C309">
        <v>5.7940095993292901E-8</v>
      </c>
      <c r="D309" t="s">
        <v>34</v>
      </c>
      <c r="O309" t="s">
        <v>281</v>
      </c>
      <c r="AG309" t="s">
        <v>373</v>
      </c>
    </row>
    <row r="310" spans="1:33" x14ac:dyDescent="0.3">
      <c r="A310" t="s">
        <v>1385</v>
      </c>
      <c r="B310">
        <v>-1.4825330552984901</v>
      </c>
      <c r="C310">
        <v>2.9366336900713502E-7</v>
      </c>
      <c r="D310" t="s">
        <v>34</v>
      </c>
      <c r="O310" t="s">
        <v>1144</v>
      </c>
      <c r="AG310" t="s">
        <v>1521</v>
      </c>
    </row>
    <row r="311" spans="1:33" x14ac:dyDescent="0.3">
      <c r="A311" t="s">
        <v>1387</v>
      </c>
      <c r="B311">
        <v>-0.538446824032077</v>
      </c>
      <c r="C311">
        <v>5.8299116737560296E-6</v>
      </c>
      <c r="D311" t="s">
        <v>34</v>
      </c>
      <c r="O311" t="s">
        <v>2475</v>
      </c>
      <c r="AG311" t="s">
        <v>2580</v>
      </c>
    </row>
    <row r="312" spans="1:33" x14ac:dyDescent="0.3">
      <c r="A312" t="s">
        <v>1390</v>
      </c>
      <c r="B312">
        <v>0.240876725284456</v>
      </c>
      <c r="C312">
        <v>1.1067211652459E-2</v>
      </c>
      <c r="D312" t="s">
        <v>34</v>
      </c>
      <c r="O312" t="s">
        <v>2476</v>
      </c>
      <c r="AG312" t="s">
        <v>1522</v>
      </c>
    </row>
    <row r="313" spans="1:33" x14ac:dyDescent="0.3">
      <c r="A313" t="s">
        <v>1391</v>
      </c>
      <c r="B313">
        <v>-0.27858758681600898</v>
      </c>
      <c r="C313">
        <v>9.3078120065652695E-3</v>
      </c>
      <c r="D313" t="s">
        <v>34</v>
      </c>
      <c r="O313" t="s">
        <v>1146</v>
      </c>
      <c r="AG313" t="s">
        <v>2581</v>
      </c>
    </row>
    <row r="314" spans="1:33" x14ac:dyDescent="0.3">
      <c r="A314" t="s">
        <v>1392</v>
      </c>
      <c r="B314">
        <v>-0.30521937298275698</v>
      </c>
      <c r="C314">
        <v>1.22819089865536E-2</v>
      </c>
      <c r="D314" t="s">
        <v>34</v>
      </c>
      <c r="O314" t="s">
        <v>1147</v>
      </c>
      <c r="AG314" t="s">
        <v>2582</v>
      </c>
    </row>
    <row r="315" spans="1:33" x14ac:dyDescent="0.3">
      <c r="A315" s="5" t="s">
        <v>1396</v>
      </c>
      <c r="B315" s="5">
        <v>-1.8888848075542024</v>
      </c>
      <c r="O315" t="s">
        <v>2477</v>
      </c>
      <c r="AG315" t="s">
        <v>1527</v>
      </c>
    </row>
    <row r="316" spans="1:33" x14ac:dyDescent="0.3">
      <c r="A316" t="s">
        <v>1397</v>
      </c>
      <c r="B316">
        <v>0.48864301334842802</v>
      </c>
      <c r="C316">
        <v>4.3623534941128602E-3</v>
      </c>
      <c r="D316" t="s">
        <v>34</v>
      </c>
      <c r="O316" t="s">
        <v>2478</v>
      </c>
      <c r="AG316" t="s">
        <v>1533</v>
      </c>
    </row>
    <row r="317" spans="1:33" x14ac:dyDescent="0.3">
      <c r="A317" t="s">
        <v>344</v>
      </c>
      <c r="B317">
        <v>0.194541021252991</v>
      </c>
      <c r="C317">
        <v>3.3825186767683597E-2</v>
      </c>
      <c r="D317" t="s">
        <v>34</v>
      </c>
      <c r="O317" t="s">
        <v>605</v>
      </c>
      <c r="AG317" t="s">
        <v>2585</v>
      </c>
    </row>
    <row r="318" spans="1:33" x14ac:dyDescent="0.3">
      <c r="A318" t="s">
        <v>138</v>
      </c>
      <c r="B318">
        <v>-0.44287989035889203</v>
      </c>
      <c r="C318">
        <v>1.1218635450131E-5</v>
      </c>
      <c r="D318" t="s">
        <v>34</v>
      </c>
      <c r="O318" t="s">
        <v>1151</v>
      </c>
      <c r="AG318" t="s">
        <v>2311</v>
      </c>
    </row>
    <row r="319" spans="1:33" x14ac:dyDescent="0.3">
      <c r="A319" t="s">
        <v>141</v>
      </c>
      <c r="B319">
        <v>0.59997465916577797</v>
      </c>
      <c r="C319">
        <v>3.3240383271545201E-6</v>
      </c>
      <c r="D319" t="s">
        <v>34</v>
      </c>
      <c r="O319" t="s">
        <v>283</v>
      </c>
      <c r="AG319" t="s">
        <v>666</v>
      </c>
    </row>
    <row r="320" spans="1:33" x14ac:dyDescent="0.3">
      <c r="A320" t="s">
        <v>1406</v>
      </c>
      <c r="B320">
        <v>1.1810606749372301</v>
      </c>
      <c r="C320" s="3">
        <v>1.7789746256856599E-12</v>
      </c>
      <c r="D320">
        <v>3.74998491026379E-2</v>
      </c>
      <c r="E320">
        <v>0.95919813326028303</v>
      </c>
      <c r="F320" t="s">
        <v>105</v>
      </c>
      <c r="G320">
        <v>55997769</v>
      </c>
      <c r="H320">
        <v>55998730</v>
      </c>
      <c r="I320">
        <v>90127</v>
      </c>
      <c r="J320" t="s">
        <v>43</v>
      </c>
      <c r="O320" t="s">
        <v>2479</v>
      </c>
      <c r="AG320" t="s">
        <v>2586</v>
      </c>
    </row>
    <row r="321" spans="1:33" x14ac:dyDescent="0.3">
      <c r="A321" t="s">
        <v>347</v>
      </c>
      <c r="B321">
        <v>0.23007382158810699</v>
      </c>
      <c r="C321">
        <v>1.8577781890920301E-2</v>
      </c>
      <c r="D321" t="s">
        <v>34</v>
      </c>
      <c r="O321" t="s">
        <v>286</v>
      </c>
      <c r="AG321" t="s">
        <v>1543</v>
      </c>
    </row>
    <row r="322" spans="1:33" x14ac:dyDescent="0.3">
      <c r="A322" t="s">
        <v>1408</v>
      </c>
      <c r="B322">
        <v>0.25899300006931902</v>
      </c>
      <c r="C322">
        <v>5.9722701136996296E-3</v>
      </c>
      <c r="D322" t="s">
        <v>34</v>
      </c>
      <c r="O322" t="s">
        <v>89</v>
      </c>
      <c r="AG322" t="s">
        <v>2587</v>
      </c>
    </row>
    <row r="323" spans="1:33" x14ac:dyDescent="0.3">
      <c r="A323" t="s">
        <v>1414</v>
      </c>
      <c r="B323">
        <v>0.189120972518771</v>
      </c>
      <c r="C323">
        <v>3.05605407199031E-2</v>
      </c>
      <c r="D323" t="s">
        <v>34</v>
      </c>
      <c r="O323" t="s">
        <v>1158</v>
      </c>
      <c r="AG323" t="s">
        <v>384</v>
      </c>
    </row>
    <row r="324" spans="1:33" x14ac:dyDescent="0.3">
      <c r="A324" s="5" t="s">
        <v>1415</v>
      </c>
      <c r="B324" s="5">
        <v>1.2016338611696504</v>
      </c>
      <c r="O324" t="s">
        <v>287</v>
      </c>
      <c r="AG324" t="s">
        <v>2314</v>
      </c>
    </row>
    <row r="325" spans="1:33" x14ac:dyDescent="0.3">
      <c r="A325" s="5" t="s">
        <v>350</v>
      </c>
      <c r="B325" s="5">
        <v>-2.5849625007211561</v>
      </c>
      <c r="O325" t="s">
        <v>288</v>
      </c>
      <c r="AG325" t="s">
        <v>1558</v>
      </c>
    </row>
    <row r="326" spans="1:33" x14ac:dyDescent="0.3">
      <c r="A326" s="5" t="s">
        <v>1420</v>
      </c>
      <c r="B326" s="5">
        <v>1.2453512716145527</v>
      </c>
      <c r="O326" t="s">
        <v>1162</v>
      </c>
      <c r="AG326" t="s">
        <v>2315</v>
      </c>
    </row>
    <row r="327" spans="1:33" x14ac:dyDescent="0.3">
      <c r="A327" t="s">
        <v>1433</v>
      </c>
      <c r="B327">
        <v>0.63201640370605305</v>
      </c>
      <c r="C327">
        <v>1.5014895432285E-5</v>
      </c>
      <c r="D327" t="s">
        <v>34</v>
      </c>
      <c r="O327" t="s">
        <v>1167</v>
      </c>
      <c r="AG327" t="s">
        <v>390</v>
      </c>
    </row>
    <row r="328" spans="1:33" x14ac:dyDescent="0.3">
      <c r="A328" t="s">
        <v>352</v>
      </c>
      <c r="B328">
        <v>-0.69368860835715496</v>
      </c>
      <c r="C328">
        <v>1.0313885295596801E-8</v>
      </c>
      <c r="D328" t="s">
        <v>34</v>
      </c>
      <c r="O328" t="s">
        <v>1169</v>
      </c>
      <c r="AG328" t="s">
        <v>139</v>
      </c>
    </row>
    <row r="329" spans="1:33" x14ac:dyDescent="0.3">
      <c r="A329" t="s">
        <v>1436</v>
      </c>
      <c r="B329">
        <v>-0.334500422549248</v>
      </c>
      <c r="C329">
        <v>3.3224774646513E-3</v>
      </c>
      <c r="D329" t="s">
        <v>34</v>
      </c>
      <c r="O329" t="s">
        <v>1173</v>
      </c>
      <c r="AG329" t="s">
        <v>743</v>
      </c>
    </row>
    <row r="330" spans="1:33" x14ac:dyDescent="0.3">
      <c r="A330" t="s">
        <v>353</v>
      </c>
      <c r="B330">
        <v>0.70347952707699501</v>
      </c>
      <c r="C330">
        <v>2.22821368867946E-8</v>
      </c>
      <c r="D330" t="s">
        <v>34</v>
      </c>
      <c r="O330" t="s">
        <v>1174</v>
      </c>
      <c r="AG330" t="s">
        <v>2591</v>
      </c>
    </row>
    <row r="331" spans="1:33" x14ac:dyDescent="0.3">
      <c r="A331" t="s">
        <v>1440</v>
      </c>
      <c r="B331">
        <v>-0.630739068080576</v>
      </c>
      <c r="C331">
        <v>1.6481443164368801E-7</v>
      </c>
      <c r="D331" t="s">
        <v>34</v>
      </c>
      <c r="O331" t="s">
        <v>2480</v>
      </c>
      <c r="AG331" t="s">
        <v>1579</v>
      </c>
    </row>
    <row r="332" spans="1:33" x14ac:dyDescent="0.3">
      <c r="A332" t="s">
        <v>1441</v>
      </c>
      <c r="B332">
        <v>0.42707800777799598</v>
      </c>
      <c r="C332">
        <v>7.32199528187901E-5</v>
      </c>
      <c r="D332" t="s">
        <v>34</v>
      </c>
      <c r="O332" t="s">
        <v>2481</v>
      </c>
      <c r="AG332" t="s">
        <v>1583</v>
      </c>
    </row>
    <row r="333" spans="1:33" x14ac:dyDescent="0.3">
      <c r="A333" t="s">
        <v>1442</v>
      </c>
      <c r="B333">
        <v>-0.60094681572918196</v>
      </c>
      <c r="C333">
        <v>4.2775577169719303E-6</v>
      </c>
      <c r="D333" t="s">
        <v>34</v>
      </c>
      <c r="O333" t="s">
        <v>2482</v>
      </c>
      <c r="AG333" t="s">
        <v>2598</v>
      </c>
    </row>
    <row r="334" spans="1:33" x14ac:dyDescent="0.3">
      <c r="A334" t="s">
        <v>1445</v>
      </c>
      <c r="B334">
        <v>-0.32721679720202002</v>
      </c>
      <c r="C334">
        <v>1.4704648314805399E-3</v>
      </c>
      <c r="D334" t="s">
        <v>34</v>
      </c>
      <c r="O334" t="s">
        <v>2483</v>
      </c>
      <c r="AG334" t="s">
        <v>156</v>
      </c>
    </row>
    <row r="335" spans="1:33" x14ac:dyDescent="0.3">
      <c r="A335" t="s">
        <v>1446</v>
      </c>
      <c r="B335">
        <v>0.49104791031540701</v>
      </c>
      <c r="C335">
        <v>2.62652814881777E-5</v>
      </c>
      <c r="D335" t="s">
        <v>34</v>
      </c>
      <c r="O335" t="s">
        <v>289</v>
      </c>
      <c r="AG335" t="s">
        <v>2600</v>
      </c>
    </row>
    <row r="336" spans="1:33" x14ac:dyDescent="0.3">
      <c r="A336" t="s">
        <v>1448</v>
      </c>
      <c r="B336">
        <v>0.43993864051493797</v>
      </c>
      <c r="C336">
        <v>2.3077493792694501E-2</v>
      </c>
      <c r="D336" t="s">
        <v>34</v>
      </c>
      <c r="O336" t="s">
        <v>611</v>
      </c>
      <c r="AG336" t="s">
        <v>762</v>
      </c>
    </row>
    <row r="337" spans="1:33" x14ac:dyDescent="0.3">
      <c r="A337" t="s">
        <v>125</v>
      </c>
      <c r="B337">
        <v>-0.32302940742305303</v>
      </c>
      <c r="C337">
        <v>5.3011633079964602E-3</v>
      </c>
      <c r="D337" t="s">
        <v>34</v>
      </c>
      <c r="O337" t="s">
        <v>1177</v>
      </c>
      <c r="AG337" t="s">
        <v>1602</v>
      </c>
    </row>
    <row r="338" spans="1:33" x14ac:dyDescent="0.3">
      <c r="A338" t="s">
        <v>1449</v>
      </c>
      <c r="B338">
        <v>0.26329125028919598</v>
      </c>
      <c r="C338">
        <v>5.48100036344705E-3</v>
      </c>
      <c r="D338" t="s">
        <v>34</v>
      </c>
      <c r="O338" t="s">
        <v>612</v>
      </c>
      <c r="AG338" t="s">
        <v>395</v>
      </c>
    </row>
    <row r="339" spans="1:33" x14ac:dyDescent="0.3">
      <c r="A339" t="s">
        <v>1452</v>
      </c>
      <c r="B339">
        <v>3.86644942437337</v>
      </c>
      <c r="C339" s="3">
        <v>5.8542092365416598E-21</v>
      </c>
      <c r="D339">
        <v>-0.26849926341089397</v>
      </c>
      <c r="E339">
        <v>0.65357723591758798</v>
      </c>
      <c r="F339" t="s">
        <v>62</v>
      </c>
      <c r="G339">
        <v>24446093</v>
      </c>
      <c r="H339">
        <v>24447052</v>
      </c>
      <c r="I339">
        <v>-50396</v>
      </c>
      <c r="J339" t="s">
        <v>43</v>
      </c>
      <c r="O339" t="s">
        <v>1181</v>
      </c>
      <c r="AG339" t="s">
        <v>2604</v>
      </c>
    </row>
    <row r="340" spans="1:33" x14ac:dyDescent="0.3">
      <c r="A340" t="s">
        <v>357</v>
      </c>
      <c r="B340">
        <v>-0.225476972872409</v>
      </c>
      <c r="C340">
        <v>2.6050729019829601E-2</v>
      </c>
      <c r="D340" t="s">
        <v>34</v>
      </c>
      <c r="O340" t="s">
        <v>2484</v>
      </c>
      <c r="AG340" t="s">
        <v>2316</v>
      </c>
    </row>
    <row r="341" spans="1:33" x14ac:dyDescent="0.3">
      <c r="A341" t="s">
        <v>358</v>
      </c>
      <c r="B341">
        <v>-0.26369784304601401</v>
      </c>
      <c r="C341">
        <v>4.3285658703777199E-3</v>
      </c>
      <c r="D341" t="s">
        <v>34</v>
      </c>
      <c r="O341" t="s">
        <v>2485</v>
      </c>
      <c r="AG341" t="s">
        <v>1616</v>
      </c>
    </row>
    <row r="342" spans="1:33" x14ac:dyDescent="0.3">
      <c r="A342" s="5" t="s">
        <v>359</v>
      </c>
      <c r="B342" s="5">
        <v>-1.0565835283663674</v>
      </c>
      <c r="O342" t="s">
        <v>2486</v>
      </c>
      <c r="AG342" t="s">
        <v>2605</v>
      </c>
    </row>
    <row r="343" spans="1:33" x14ac:dyDescent="0.3">
      <c r="A343" t="s">
        <v>1461</v>
      </c>
      <c r="B343">
        <v>0.349409248518603</v>
      </c>
      <c r="C343">
        <v>4.2977663095636496E-3</v>
      </c>
      <c r="D343" t="s">
        <v>34</v>
      </c>
      <c r="O343" t="s">
        <v>292</v>
      </c>
      <c r="AG343" t="s">
        <v>2613</v>
      </c>
    </row>
    <row r="344" spans="1:33" x14ac:dyDescent="0.3">
      <c r="A344" t="s">
        <v>128</v>
      </c>
      <c r="B344">
        <v>0.22526696024167001</v>
      </c>
      <c r="C344">
        <v>7.2397441463505499E-3</v>
      </c>
      <c r="D344" t="s">
        <v>34</v>
      </c>
      <c r="O344" t="s">
        <v>2487</v>
      </c>
      <c r="AG344" t="s">
        <v>2615</v>
      </c>
    </row>
    <row r="345" spans="1:33" x14ac:dyDescent="0.3">
      <c r="A345" s="5" t="s">
        <v>1465</v>
      </c>
      <c r="B345" s="5">
        <v>1.6718233411111485</v>
      </c>
      <c r="O345" t="s">
        <v>2488</v>
      </c>
      <c r="AG345" t="s">
        <v>2616</v>
      </c>
    </row>
    <row r="346" spans="1:33" x14ac:dyDescent="0.3">
      <c r="A346" t="s">
        <v>1466</v>
      </c>
      <c r="B346">
        <v>0.80417747548946505</v>
      </c>
      <c r="C346">
        <v>3.8647807124414797E-6</v>
      </c>
      <c r="D346" t="s">
        <v>34</v>
      </c>
      <c r="O346" t="s">
        <v>1185</v>
      </c>
      <c r="AG346" t="s">
        <v>2320</v>
      </c>
    </row>
    <row r="347" spans="1:33" x14ac:dyDescent="0.3">
      <c r="A347" t="s">
        <v>362</v>
      </c>
      <c r="B347">
        <v>-0.184512149423567</v>
      </c>
      <c r="C347">
        <v>3.83725736748654E-2</v>
      </c>
      <c r="D347" t="s">
        <v>34</v>
      </c>
      <c r="O347" t="s">
        <v>614</v>
      </c>
      <c r="AG347" t="s">
        <v>2617</v>
      </c>
    </row>
    <row r="348" spans="1:33" x14ac:dyDescent="0.3">
      <c r="A348" s="5" t="s">
        <v>363</v>
      </c>
      <c r="B348" s="5">
        <v>0.67566971342875526</v>
      </c>
      <c r="O348" t="s">
        <v>2287</v>
      </c>
      <c r="AG348" t="s">
        <v>2619</v>
      </c>
    </row>
    <row r="349" spans="1:33" x14ac:dyDescent="0.3">
      <c r="A349" t="s">
        <v>365</v>
      </c>
      <c r="B349">
        <v>0.194295110688293</v>
      </c>
      <c r="C349">
        <v>4.2821806759119403E-2</v>
      </c>
      <c r="D349" t="s">
        <v>34</v>
      </c>
      <c r="O349" t="s">
        <v>293</v>
      </c>
      <c r="AG349" t="s">
        <v>2621</v>
      </c>
    </row>
    <row r="350" spans="1:33" x14ac:dyDescent="0.3">
      <c r="A350" s="5" t="s">
        <v>1476</v>
      </c>
      <c r="B350" s="5">
        <v>-0.46048047004001103</v>
      </c>
      <c r="O350" t="s">
        <v>1186</v>
      </c>
      <c r="AG350" t="s">
        <v>1626</v>
      </c>
    </row>
    <row r="351" spans="1:33" x14ac:dyDescent="0.3">
      <c r="A351" t="s">
        <v>1477</v>
      </c>
      <c r="B351">
        <v>-0.21511414021251701</v>
      </c>
      <c r="C351">
        <v>2.0900782954251799E-2</v>
      </c>
      <c r="D351" t="s">
        <v>34</v>
      </c>
      <c r="O351" t="s">
        <v>294</v>
      </c>
      <c r="AG351" t="s">
        <v>398</v>
      </c>
    </row>
    <row r="352" spans="1:33" x14ac:dyDescent="0.3">
      <c r="A352" t="s">
        <v>1479</v>
      </c>
      <c r="B352">
        <v>-0.30678223871585403</v>
      </c>
      <c r="C352">
        <v>2.0473855631809E-3</v>
      </c>
      <c r="D352" t="s">
        <v>34</v>
      </c>
      <c r="O352" t="s">
        <v>296</v>
      </c>
      <c r="AG352" t="s">
        <v>2623</v>
      </c>
    </row>
    <row r="353" spans="1:33" x14ac:dyDescent="0.3">
      <c r="A353" t="s">
        <v>367</v>
      </c>
      <c r="B353">
        <v>-0.37276481479630103</v>
      </c>
      <c r="C353">
        <v>1.8763665907153601E-4</v>
      </c>
      <c r="D353" t="s">
        <v>34</v>
      </c>
      <c r="O353" t="s">
        <v>1188</v>
      </c>
      <c r="AG353" t="s">
        <v>2624</v>
      </c>
    </row>
    <row r="354" spans="1:33" x14ac:dyDescent="0.3">
      <c r="A354" t="s">
        <v>368</v>
      </c>
      <c r="B354">
        <v>-0.173676533799066</v>
      </c>
      <c r="C354">
        <v>3.37733633277486E-2</v>
      </c>
      <c r="D354" t="s">
        <v>34</v>
      </c>
      <c r="O354" t="s">
        <v>1189</v>
      </c>
      <c r="AG354" t="s">
        <v>678</v>
      </c>
    </row>
    <row r="355" spans="1:33" x14ac:dyDescent="0.3">
      <c r="A355" t="s">
        <v>1481</v>
      </c>
      <c r="B355">
        <v>-0.276166231193953</v>
      </c>
      <c r="C355">
        <v>2.08967186722452E-3</v>
      </c>
      <c r="D355" t="s">
        <v>34</v>
      </c>
      <c r="O355" t="s">
        <v>2288</v>
      </c>
      <c r="AG355" t="s">
        <v>1640</v>
      </c>
    </row>
    <row r="356" spans="1:33" x14ac:dyDescent="0.3">
      <c r="A356" s="5" t="s">
        <v>1482</v>
      </c>
      <c r="B356" s="5">
        <v>-2.3870231231092474</v>
      </c>
      <c r="O356" t="s">
        <v>2489</v>
      </c>
      <c r="AG356" t="s">
        <v>1641</v>
      </c>
    </row>
    <row r="357" spans="1:33" x14ac:dyDescent="0.3">
      <c r="A357" t="s">
        <v>369</v>
      </c>
      <c r="B357">
        <v>0.52320693923331196</v>
      </c>
      <c r="C357">
        <v>4.04570111192787E-4</v>
      </c>
      <c r="D357" t="s">
        <v>34</v>
      </c>
      <c r="O357" t="s">
        <v>2490</v>
      </c>
      <c r="AG357" t="s">
        <v>1644</v>
      </c>
    </row>
    <row r="358" spans="1:33" x14ac:dyDescent="0.3">
      <c r="A358" t="s">
        <v>370</v>
      </c>
      <c r="B358">
        <v>1.6777428069740501</v>
      </c>
      <c r="C358">
        <v>8.76115389336332E-6</v>
      </c>
      <c r="D358" t="s">
        <v>34</v>
      </c>
      <c r="O358" t="s">
        <v>2289</v>
      </c>
      <c r="AG358" t="s">
        <v>1645</v>
      </c>
    </row>
    <row r="359" spans="1:33" x14ac:dyDescent="0.3">
      <c r="A359" s="5" t="s">
        <v>1483</v>
      </c>
      <c r="B359" s="5">
        <v>0.47900217787983435</v>
      </c>
      <c r="O359" t="s">
        <v>1196</v>
      </c>
      <c r="AG359" t="s">
        <v>1646</v>
      </c>
    </row>
    <row r="360" spans="1:33" x14ac:dyDescent="0.3">
      <c r="A360" t="s">
        <v>1484</v>
      </c>
      <c r="B360">
        <v>-0.322029654965169</v>
      </c>
      <c r="C360">
        <v>1.25962341819089E-3</v>
      </c>
      <c r="D360" t="s">
        <v>34</v>
      </c>
      <c r="O360" t="s">
        <v>1197</v>
      </c>
      <c r="AG360" t="s">
        <v>404</v>
      </c>
    </row>
    <row r="361" spans="1:33" x14ac:dyDescent="0.3">
      <c r="A361" t="s">
        <v>1485</v>
      </c>
      <c r="B361">
        <v>0.19716107312578199</v>
      </c>
      <c r="C361">
        <v>2.6513760196049001E-2</v>
      </c>
      <c r="D361" t="s">
        <v>34</v>
      </c>
      <c r="O361" t="s">
        <v>1200</v>
      </c>
      <c r="AG361" t="s">
        <v>1647</v>
      </c>
    </row>
    <row r="362" spans="1:33" x14ac:dyDescent="0.3">
      <c r="A362" s="5" t="s">
        <v>371</v>
      </c>
      <c r="B362" s="5">
        <v>-0.6232414777363251</v>
      </c>
      <c r="O362" t="s">
        <v>2491</v>
      </c>
      <c r="AG362" t="s">
        <v>1651</v>
      </c>
    </row>
    <row r="363" spans="1:33" x14ac:dyDescent="0.3">
      <c r="A363" s="5" t="s">
        <v>1486</v>
      </c>
      <c r="B363" s="5">
        <v>-1.4809429228898312</v>
      </c>
      <c r="O363" t="s">
        <v>2492</v>
      </c>
      <c r="AG363" t="s">
        <v>162</v>
      </c>
    </row>
    <row r="364" spans="1:33" x14ac:dyDescent="0.3">
      <c r="A364" t="s">
        <v>1489</v>
      </c>
      <c r="B364">
        <v>-0.21528900183401101</v>
      </c>
      <c r="C364">
        <v>3.5684180747605397E-2</v>
      </c>
      <c r="D364" t="s">
        <v>34</v>
      </c>
      <c r="O364" t="s">
        <v>1201</v>
      </c>
      <c r="AG364" t="s">
        <v>1655</v>
      </c>
    </row>
    <row r="365" spans="1:33" x14ac:dyDescent="0.3">
      <c r="A365" t="s">
        <v>1492</v>
      </c>
      <c r="B365">
        <v>2.9245813996601702</v>
      </c>
      <c r="C365" s="3">
        <v>8.7622399723474303E-11</v>
      </c>
      <c r="D365">
        <v>-0.15700552252597999</v>
      </c>
      <c r="E365" t="s">
        <v>56</v>
      </c>
      <c r="F365" t="s">
        <v>28</v>
      </c>
      <c r="G365">
        <v>33809959</v>
      </c>
      <c r="H365">
        <v>33810919</v>
      </c>
      <c r="I365">
        <v>-6424</v>
      </c>
      <c r="J365" t="s">
        <v>43</v>
      </c>
      <c r="O365" t="s">
        <v>1202</v>
      </c>
      <c r="AG365" t="s">
        <v>408</v>
      </c>
    </row>
    <row r="366" spans="1:33" x14ac:dyDescent="0.3">
      <c r="A366" s="5" t="s">
        <v>1493</v>
      </c>
      <c r="B366" s="5">
        <v>1.0198995574377048</v>
      </c>
      <c r="O366" t="s">
        <v>93</v>
      </c>
      <c r="AG366" t="s">
        <v>1670</v>
      </c>
    </row>
    <row r="367" spans="1:33" x14ac:dyDescent="0.3">
      <c r="A367" t="s">
        <v>1497</v>
      </c>
      <c r="B367">
        <v>1.13815868365583</v>
      </c>
      <c r="C367">
        <v>1.10805870301663E-7</v>
      </c>
      <c r="D367" t="s">
        <v>34</v>
      </c>
      <c r="O367" t="s">
        <v>2493</v>
      </c>
      <c r="AG367" t="s">
        <v>1672</v>
      </c>
    </row>
    <row r="368" spans="1:33" x14ac:dyDescent="0.3">
      <c r="A368" t="s">
        <v>372</v>
      </c>
      <c r="B368">
        <v>0.65440100019536296</v>
      </c>
      <c r="C368">
        <v>6.7520692515609701E-6</v>
      </c>
      <c r="D368" t="s">
        <v>34</v>
      </c>
      <c r="O368" t="s">
        <v>1207</v>
      </c>
      <c r="AG368" t="s">
        <v>559</v>
      </c>
    </row>
    <row r="369" spans="1:33" x14ac:dyDescent="0.3">
      <c r="A369" t="s">
        <v>1501</v>
      </c>
      <c r="B369">
        <v>0.446654631149765</v>
      </c>
      <c r="C369">
        <v>2.19902545289829E-5</v>
      </c>
      <c r="D369" t="s">
        <v>34</v>
      </c>
      <c r="O369" t="s">
        <v>1208</v>
      </c>
      <c r="AG369" t="s">
        <v>1682</v>
      </c>
    </row>
    <row r="370" spans="1:33" x14ac:dyDescent="0.3">
      <c r="A370" t="s">
        <v>1502</v>
      </c>
      <c r="B370">
        <v>-0.203232625012081</v>
      </c>
      <c r="C370">
        <v>1.2249290380888201E-2</v>
      </c>
      <c r="D370" t="s">
        <v>34</v>
      </c>
      <c r="O370" t="s">
        <v>1209</v>
      </c>
      <c r="AG370" t="s">
        <v>2633</v>
      </c>
    </row>
    <row r="371" spans="1:33" x14ac:dyDescent="0.3">
      <c r="A371" t="s">
        <v>373</v>
      </c>
      <c r="B371">
        <v>-0.31230793109979998</v>
      </c>
      <c r="C371">
        <v>2.8750054914638998E-4</v>
      </c>
      <c r="D371" t="s">
        <v>34</v>
      </c>
      <c r="O371" t="s">
        <v>2494</v>
      </c>
      <c r="AG371" t="s">
        <v>1685</v>
      </c>
    </row>
    <row r="372" spans="1:33" x14ac:dyDescent="0.3">
      <c r="A372" t="s">
        <v>1515</v>
      </c>
      <c r="B372">
        <v>-0.190885674690281</v>
      </c>
      <c r="C372">
        <v>2.1449240397077501E-2</v>
      </c>
      <c r="D372" t="s">
        <v>34</v>
      </c>
      <c r="O372" t="s">
        <v>1211</v>
      </c>
      <c r="AG372" t="s">
        <v>2635</v>
      </c>
    </row>
    <row r="373" spans="1:33" x14ac:dyDescent="0.3">
      <c r="A373" t="s">
        <v>1518</v>
      </c>
      <c r="B373">
        <v>0.78284518062388198</v>
      </c>
      <c r="C373">
        <v>3.8800723688823498E-7</v>
      </c>
      <c r="D373" t="s">
        <v>34</v>
      </c>
      <c r="O373" t="s">
        <v>2495</v>
      </c>
      <c r="AG373" t="s">
        <v>169</v>
      </c>
    </row>
    <row r="374" spans="1:33" x14ac:dyDescent="0.3">
      <c r="A374" t="s">
        <v>1521</v>
      </c>
      <c r="B374">
        <v>-0.202628829363587</v>
      </c>
      <c r="C374">
        <v>3.3178057237186802E-2</v>
      </c>
      <c r="D374" t="s">
        <v>34</v>
      </c>
      <c r="O374" t="s">
        <v>2496</v>
      </c>
      <c r="AG374" t="s">
        <v>2636</v>
      </c>
    </row>
    <row r="375" spans="1:33" x14ac:dyDescent="0.3">
      <c r="A375" s="5" t="s">
        <v>1522</v>
      </c>
      <c r="B375" s="5">
        <v>3.5849625007211565</v>
      </c>
      <c r="O375" t="s">
        <v>1213</v>
      </c>
      <c r="AG375" t="s">
        <v>763</v>
      </c>
    </row>
    <row r="376" spans="1:33" x14ac:dyDescent="0.3">
      <c r="A376" t="s">
        <v>1523</v>
      </c>
      <c r="B376">
        <v>-0.40916369592358798</v>
      </c>
      <c r="C376">
        <v>6.2639899175289098E-5</v>
      </c>
      <c r="D376" t="s">
        <v>34</v>
      </c>
      <c r="O376" t="s">
        <v>298</v>
      </c>
      <c r="AG376" t="s">
        <v>2638</v>
      </c>
    </row>
    <row r="377" spans="1:33" x14ac:dyDescent="0.3">
      <c r="A377" t="s">
        <v>1527</v>
      </c>
      <c r="B377">
        <v>2.1433730590889</v>
      </c>
      <c r="C377">
        <v>1.3427073197010099E-10</v>
      </c>
      <c r="D377" t="s">
        <v>34</v>
      </c>
      <c r="O377" t="s">
        <v>1214</v>
      </c>
      <c r="AG377" t="s">
        <v>2324</v>
      </c>
    </row>
    <row r="378" spans="1:33" x14ac:dyDescent="0.3">
      <c r="A378" t="s">
        <v>378</v>
      </c>
      <c r="B378">
        <v>-0.72261912488804703</v>
      </c>
      <c r="C378">
        <v>3.6920788423669098E-7</v>
      </c>
      <c r="D378" t="s">
        <v>34</v>
      </c>
      <c r="O378" t="s">
        <v>1215</v>
      </c>
      <c r="AG378" t="s">
        <v>173</v>
      </c>
    </row>
    <row r="379" spans="1:33" x14ac:dyDescent="0.3">
      <c r="A379" t="s">
        <v>379</v>
      </c>
      <c r="B379">
        <v>-0.54798611396178198</v>
      </c>
      <c r="C379">
        <v>3.1424843138075202E-5</v>
      </c>
      <c r="D379" t="s">
        <v>34</v>
      </c>
      <c r="O379" t="s">
        <v>616</v>
      </c>
      <c r="AG379" t="s">
        <v>1708</v>
      </c>
    </row>
    <row r="380" spans="1:33" x14ac:dyDescent="0.3">
      <c r="A380" s="5" t="s">
        <v>1533</v>
      </c>
      <c r="B380" s="5">
        <v>1.1760772284239076</v>
      </c>
      <c r="O380" t="s">
        <v>95</v>
      </c>
      <c r="AG380" t="s">
        <v>1712</v>
      </c>
    </row>
    <row r="381" spans="1:33" x14ac:dyDescent="0.3">
      <c r="A381" t="s">
        <v>1536</v>
      </c>
      <c r="B381">
        <v>0.25295389257413797</v>
      </c>
      <c r="C381">
        <v>1.29481814553711E-2</v>
      </c>
      <c r="D381" t="s">
        <v>34</v>
      </c>
      <c r="O381" t="s">
        <v>1217</v>
      </c>
      <c r="AG381" t="s">
        <v>1713</v>
      </c>
    </row>
    <row r="382" spans="1:33" x14ac:dyDescent="0.3">
      <c r="A382" s="5" t="s">
        <v>381</v>
      </c>
      <c r="B382" s="5">
        <v>0.41544269378814647</v>
      </c>
      <c r="O382" t="s">
        <v>1223</v>
      </c>
      <c r="AG382" t="s">
        <v>1714</v>
      </c>
    </row>
    <row r="383" spans="1:33" x14ac:dyDescent="0.3">
      <c r="A383" s="5" t="s">
        <v>382</v>
      </c>
      <c r="B383" s="5">
        <v>0.95210652931040707</v>
      </c>
      <c r="O383" t="s">
        <v>2290</v>
      </c>
      <c r="AG383" t="s">
        <v>1717</v>
      </c>
    </row>
    <row r="384" spans="1:33" x14ac:dyDescent="0.3">
      <c r="A384" t="s">
        <v>1542</v>
      </c>
      <c r="B384">
        <v>-0.27357310106418398</v>
      </c>
      <c r="C384">
        <v>2.6407375866472502E-2</v>
      </c>
      <c r="D384" t="s">
        <v>34</v>
      </c>
      <c r="O384" t="s">
        <v>619</v>
      </c>
      <c r="AG384" t="s">
        <v>2644</v>
      </c>
    </row>
    <row r="385" spans="1:33" x14ac:dyDescent="0.3">
      <c r="A385" t="s">
        <v>1543</v>
      </c>
      <c r="B385">
        <v>-0.578670545031581</v>
      </c>
      <c r="C385">
        <v>9.2703804021035005E-7</v>
      </c>
      <c r="D385" t="s">
        <v>34</v>
      </c>
      <c r="O385" t="s">
        <v>2497</v>
      </c>
      <c r="AG385" t="s">
        <v>157</v>
      </c>
    </row>
    <row r="386" spans="1:33" x14ac:dyDescent="0.3">
      <c r="A386" t="s">
        <v>66</v>
      </c>
      <c r="B386">
        <v>0.37269906309661999</v>
      </c>
      <c r="C386">
        <v>4.2228446895313E-3</v>
      </c>
      <c r="D386" t="s">
        <v>34</v>
      </c>
      <c r="O386" t="s">
        <v>300</v>
      </c>
      <c r="AG386" t="s">
        <v>1727</v>
      </c>
    </row>
    <row r="387" spans="1:33" x14ac:dyDescent="0.3">
      <c r="A387" s="5" t="s">
        <v>1546</v>
      </c>
      <c r="B387" s="5">
        <v>0.87516315031810532</v>
      </c>
      <c r="O387" t="s">
        <v>100</v>
      </c>
      <c r="AG387" t="s">
        <v>2645</v>
      </c>
    </row>
    <row r="388" spans="1:33" x14ac:dyDescent="0.3">
      <c r="A388" t="s">
        <v>136</v>
      </c>
      <c r="B388">
        <v>-0.255237377381209</v>
      </c>
      <c r="C388">
        <v>5.1908768309940501E-3</v>
      </c>
      <c r="D388" t="s">
        <v>34</v>
      </c>
      <c r="O388" t="s">
        <v>1226</v>
      </c>
      <c r="AG388" t="s">
        <v>1733</v>
      </c>
    </row>
    <row r="389" spans="1:33" x14ac:dyDescent="0.3">
      <c r="A389" t="s">
        <v>384</v>
      </c>
      <c r="B389">
        <v>0.26155729614235002</v>
      </c>
      <c r="C389">
        <v>6.5829201340669198E-3</v>
      </c>
      <c r="D389" t="s">
        <v>34</v>
      </c>
      <c r="O389" t="s">
        <v>104</v>
      </c>
      <c r="AG389" t="s">
        <v>1744</v>
      </c>
    </row>
    <row r="390" spans="1:33" x14ac:dyDescent="0.3">
      <c r="A390" t="s">
        <v>1554</v>
      </c>
      <c r="B390">
        <v>-0.21634688923036899</v>
      </c>
      <c r="C390">
        <v>8.8670203888264396E-3</v>
      </c>
      <c r="D390" t="s">
        <v>34</v>
      </c>
      <c r="O390" t="s">
        <v>2498</v>
      </c>
      <c r="AG390" t="s">
        <v>2648</v>
      </c>
    </row>
    <row r="391" spans="1:33" x14ac:dyDescent="0.3">
      <c r="A391" t="s">
        <v>386</v>
      </c>
      <c r="B391">
        <v>0.41071808372950303</v>
      </c>
      <c r="C391">
        <v>1.02335935291463E-3</v>
      </c>
      <c r="D391" t="s">
        <v>34</v>
      </c>
      <c r="O391" t="s">
        <v>302</v>
      </c>
      <c r="AG391" t="s">
        <v>70</v>
      </c>
    </row>
    <row r="392" spans="1:33" x14ac:dyDescent="0.3">
      <c r="A392" s="5" t="s">
        <v>1558</v>
      </c>
      <c r="B392" s="5">
        <v>0.63051668948455952</v>
      </c>
      <c r="O392" t="s">
        <v>622</v>
      </c>
      <c r="AG392" t="s">
        <v>1747</v>
      </c>
    </row>
    <row r="393" spans="1:33" x14ac:dyDescent="0.3">
      <c r="A393" t="s">
        <v>1562</v>
      </c>
      <c r="B393">
        <v>1.29366050022704</v>
      </c>
      <c r="C393">
        <v>7.1813268129824799E-14</v>
      </c>
      <c r="D393" t="s">
        <v>34</v>
      </c>
      <c r="O393" t="s">
        <v>2499</v>
      </c>
      <c r="AG393" t="s">
        <v>1749</v>
      </c>
    </row>
    <row r="394" spans="1:33" x14ac:dyDescent="0.3">
      <c r="A394" t="s">
        <v>1567</v>
      </c>
      <c r="B394">
        <v>1.3850564881020799</v>
      </c>
      <c r="C394">
        <v>2.6080965133162801E-14</v>
      </c>
      <c r="D394" t="s">
        <v>34</v>
      </c>
      <c r="O394" t="s">
        <v>109</v>
      </c>
      <c r="AG394" t="s">
        <v>1751</v>
      </c>
    </row>
    <row r="395" spans="1:33" x14ac:dyDescent="0.3">
      <c r="A395" t="s">
        <v>389</v>
      </c>
      <c r="B395">
        <v>-0.61146480507133205</v>
      </c>
      <c r="C395">
        <v>2.42904289325263E-3</v>
      </c>
      <c r="D395" t="s">
        <v>34</v>
      </c>
      <c r="O395" t="s">
        <v>623</v>
      </c>
      <c r="AG395" t="s">
        <v>2649</v>
      </c>
    </row>
    <row r="396" spans="1:33" x14ac:dyDescent="0.3">
      <c r="A396" t="s">
        <v>1569</v>
      </c>
      <c r="B396">
        <v>-0.46803575017565502</v>
      </c>
      <c r="C396">
        <v>2.4984479397178799E-4</v>
      </c>
      <c r="D396" t="s">
        <v>34</v>
      </c>
      <c r="O396" t="s">
        <v>1228</v>
      </c>
      <c r="AG396" t="s">
        <v>2650</v>
      </c>
    </row>
    <row r="397" spans="1:33" x14ac:dyDescent="0.3">
      <c r="A397" s="5" t="s">
        <v>390</v>
      </c>
      <c r="B397" s="5">
        <v>2.2630344058337939</v>
      </c>
      <c r="O397" t="s">
        <v>2500</v>
      </c>
      <c r="AG397" t="s">
        <v>2652</v>
      </c>
    </row>
    <row r="398" spans="1:33" x14ac:dyDescent="0.3">
      <c r="A398" t="s">
        <v>139</v>
      </c>
      <c r="B398">
        <v>-0.75479817445931197</v>
      </c>
      <c r="C398">
        <v>5.1484532889387298E-8</v>
      </c>
      <c r="D398" t="s">
        <v>34</v>
      </c>
      <c r="O398" t="s">
        <v>2501</v>
      </c>
      <c r="AG398" t="s">
        <v>1757</v>
      </c>
    </row>
    <row r="399" spans="1:33" x14ac:dyDescent="0.3">
      <c r="A399" s="5" t="s">
        <v>1578</v>
      </c>
      <c r="B399" s="5">
        <v>1.5178483048626195</v>
      </c>
      <c r="O399" t="s">
        <v>1231</v>
      </c>
      <c r="AG399" t="s">
        <v>1763</v>
      </c>
    </row>
    <row r="400" spans="1:33" x14ac:dyDescent="0.3">
      <c r="A400" t="s">
        <v>1579</v>
      </c>
      <c r="B400">
        <v>0.174753339936563</v>
      </c>
      <c r="C400">
        <v>3.6629889125318803E-2</v>
      </c>
      <c r="D400" t="s">
        <v>34</v>
      </c>
      <c r="O400" t="s">
        <v>2502</v>
      </c>
      <c r="AG400" t="s">
        <v>2328</v>
      </c>
    </row>
    <row r="401" spans="1:33" x14ac:dyDescent="0.3">
      <c r="A401" s="5" t="s">
        <v>1583</v>
      </c>
      <c r="B401" s="5">
        <v>0.18775326924317495</v>
      </c>
      <c r="O401" t="s">
        <v>2503</v>
      </c>
      <c r="AG401" t="s">
        <v>1765</v>
      </c>
    </row>
    <row r="402" spans="1:33" x14ac:dyDescent="0.3">
      <c r="A402" s="5" t="s">
        <v>149</v>
      </c>
      <c r="B402" s="5">
        <v>-0.6571122864769916</v>
      </c>
      <c r="O402" t="s">
        <v>1237</v>
      </c>
      <c r="AG402" t="s">
        <v>686</v>
      </c>
    </row>
    <row r="403" spans="1:33" x14ac:dyDescent="0.3">
      <c r="A403" s="5" t="s">
        <v>1589</v>
      </c>
      <c r="B403" s="5">
        <v>-0.5976326728120176</v>
      </c>
      <c r="O403" t="s">
        <v>2292</v>
      </c>
      <c r="AG403" t="s">
        <v>186</v>
      </c>
    </row>
    <row r="404" spans="1:33" x14ac:dyDescent="0.3">
      <c r="A404" t="s">
        <v>153</v>
      </c>
      <c r="B404">
        <v>0.734580944011755</v>
      </c>
      <c r="C404">
        <v>1.1800890262737801E-5</v>
      </c>
      <c r="D404" t="s">
        <v>34</v>
      </c>
      <c r="O404" t="s">
        <v>2504</v>
      </c>
      <c r="AG404" t="s">
        <v>687</v>
      </c>
    </row>
    <row r="405" spans="1:33" x14ac:dyDescent="0.3">
      <c r="A405" t="s">
        <v>156</v>
      </c>
      <c r="B405">
        <v>1.13210972982471</v>
      </c>
      <c r="C405">
        <v>3.56836928935841E-7</v>
      </c>
      <c r="D405" t="s">
        <v>34</v>
      </c>
      <c r="O405" t="s">
        <v>2505</v>
      </c>
      <c r="AG405" t="s">
        <v>2658</v>
      </c>
    </row>
    <row r="406" spans="1:33" x14ac:dyDescent="0.3">
      <c r="A406" t="s">
        <v>391</v>
      </c>
      <c r="B406">
        <v>-0.240111986261277</v>
      </c>
      <c r="C406">
        <v>1.43570703090076E-2</v>
      </c>
      <c r="D406" t="s">
        <v>34</v>
      </c>
      <c r="O406" t="s">
        <v>1238</v>
      </c>
      <c r="AG406" t="s">
        <v>2329</v>
      </c>
    </row>
    <row r="407" spans="1:33" x14ac:dyDescent="0.3">
      <c r="A407" t="s">
        <v>393</v>
      </c>
      <c r="B407">
        <v>0.24956323255290999</v>
      </c>
      <c r="C407">
        <v>4.7212263306128403E-3</v>
      </c>
      <c r="D407" t="s">
        <v>34</v>
      </c>
      <c r="O407" t="s">
        <v>1239</v>
      </c>
      <c r="AG407" t="s">
        <v>2659</v>
      </c>
    </row>
    <row r="408" spans="1:33" x14ac:dyDescent="0.3">
      <c r="A408" t="s">
        <v>1599</v>
      </c>
      <c r="B408">
        <v>-0.26829759185089802</v>
      </c>
      <c r="C408">
        <v>1.5746941512067899E-2</v>
      </c>
      <c r="D408" t="s">
        <v>34</v>
      </c>
      <c r="O408" t="s">
        <v>1241</v>
      </c>
      <c r="AG408" t="s">
        <v>2660</v>
      </c>
    </row>
    <row r="409" spans="1:33" x14ac:dyDescent="0.3">
      <c r="A409" t="s">
        <v>1600</v>
      </c>
      <c r="B409">
        <v>-0.91252995164024997</v>
      </c>
      <c r="C409">
        <v>2.8924266076090497E-10</v>
      </c>
      <c r="D409" t="s">
        <v>34</v>
      </c>
      <c r="O409" t="s">
        <v>2506</v>
      </c>
      <c r="AG409" t="s">
        <v>2661</v>
      </c>
    </row>
    <row r="410" spans="1:33" x14ac:dyDescent="0.3">
      <c r="A410" s="5" t="s">
        <v>1602</v>
      </c>
      <c r="B410" s="5">
        <v>0.55792087403943169</v>
      </c>
      <c r="O410" t="s">
        <v>2507</v>
      </c>
      <c r="AG410" t="s">
        <v>689</v>
      </c>
    </row>
    <row r="411" spans="1:33" x14ac:dyDescent="0.3">
      <c r="A411" t="s">
        <v>394</v>
      </c>
      <c r="B411">
        <v>-0.17274095748437299</v>
      </c>
      <c r="C411">
        <v>4.0776727951024903E-2</v>
      </c>
      <c r="D411" t="s">
        <v>34</v>
      </c>
      <c r="O411" t="s">
        <v>82</v>
      </c>
      <c r="AG411" t="s">
        <v>439</v>
      </c>
    </row>
    <row r="412" spans="1:33" x14ac:dyDescent="0.3">
      <c r="A412" t="s">
        <v>395</v>
      </c>
      <c r="B412">
        <v>-0.49744358117364101</v>
      </c>
      <c r="C412">
        <v>1.2521341896458499E-5</v>
      </c>
      <c r="D412" t="s">
        <v>34</v>
      </c>
      <c r="O412" t="s">
        <v>749</v>
      </c>
      <c r="AG412" t="s">
        <v>1786</v>
      </c>
    </row>
    <row r="413" spans="1:33" x14ac:dyDescent="0.3">
      <c r="A413" s="5" t="s">
        <v>1604</v>
      </c>
      <c r="B413" s="5">
        <v>-0.306481003898747</v>
      </c>
      <c r="O413" t="s">
        <v>87</v>
      </c>
      <c r="AG413" t="s">
        <v>1792</v>
      </c>
    </row>
    <row r="414" spans="1:33" x14ac:dyDescent="0.3">
      <c r="A414" t="s">
        <v>1612</v>
      </c>
      <c r="B414">
        <v>0.27317456113134297</v>
      </c>
      <c r="C414">
        <v>2.0642605055221802E-3</v>
      </c>
      <c r="D414" t="s">
        <v>34</v>
      </c>
      <c r="O414" t="s">
        <v>627</v>
      </c>
      <c r="AG414" t="s">
        <v>441</v>
      </c>
    </row>
    <row r="415" spans="1:33" x14ac:dyDescent="0.3">
      <c r="A415" t="s">
        <v>1613</v>
      </c>
      <c r="B415">
        <v>-0.43783023621130301</v>
      </c>
      <c r="C415">
        <v>6.7889449353441799E-5</v>
      </c>
      <c r="D415" t="s">
        <v>34</v>
      </c>
      <c r="O415" t="s">
        <v>750</v>
      </c>
      <c r="AG415" t="s">
        <v>1796</v>
      </c>
    </row>
    <row r="416" spans="1:33" x14ac:dyDescent="0.3">
      <c r="A416" t="s">
        <v>1614</v>
      </c>
      <c r="B416">
        <v>0.25307196786659802</v>
      </c>
      <c r="C416">
        <v>1.29758694147216E-2</v>
      </c>
      <c r="D416" t="s">
        <v>34</v>
      </c>
      <c r="O416" t="s">
        <v>1246</v>
      </c>
      <c r="AG416" t="s">
        <v>1797</v>
      </c>
    </row>
    <row r="417" spans="1:33" x14ac:dyDescent="0.3">
      <c r="A417" t="s">
        <v>1615</v>
      </c>
      <c r="B417">
        <v>-0.42822695341309303</v>
      </c>
      <c r="C417">
        <v>8.5061775931959994E-3</v>
      </c>
      <c r="D417" t="s">
        <v>34</v>
      </c>
      <c r="O417" t="s">
        <v>112</v>
      </c>
      <c r="AG417" t="s">
        <v>1801</v>
      </c>
    </row>
    <row r="418" spans="1:33" x14ac:dyDescent="0.3">
      <c r="A418" t="s">
        <v>1616</v>
      </c>
      <c r="B418">
        <v>-0.38317735268390202</v>
      </c>
      <c r="C418">
        <v>4.0418426339686496E-3</v>
      </c>
      <c r="D418" t="s">
        <v>34</v>
      </c>
      <c r="O418" t="s">
        <v>2508</v>
      </c>
      <c r="AG418" t="s">
        <v>1803</v>
      </c>
    </row>
    <row r="419" spans="1:33" x14ac:dyDescent="0.3">
      <c r="A419" t="s">
        <v>1618</v>
      </c>
      <c r="B419">
        <v>0.187795936524212</v>
      </c>
      <c r="C419">
        <v>3.3188686645840001E-2</v>
      </c>
      <c r="D419" t="s">
        <v>34</v>
      </c>
      <c r="O419" t="s">
        <v>2509</v>
      </c>
      <c r="AG419" t="s">
        <v>692</v>
      </c>
    </row>
    <row r="420" spans="1:33" x14ac:dyDescent="0.3">
      <c r="A420" t="s">
        <v>1620</v>
      </c>
      <c r="B420">
        <v>-0.24961370071785799</v>
      </c>
      <c r="C420">
        <v>5.7028761092962196E-3</v>
      </c>
      <c r="D420" t="s">
        <v>34</v>
      </c>
      <c r="O420" t="s">
        <v>1249</v>
      </c>
      <c r="AG420" t="s">
        <v>1810</v>
      </c>
    </row>
    <row r="421" spans="1:33" x14ac:dyDescent="0.3">
      <c r="A421" t="s">
        <v>1626</v>
      </c>
      <c r="B421">
        <v>0.58008676414450799</v>
      </c>
      <c r="C421">
        <v>3.9719305849160197E-2</v>
      </c>
      <c r="D421">
        <v>4.2912269868341603E-2</v>
      </c>
      <c r="E421">
        <v>0.97157915103178605</v>
      </c>
      <c r="F421" t="s">
        <v>105</v>
      </c>
      <c r="G421">
        <v>90950614</v>
      </c>
      <c r="H421">
        <v>90951583</v>
      </c>
      <c r="I421">
        <v>-483499</v>
      </c>
      <c r="J421" t="s">
        <v>43</v>
      </c>
      <c r="O421" t="s">
        <v>1251</v>
      </c>
      <c r="AG421" t="s">
        <v>2667</v>
      </c>
    </row>
    <row r="422" spans="1:33" x14ac:dyDescent="0.3">
      <c r="A422" t="s">
        <v>1630</v>
      </c>
      <c r="B422">
        <v>-0.32348048870038099</v>
      </c>
      <c r="C422">
        <v>4.0837291852471001E-4</v>
      </c>
      <c r="D422" t="s">
        <v>34</v>
      </c>
      <c r="O422" t="s">
        <v>2510</v>
      </c>
      <c r="AG422" t="s">
        <v>2668</v>
      </c>
    </row>
    <row r="423" spans="1:33" x14ac:dyDescent="0.3">
      <c r="A423" t="s">
        <v>398</v>
      </c>
      <c r="B423">
        <v>1.9497739618318899</v>
      </c>
      <c r="C423">
        <v>7.6134740615784802E-15</v>
      </c>
      <c r="D423" t="s">
        <v>34</v>
      </c>
      <c r="O423" t="s">
        <v>629</v>
      </c>
      <c r="AG423" t="s">
        <v>446</v>
      </c>
    </row>
    <row r="424" spans="1:33" x14ac:dyDescent="0.3">
      <c r="A424" t="s">
        <v>1632</v>
      </c>
      <c r="B424">
        <v>1.5373826897683001</v>
      </c>
      <c r="C424">
        <v>1.40664090262342E-13</v>
      </c>
      <c r="D424" t="s">
        <v>34</v>
      </c>
      <c r="O424" t="s">
        <v>309</v>
      </c>
      <c r="AG424" t="s">
        <v>1812</v>
      </c>
    </row>
    <row r="425" spans="1:33" x14ac:dyDescent="0.3">
      <c r="A425" s="5" t="s">
        <v>1633</v>
      </c>
      <c r="B425" s="5">
        <v>0.78371910603797756</v>
      </c>
      <c r="O425" t="s">
        <v>2511</v>
      </c>
      <c r="AG425" t="s">
        <v>2332</v>
      </c>
    </row>
    <row r="426" spans="1:33" x14ac:dyDescent="0.3">
      <c r="A426" t="s">
        <v>401</v>
      </c>
      <c r="B426">
        <v>-1.1455678046254301</v>
      </c>
      <c r="C426">
        <v>4.5194124762997798E-11</v>
      </c>
      <c r="D426" t="s">
        <v>34</v>
      </c>
      <c r="O426" t="s">
        <v>310</v>
      </c>
      <c r="AG426" t="s">
        <v>1821</v>
      </c>
    </row>
    <row r="427" spans="1:33" x14ac:dyDescent="0.3">
      <c r="A427" t="s">
        <v>402</v>
      </c>
      <c r="B427">
        <v>-0.86888253990974795</v>
      </c>
      <c r="C427">
        <v>4.0927249750483099E-8</v>
      </c>
      <c r="D427" t="s">
        <v>34</v>
      </c>
      <c r="O427" t="s">
        <v>2512</v>
      </c>
      <c r="AG427" t="s">
        <v>1826</v>
      </c>
    </row>
    <row r="428" spans="1:33" x14ac:dyDescent="0.3">
      <c r="A428" s="5" t="s">
        <v>403</v>
      </c>
      <c r="B428" s="5">
        <v>0.54851045949433297</v>
      </c>
      <c r="O428" t="s">
        <v>311</v>
      </c>
      <c r="AG428" t="s">
        <v>449</v>
      </c>
    </row>
    <row r="429" spans="1:33" x14ac:dyDescent="0.3">
      <c r="A429" t="s">
        <v>1640</v>
      </c>
      <c r="B429">
        <v>-0.21978790637748899</v>
      </c>
      <c r="C429">
        <v>3.8372535332101901E-2</v>
      </c>
      <c r="D429" t="s">
        <v>34</v>
      </c>
      <c r="O429" t="s">
        <v>1256</v>
      </c>
      <c r="AG429" t="s">
        <v>696</v>
      </c>
    </row>
    <row r="430" spans="1:33" x14ac:dyDescent="0.3">
      <c r="A430" s="5" t="s">
        <v>1641</v>
      </c>
      <c r="B430" s="5">
        <v>1.9541963103868754</v>
      </c>
      <c r="O430" t="s">
        <v>1258</v>
      </c>
      <c r="AG430" t="s">
        <v>2670</v>
      </c>
    </row>
    <row r="431" spans="1:33" x14ac:dyDescent="0.3">
      <c r="A431" s="5" t="s">
        <v>1642</v>
      </c>
      <c r="B431" s="5">
        <v>-0.60768257722123975</v>
      </c>
      <c r="O431" t="s">
        <v>1262</v>
      </c>
      <c r="AG431" t="s">
        <v>1838</v>
      </c>
    </row>
    <row r="432" spans="1:33" x14ac:dyDescent="0.3">
      <c r="A432" t="s">
        <v>1643</v>
      </c>
      <c r="B432">
        <v>0.25804473275105699</v>
      </c>
      <c r="C432">
        <v>2.22229537120507E-2</v>
      </c>
      <c r="D432" t="s">
        <v>34</v>
      </c>
      <c r="O432" t="s">
        <v>314</v>
      </c>
      <c r="AG432" t="s">
        <v>2672</v>
      </c>
    </row>
    <row r="433" spans="1:33" x14ac:dyDescent="0.3">
      <c r="A433" t="s">
        <v>1644</v>
      </c>
      <c r="B433">
        <v>0.96196767823794205</v>
      </c>
      <c r="C433">
        <v>4.7795486838909103E-6</v>
      </c>
      <c r="D433" t="s">
        <v>34</v>
      </c>
      <c r="O433" t="s">
        <v>2513</v>
      </c>
      <c r="AG433" t="s">
        <v>2674</v>
      </c>
    </row>
    <row r="434" spans="1:33" x14ac:dyDescent="0.3">
      <c r="A434" t="s">
        <v>1645</v>
      </c>
      <c r="B434">
        <v>-0.51094288063115301</v>
      </c>
      <c r="C434">
        <v>2.31186226837299E-5</v>
      </c>
      <c r="D434" t="s">
        <v>34</v>
      </c>
      <c r="O434" t="s">
        <v>2514</v>
      </c>
      <c r="AG434" t="s">
        <v>1843</v>
      </c>
    </row>
    <row r="435" spans="1:33" x14ac:dyDescent="0.3">
      <c r="A435" t="s">
        <v>1646</v>
      </c>
      <c r="B435">
        <v>0.31148433678335102</v>
      </c>
      <c r="C435">
        <v>3.43517924032105E-3</v>
      </c>
      <c r="D435" t="s">
        <v>34</v>
      </c>
      <c r="O435" t="s">
        <v>631</v>
      </c>
      <c r="AG435" t="s">
        <v>456</v>
      </c>
    </row>
    <row r="436" spans="1:33" x14ac:dyDescent="0.3">
      <c r="A436" s="5" t="s">
        <v>404</v>
      </c>
      <c r="B436" s="5">
        <v>-1.7212839719339366</v>
      </c>
      <c r="O436" t="s">
        <v>2515</v>
      </c>
      <c r="AG436" t="s">
        <v>1854</v>
      </c>
    </row>
    <row r="437" spans="1:33" x14ac:dyDescent="0.3">
      <c r="A437" s="5" t="s">
        <v>1647</v>
      </c>
      <c r="B437" s="5">
        <v>0.63103214941714114</v>
      </c>
      <c r="O437" t="s">
        <v>315</v>
      </c>
      <c r="AG437" t="s">
        <v>2677</v>
      </c>
    </row>
    <row r="438" spans="1:33" x14ac:dyDescent="0.3">
      <c r="A438" t="s">
        <v>1651</v>
      </c>
      <c r="B438">
        <v>4.9764493796782503</v>
      </c>
      <c r="C438" s="3">
        <v>4.0365467209814298E-62</v>
      </c>
      <c r="D438">
        <v>-0.32811892030143802</v>
      </c>
      <c r="E438">
        <v>0.61430951874891104</v>
      </c>
      <c r="F438" t="s">
        <v>28</v>
      </c>
      <c r="G438">
        <v>165500277</v>
      </c>
      <c r="H438">
        <v>165501246</v>
      </c>
      <c r="I438">
        <v>161338</v>
      </c>
      <c r="J438" t="s">
        <v>43</v>
      </c>
      <c r="O438" t="s">
        <v>316</v>
      </c>
      <c r="AG438" t="s">
        <v>699</v>
      </c>
    </row>
    <row r="439" spans="1:33" x14ac:dyDescent="0.3">
      <c r="A439" t="s">
        <v>162</v>
      </c>
      <c r="B439">
        <v>1.15969784924738</v>
      </c>
      <c r="C439">
        <v>1.6611705213436E-10</v>
      </c>
      <c r="D439" t="s">
        <v>34</v>
      </c>
      <c r="O439" t="s">
        <v>2293</v>
      </c>
      <c r="AG439" t="s">
        <v>2680</v>
      </c>
    </row>
    <row r="440" spans="1:33" x14ac:dyDescent="0.3">
      <c r="A440" t="s">
        <v>1655</v>
      </c>
      <c r="B440">
        <v>-0.42325503852646701</v>
      </c>
      <c r="C440">
        <v>6.7908242001870604E-6</v>
      </c>
      <c r="D440" t="s">
        <v>34</v>
      </c>
      <c r="O440" t="s">
        <v>1267</v>
      </c>
      <c r="AG440" t="s">
        <v>1870</v>
      </c>
    </row>
    <row r="441" spans="1:33" x14ac:dyDescent="0.3">
      <c r="A441" s="5" t="s">
        <v>142</v>
      </c>
      <c r="B441" s="5">
        <v>0.92678200335484784</v>
      </c>
      <c r="O441" t="s">
        <v>2516</v>
      </c>
      <c r="AG441" t="s">
        <v>1872</v>
      </c>
    </row>
    <row r="442" spans="1:33" x14ac:dyDescent="0.3">
      <c r="A442" t="s">
        <v>1656</v>
      </c>
      <c r="B442">
        <v>-0.63663621889135102</v>
      </c>
      <c r="C442">
        <v>2.06300290716235E-5</v>
      </c>
      <c r="D442" t="s">
        <v>34</v>
      </c>
      <c r="O442" t="s">
        <v>90</v>
      </c>
      <c r="AG442" t="s">
        <v>2682</v>
      </c>
    </row>
    <row r="443" spans="1:33" x14ac:dyDescent="0.3">
      <c r="A443" s="5" t="s">
        <v>408</v>
      </c>
      <c r="B443" s="5">
        <v>0.51886777912530846</v>
      </c>
      <c r="O443" t="s">
        <v>635</v>
      </c>
      <c r="AG443" t="s">
        <v>1878</v>
      </c>
    </row>
    <row r="444" spans="1:33" x14ac:dyDescent="0.3">
      <c r="A444" t="s">
        <v>1661</v>
      </c>
      <c r="B444">
        <v>-0.20942675753463</v>
      </c>
      <c r="C444">
        <v>3.7685863594958097E-2</v>
      </c>
      <c r="D444" t="s">
        <v>34</v>
      </c>
      <c r="O444" t="s">
        <v>1269</v>
      </c>
      <c r="AG444" t="s">
        <v>2333</v>
      </c>
    </row>
    <row r="445" spans="1:33" x14ac:dyDescent="0.3">
      <c r="A445" s="5" t="s">
        <v>1669</v>
      </c>
      <c r="B445" s="5">
        <v>-2</v>
      </c>
      <c r="O445" t="s">
        <v>2517</v>
      </c>
      <c r="AG445" t="s">
        <v>2683</v>
      </c>
    </row>
    <row r="446" spans="1:33" x14ac:dyDescent="0.3">
      <c r="A446" t="s">
        <v>1670</v>
      </c>
      <c r="B446">
        <v>-0.27542407412902897</v>
      </c>
      <c r="C446">
        <v>6.3484727202795504E-3</v>
      </c>
      <c r="D446" t="s">
        <v>34</v>
      </c>
      <c r="O446" t="s">
        <v>1271</v>
      </c>
      <c r="AG446" t="s">
        <v>2684</v>
      </c>
    </row>
    <row r="447" spans="1:33" x14ac:dyDescent="0.3">
      <c r="A447" t="s">
        <v>1672</v>
      </c>
      <c r="B447">
        <v>-0.25472219078001002</v>
      </c>
      <c r="C447">
        <v>2.6359798535828E-3</v>
      </c>
      <c r="D447" t="s">
        <v>34</v>
      </c>
      <c r="O447" t="s">
        <v>1274</v>
      </c>
      <c r="AG447" t="s">
        <v>2685</v>
      </c>
    </row>
    <row r="448" spans="1:33" x14ac:dyDescent="0.3">
      <c r="A448" t="s">
        <v>1678</v>
      </c>
      <c r="B448">
        <v>-0.50347914974145302</v>
      </c>
      <c r="C448">
        <v>1.8763531418473899E-5</v>
      </c>
      <c r="D448" t="s">
        <v>34</v>
      </c>
      <c r="O448" t="s">
        <v>2518</v>
      </c>
      <c r="AG448" t="s">
        <v>1889</v>
      </c>
    </row>
    <row r="449" spans="1:33" x14ac:dyDescent="0.3">
      <c r="A449" t="s">
        <v>1682</v>
      </c>
      <c r="B449">
        <v>0.33363921531335</v>
      </c>
      <c r="C449">
        <v>6.5190969884510396E-4</v>
      </c>
      <c r="D449" t="s">
        <v>34</v>
      </c>
      <c r="O449" t="s">
        <v>2519</v>
      </c>
      <c r="AG449" t="s">
        <v>167</v>
      </c>
    </row>
    <row r="450" spans="1:33" x14ac:dyDescent="0.3">
      <c r="A450" s="5" t="s">
        <v>1685</v>
      </c>
      <c r="B450" s="5">
        <v>1.3628319828148348</v>
      </c>
      <c r="O450" t="s">
        <v>2520</v>
      </c>
      <c r="AG450" t="s">
        <v>2686</v>
      </c>
    </row>
    <row r="451" spans="1:33" x14ac:dyDescent="0.3">
      <c r="A451" t="s">
        <v>1686</v>
      </c>
      <c r="B451">
        <v>0.60033096428555099</v>
      </c>
      <c r="C451">
        <v>3.9094602689597497E-5</v>
      </c>
      <c r="D451" t="s">
        <v>34</v>
      </c>
      <c r="O451" t="s">
        <v>2521</v>
      </c>
      <c r="AG451" t="s">
        <v>2689</v>
      </c>
    </row>
    <row r="452" spans="1:33" x14ac:dyDescent="0.3">
      <c r="A452" t="s">
        <v>1687</v>
      </c>
      <c r="B452">
        <v>0.39461563467099697</v>
      </c>
      <c r="C452">
        <v>2.4052623998289699E-3</v>
      </c>
      <c r="D452" t="s">
        <v>34</v>
      </c>
      <c r="O452" t="s">
        <v>2522</v>
      </c>
      <c r="AG452" t="s">
        <v>2690</v>
      </c>
    </row>
    <row r="453" spans="1:33" x14ac:dyDescent="0.3">
      <c r="A453" t="s">
        <v>1688</v>
      </c>
      <c r="B453">
        <v>-0.27990839898650099</v>
      </c>
      <c r="C453">
        <v>2.79000700203208E-3</v>
      </c>
      <c r="D453" t="s">
        <v>34</v>
      </c>
      <c r="O453" t="s">
        <v>1281</v>
      </c>
      <c r="AG453" t="s">
        <v>1905</v>
      </c>
    </row>
    <row r="454" spans="1:33" x14ac:dyDescent="0.3">
      <c r="A454" t="s">
        <v>169</v>
      </c>
      <c r="B454">
        <v>-0.26751938933251301</v>
      </c>
      <c r="C454">
        <v>3.0734367702932801E-2</v>
      </c>
      <c r="D454" t="s">
        <v>34</v>
      </c>
      <c r="O454" t="s">
        <v>320</v>
      </c>
      <c r="AG454" t="s">
        <v>468</v>
      </c>
    </row>
    <row r="455" spans="1:33" x14ac:dyDescent="0.3">
      <c r="A455" t="s">
        <v>1693</v>
      </c>
      <c r="B455">
        <v>-0.332250932503733</v>
      </c>
      <c r="C455">
        <v>1.56150236742128E-3</v>
      </c>
      <c r="D455" t="s">
        <v>34</v>
      </c>
      <c r="O455" t="s">
        <v>2523</v>
      </c>
      <c r="AG455" t="s">
        <v>703</v>
      </c>
    </row>
    <row r="456" spans="1:33" x14ac:dyDescent="0.3">
      <c r="A456" s="5" t="s">
        <v>1695</v>
      </c>
      <c r="B456" s="5">
        <v>-0.74604869892864467</v>
      </c>
      <c r="O456" t="s">
        <v>1284</v>
      </c>
      <c r="AG456" t="s">
        <v>177</v>
      </c>
    </row>
    <row r="457" spans="1:33" x14ac:dyDescent="0.3">
      <c r="A457" t="s">
        <v>1696</v>
      </c>
      <c r="B457">
        <v>-0.68634121759640299</v>
      </c>
      <c r="C457">
        <v>6.2134897739561E-7</v>
      </c>
      <c r="D457" t="s">
        <v>34</v>
      </c>
      <c r="O457" t="s">
        <v>51</v>
      </c>
      <c r="AG457" t="s">
        <v>179</v>
      </c>
    </row>
    <row r="458" spans="1:33" x14ac:dyDescent="0.3">
      <c r="A458" t="s">
        <v>1698</v>
      </c>
      <c r="B458">
        <v>0.31619538137139003</v>
      </c>
      <c r="C458">
        <v>3.1987897083043699E-4</v>
      </c>
      <c r="D458" t="s">
        <v>34</v>
      </c>
      <c r="O458" t="s">
        <v>323</v>
      </c>
      <c r="AG458" t="s">
        <v>184</v>
      </c>
    </row>
    <row r="459" spans="1:33" x14ac:dyDescent="0.3">
      <c r="A459" t="s">
        <v>173</v>
      </c>
      <c r="B459">
        <v>-0.44306224566304803</v>
      </c>
      <c r="C459">
        <v>1.478337935639E-4</v>
      </c>
      <c r="D459" t="s">
        <v>34</v>
      </c>
      <c r="O459" t="s">
        <v>96</v>
      </c>
      <c r="AG459" t="s">
        <v>1908</v>
      </c>
    </row>
    <row r="460" spans="1:33" x14ac:dyDescent="0.3">
      <c r="A460" t="s">
        <v>1708</v>
      </c>
      <c r="B460">
        <v>-0.381695453953173</v>
      </c>
      <c r="C460">
        <v>3.2214234298697002E-4</v>
      </c>
      <c r="D460" t="s">
        <v>34</v>
      </c>
      <c r="O460" t="s">
        <v>752</v>
      </c>
      <c r="AG460" t="s">
        <v>1909</v>
      </c>
    </row>
    <row r="461" spans="1:33" x14ac:dyDescent="0.3">
      <c r="A461" t="s">
        <v>1712</v>
      </c>
      <c r="B461">
        <v>-0.22372429447042699</v>
      </c>
      <c r="C461">
        <v>2.0763627131012201E-2</v>
      </c>
      <c r="D461" t="s">
        <v>34</v>
      </c>
      <c r="O461" t="s">
        <v>59</v>
      </c>
      <c r="AG461" t="s">
        <v>1914</v>
      </c>
    </row>
    <row r="462" spans="1:33" x14ac:dyDescent="0.3">
      <c r="A462" t="s">
        <v>1713</v>
      </c>
      <c r="B462">
        <v>-0.28703014542150301</v>
      </c>
      <c r="C462">
        <v>7.2280178035404501E-3</v>
      </c>
      <c r="D462" t="s">
        <v>34</v>
      </c>
      <c r="O462" t="s">
        <v>753</v>
      </c>
      <c r="AG462" t="s">
        <v>1916</v>
      </c>
    </row>
    <row r="463" spans="1:33" x14ac:dyDescent="0.3">
      <c r="A463" s="5" t="s">
        <v>1714</v>
      </c>
      <c r="B463" s="5">
        <v>-0.35121208909287321</v>
      </c>
      <c r="O463" t="s">
        <v>638</v>
      </c>
      <c r="AG463" t="s">
        <v>2694</v>
      </c>
    </row>
    <row r="464" spans="1:33" x14ac:dyDescent="0.3">
      <c r="A464" s="5" t="s">
        <v>1717</v>
      </c>
      <c r="B464" s="5">
        <v>0.63942872256555527</v>
      </c>
      <c r="O464" t="s">
        <v>1286</v>
      </c>
      <c r="AG464" t="s">
        <v>1919</v>
      </c>
    </row>
    <row r="465" spans="1:33" x14ac:dyDescent="0.3">
      <c r="A465" s="5" t="s">
        <v>1722</v>
      </c>
      <c r="B465" s="5">
        <v>-0.76970238057820584</v>
      </c>
      <c r="O465" t="s">
        <v>1287</v>
      </c>
      <c r="AG465" t="s">
        <v>1920</v>
      </c>
    </row>
    <row r="466" spans="1:33" x14ac:dyDescent="0.3">
      <c r="A466" s="5" t="s">
        <v>150</v>
      </c>
      <c r="B466" s="5">
        <v>0.30289205471838665</v>
      </c>
      <c r="O466" t="s">
        <v>2294</v>
      </c>
      <c r="AG466" t="s">
        <v>1921</v>
      </c>
    </row>
    <row r="467" spans="1:33" x14ac:dyDescent="0.3">
      <c r="A467" t="s">
        <v>154</v>
      </c>
      <c r="B467">
        <v>-0.46482370195137201</v>
      </c>
      <c r="C467">
        <v>8.5224371834283503E-6</v>
      </c>
      <c r="D467" t="s">
        <v>34</v>
      </c>
      <c r="O467" t="s">
        <v>1288</v>
      </c>
      <c r="AG467" t="s">
        <v>2695</v>
      </c>
    </row>
    <row r="468" spans="1:33" x14ac:dyDescent="0.3">
      <c r="A468" t="s">
        <v>1723</v>
      </c>
      <c r="B468">
        <v>-0.72910837725988298</v>
      </c>
      <c r="C468">
        <v>4.5778242546620602E-9</v>
      </c>
      <c r="D468" t="s">
        <v>34</v>
      </c>
      <c r="O468" t="s">
        <v>2524</v>
      </c>
      <c r="AG468" t="s">
        <v>706</v>
      </c>
    </row>
    <row r="469" spans="1:33" x14ac:dyDescent="0.3">
      <c r="A469" t="s">
        <v>157</v>
      </c>
      <c r="B469">
        <v>-0.26315106702478602</v>
      </c>
      <c r="C469">
        <v>1.7386510760747102E-2</v>
      </c>
      <c r="D469" t="s">
        <v>34</v>
      </c>
      <c r="O469" t="s">
        <v>2525</v>
      </c>
      <c r="AG469" t="s">
        <v>2339</v>
      </c>
    </row>
    <row r="470" spans="1:33" x14ac:dyDescent="0.3">
      <c r="A470" t="s">
        <v>1725</v>
      </c>
      <c r="B470">
        <v>5.29038907653577</v>
      </c>
      <c r="C470" s="3">
        <v>5.2289023454896098E-56</v>
      </c>
      <c r="D470">
        <v>-3.4453475388495199E-2</v>
      </c>
      <c r="E470">
        <v>0.97796388230781905</v>
      </c>
      <c r="F470" t="s">
        <v>101</v>
      </c>
      <c r="G470">
        <v>35176384</v>
      </c>
      <c r="H470">
        <v>35177353</v>
      </c>
      <c r="I470">
        <v>-58747</v>
      </c>
      <c r="J470" t="s">
        <v>43</v>
      </c>
      <c r="O470" t="s">
        <v>2526</v>
      </c>
      <c r="AG470" t="s">
        <v>2700</v>
      </c>
    </row>
    <row r="471" spans="1:33" x14ac:dyDescent="0.3">
      <c r="A471" t="s">
        <v>1727</v>
      </c>
      <c r="B471">
        <v>-0.47759242442829802</v>
      </c>
      <c r="C471">
        <v>3.7226297137583002E-6</v>
      </c>
      <c r="D471" t="s">
        <v>34</v>
      </c>
      <c r="O471" t="s">
        <v>1295</v>
      </c>
      <c r="AG471" t="s">
        <v>478</v>
      </c>
    </row>
    <row r="472" spans="1:33" x14ac:dyDescent="0.3">
      <c r="A472" s="5" t="s">
        <v>1733</v>
      </c>
      <c r="B472" s="5">
        <v>1.1554254317471973</v>
      </c>
      <c r="O472" t="s">
        <v>1296</v>
      </c>
      <c r="AG472" t="s">
        <v>1942</v>
      </c>
    </row>
    <row r="473" spans="1:33" x14ac:dyDescent="0.3">
      <c r="A473" s="5" t="s">
        <v>1739</v>
      </c>
      <c r="B473" s="5">
        <v>0.57126395546464426</v>
      </c>
      <c r="O473" t="s">
        <v>1298</v>
      </c>
      <c r="AG473" t="s">
        <v>2702</v>
      </c>
    </row>
    <row r="474" spans="1:33" x14ac:dyDescent="0.3">
      <c r="A474" t="s">
        <v>175</v>
      </c>
      <c r="B474">
        <v>0.55172205078860903</v>
      </c>
      <c r="C474" s="3">
        <v>7.7275991685424203E-5</v>
      </c>
      <c r="D474">
        <v>-0.24029196180106499</v>
      </c>
      <c r="E474">
        <v>0.323025626145652</v>
      </c>
      <c r="F474" t="s">
        <v>176</v>
      </c>
      <c r="G474">
        <v>39959230</v>
      </c>
      <c r="H474">
        <v>39960162</v>
      </c>
      <c r="I474">
        <v>-11308</v>
      </c>
      <c r="J474" t="s">
        <v>43</v>
      </c>
      <c r="O474" t="s">
        <v>2527</v>
      </c>
      <c r="AG474" t="s">
        <v>1955</v>
      </c>
    </row>
    <row r="475" spans="1:33" x14ac:dyDescent="0.3">
      <c r="A475" t="s">
        <v>1744</v>
      </c>
      <c r="B475">
        <v>0.48408290942570198</v>
      </c>
      <c r="C475">
        <v>3.1016375634690402E-4</v>
      </c>
      <c r="D475" t="s">
        <v>34</v>
      </c>
      <c r="O475" t="s">
        <v>2528</v>
      </c>
      <c r="AG475" t="s">
        <v>485</v>
      </c>
    </row>
    <row r="476" spans="1:33" x14ac:dyDescent="0.3">
      <c r="A476" t="s">
        <v>70</v>
      </c>
      <c r="B476">
        <v>1.09549018691221</v>
      </c>
      <c r="C476">
        <v>1.01484109506525E-10</v>
      </c>
      <c r="D476" t="s">
        <v>34</v>
      </c>
      <c r="O476" t="s">
        <v>324</v>
      </c>
      <c r="AG476" t="s">
        <v>2341</v>
      </c>
    </row>
    <row r="477" spans="1:33" x14ac:dyDescent="0.3">
      <c r="A477" t="s">
        <v>1747</v>
      </c>
      <c r="B477">
        <v>1.97612082111067</v>
      </c>
      <c r="C477">
        <v>5.2788316010208601E-3</v>
      </c>
      <c r="D477">
        <v>1.2137633896641999</v>
      </c>
      <c r="E477" s="3">
        <v>1.1737718688194999E-7</v>
      </c>
      <c r="F477" t="s">
        <v>1077</v>
      </c>
      <c r="G477">
        <v>41970895</v>
      </c>
      <c r="H477">
        <v>41971863</v>
      </c>
      <c r="I477">
        <v>1218537</v>
      </c>
      <c r="J477" t="s">
        <v>29</v>
      </c>
      <c r="O477" t="s">
        <v>325</v>
      </c>
      <c r="AG477" t="s">
        <v>711</v>
      </c>
    </row>
    <row r="478" spans="1:33" x14ac:dyDescent="0.3">
      <c r="A478" t="s">
        <v>1749</v>
      </c>
      <c r="B478">
        <v>-0.168365416762153</v>
      </c>
      <c r="C478">
        <v>4.9552371085490501E-2</v>
      </c>
      <c r="D478" t="s">
        <v>34</v>
      </c>
      <c r="O478" t="s">
        <v>1301</v>
      </c>
      <c r="AG478" t="s">
        <v>1974</v>
      </c>
    </row>
    <row r="479" spans="1:33" x14ac:dyDescent="0.3">
      <c r="A479" t="s">
        <v>1751</v>
      </c>
      <c r="B479">
        <v>-0.61530476088174502</v>
      </c>
      <c r="C479">
        <v>9.1485863287390495E-7</v>
      </c>
      <c r="D479" t="s">
        <v>34</v>
      </c>
      <c r="O479" t="s">
        <v>1302</v>
      </c>
      <c r="AG479" t="s">
        <v>2342</v>
      </c>
    </row>
    <row r="480" spans="1:33" x14ac:dyDescent="0.3">
      <c r="A480" t="s">
        <v>431</v>
      </c>
      <c r="B480">
        <v>0.36477532420693998</v>
      </c>
      <c r="C480">
        <v>5.4078947298102997E-5</v>
      </c>
      <c r="D480" t="s">
        <v>34</v>
      </c>
      <c r="O480" t="s">
        <v>1303</v>
      </c>
      <c r="AG480" t="s">
        <v>563</v>
      </c>
    </row>
    <row r="481" spans="1:33" x14ac:dyDescent="0.3">
      <c r="A481" t="s">
        <v>1757</v>
      </c>
      <c r="B481">
        <v>-1.27481660274366</v>
      </c>
      <c r="C481">
        <v>1.2767687635384999E-12</v>
      </c>
      <c r="D481" t="s">
        <v>34</v>
      </c>
      <c r="O481" t="s">
        <v>1305</v>
      </c>
      <c r="AG481" t="s">
        <v>2711</v>
      </c>
    </row>
    <row r="482" spans="1:33" x14ac:dyDescent="0.3">
      <c r="A482" t="s">
        <v>1763</v>
      </c>
      <c r="B482">
        <v>0.39030382690771898</v>
      </c>
      <c r="C482">
        <v>2.46225369211133E-4</v>
      </c>
      <c r="D482" t="s">
        <v>34</v>
      </c>
      <c r="O482" t="s">
        <v>120</v>
      </c>
      <c r="AG482" t="s">
        <v>2344</v>
      </c>
    </row>
    <row r="483" spans="1:33" x14ac:dyDescent="0.3">
      <c r="A483" t="s">
        <v>1765</v>
      </c>
      <c r="B483">
        <v>-0.23597606052692699</v>
      </c>
      <c r="C483">
        <v>1.03465740917247E-2</v>
      </c>
      <c r="D483" t="s">
        <v>34</v>
      </c>
      <c r="O483" t="s">
        <v>1307</v>
      </c>
      <c r="AG483" t="s">
        <v>714</v>
      </c>
    </row>
    <row r="484" spans="1:33" x14ac:dyDescent="0.3">
      <c r="A484" t="s">
        <v>1768</v>
      </c>
      <c r="B484">
        <v>0.46569390095366298</v>
      </c>
      <c r="C484">
        <v>3.11067209523717E-4</v>
      </c>
      <c r="D484" t="s">
        <v>34</v>
      </c>
      <c r="O484" t="s">
        <v>326</v>
      </c>
      <c r="AG484" t="s">
        <v>495</v>
      </c>
    </row>
    <row r="485" spans="1:33" x14ac:dyDescent="0.3">
      <c r="A485" t="s">
        <v>1769</v>
      </c>
      <c r="B485">
        <v>-0.215244330737315</v>
      </c>
      <c r="C485">
        <v>3.7522566193901201E-2</v>
      </c>
      <c r="D485" t="s">
        <v>34</v>
      </c>
      <c r="O485" t="s">
        <v>2529</v>
      </c>
      <c r="AG485" t="s">
        <v>2347</v>
      </c>
    </row>
    <row r="486" spans="1:33" x14ac:dyDescent="0.3">
      <c r="A486" t="s">
        <v>183</v>
      </c>
      <c r="B486">
        <v>-0.206568428949542</v>
      </c>
      <c r="C486">
        <v>2.8115910306604701E-2</v>
      </c>
      <c r="D486" t="s">
        <v>34</v>
      </c>
      <c r="O486" t="s">
        <v>2530</v>
      </c>
      <c r="AG486" t="s">
        <v>2348</v>
      </c>
    </row>
    <row r="487" spans="1:33" x14ac:dyDescent="0.3">
      <c r="A487" t="s">
        <v>1770</v>
      </c>
      <c r="B487">
        <v>-0.28199450678751498</v>
      </c>
      <c r="C487">
        <v>2.1565056126345498E-3</v>
      </c>
      <c r="D487" t="s">
        <v>34</v>
      </c>
      <c r="O487" t="s">
        <v>1320</v>
      </c>
      <c r="AG487" t="s">
        <v>2714</v>
      </c>
    </row>
    <row r="488" spans="1:33" x14ac:dyDescent="0.3">
      <c r="A488" t="s">
        <v>186</v>
      </c>
      <c r="B488">
        <v>4.2547594604916599</v>
      </c>
      <c r="C488" s="3">
        <v>1.9461838828138599E-31</v>
      </c>
      <c r="D488">
        <v>-0.30253992044193101</v>
      </c>
      <c r="E488">
        <v>0.64839639998443999</v>
      </c>
      <c r="F488" t="s">
        <v>187</v>
      </c>
      <c r="G488">
        <v>5754387</v>
      </c>
      <c r="H488">
        <v>5755355</v>
      </c>
      <c r="I488">
        <v>-264259</v>
      </c>
      <c r="J488" t="s">
        <v>43</v>
      </c>
      <c r="O488" t="s">
        <v>755</v>
      </c>
      <c r="AG488" t="s">
        <v>717</v>
      </c>
    </row>
    <row r="489" spans="1:33" x14ac:dyDescent="0.3">
      <c r="A489" t="s">
        <v>438</v>
      </c>
      <c r="B489">
        <v>0.16476314220367499</v>
      </c>
      <c r="C489">
        <v>4.0102747802662798E-2</v>
      </c>
      <c r="D489" t="s">
        <v>34</v>
      </c>
      <c r="O489" t="s">
        <v>123</v>
      </c>
      <c r="AG489" t="s">
        <v>2716</v>
      </c>
    </row>
    <row r="490" spans="1:33" x14ac:dyDescent="0.3">
      <c r="A490" t="s">
        <v>439</v>
      </c>
      <c r="B490">
        <v>-0.19552995036597001</v>
      </c>
      <c r="C490">
        <v>2.24998486779396E-2</v>
      </c>
      <c r="D490" t="s">
        <v>34</v>
      </c>
      <c r="O490" t="s">
        <v>2531</v>
      </c>
      <c r="AG490" t="s">
        <v>211</v>
      </c>
    </row>
    <row r="491" spans="1:33" x14ac:dyDescent="0.3">
      <c r="A491" t="s">
        <v>1786</v>
      </c>
      <c r="B491">
        <v>-0.62303667574835397</v>
      </c>
      <c r="C491">
        <v>1.2237160997094799E-5</v>
      </c>
      <c r="D491" t="s">
        <v>34</v>
      </c>
      <c r="O491" t="s">
        <v>2532</v>
      </c>
      <c r="AG491" t="s">
        <v>2010</v>
      </c>
    </row>
    <row r="492" spans="1:33" x14ac:dyDescent="0.3">
      <c r="A492" s="5" t="s">
        <v>1787</v>
      </c>
      <c r="B492" s="5">
        <v>0.94819372994599005</v>
      </c>
      <c r="O492" t="s">
        <v>1325</v>
      </c>
      <c r="AG492" t="s">
        <v>2013</v>
      </c>
    </row>
    <row r="493" spans="1:33" x14ac:dyDescent="0.3">
      <c r="A493" t="s">
        <v>1792</v>
      </c>
      <c r="B493">
        <v>-0.36450251167589098</v>
      </c>
      <c r="C493">
        <v>4.06579870751951E-2</v>
      </c>
      <c r="D493" t="s">
        <v>34</v>
      </c>
      <c r="O493" t="s">
        <v>2533</v>
      </c>
      <c r="AG493" t="s">
        <v>2021</v>
      </c>
    </row>
    <row r="494" spans="1:33" x14ac:dyDescent="0.3">
      <c r="A494" t="s">
        <v>1794</v>
      </c>
      <c r="B494">
        <v>-0.32463132771262299</v>
      </c>
      <c r="C494">
        <v>5.8181033085840403E-4</v>
      </c>
      <c r="D494" t="s">
        <v>34</v>
      </c>
      <c r="O494" t="s">
        <v>329</v>
      </c>
      <c r="AG494" t="s">
        <v>2718</v>
      </c>
    </row>
    <row r="495" spans="1:33" x14ac:dyDescent="0.3">
      <c r="A495" t="s">
        <v>440</v>
      </c>
      <c r="B495">
        <v>-0.219381839923394</v>
      </c>
      <c r="C495">
        <v>1.46608920284967E-2</v>
      </c>
      <c r="D495" t="s">
        <v>34</v>
      </c>
      <c r="O495" t="s">
        <v>2534</v>
      </c>
      <c r="AG495" t="s">
        <v>2719</v>
      </c>
    </row>
    <row r="496" spans="1:33" x14ac:dyDescent="0.3">
      <c r="A496" s="5" t="s">
        <v>441</v>
      </c>
      <c r="B496" s="5">
        <v>0.39133566361131333</v>
      </c>
      <c r="O496" t="s">
        <v>2295</v>
      </c>
      <c r="AG496" t="s">
        <v>2042</v>
      </c>
    </row>
    <row r="497" spans="1:33" x14ac:dyDescent="0.3">
      <c r="A497" s="5" t="s">
        <v>1796</v>
      </c>
      <c r="B497" s="5">
        <v>0.46631800422253716</v>
      </c>
      <c r="O497" t="s">
        <v>2296</v>
      </c>
      <c r="AG497" t="s">
        <v>2046</v>
      </c>
    </row>
    <row r="498" spans="1:33" x14ac:dyDescent="0.3">
      <c r="A498" t="s">
        <v>1797</v>
      </c>
      <c r="B498">
        <v>-0.53270475303597697</v>
      </c>
      <c r="C498">
        <v>6.7213968393785397E-6</v>
      </c>
      <c r="D498" t="s">
        <v>34</v>
      </c>
      <c r="O498" t="s">
        <v>640</v>
      </c>
      <c r="AG498" t="s">
        <v>720</v>
      </c>
    </row>
    <row r="499" spans="1:33" x14ac:dyDescent="0.3">
      <c r="A499" t="s">
        <v>1800</v>
      </c>
      <c r="B499">
        <v>0.20865045631005499</v>
      </c>
      <c r="C499">
        <v>2.10145254347586E-2</v>
      </c>
      <c r="D499" t="s">
        <v>34</v>
      </c>
      <c r="O499" t="s">
        <v>2535</v>
      </c>
      <c r="AG499" t="s">
        <v>2056</v>
      </c>
    </row>
    <row r="500" spans="1:33" x14ac:dyDescent="0.3">
      <c r="A500" t="s">
        <v>443</v>
      </c>
      <c r="B500">
        <v>0.48073280658101097</v>
      </c>
      <c r="C500">
        <v>2.9941258197080801E-4</v>
      </c>
      <c r="D500" t="s">
        <v>34</v>
      </c>
      <c r="O500" t="s">
        <v>547</v>
      </c>
      <c r="AG500" t="s">
        <v>2353</v>
      </c>
    </row>
    <row r="501" spans="1:33" x14ac:dyDescent="0.3">
      <c r="A501" t="s">
        <v>1801</v>
      </c>
      <c r="B501">
        <v>-0.295435547890606</v>
      </c>
      <c r="C501">
        <v>1.2691673264851201E-2</v>
      </c>
      <c r="D501" t="s">
        <v>34</v>
      </c>
      <c r="O501" t="s">
        <v>1331</v>
      </c>
      <c r="AG501" t="s">
        <v>2355</v>
      </c>
    </row>
    <row r="502" spans="1:33" x14ac:dyDescent="0.3">
      <c r="A502" t="s">
        <v>1802</v>
      </c>
      <c r="B502">
        <v>0.31212065452133803</v>
      </c>
      <c r="C502">
        <v>7.2989875578707798E-3</v>
      </c>
      <c r="D502" t="s">
        <v>34</v>
      </c>
      <c r="O502" t="s">
        <v>2536</v>
      </c>
      <c r="AG502" t="s">
        <v>505</v>
      </c>
    </row>
    <row r="503" spans="1:33" x14ac:dyDescent="0.3">
      <c r="A503" t="s">
        <v>1803</v>
      </c>
      <c r="B503">
        <v>-0.27655382999948902</v>
      </c>
      <c r="C503">
        <v>2.5168180298410798E-3</v>
      </c>
      <c r="D503" t="s">
        <v>34</v>
      </c>
      <c r="O503" t="s">
        <v>2537</v>
      </c>
      <c r="AG503" t="s">
        <v>2722</v>
      </c>
    </row>
    <row r="504" spans="1:33" x14ac:dyDescent="0.3">
      <c r="A504" s="5" t="s">
        <v>1806</v>
      </c>
      <c r="B504" s="5">
        <v>0.7590118568546228</v>
      </c>
      <c r="O504" t="s">
        <v>331</v>
      </c>
      <c r="AG504" t="s">
        <v>2357</v>
      </c>
    </row>
    <row r="505" spans="1:33" x14ac:dyDescent="0.3">
      <c r="A505" t="s">
        <v>1810</v>
      </c>
      <c r="B505">
        <v>-0.44720864569968</v>
      </c>
      <c r="C505">
        <v>9.4373274996367501E-4</v>
      </c>
      <c r="D505" t="s">
        <v>34</v>
      </c>
      <c r="O505" t="s">
        <v>332</v>
      </c>
      <c r="AG505" t="s">
        <v>507</v>
      </c>
    </row>
    <row r="506" spans="1:33" x14ac:dyDescent="0.3">
      <c r="A506" t="s">
        <v>1811</v>
      </c>
      <c r="B506">
        <v>0.439436313669052</v>
      </c>
      <c r="C506">
        <v>9.6501530704434096E-5</v>
      </c>
      <c r="D506" t="s">
        <v>34</v>
      </c>
      <c r="O506" t="s">
        <v>1336</v>
      </c>
      <c r="AG506" t="s">
        <v>2074</v>
      </c>
    </row>
    <row r="507" spans="1:33" x14ac:dyDescent="0.3">
      <c r="A507" t="s">
        <v>446</v>
      </c>
      <c r="B507">
        <v>-0.54045401414275696</v>
      </c>
      <c r="C507">
        <v>5.9366065745777497E-6</v>
      </c>
      <c r="D507" t="s">
        <v>34</v>
      </c>
      <c r="O507" t="s">
        <v>333</v>
      </c>
      <c r="AG507" t="s">
        <v>2723</v>
      </c>
    </row>
    <row r="508" spans="1:33" x14ac:dyDescent="0.3">
      <c r="A508" t="s">
        <v>1812</v>
      </c>
      <c r="B508">
        <v>-0.37947272887406902</v>
      </c>
      <c r="C508">
        <v>3.1584275271529199E-4</v>
      </c>
      <c r="D508" t="s">
        <v>34</v>
      </c>
      <c r="O508" t="s">
        <v>1338</v>
      </c>
      <c r="AG508" t="s">
        <v>2082</v>
      </c>
    </row>
    <row r="509" spans="1:33" x14ac:dyDescent="0.3">
      <c r="A509" t="s">
        <v>1821</v>
      </c>
      <c r="B509">
        <v>0.29361715869156702</v>
      </c>
      <c r="C509">
        <v>1.1565239001184301E-3</v>
      </c>
      <c r="D509" t="s">
        <v>34</v>
      </c>
      <c r="O509" t="s">
        <v>641</v>
      </c>
      <c r="AG509" t="s">
        <v>565</v>
      </c>
    </row>
    <row r="510" spans="1:33" x14ac:dyDescent="0.3">
      <c r="A510" t="s">
        <v>1824</v>
      </c>
      <c r="B510">
        <v>0.36049998356007601</v>
      </c>
      <c r="C510">
        <v>1.77034772850772E-4</v>
      </c>
      <c r="D510" t="s">
        <v>34</v>
      </c>
      <c r="O510" t="s">
        <v>1339</v>
      </c>
      <c r="AG510" t="s">
        <v>2087</v>
      </c>
    </row>
    <row r="511" spans="1:33" x14ac:dyDescent="0.3">
      <c r="A511" t="s">
        <v>1826</v>
      </c>
      <c r="B511">
        <v>-0.25978798989365098</v>
      </c>
      <c r="C511">
        <v>4.3467666694641E-2</v>
      </c>
      <c r="D511" t="s">
        <v>34</v>
      </c>
      <c r="O511" t="s">
        <v>2538</v>
      </c>
      <c r="AG511" t="s">
        <v>2089</v>
      </c>
    </row>
    <row r="512" spans="1:33" x14ac:dyDescent="0.3">
      <c r="A512" t="s">
        <v>449</v>
      </c>
      <c r="B512">
        <v>-0.46457618229311998</v>
      </c>
      <c r="C512">
        <v>2.8957715100377899E-4</v>
      </c>
      <c r="D512" t="s">
        <v>34</v>
      </c>
      <c r="O512" t="s">
        <v>2539</v>
      </c>
      <c r="AG512" t="s">
        <v>2096</v>
      </c>
    </row>
    <row r="513" spans="1:33" x14ac:dyDescent="0.3">
      <c r="A513" t="s">
        <v>1833</v>
      </c>
      <c r="B513">
        <v>0.33608435894899502</v>
      </c>
      <c r="C513">
        <v>1.3070307382957501E-2</v>
      </c>
      <c r="D513" t="s">
        <v>34</v>
      </c>
      <c r="O513" t="s">
        <v>2540</v>
      </c>
      <c r="AG513" t="s">
        <v>2105</v>
      </c>
    </row>
    <row r="514" spans="1:33" x14ac:dyDescent="0.3">
      <c r="A514" t="s">
        <v>450</v>
      </c>
      <c r="B514">
        <v>-0.28380383843986401</v>
      </c>
      <c r="C514">
        <v>5.00598253229027E-3</v>
      </c>
      <c r="D514" t="s">
        <v>34</v>
      </c>
      <c r="O514" t="s">
        <v>2541</v>
      </c>
      <c r="AG514" t="s">
        <v>2110</v>
      </c>
    </row>
    <row r="515" spans="1:33" x14ac:dyDescent="0.3">
      <c r="A515" s="5" t="s">
        <v>1834</v>
      </c>
      <c r="B515" s="5">
        <v>-1.5811709215587819</v>
      </c>
      <c r="O515" t="s">
        <v>1346</v>
      </c>
      <c r="AG515" t="s">
        <v>2361</v>
      </c>
    </row>
    <row r="516" spans="1:33" x14ac:dyDescent="0.3">
      <c r="A516" t="s">
        <v>1836</v>
      </c>
      <c r="B516">
        <v>0.33474468675654701</v>
      </c>
      <c r="C516">
        <v>3.2795085001638899E-3</v>
      </c>
      <c r="D516" t="s">
        <v>34</v>
      </c>
      <c r="O516" t="s">
        <v>110</v>
      </c>
      <c r="AG516" t="s">
        <v>2730</v>
      </c>
    </row>
    <row r="517" spans="1:33" x14ac:dyDescent="0.3">
      <c r="A517" s="5" t="s">
        <v>1837</v>
      </c>
      <c r="B517" s="5">
        <v>0.73349394609929752</v>
      </c>
      <c r="O517" t="s">
        <v>1350</v>
      </c>
      <c r="AG517" t="s">
        <v>2362</v>
      </c>
    </row>
    <row r="518" spans="1:33" x14ac:dyDescent="0.3">
      <c r="A518" t="s">
        <v>1838</v>
      </c>
      <c r="B518">
        <v>1.7819559994034899</v>
      </c>
      <c r="C518">
        <v>1.1951097871415101E-2</v>
      </c>
      <c r="D518">
        <v>7.86647983385136E-2</v>
      </c>
      <c r="E518" t="s">
        <v>56</v>
      </c>
      <c r="F518" t="s">
        <v>160</v>
      </c>
      <c r="G518">
        <v>223190520</v>
      </c>
      <c r="H518">
        <v>223191443</v>
      </c>
      <c r="I518">
        <v>411516</v>
      </c>
      <c r="J518" t="s">
        <v>43</v>
      </c>
      <c r="O518" t="s">
        <v>2542</v>
      </c>
      <c r="AG518" t="s">
        <v>723</v>
      </c>
    </row>
    <row r="519" spans="1:33" x14ac:dyDescent="0.3">
      <c r="A519" t="s">
        <v>1843</v>
      </c>
      <c r="B519">
        <v>0.172600307639557</v>
      </c>
      <c r="C519">
        <v>3.7688434906011398E-2</v>
      </c>
      <c r="D519" t="s">
        <v>34</v>
      </c>
      <c r="O519" t="s">
        <v>1354</v>
      </c>
      <c r="AG519" t="s">
        <v>2731</v>
      </c>
    </row>
    <row r="520" spans="1:33" x14ac:dyDescent="0.3">
      <c r="A520" s="5" t="s">
        <v>456</v>
      </c>
      <c r="B520" s="5">
        <v>0.59745752729680934</v>
      </c>
      <c r="O520" t="s">
        <v>130</v>
      </c>
      <c r="AG520" t="s">
        <v>2119</v>
      </c>
    </row>
    <row r="521" spans="1:33" x14ac:dyDescent="0.3">
      <c r="A521" t="s">
        <v>457</v>
      </c>
      <c r="B521">
        <v>0.34341301190178097</v>
      </c>
      <c r="C521">
        <v>3.2316757241501498E-3</v>
      </c>
      <c r="D521" t="s">
        <v>34</v>
      </c>
      <c r="O521" t="s">
        <v>2543</v>
      </c>
      <c r="AG521" t="s">
        <v>2121</v>
      </c>
    </row>
    <row r="522" spans="1:33" x14ac:dyDescent="0.3">
      <c r="A522" t="s">
        <v>1851</v>
      </c>
      <c r="B522">
        <v>0.23580639957500299</v>
      </c>
      <c r="C522">
        <v>2.0995199726665002E-2</v>
      </c>
      <c r="D522" t="s">
        <v>34</v>
      </c>
      <c r="O522" t="s">
        <v>1356</v>
      </c>
      <c r="AG522" t="s">
        <v>2735</v>
      </c>
    </row>
    <row r="523" spans="1:33" x14ac:dyDescent="0.3">
      <c r="A523" t="s">
        <v>191</v>
      </c>
      <c r="B523">
        <v>0.31931620350990803</v>
      </c>
      <c r="C523">
        <v>3.98156220464294E-4</v>
      </c>
      <c r="D523" t="s">
        <v>34</v>
      </c>
      <c r="O523" t="s">
        <v>1357</v>
      </c>
      <c r="AG523" t="s">
        <v>2124</v>
      </c>
    </row>
    <row r="524" spans="1:33" x14ac:dyDescent="0.3">
      <c r="A524" t="s">
        <v>1854</v>
      </c>
      <c r="B524">
        <v>-0.50634602307946797</v>
      </c>
      <c r="C524">
        <v>5.4944433405050304E-7</v>
      </c>
      <c r="D524" t="s">
        <v>34</v>
      </c>
      <c r="O524" t="s">
        <v>335</v>
      </c>
      <c r="AG524" t="s">
        <v>523</v>
      </c>
    </row>
    <row r="525" spans="1:33" x14ac:dyDescent="0.3">
      <c r="A525" s="5" t="s">
        <v>1858</v>
      </c>
      <c r="B525" s="5">
        <v>1.1860162102360896</v>
      </c>
      <c r="O525" t="s">
        <v>644</v>
      </c>
      <c r="AG525" t="s">
        <v>2739</v>
      </c>
    </row>
    <row r="526" spans="1:33" x14ac:dyDescent="0.3">
      <c r="A526" t="s">
        <v>1861</v>
      </c>
      <c r="B526">
        <v>0.38969450886254298</v>
      </c>
      <c r="C526">
        <v>2.6880793226380302E-4</v>
      </c>
      <c r="D526" t="s">
        <v>34</v>
      </c>
      <c r="O526" t="s">
        <v>1361</v>
      </c>
      <c r="AG526" t="s">
        <v>2740</v>
      </c>
    </row>
    <row r="527" spans="1:33" x14ac:dyDescent="0.3">
      <c r="A527" s="5" t="s">
        <v>1863</v>
      </c>
      <c r="B527" s="5">
        <v>0.89125936980761722</v>
      </c>
      <c r="O527" t="s">
        <v>1362</v>
      </c>
      <c r="AG527" t="s">
        <v>2147</v>
      </c>
    </row>
    <row r="528" spans="1:33" x14ac:dyDescent="0.3">
      <c r="A528" t="s">
        <v>459</v>
      </c>
      <c r="B528">
        <v>-0.36080728702230402</v>
      </c>
      <c r="C528">
        <v>5.1761566533532199E-3</v>
      </c>
      <c r="D528" t="s">
        <v>34</v>
      </c>
      <c r="O528" t="s">
        <v>1363</v>
      </c>
      <c r="AG528" t="s">
        <v>2153</v>
      </c>
    </row>
    <row r="529" spans="1:33" x14ac:dyDescent="0.3">
      <c r="A529" t="s">
        <v>1870</v>
      </c>
      <c r="B529">
        <v>0.186086370624303</v>
      </c>
      <c r="C529">
        <v>2.6814901870835899E-2</v>
      </c>
      <c r="D529" t="s">
        <v>34</v>
      </c>
      <c r="O529" t="s">
        <v>1364</v>
      </c>
      <c r="AG529" t="s">
        <v>2741</v>
      </c>
    </row>
    <row r="530" spans="1:33" x14ac:dyDescent="0.3">
      <c r="A530" s="5" t="s">
        <v>163</v>
      </c>
      <c r="B530" s="5">
        <v>0.7635482468534015</v>
      </c>
      <c r="O530" t="s">
        <v>2544</v>
      </c>
      <c r="AG530" t="s">
        <v>728</v>
      </c>
    </row>
    <row r="531" spans="1:33" x14ac:dyDescent="0.3">
      <c r="A531" t="s">
        <v>1872</v>
      </c>
      <c r="B531">
        <v>0.65549498404613304</v>
      </c>
      <c r="C531">
        <v>5.0788263639978103E-6</v>
      </c>
      <c r="D531" t="s">
        <v>34</v>
      </c>
      <c r="O531" t="s">
        <v>133</v>
      </c>
      <c r="AG531" t="s">
        <v>2164</v>
      </c>
    </row>
    <row r="532" spans="1:33" x14ac:dyDescent="0.3">
      <c r="A532" t="s">
        <v>1878</v>
      </c>
      <c r="B532">
        <v>-0.19674832695803601</v>
      </c>
      <c r="C532">
        <v>3.55355677193257E-2</v>
      </c>
      <c r="D532" t="s">
        <v>34</v>
      </c>
      <c r="O532" t="s">
        <v>2545</v>
      </c>
      <c r="AG532" t="s">
        <v>2745</v>
      </c>
    </row>
    <row r="533" spans="1:33" x14ac:dyDescent="0.3">
      <c r="A533" t="s">
        <v>1889</v>
      </c>
      <c r="B533">
        <v>-0.19882273434356501</v>
      </c>
      <c r="C533">
        <v>1.66756054468458E-2</v>
      </c>
      <c r="D533" t="s">
        <v>34</v>
      </c>
      <c r="O533" t="s">
        <v>1369</v>
      </c>
      <c r="AG533" t="s">
        <v>2182</v>
      </c>
    </row>
    <row r="534" spans="1:33" x14ac:dyDescent="0.3">
      <c r="A534" t="s">
        <v>463</v>
      </c>
      <c r="B534">
        <v>1.04958140785673</v>
      </c>
      <c r="C534">
        <v>4.4094896097227002E-7</v>
      </c>
      <c r="D534" t="s">
        <v>34</v>
      </c>
      <c r="O534" t="s">
        <v>339</v>
      </c>
      <c r="AG534" t="s">
        <v>2746</v>
      </c>
    </row>
    <row r="535" spans="1:33" x14ac:dyDescent="0.3">
      <c r="A535" s="5" t="s">
        <v>167</v>
      </c>
      <c r="B535" s="5">
        <v>-1.5715686839815313</v>
      </c>
      <c r="O535" t="s">
        <v>1370</v>
      </c>
      <c r="AG535" t="s">
        <v>2747</v>
      </c>
    </row>
    <row r="536" spans="1:33" x14ac:dyDescent="0.3">
      <c r="A536" t="s">
        <v>1896</v>
      </c>
      <c r="B536">
        <v>-0.60638697064431701</v>
      </c>
      <c r="C536">
        <v>8.4363472636416806E-8</v>
      </c>
      <c r="D536" t="s">
        <v>34</v>
      </c>
      <c r="O536" t="s">
        <v>1372</v>
      </c>
      <c r="AG536" t="s">
        <v>2193</v>
      </c>
    </row>
    <row r="537" spans="1:33" x14ac:dyDescent="0.3">
      <c r="A537" t="s">
        <v>1898</v>
      </c>
      <c r="B537">
        <v>-0.84697274432201097</v>
      </c>
      <c r="C537">
        <v>1.13898510400225E-9</v>
      </c>
      <c r="D537" t="s">
        <v>34</v>
      </c>
      <c r="O537" t="s">
        <v>2546</v>
      </c>
      <c r="AG537" t="s">
        <v>2208</v>
      </c>
    </row>
    <row r="538" spans="1:33" x14ac:dyDescent="0.3">
      <c r="A538" t="s">
        <v>464</v>
      </c>
      <c r="B538">
        <v>-0.45362046566398501</v>
      </c>
      <c r="C538">
        <v>5.8795029314353701E-5</v>
      </c>
      <c r="D538" t="s">
        <v>34</v>
      </c>
      <c r="O538" t="s">
        <v>1376</v>
      </c>
      <c r="AG538" t="s">
        <v>2210</v>
      </c>
    </row>
    <row r="539" spans="1:33" x14ac:dyDescent="0.3">
      <c r="A539" t="s">
        <v>1903</v>
      </c>
      <c r="B539">
        <v>0.19833461305542099</v>
      </c>
      <c r="C539">
        <v>3.2053652858138E-2</v>
      </c>
      <c r="D539" t="s">
        <v>34</v>
      </c>
      <c r="O539" t="s">
        <v>1378</v>
      </c>
      <c r="AG539" t="s">
        <v>2212</v>
      </c>
    </row>
    <row r="540" spans="1:33" x14ac:dyDescent="0.3">
      <c r="A540" t="s">
        <v>1905</v>
      </c>
      <c r="B540">
        <v>-0.27393925626459598</v>
      </c>
      <c r="C540">
        <v>1.8804482163623699E-2</v>
      </c>
      <c r="D540" t="s">
        <v>34</v>
      </c>
      <c r="O540" t="s">
        <v>2547</v>
      </c>
      <c r="AG540" t="s">
        <v>2213</v>
      </c>
    </row>
    <row r="541" spans="1:33" x14ac:dyDescent="0.3">
      <c r="A541" t="s">
        <v>468</v>
      </c>
      <c r="B541">
        <v>2.1344839621312999</v>
      </c>
      <c r="C541">
        <v>1.1365562847673101E-8</v>
      </c>
      <c r="D541" t="s">
        <v>34</v>
      </c>
      <c r="O541" t="s">
        <v>1381</v>
      </c>
      <c r="AG541" t="s">
        <v>2228</v>
      </c>
    </row>
    <row r="542" spans="1:33" x14ac:dyDescent="0.3">
      <c r="A542" t="s">
        <v>177</v>
      </c>
      <c r="B542">
        <v>0.29763736203420699</v>
      </c>
      <c r="C542">
        <v>9.4643053567237297E-3</v>
      </c>
      <c r="D542" t="s">
        <v>34</v>
      </c>
      <c r="O542" t="s">
        <v>1382</v>
      </c>
      <c r="AG542" t="s">
        <v>2364</v>
      </c>
    </row>
    <row r="543" spans="1:33" x14ac:dyDescent="0.3">
      <c r="A543" t="s">
        <v>179</v>
      </c>
      <c r="B543">
        <v>0.52537169567228004</v>
      </c>
      <c r="C543">
        <v>9.1592072667360603E-4</v>
      </c>
      <c r="D543" t="s">
        <v>34</v>
      </c>
      <c r="O543" t="s">
        <v>2298</v>
      </c>
      <c r="AG543" t="s">
        <v>2234</v>
      </c>
    </row>
    <row r="544" spans="1:33" x14ac:dyDescent="0.3">
      <c r="A544" t="s">
        <v>184</v>
      </c>
      <c r="B544">
        <v>0.18468340227178301</v>
      </c>
      <c r="C544">
        <v>4.1320815464394797E-2</v>
      </c>
      <c r="D544" t="s">
        <v>34</v>
      </c>
      <c r="O544" t="s">
        <v>756</v>
      </c>
      <c r="AG544" t="s">
        <v>2235</v>
      </c>
    </row>
    <row r="545" spans="1:33" x14ac:dyDescent="0.3">
      <c r="A545" s="5" t="s">
        <v>1906</v>
      </c>
      <c r="B545" s="5">
        <v>-1.5849625007211563</v>
      </c>
      <c r="O545" t="s">
        <v>757</v>
      </c>
      <c r="AG545" t="s">
        <v>2239</v>
      </c>
    </row>
    <row r="546" spans="1:33" x14ac:dyDescent="0.3">
      <c r="A546" t="s">
        <v>1908</v>
      </c>
      <c r="B546">
        <v>-0.239395572112376</v>
      </c>
      <c r="C546">
        <v>7.1990562240954103E-3</v>
      </c>
      <c r="D546" t="s">
        <v>34</v>
      </c>
      <c r="O546" t="s">
        <v>649</v>
      </c>
      <c r="AG546" t="s">
        <v>2240</v>
      </c>
    </row>
    <row r="547" spans="1:33" x14ac:dyDescent="0.3">
      <c r="A547" t="s">
        <v>1909</v>
      </c>
      <c r="B547">
        <v>-0.36870126479530202</v>
      </c>
      <c r="C547">
        <v>6.6368892445096603E-4</v>
      </c>
      <c r="D547" t="s">
        <v>34</v>
      </c>
      <c r="O547" t="s">
        <v>1384</v>
      </c>
      <c r="AG547" t="s">
        <v>2241</v>
      </c>
    </row>
    <row r="548" spans="1:33" x14ac:dyDescent="0.3">
      <c r="A548" s="5" t="s">
        <v>1914</v>
      </c>
      <c r="B548" s="5">
        <v>0.96865376313265539</v>
      </c>
      <c r="O548" t="s">
        <v>1385</v>
      </c>
      <c r="AG548" t="s">
        <v>2242</v>
      </c>
    </row>
    <row r="549" spans="1:33" x14ac:dyDescent="0.3">
      <c r="A549" t="s">
        <v>1916</v>
      </c>
      <c r="B549">
        <v>-0.60854429709453695</v>
      </c>
      <c r="C549">
        <v>2.73675529161711E-6</v>
      </c>
      <c r="D549" t="s">
        <v>34</v>
      </c>
      <c r="O549" t="s">
        <v>1387</v>
      </c>
      <c r="AG549" t="s">
        <v>2247</v>
      </c>
    </row>
    <row r="550" spans="1:33" x14ac:dyDescent="0.3">
      <c r="A550" t="s">
        <v>1919</v>
      </c>
      <c r="B550">
        <v>-0.86034639342702601</v>
      </c>
      <c r="C550">
        <v>3.2806488620699199E-8</v>
      </c>
      <c r="D550" t="s">
        <v>34</v>
      </c>
      <c r="O550" t="s">
        <v>2548</v>
      </c>
      <c r="AG550" t="s">
        <v>527</v>
      </c>
    </row>
    <row r="551" spans="1:33" x14ac:dyDescent="0.3">
      <c r="A551" t="s">
        <v>1920</v>
      </c>
      <c r="B551">
        <v>0.25762147655104201</v>
      </c>
      <c r="C551">
        <v>3.1396743714068201E-3</v>
      </c>
      <c r="D551" t="s">
        <v>34</v>
      </c>
      <c r="O551" t="s">
        <v>1390</v>
      </c>
      <c r="AG551" t="s">
        <v>2366</v>
      </c>
    </row>
    <row r="552" spans="1:33" x14ac:dyDescent="0.3">
      <c r="A552" t="s">
        <v>1921</v>
      </c>
      <c r="B552">
        <v>-0.41543706999548602</v>
      </c>
      <c r="C552">
        <v>6.2505235888668704E-5</v>
      </c>
      <c r="D552" t="s">
        <v>34</v>
      </c>
      <c r="O552" t="s">
        <v>1391</v>
      </c>
    </row>
    <row r="553" spans="1:33" x14ac:dyDescent="0.3">
      <c r="A553" s="5" t="s">
        <v>1924</v>
      </c>
      <c r="B553" s="5">
        <v>-0.2658907935368382</v>
      </c>
      <c r="O553" t="s">
        <v>1392</v>
      </c>
    </row>
    <row r="554" spans="1:33" x14ac:dyDescent="0.3">
      <c r="A554" t="s">
        <v>1928</v>
      </c>
      <c r="B554">
        <v>-0.62204787021715602</v>
      </c>
      <c r="C554">
        <v>7.7013526768976399E-7</v>
      </c>
      <c r="D554" t="s">
        <v>34</v>
      </c>
      <c r="O554" t="s">
        <v>1396</v>
      </c>
    </row>
    <row r="555" spans="1:33" x14ac:dyDescent="0.3">
      <c r="A555" t="s">
        <v>1931</v>
      </c>
      <c r="B555">
        <v>0.240251757265069</v>
      </c>
      <c r="C555">
        <v>1.4907832348366399E-2</v>
      </c>
      <c r="D555" t="s">
        <v>34</v>
      </c>
      <c r="O555" t="s">
        <v>2300</v>
      </c>
    </row>
    <row r="556" spans="1:33" x14ac:dyDescent="0.3">
      <c r="A556" t="s">
        <v>1935</v>
      </c>
      <c r="B556">
        <v>-0.32245999284329602</v>
      </c>
      <c r="C556">
        <v>8.0667746383247905E-4</v>
      </c>
      <c r="D556" t="s">
        <v>34</v>
      </c>
      <c r="O556" t="s">
        <v>2549</v>
      </c>
    </row>
    <row r="557" spans="1:33" x14ac:dyDescent="0.3">
      <c r="A557" t="s">
        <v>1938</v>
      </c>
      <c r="B557">
        <v>1.8594528818334199</v>
      </c>
      <c r="C557">
        <v>1.54112799492652E-7</v>
      </c>
      <c r="D557" t="s">
        <v>34</v>
      </c>
      <c r="O557" t="s">
        <v>1397</v>
      </c>
    </row>
    <row r="558" spans="1:33" x14ac:dyDescent="0.3">
      <c r="A558" t="s">
        <v>1939</v>
      </c>
      <c r="B558">
        <v>2.98280164800124</v>
      </c>
      <c r="C558">
        <v>5.4750593191539E-14</v>
      </c>
      <c r="D558" t="s">
        <v>34</v>
      </c>
      <c r="O558" t="s">
        <v>344</v>
      </c>
    </row>
    <row r="559" spans="1:33" x14ac:dyDescent="0.3">
      <c r="A559" t="s">
        <v>478</v>
      </c>
      <c r="B559">
        <v>0.64836869347983495</v>
      </c>
      <c r="C559">
        <v>8.24660103747946E-7</v>
      </c>
      <c r="D559" t="s">
        <v>34</v>
      </c>
      <c r="O559" t="s">
        <v>138</v>
      </c>
    </row>
    <row r="560" spans="1:33" x14ac:dyDescent="0.3">
      <c r="A560" t="s">
        <v>1942</v>
      </c>
      <c r="B560">
        <v>0.18896818375053201</v>
      </c>
      <c r="C560">
        <v>4.4071195280279897E-2</v>
      </c>
      <c r="D560" t="s">
        <v>34</v>
      </c>
      <c r="O560" t="s">
        <v>141</v>
      </c>
    </row>
    <row r="561" spans="1:15" x14ac:dyDescent="0.3">
      <c r="A561" t="s">
        <v>482</v>
      </c>
      <c r="B561">
        <v>1.40584195641775</v>
      </c>
      <c r="C561">
        <v>9.6714923246791494E-9</v>
      </c>
      <c r="D561" t="s">
        <v>34</v>
      </c>
      <c r="O561" t="s">
        <v>2301</v>
      </c>
    </row>
    <row r="562" spans="1:15" x14ac:dyDescent="0.3">
      <c r="A562" t="s">
        <v>1954</v>
      </c>
      <c r="B562">
        <v>0.56171309979779105</v>
      </c>
      <c r="C562">
        <v>5.69205025366183E-5</v>
      </c>
      <c r="D562" t="s">
        <v>34</v>
      </c>
      <c r="O562" t="s">
        <v>2550</v>
      </c>
    </row>
    <row r="563" spans="1:15" x14ac:dyDescent="0.3">
      <c r="A563" t="s">
        <v>1955</v>
      </c>
      <c r="B563">
        <v>0.40562926550594502</v>
      </c>
      <c r="C563">
        <v>1.6408618383150499E-3</v>
      </c>
      <c r="D563" t="s">
        <v>34</v>
      </c>
      <c r="O563" t="s">
        <v>2551</v>
      </c>
    </row>
    <row r="564" spans="1:15" x14ac:dyDescent="0.3">
      <c r="A564" s="5" t="s">
        <v>485</v>
      </c>
      <c r="B564" s="5">
        <v>0.42204266032361598</v>
      </c>
      <c r="O564" t="s">
        <v>1406</v>
      </c>
    </row>
    <row r="565" spans="1:15" x14ac:dyDescent="0.3">
      <c r="A565" t="s">
        <v>1970</v>
      </c>
      <c r="B565">
        <v>0.56332488446410101</v>
      </c>
      <c r="C565">
        <v>2.43661568144645E-6</v>
      </c>
      <c r="D565" t="s">
        <v>34</v>
      </c>
      <c r="O565" t="s">
        <v>2302</v>
      </c>
    </row>
    <row r="566" spans="1:15" x14ac:dyDescent="0.3">
      <c r="A566" t="s">
        <v>1973</v>
      </c>
      <c r="B566">
        <v>-0.23792434297614201</v>
      </c>
      <c r="C566">
        <v>1.0069238166714701E-2</v>
      </c>
      <c r="D566" t="s">
        <v>34</v>
      </c>
      <c r="O566" t="s">
        <v>2552</v>
      </c>
    </row>
    <row r="567" spans="1:15" x14ac:dyDescent="0.3">
      <c r="A567" t="s">
        <v>1974</v>
      </c>
      <c r="B567">
        <v>-0.65883199555755501</v>
      </c>
      <c r="C567">
        <v>2.66743183193316E-5</v>
      </c>
      <c r="D567" t="s">
        <v>34</v>
      </c>
      <c r="O567" t="s">
        <v>347</v>
      </c>
    </row>
    <row r="568" spans="1:15" x14ac:dyDescent="0.3">
      <c r="A568" t="s">
        <v>1975</v>
      </c>
      <c r="B568">
        <v>0.28166393967442599</v>
      </c>
      <c r="C568">
        <v>2.7972630273900702E-3</v>
      </c>
      <c r="D568" t="s">
        <v>34</v>
      </c>
      <c r="O568" t="s">
        <v>1408</v>
      </c>
    </row>
    <row r="569" spans="1:15" x14ac:dyDescent="0.3">
      <c r="A569" t="s">
        <v>1980</v>
      </c>
      <c r="B569">
        <v>-0.98907954440701096</v>
      </c>
      <c r="C569">
        <v>4.10111857783119E-10</v>
      </c>
      <c r="D569" t="s">
        <v>34</v>
      </c>
      <c r="O569" t="s">
        <v>2553</v>
      </c>
    </row>
    <row r="570" spans="1:15" x14ac:dyDescent="0.3">
      <c r="A570" s="5" t="s">
        <v>1982</v>
      </c>
      <c r="B570" s="5">
        <v>0.98942214783248539</v>
      </c>
      <c r="O570" t="s">
        <v>2303</v>
      </c>
    </row>
    <row r="571" spans="1:15" x14ac:dyDescent="0.3">
      <c r="A571" t="s">
        <v>494</v>
      </c>
      <c r="B571">
        <v>-0.243320781648972</v>
      </c>
      <c r="C571">
        <v>2.4532311986070698E-2</v>
      </c>
      <c r="D571" t="s">
        <v>34</v>
      </c>
      <c r="O571" t="s">
        <v>1414</v>
      </c>
    </row>
    <row r="572" spans="1:15" x14ac:dyDescent="0.3">
      <c r="A572" s="2" t="s">
        <v>495</v>
      </c>
      <c r="B572">
        <v>1.53500295945064</v>
      </c>
      <c r="C572">
        <v>2.5381706548577101E-12</v>
      </c>
      <c r="D572" t="s">
        <v>34</v>
      </c>
      <c r="O572" t="s">
        <v>1415</v>
      </c>
    </row>
    <row r="573" spans="1:15" x14ac:dyDescent="0.3">
      <c r="A573" t="s">
        <v>1995</v>
      </c>
      <c r="B573">
        <v>0.378951414737001</v>
      </c>
      <c r="C573">
        <v>1.3628364279386599E-2</v>
      </c>
      <c r="D573" t="s">
        <v>34</v>
      </c>
      <c r="O573" t="s">
        <v>2554</v>
      </c>
    </row>
    <row r="574" spans="1:15" x14ac:dyDescent="0.3">
      <c r="A574" t="s">
        <v>497</v>
      </c>
      <c r="B574">
        <v>1.7671168369680399</v>
      </c>
      <c r="C574">
        <v>6.9472299418611498E-6</v>
      </c>
      <c r="D574" t="s">
        <v>34</v>
      </c>
      <c r="O574" t="s">
        <v>653</v>
      </c>
    </row>
    <row r="575" spans="1:15" x14ac:dyDescent="0.3">
      <c r="A575" t="s">
        <v>209</v>
      </c>
      <c r="B575">
        <v>-1.3527003726712601</v>
      </c>
      <c r="C575">
        <v>1.3877824195660401E-13</v>
      </c>
      <c r="D575" t="s">
        <v>34</v>
      </c>
      <c r="O575" t="s">
        <v>350</v>
      </c>
    </row>
    <row r="576" spans="1:15" x14ac:dyDescent="0.3">
      <c r="A576" t="s">
        <v>1998</v>
      </c>
      <c r="B576">
        <v>-0.49751722399180498</v>
      </c>
      <c r="C576">
        <v>1.4014392211983901E-6</v>
      </c>
      <c r="D576" t="s">
        <v>34</v>
      </c>
      <c r="O576" t="s">
        <v>1420</v>
      </c>
    </row>
    <row r="577" spans="1:15" x14ac:dyDescent="0.3">
      <c r="A577" t="s">
        <v>1999</v>
      </c>
      <c r="B577">
        <v>-0.15867561216258599</v>
      </c>
      <c r="C577">
        <v>0.45178719900272102</v>
      </c>
      <c r="D577">
        <v>-0.69985403316342198</v>
      </c>
      <c r="E577">
        <v>4.0623410327169198E-4</v>
      </c>
      <c r="F577" t="s">
        <v>105</v>
      </c>
      <c r="G577">
        <v>123679647</v>
      </c>
      <c r="H577">
        <v>123680632</v>
      </c>
      <c r="I577">
        <v>52914</v>
      </c>
      <c r="J577" t="s">
        <v>29</v>
      </c>
      <c r="O577" t="s">
        <v>2555</v>
      </c>
    </row>
    <row r="578" spans="1:15" x14ac:dyDescent="0.3">
      <c r="A578" t="s">
        <v>2003</v>
      </c>
      <c r="B578">
        <v>-1.3086731534162801</v>
      </c>
      <c r="C578">
        <v>2.9789834703303399E-12</v>
      </c>
      <c r="D578" t="s">
        <v>34</v>
      </c>
      <c r="O578" t="s">
        <v>2556</v>
      </c>
    </row>
    <row r="579" spans="1:15" x14ac:dyDescent="0.3">
      <c r="A579" t="s">
        <v>499</v>
      </c>
      <c r="B579">
        <v>0.28542327856710598</v>
      </c>
      <c r="C579">
        <v>1.3876919152663E-2</v>
      </c>
      <c r="D579" t="s">
        <v>34</v>
      </c>
      <c r="O579" t="s">
        <v>2557</v>
      </c>
    </row>
    <row r="580" spans="1:15" x14ac:dyDescent="0.3">
      <c r="A580" t="s">
        <v>2004</v>
      </c>
      <c r="B580">
        <v>0.348860730886079</v>
      </c>
      <c r="C580">
        <v>8.5139486193060304E-3</v>
      </c>
      <c r="D580" t="s">
        <v>34</v>
      </c>
      <c r="O580" t="s">
        <v>2558</v>
      </c>
    </row>
    <row r="581" spans="1:15" x14ac:dyDescent="0.3">
      <c r="A581" s="5" t="s">
        <v>2007</v>
      </c>
      <c r="B581" s="5">
        <v>1.0192619021606331</v>
      </c>
      <c r="O581" t="s">
        <v>1433</v>
      </c>
    </row>
    <row r="582" spans="1:15" x14ac:dyDescent="0.3">
      <c r="A582" t="s">
        <v>211</v>
      </c>
      <c r="B582">
        <v>3.9380856209674802</v>
      </c>
      <c r="C582" s="3">
        <v>9.6035584920754898E-18</v>
      </c>
      <c r="D582">
        <v>-0.116729045922965</v>
      </c>
      <c r="E582" t="s">
        <v>56</v>
      </c>
      <c r="F582" t="s">
        <v>160</v>
      </c>
      <c r="G582">
        <v>192541941</v>
      </c>
      <c r="H582">
        <v>192542927</v>
      </c>
      <c r="I582">
        <v>-347502</v>
      </c>
      <c r="J582" t="s">
        <v>43</v>
      </c>
      <c r="O582" t="s">
        <v>352</v>
      </c>
    </row>
    <row r="583" spans="1:15" x14ac:dyDescent="0.3">
      <c r="A583" t="s">
        <v>2010</v>
      </c>
      <c r="B583">
        <v>0.57643530367604401</v>
      </c>
      <c r="C583">
        <v>1.0322308419845601E-7</v>
      </c>
      <c r="D583" t="s">
        <v>34</v>
      </c>
      <c r="O583" t="s">
        <v>2559</v>
      </c>
    </row>
    <row r="584" spans="1:15" x14ac:dyDescent="0.3">
      <c r="A584" s="5" t="s">
        <v>2013</v>
      </c>
      <c r="B584" s="5">
        <v>0.49123015178764395</v>
      </c>
      <c r="O584" t="s">
        <v>1436</v>
      </c>
    </row>
    <row r="585" spans="1:15" x14ac:dyDescent="0.3">
      <c r="A585" t="s">
        <v>2021</v>
      </c>
      <c r="B585">
        <v>-0.31348623217363097</v>
      </c>
      <c r="C585">
        <v>1.2251267274419901E-3</v>
      </c>
      <c r="D585" t="s">
        <v>34</v>
      </c>
      <c r="O585" t="s">
        <v>353</v>
      </c>
    </row>
    <row r="586" spans="1:15" x14ac:dyDescent="0.3">
      <c r="A586" t="s">
        <v>2023</v>
      </c>
      <c r="B586">
        <v>0.35063418361481502</v>
      </c>
      <c r="C586">
        <v>1.3557962833557599E-3</v>
      </c>
      <c r="D586" t="s">
        <v>34</v>
      </c>
      <c r="O586" t="s">
        <v>1440</v>
      </c>
    </row>
    <row r="587" spans="1:15" x14ac:dyDescent="0.3">
      <c r="A587" s="5" t="s">
        <v>2024</v>
      </c>
      <c r="B587" s="5">
        <v>1.1824780517853972</v>
      </c>
      <c r="O587" t="s">
        <v>1441</v>
      </c>
    </row>
    <row r="588" spans="1:15" x14ac:dyDescent="0.3">
      <c r="A588" t="s">
        <v>2029</v>
      </c>
      <c r="B588">
        <v>-0.232845925399323</v>
      </c>
      <c r="C588">
        <v>1.2235177344048401E-2</v>
      </c>
      <c r="D588" t="s">
        <v>34</v>
      </c>
      <c r="O588" t="s">
        <v>655</v>
      </c>
    </row>
    <row r="589" spans="1:15" x14ac:dyDescent="0.3">
      <c r="A589" s="5" t="s">
        <v>2031</v>
      </c>
      <c r="B589" s="5">
        <v>0.37353394709934457</v>
      </c>
      <c r="O589" t="s">
        <v>1442</v>
      </c>
    </row>
    <row r="590" spans="1:15" x14ac:dyDescent="0.3">
      <c r="A590" t="s">
        <v>2034</v>
      </c>
      <c r="B590">
        <v>4.6203512442148904</v>
      </c>
      <c r="C590" s="3">
        <v>1.4215200060812101E-23</v>
      </c>
      <c r="D590">
        <v>-0.66744830258500898</v>
      </c>
      <c r="E590" s="3">
        <v>8.1293594129353594E-5</v>
      </c>
      <c r="F590" t="s">
        <v>214</v>
      </c>
      <c r="G590">
        <v>29932053</v>
      </c>
      <c r="H590">
        <v>29933021</v>
      </c>
      <c r="I590">
        <v>-148728</v>
      </c>
      <c r="J590" t="s">
        <v>29</v>
      </c>
      <c r="O590" t="s">
        <v>2560</v>
      </c>
    </row>
    <row r="591" spans="1:15" x14ac:dyDescent="0.3">
      <c r="A591" t="s">
        <v>2039</v>
      </c>
      <c r="B591">
        <v>0.25073071637678002</v>
      </c>
      <c r="C591">
        <v>5.7719769254800796E-3</v>
      </c>
      <c r="D591" t="s">
        <v>34</v>
      </c>
      <c r="O591" t="s">
        <v>2305</v>
      </c>
    </row>
    <row r="592" spans="1:15" x14ac:dyDescent="0.3">
      <c r="A592" s="5" t="s">
        <v>2042</v>
      </c>
      <c r="B592" s="5">
        <v>0.76854349623531526</v>
      </c>
      <c r="O592" t="s">
        <v>1445</v>
      </c>
    </row>
    <row r="593" spans="1:15" x14ac:dyDescent="0.3">
      <c r="A593" t="s">
        <v>2046</v>
      </c>
      <c r="B593">
        <v>-0.31911114660211898</v>
      </c>
      <c r="C593">
        <v>1.69954999555878E-3</v>
      </c>
      <c r="D593" t="s">
        <v>34</v>
      </c>
      <c r="O593" t="s">
        <v>1446</v>
      </c>
    </row>
    <row r="594" spans="1:15" x14ac:dyDescent="0.3">
      <c r="A594" t="s">
        <v>2056</v>
      </c>
      <c r="B594">
        <v>0.18792010609104001</v>
      </c>
      <c r="C594">
        <v>3.1480037367399599E-2</v>
      </c>
      <c r="D594" t="s">
        <v>34</v>
      </c>
      <c r="O594" t="s">
        <v>2306</v>
      </c>
    </row>
    <row r="595" spans="1:15" x14ac:dyDescent="0.3">
      <c r="A595" s="5" t="s">
        <v>2057</v>
      </c>
      <c r="B595" s="5">
        <v>1.6312561529950913</v>
      </c>
      <c r="O595" t="s">
        <v>1448</v>
      </c>
    </row>
    <row r="596" spans="1:15" x14ac:dyDescent="0.3">
      <c r="A596" s="5" t="s">
        <v>505</v>
      </c>
      <c r="B596" s="5">
        <v>-1.7140044457228951</v>
      </c>
      <c r="O596" t="s">
        <v>759</v>
      </c>
    </row>
    <row r="597" spans="1:15" x14ac:dyDescent="0.3">
      <c r="A597" s="5" t="s">
        <v>2066</v>
      </c>
      <c r="B597" s="5">
        <v>-0.34370808142149423</v>
      </c>
      <c r="O597" t="s">
        <v>125</v>
      </c>
    </row>
    <row r="598" spans="1:15" x14ac:dyDescent="0.3">
      <c r="A598" t="s">
        <v>2070</v>
      </c>
      <c r="B598">
        <v>-0.27626069555073002</v>
      </c>
      <c r="C598">
        <v>2.6238745514777701E-3</v>
      </c>
      <c r="D598" t="s">
        <v>34</v>
      </c>
      <c r="O598" t="s">
        <v>2561</v>
      </c>
    </row>
    <row r="599" spans="1:15" x14ac:dyDescent="0.3">
      <c r="A599" s="5" t="s">
        <v>507</v>
      </c>
      <c r="B599" s="5">
        <v>-0.95705947778304534</v>
      </c>
      <c r="O599" t="s">
        <v>1449</v>
      </c>
    </row>
    <row r="600" spans="1:15" x14ac:dyDescent="0.3">
      <c r="A600" s="5" t="s">
        <v>2074</v>
      </c>
      <c r="B600" s="5">
        <v>-0.39323312896049545</v>
      </c>
      <c r="O600" t="s">
        <v>1452</v>
      </c>
    </row>
    <row r="601" spans="1:15" x14ac:dyDescent="0.3">
      <c r="A601" t="s">
        <v>508</v>
      </c>
      <c r="B601">
        <v>0.424020560861889</v>
      </c>
      <c r="C601">
        <v>5.1976232457489101E-5</v>
      </c>
      <c r="D601" t="s">
        <v>34</v>
      </c>
      <c r="O601" t="s">
        <v>357</v>
      </c>
    </row>
    <row r="602" spans="1:15" x14ac:dyDescent="0.3">
      <c r="A602" s="5" t="s">
        <v>2075</v>
      </c>
      <c r="B602" s="5">
        <v>0.53947973092714785</v>
      </c>
      <c r="O602" t="s">
        <v>358</v>
      </c>
    </row>
    <row r="603" spans="1:15" x14ac:dyDescent="0.3">
      <c r="A603" t="s">
        <v>2077</v>
      </c>
      <c r="B603">
        <v>0.21306511392614499</v>
      </c>
      <c r="C603">
        <v>2.3306315268057799E-2</v>
      </c>
      <c r="D603" t="s">
        <v>34</v>
      </c>
      <c r="O603" t="s">
        <v>359</v>
      </c>
    </row>
    <row r="604" spans="1:15" x14ac:dyDescent="0.3">
      <c r="A604" t="s">
        <v>2082</v>
      </c>
      <c r="B604">
        <v>0.201614886957453</v>
      </c>
      <c r="C604">
        <v>2.39191014354641E-2</v>
      </c>
      <c r="D604" t="s">
        <v>34</v>
      </c>
      <c r="O604" t="s">
        <v>2562</v>
      </c>
    </row>
    <row r="605" spans="1:15" x14ac:dyDescent="0.3">
      <c r="A605" s="5" t="s">
        <v>192</v>
      </c>
      <c r="B605" s="5">
        <v>0.40271901823923023</v>
      </c>
      <c r="O605" t="s">
        <v>2563</v>
      </c>
    </row>
    <row r="606" spans="1:15" x14ac:dyDescent="0.3">
      <c r="A606" t="s">
        <v>196</v>
      </c>
      <c r="B606">
        <v>-0.42831037993343202</v>
      </c>
      <c r="C606">
        <v>4.9080451673227597E-6</v>
      </c>
      <c r="D606" t="s">
        <v>34</v>
      </c>
      <c r="O606" t="s">
        <v>1461</v>
      </c>
    </row>
    <row r="607" spans="1:15" x14ac:dyDescent="0.3">
      <c r="A607" s="5" t="s">
        <v>2087</v>
      </c>
      <c r="B607" s="5">
        <v>0.49941560899405668</v>
      </c>
      <c r="O607" t="s">
        <v>128</v>
      </c>
    </row>
    <row r="608" spans="1:15" x14ac:dyDescent="0.3">
      <c r="A608" t="s">
        <v>2089</v>
      </c>
      <c r="B608">
        <v>0.22857099113297299</v>
      </c>
      <c r="C608">
        <v>5.5342699866128596E-3</v>
      </c>
      <c r="D608" t="s">
        <v>34</v>
      </c>
      <c r="O608" t="s">
        <v>1465</v>
      </c>
    </row>
    <row r="609" spans="1:15" x14ac:dyDescent="0.3">
      <c r="A609" t="s">
        <v>2096</v>
      </c>
      <c r="B609">
        <v>-0.28362289268375002</v>
      </c>
      <c r="C609">
        <v>7.6540255855116097E-3</v>
      </c>
      <c r="D609" t="s">
        <v>34</v>
      </c>
      <c r="O609" t="s">
        <v>1466</v>
      </c>
    </row>
    <row r="610" spans="1:15" x14ac:dyDescent="0.3">
      <c r="A610" s="5" t="s">
        <v>2100</v>
      </c>
      <c r="B610" s="5">
        <v>0.96638757618220383</v>
      </c>
      <c r="O610" t="s">
        <v>2564</v>
      </c>
    </row>
    <row r="611" spans="1:15" x14ac:dyDescent="0.3">
      <c r="A611" t="s">
        <v>2102</v>
      </c>
      <c r="B611">
        <v>0.39934824418530301</v>
      </c>
      <c r="C611">
        <v>6.3028128915101802E-4</v>
      </c>
      <c r="D611" t="s">
        <v>34</v>
      </c>
      <c r="O611" t="s">
        <v>362</v>
      </c>
    </row>
    <row r="612" spans="1:15" x14ac:dyDescent="0.3">
      <c r="A612" t="s">
        <v>2103</v>
      </c>
      <c r="B612">
        <v>-0.20566943867524001</v>
      </c>
      <c r="C612">
        <v>3.6924928776419397E-2</v>
      </c>
      <c r="D612" t="s">
        <v>34</v>
      </c>
      <c r="O612" t="s">
        <v>363</v>
      </c>
    </row>
    <row r="613" spans="1:15" x14ac:dyDescent="0.3">
      <c r="A613" s="5" t="s">
        <v>203</v>
      </c>
      <c r="B613" s="5">
        <v>0.83194450126958397</v>
      </c>
      <c r="O613" t="s">
        <v>365</v>
      </c>
    </row>
    <row r="614" spans="1:15" x14ac:dyDescent="0.3">
      <c r="A614" t="s">
        <v>2105</v>
      </c>
      <c r="B614">
        <v>-0.200492372493248</v>
      </c>
      <c r="C614">
        <v>1.2491683382520999E-2</v>
      </c>
      <c r="D614" t="s">
        <v>34</v>
      </c>
      <c r="O614" t="s">
        <v>2565</v>
      </c>
    </row>
    <row r="615" spans="1:15" x14ac:dyDescent="0.3">
      <c r="A615" t="s">
        <v>2106</v>
      </c>
      <c r="B615">
        <v>-0.440956052050261</v>
      </c>
      <c r="C615">
        <v>1.09119411679945E-4</v>
      </c>
      <c r="D615" t="s">
        <v>34</v>
      </c>
      <c r="O615" t="s">
        <v>1476</v>
      </c>
    </row>
    <row r="616" spans="1:15" x14ac:dyDescent="0.3">
      <c r="A616" s="5" t="s">
        <v>2108</v>
      </c>
      <c r="B616" s="5">
        <v>0.53726946617370108</v>
      </c>
      <c r="O616" t="s">
        <v>1477</v>
      </c>
    </row>
    <row r="617" spans="1:15" x14ac:dyDescent="0.3">
      <c r="A617" t="s">
        <v>212</v>
      </c>
      <c r="B617">
        <v>-0.30818538180569999</v>
      </c>
      <c r="C617">
        <v>5.0307408593239201E-4</v>
      </c>
      <c r="D617" t="s">
        <v>34</v>
      </c>
      <c r="O617" t="s">
        <v>2566</v>
      </c>
    </row>
    <row r="618" spans="1:15" x14ac:dyDescent="0.3">
      <c r="A618" s="5" t="s">
        <v>2110</v>
      </c>
      <c r="B618" s="5">
        <v>0.49919685133562119</v>
      </c>
      <c r="O618" t="s">
        <v>1479</v>
      </c>
    </row>
    <row r="619" spans="1:15" x14ac:dyDescent="0.3">
      <c r="A619" t="s">
        <v>2115</v>
      </c>
      <c r="B619">
        <v>-1.32114615971586</v>
      </c>
      <c r="C619">
        <v>1.8843074380647299E-11</v>
      </c>
      <c r="D619" t="s">
        <v>34</v>
      </c>
      <c r="O619" t="s">
        <v>658</v>
      </c>
    </row>
    <row r="620" spans="1:15" x14ac:dyDescent="0.3">
      <c r="A620" s="5" t="s">
        <v>2117</v>
      </c>
      <c r="B620" s="5">
        <v>1.4878090413374152</v>
      </c>
      <c r="O620" t="s">
        <v>2308</v>
      </c>
    </row>
    <row r="621" spans="1:15" x14ac:dyDescent="0.3">
      <c r="A621" t="s">
        <v>2118</v>
      </c>
      <c r="B621">
        <v>1.4261019941062301</v>
      </c>
      <c r="C621">
        <v>3.29416566761448E-14</v>
      </c>
      <c r="D621" t="s">
        <v>34</v>
      </c>
      <c r="O621" t="s">
        <v>367</v>
      </c>
    </row>
    <row r="622" spans="1:15" x14ac:dyDescent="0.3">
      <c r="A622" s="5" t="s">
        <v>2119</v>
      </c>
      <c r="B622" s="5">
        <v>0.86651113409267944</v>
      </c>
      <c r="O622" t="s">
        <v>659</v>
      </c>
    </row>
    <row r="623" spans="1:15" x14ac:dyDescent="0.3">
      <c r="A623" t="s">
        <v>2121</v>
      </c>
      <c r="B623">
        <v>0.34428398192106302</v>
      </c>
      <c r="C623">
        <v>1.4716386270408101E-3</v>
      </c>
      <c r="D623" t="s">
        <v>34</v>
      </c>
      <c r="O623" t="s">
        <v>368</v>
      </c>
    </row>
    <row r="624" spans="1:15" x14ac:dyDescent="0.3">
      <c r="A624" s="5" t="s">
        <v>516</v>
      </c>
      <c r="B624" s="5">
        <v>0.56100953232969109</v>
      </c>
      <c r="O624" t="s">
        <v>2567</v>
      </c>
    </row>
    <row r="625" spans="1:15" x14ac:dyDescent="0.3">
      <c r="A625" t="s">
        <v>2124</v>
      </c>
      <c r="B625">
        <v>2.5109712522718799</v>
      </c>
      <c r="C625" s="3">
        <v>8.7917013469998803E-5</v>
      </c>
      <c r="D625">
        <v>-3.6550436510608297E-2</v>
      </c>
      <c r="E625" t="s">
        <v>56</v>
      </c>
      <c r="F625" t="s">
        <v>160</v>
      </c>
      <c r="G625">
        <v>98129886</v>
      </c>
      <c r="H625">
        <v>98130831</v>
      </c>
      <c r="I625">
        <v>43227</v>
      </c>
      <c r="J625" t="s">
        <v>43</v>
      </c>
      <c r="O625" t="s">
        <v>1481</v>
      </c>
    </row>
    <row r="626" spans="1:15" x14ac:dyDescent="0.3">
      <c r="A626" t="s">
        <v>2132</v>
      </c>
      <c r="B626">
        <v>0.378755325824427</v>
      </c>
      <c r="C626">
        <v>9.2811638016502196E-4</v>
      </c>
      <c r="D626" t="s">
        <v>34</v>
      </c>
      <c r="O626" t="s">
        <v>1482</v>
      </c>
    </row>
    <row r="627" spans="1:15" x14ac:dyDescent="0.3">
      <c r="A627" t="s">
        <v>2136</v>
      </c>
      <c r="B627">
        <v>-0.22080252231646499</v>
      </c>
      <c r="C627">
        <v>8.3012748714115306E-3</v>
      </c>
      <c r="D627" t="s">
        <v>34</v>
      </c>
      <c r="O627" t="s">
        <v>369</v>
      </c>
    </row>
    <row r="628" spans="1:15" x14ac:dyDescent="0.3">
      <c r="A628" t="s">
        <v>521</v>
      </c>
      <c r="B628">
        <v>-0.200491512154025</v>
      </c>
      <c r="C628">
        <v>3.4148818468325202E-2</v>
      </c>
      <c r="D628" t="s">
        <v>34</v>
      </c>
      <c r="O628" t="s">
        <v>370</v>
      </c>
    </row>
    <row r="629" spans="1:15" x14ac:dyDescent="0.3">
      <c r="A629" s="5" t="s">
        <v>522</v>
      </c>
      <c r="B629" s="5">
        <v>0.45620134851000066</v>
      </c>
      <c r="O629" t="s">
        <v>2568</v>
      </c>
    </row>
    <row r="630" spans="1:15" x14ac:dyDescent="0.3">
      <c r="A630" t="s">
        <v>523</v>
      </c>
      <c r="B630">
        <v>0.416310860716401</v>
      </c>
      <c r="C630">
        <v>2.67633659984739E-5</v>
      </c>
      <c r="D630" t="s">
        <v>34</v>
      </c>
      <c r="O630" t="s">
        <v>1483</v>
      </c>
    </row>
    <row r="631" spans="1:15" x14ac:dyDescent="0.3">
      <c r="A631" t="s">
        <v>216</v>
      </c>
      <c r="B631">
        <v>-0.39595494433913597</v>
      </c>
      <c r="C631">
        <v>2.2258113492418899E-5</v>
      </c>
      <c r="D631" t="s">
        <v>34</v>
      </c>
      <c r="O631" t="s">
        <v>2569</v>
      </c>
    </row>
    <row r="632" spans="1:15" x14ac:dyDescent="0.3">
      <c r="A632" t="s">
        <v>2147</v>
      </c>
      <c r="B632">
        <v>-0.244019000764958</v>
      </c>
      <c r="C632">
        <v>1.05588483018412E-2</v>
      </c>
      <c r="D632" t="s">
        <v>34</v>
      </c>
      <c r="O632" t="s">
        <v>1484</v>
      </c>
    </row>
    <row r="633" spans="1:15" x14ac:dyDescent="0.3">
      <c r="A633" s="5" t="s">
        <v>2150</v>
      </c>
      <c r="B633" s="5">
        <v>0.81689758723299877</v>
      </c>
      <c r="O633" t="s">
        <v>1485</v>
      </c>
    </row>
    <row r="634" spans="1:15" x14ac:dyDescent="0.3">
      <c r="A634" t="s">
        <v>2151</v>
      </c>
      <c r="B634">
        <v>0.44662026343411598</v>
      </c>
      <c r="C634">
        <v>1.5641725473250699E-5</v>
      </c>
      <c r="D634" t="s">
        <v>34</v>
      </c>
      <c r="O634" t="s">
        <v>371</v>
      </c>
    </row>
    <row r="635" spans="1:15" x14ac:dyDescent="0.3">
      <c r="A635" s="5" t="s">
        <v>2153</v>
      </c>
      <c r="B635" s="5">
        <v>0.67002880429328682</v>
      </c>
      <c r="O635" t="s">
        <v>1486</v>
      </c>
    </row>
    <row r="636" spans="1:15" x14ac:dyDescent="0.3">
      <c r="A636" s="5" t="s">
        <v>2154</v>
      </c>
      <c r="B636" s="5">
        <v>0.79829891009523679</v>
      </c>
      <c r="O636" t="s">
        <v>1489</v>
      </c>
    </row>
    <row r="637" spans="1:15" x14ac:dyDescent="0.3">
      <c r="A637" t="s">
        <v>2155</v>
      </c>
      <c r="B637">
        <v>-0.291065489422077</v>
      </c>
      <c r="C637">
        <v>1.94284115976304E-2</v>
      </c>
      <c r="D637" t="s">
        <v>34</v>
      </c>
      <c r="O637" t="s">
        <v>552</v>
      </c>
    </row>
    <row r="638" spans="1:15" x14ac:dyDescent="0.3">
      <c r="A638" t="s">
        <v>217</v>
      </c>
      <c r="B638">
        <v>-0.59350223723596496</v>
      </c>
      <c r="C638">
        <v>1.4339854842255001E-6</v>
      </c>
      <c r="D638" t="s">
        <v>34</v>
      </c>
      <c r="O638" t="s">
        <v>1492</v>
      </c>
    </row>
    <row r="639" spans="1:15" x14ac:dyDescent="0.3">
      <c r="A639" t="s">
        <v>2163</v>
      </c>
      <c r="B639">
        <v>-0.40662226600154799</v>
      </c>
      <c r="C639">
        <v>4.30413060914005E-5</v>
      </c>
      <c r="D639" t="s">
        <v>34</v>
      </c>
      <c r="O639" t="s">
        <v>1493</v>
      </c>
    </row>
    <row r="640" spans="1:15" x14ac:dyDescent="0.3">
      <c r="A640" t="s">
        <v>2164</v>
      </c>
      <c r="B640">
        <v>-0.26164947659162502</v>
      </c>
      <c r="C640">
        <v>3.2651996346972799E-3</v>
      </c>
      <c r="D640" t="s">
        <v>34</v>
      </c>
      <c r="O640" t="s">
        <v>1497</v>
      </c>
    </row>
    <row r="641" spans="1:15" x14ac:dyDescent="0.3">
      <c r="A641" t="s">
        <v>2173</v>
      </c>
      <c r="B641">
        <v>-0.41215209605739</v>
      </c>
      <c r="C641">
        <v>7.4749349258009597E-5</v>
      </c>
      <c r="D641" t="s">
        <v>34</v>
      </c>
      <c r="O641" t="s">
        <v>2570</v>
      </c>
    </row>
    <row r="642" spans="1:15" x14ac:dyDescent="0.3">
      <c r="A642" s="5" t="s">
        <v>2182</v>
      </c>
      <c r="B642" s="5">
        <v>-0.93112849975085554</v>
      </c>
      <c r="O642" t="s">
        <v>2571</v>
      </c>
    </row>
    <row r="643" spans="1:15" x14ac:dyDescent="0.3">
      <c r="A643" t="s">
        <v>2193</v>
      </c>
      <c r="B643">
        <v>0.301099951202632</v>
      </c>
      <c r="C643">
        <v>1.15018519695139E-2</v>
      </c>
      <c r="D643" t="s">
        <v>34</v>
      </c>
      <c r="O643" t="s">
        <v>2572</v>
      </c>
    </row>
    <row r="644" spans="1:15" x14ac:dyDescent="0.3">
      <c r="A644" t="s">
        <v>2201</v>
      </c>
      <c r="B644">
        <v>-0.21110670925210201</v>
      </c>
      <c r="C644">
        <v>1.6389350276068599E-2</v>
      </c>
      <c r="D644" t="s">
        <v>34</v>
      </c>
      <c r="O644" t="s">
        <v>2573</v>
      </c>
    </row>
    <row r="645" spans="1:15" x14ac:dyDescent="0.3">
      <c r="A645" t="s">
        <v>2206</v>
      </c>
      <c r="B645">
        <v>-0.26830311613362401</v>
      </c>
      <c r="C645">
        <v>2.6911698646143799E-3</v>
      </c>
      <c r="D645" t="s">
        <v>34</v>
      </c>
      <c r="O645" t="s">
        <v>2574</v>
      </c>
    </row>
    <row r="646" spans="1:15" x14ac:dyDescent="0.3">
      <c r="A646" t="s">
        <v>2208</v>
      </c>
      <c r="B646">
        <v>2.8235130457314601</v>
      </c>
      <c r="C646" s="3">
        <v>1.7745368396071999E-41</v>
      </c>
      <c r="D646">
        <v>-1.41045369077473</v>
      </c>
      <c r="E646" s="3">
        <v>1.1274795500520499E-8</v>
      </c>
      <c r="F646" t="s">
        <v>176</v>
      </c>
      <c r="G646">
        <v>52483851</v>
      </c>
      <c r="H646">
        <v>52484545</v>
      </c>
      <c r="I646">
        <v>30623</v>
      </c>
      <c r="J646" t="s">
        <v>29</v>
      </c>
      <c r="O646" t="s">
        <v>2575</v>
      </c>
    </row>
    <row r="647" spans="1:15" x14ac:dyDescent="0.3">
      <c r="A647" t="s">
        <v>2210</v>
      </c>
      <c r="B647">
        <v>-0.185702133701518</v>
      </c>
      <c r="C647">
        <v>2.5705347717363301E-2</v>
      </c>
      <c r="D647" t="s">
        <v>34</v>
      </c>
      <c r="O647" t="s">
        <v>372</v>
      </c>
    </row>
    <row r="648" spans="1:15" x14ac:dyDescent="0.3">
      <c r="A648" t="s">
        <v>2211</v>
      </c>
      <c r="B648">
        <v>0.25974374591704602</v>
      </c>
      <c r="C648">
        <v>4.7725508927839201E-3</v>
      </c>
      <c r="D648" t="s">
        <v>34</v>
      </c>
      <c r="O648" t="s">
        <v>2310</v>
      </c>
    </row>
    <row r="649" spans="1:15" x14ac:dyDescent="0.3">
      <c r="A649" t="s">
        <v>2212</v>
      </c>
      <c r="B649">
        <v>-0.39451271485634498</v>
      </c>
      <c r="C649">
        <v>8.44140574331545E-5</v>
      </c>
      <c r="D649" t="s">
        <v>34</v>
      </c>
      <c r="O649" t="s">
        <v>2576</v>
      </c>
    </row>
    <row r="650" spans="1:15" x14ac:dyDescent="0.3">
      <c r="A650" s="5" t="s">
        <v>2213</v>
      </c>
      <c r="B650" s="5">
        <v>-0.88588010231598013</v>
      </c>
      <c r="O650" t="s">
        <v>1501</v>
      </c>
    </row>
    <row r="651" spans="1:15" x14ac:dyDescent="0.3">
      <c r="A651" s="5" t="s">
        <v>2217</v>
      </c>
      <c r="B651" s="5">
        <v>-2</v>
      </c>
      <c r="O651" t="s">
        <v>2577</v>
      </c>
    </row>
    <row r="652" spans="1:15" x14ac:dyDescent="0.3">
      <c r="A652" t="s">
        <v>2219</v>
      </c>
      <c r="B652">
        <v>-0.20466527459772699</v>
      </c>
      <c r="C652">
        <v>4.2817635866210603E-2</v>
      </c>
      <c r="D652" t="s">
        <v>34</v>
      </c>
      <c r="O652" t="s">
        <v>1502</v>
      </c>
    </row>
    <row r="653" spans="1:15" x14ac:dyDescent="0.3">
      <c r="A653" t="s">
        <v>2220</v>
      </c>
      <c r="B653">
        <v>2.1482688028351702</v>
      </c>
      <c r="C653">
        <v>1.76101035322183E-3</v>
      </c>
      <c r="D653">
        <v>-8.0556933408022502E-2</v>
      </c>
      <c r="E653" t="s">
        <v>56</v>
      </c>
      <c r="F653" t="s">
        <v>60</v>
      </c>
      <c r="G653">
        <v>247015782</v>
      </c>
      <c r="H653">
        <v>247016742</v>
      </c>
      <c r="I653">
        <v>62550</v>
      </c>
      <c r="J653" t="s">
        <v>43</v>
      </c>
      <c r="O653" t="s">
        <v>2578</v>
      </c>
    </row>
    <row r="654" spans="1:15" x14ac:dyDescent="0.3">
      <c r="A654" t="s">
        <v>2223</v>
      </c>
      <c r="B654">
        <v>-0.24077306896200801</v>
      </c>
      <c r="C654">
        <v>3.3361644062086401E-2</v>
      </c>
      <c r="D654" t="s">
        <v>34</v>
      </c>
      <c r="O654" t="s">
        <v>373</v>
      </c>
    </row>
    <row r="655" spans="1:15" x14ac:dyDescent="0.3">
      <c r="A655" s="5" t="s">
        <v>2228</v>
      </c>
      <c r="B655" s="5">
        <v>-0.48715953422840969</v>
      </c>
      <c r="O655" t="s">
        <v>1515</v>
      </c>
    </row>
    <row r="656" spans="1:15" x14ac:dyDescent="0.3">
      <c r="A656" t="s">
        <v>2234</v>
      </c>
      <c r="B656">
        <v>0.178981288705861</v>
      </c>
      <c r="C656">
        <v>0.735570513575875</v>
      </c>
      <c r="D656">
        <v>-0.88413408797376403</v>
      </c>
      <c r="E656">
        <v>1.02920510607916E-4</v>
      </c>
      <c r="F656" t="s">
        <v>176</v>
      </c>
      <c r="G656">
        <v>23077743</v>
      </c>
      <c r="H656">
        <v>23078765</v>
      </c>
      <c r="I656">
        <v>-38720</v>
      </c>
      <c r="J656" t="s">
        <v>29</v>
      </c>
      <c r="O656" t="s">
        <v>1518</v>
      </c>
    </row>
    <row r="657" spans="1:15" x14ac:dyDescent="0.3">
      <c r="A657" s="5" t="s">
        <v>2235</v>
      </c>
      <c r="B657" s="5">
        <v>-1.0670362186652695</v>
      </c>
      <c r="O657" t="s">
        <v>2579</v>
      </c>
    </row>
    <row r="658" spans="1:15" x14ac:dyDescent="0.3">
      <c r="A658" s="5" t="s">
        <v>2239</v>
      </c>
      <c r="B658" s="5">
        <v>-3</v>
      </c>
      <c r="O658" t="s">
        <v>664</v>
      </c>
    </row>
    <row r="659" spans="1:15" x14ac:dyDescent="0.3">
      <c r="A659" t="s">
        <v>2240</v>
      </c>
      <c r="B659">
        <v>1.10975343894602</v>
      </c>
      <c r="C659" s="3">
        <v>2.2815585065439302E-6</v>
      </c>
      <c r="D659">
        <v>-1.4638484955143001</v>
      </c>
      <c r="E659" s="3">
        <v>6.8571433815260301E-12</v>
      </c>
      <c r="F659" t="s">
        <v>176</v>
      </c>
      <c r="G659">
        <v>52558696</v>
      </c>
      <c r="H659">
        <v>52559661</v>
      </c>
      <c r="I659">
        <v>31523</v>
      </c>
      <c r="J659" t="s">
        <v>29</v>
      </c>
      <c r="O659" t="s">
        <v>1521</v>
      </c>
    </row>
    <row r="660" spans="1:15" x14ac:dyDescent="0.3">
      <c r="A660" t="s">
        <v>2241</v>
      </c>
      <c r="B660">
        <v>-0.45135324767787</v>
      </c>
      <c r="C660">
        <v>1.3035743575499101E-3</v>
      </c>
      <c r="D660" t="s">
        <v>34</v>
      </c>
      <c r="O660" t="s">
        <v>2580</v>
      </c>
    </row>
    <row r="661" spans="1:15" x14ac:dyDescent="0.3">
      <c r="A661" t="s">
        <v>2242</v>
      </c>
      <c r="B661">
        <v>0.19836648110068</v>
      </c>
      <c r="C661">
        <v>2.2385815650567999E-2</v>
      </c>
      <c r="D661" t="s">
        <v>34</v>
      </c>
      <c r="O661" t="s">
        <v>1522</v>
      </c>
    </row>
    <row r="662" spans="1:15" x14ac:dyDescent="0.3">
      <c r="A662" s="5" t="s">
        <v>2245</v>
      </c>
      <c r="B662" s="5">
        <v>-1.1540336286724209</v>
      </c>
      <c r="O662" t="s">
        <v>1523</v>
      </c>
    </row>
    <row r="663" spans="1:15" x14ac:dyDescent="0.3">
      <c r="A663" t="s">
        <v>2247</v>
      </c>
      <c r="B663">
        <v>1.0802857147599001</v>
      </c>
      <c r="C663" s="3">
        <v>1.82162682952085E-6</v>
      </c>
      <c r="D663">
        <v>-1.1573880619600401</v>
      </c>
      <c r="E663" s="3">
        <v>9.9833590524205703E-11</v>
      </c>
      <c r="F663" t="s">
        <v>176</v>
      </c>
      <c r="G663">
        <v>20082341</v>
      </c>
      <c r="H663">
        <v>20083300</v>
      </c>
      <c r="I663">
        <v>4828</v>
      </c>
      <c r="J663" t="s">
        <v>29</v>
      </c>
      <c r="O663" t="s">
        <v>2581</v>
      </c>
    </row>
    <row r="664" spans="1:15" x14ac:dyDescent="0.3">
      <c r="A664" t="s">
        <v>2249</v>
      </c>
      <c r="B664">
        <v>0.21405823105594399</v>
      </c>
      <c r="C664">
        <v>1.6508122234321201E-2</v>
      </c>
      <c r="D664" t="s">
        <v>34</v>
      </c>
      <c r="O664" t="s">
        <v>2582</v>
      </c>
    </row>
    <row r="665" spans="1:15" x14ac:dyDescent="0.3">
      <c r="A665" s="5" t="s">
        <v>527</v>
      </c>
      <c r="B665" s="5">
        <v>-0.58837157901952697</v>
      </c>
      <c r="O665" t="s">
        <v>2583</v>
      </c>
    </row>
    <row r="666" spans="1:15" x14ac:dyDescent="0.3">
      <c r="O666" t="s">
        <v>1527</v>
      </c>
    </row>
    <row r="667" spans="1:15" x14ac:dyDescent="0.3">
      <c r="O667" t="s">
        <v>378</v>
      </c>
    </row>
    <row r="668" spans="1:15" x14ac:dyDescent="0.3">
      <c r="O668" t="s">
        <v>379</v>
      </c>
    </row>
    <row r="669" spans="1:15" x14ac:dyDescent="0.3">
      <c r="O669" t="s">
        <v>1533</v>
      </c>
    </row>
    <row r="670" spans="1:15" x14ac:dyDescent="0.3">
      <c r="O670" t="s">
        <v>2584</v>
      </c>
    </row>
    <row r="671" spans="1:15" x14ac:dyDescent="0.3">
      <c r="O671" t="s">
        <v>1536</v>
      </c>
    </row>
    <row r="672" spans="1:15" x14ac:dyDescent="0.3">
      <c r="O672" t="s">
        <v>381</v>
      </c>
    </row>
    <row r="673" spans="15:15" x14ac:dyDescent="0.3">
      <c r="O673" t="s">
        <v>2585</v>
      </c>
    </row>
    <row r="674" spans="15:15" x14ac:dyDescent="0.3">
      <c r="O674" t="s">
        <v>2311</v>
      </c>
    </row>
    <row r="675" spans="15:15" x14ac:dyDescent="0.3">
      <c r="O675" t="s">
        <v>666</v>
      </c>
    </row>
    <row r="676" spans="15:15" x14ac:dyDescent="0.3">
      <c r="O676" t="s">
        <v>382</v>
      </c>
    </row>
    <row r="677" spans="15:15" x14ac:dyDescent="0.3">
      <c r="O677" t="s">
        <v>2586</v>
      </c>
    </row>
    <row r="678" spans="15:15" x14ac:dyDescent="0.3">
      <c r="O678" t="s">
        <v>1542</v>
      </c>
    </row>
    <row r="679" spans="15:15" x14ac:dyDescent="0.3">
      <c r="O679" t="s">
        <v>1543</v>
      </c>
    </row>
    <row r="680" spans="15:15" x14ac:dyDescent="0.3">
      <c r="O680" t="s">
        <v>66</v>
      </c>
    </row>
    <row r="681" spans="15:15" x14ac:dyDescent="0.3">
      <c r="O681" t="s">
        <v>1546</v>
      </c>
    </row>
    <row r="682" spans="15:15" x14ac:dyDescent="0.3">
      <c r="O682" t="s">
        <v>136</v>
      </c>
    </row>
    <row r="683" spans="15:15" x14ac:dyDescent="0.3">
      <c r="O683" t="s">
        <v>2312</v>
      </c>
    </row>
    <row r="684" spans="15:15" x14ac:dyDescent="0.3">
      <c r="O684" t="s">
        <v>2587</v>
      </c>
    </row>
    <row r="685" spans="15:15" x14ac:dyDescent="0.3">
      <c r="O685" t="s">
        <v>384</v>
      </c>
    </row>
    <row r="686" spans="15:15" x14ac:dyDescent="0.3">
      <c r="O686" t="s">
        <v>1554</v>
      </c>
    </row>
    <row r="687" spans="15:15" x14ac:dyDescent="0.3">
      <c r="O687" t="s">
        <v>386</v>
      </c>
    </row>
    <row r="688" spans="15:15" x14ac:dyDescent="0.3">
      <c r="O688" t="s">
        <v>2588</v>
      </c>
    </row>
    <row r="689" spans="15:15" x14ac:dyDescent="0.3">
      <c r="O689" t="s">
        <v>2314</v>
      </c>
    </row>
    <row r="690" spans="15:15" x14ac:dyDescent="0.3">
      <c r="O690" t="s">
        <v>1558</v>
      </c>
    </row>
    <row r="691" spans="15:15" x14ac:dyDescent="0.3">
      <c r="O691" t="s">
        <v>1562</v>
      </c>
    </row>
    <row r="692" spans="15:15" x14ac:dyDescent="0.3">
      <c r="O692" t="s">
        <v>2589</v>
      </c>
    </row>
    <row r="693" spans="15:15" x14ac:dyDescent="0.3">
      <c r="O693" t="s">
        <v>2315</v>
      </c>
    </row>
    <row r="694" spans="15:15" x14ac:dyDescent="0.3">
      <c r="O694" t="s">
        <v>1567</v>
      </c>
    </row>
    <row r="695" spans="15:15" x14ac:dyDescent="0.3">
      <c r="O695" t="s">
        <v>389</v>
      </c>
    </row>
    <row r="696" spans="15:15" x14ac:dyDescent="0.3">
      <c r="O696" t="s">
        <v>1569</v>
      </c>
    </row>
    <row r="697" spans="15:15" x14ac:dyDescent="0.3">
      <c r="O697" t="s">
        <v>390</v>
      </c>
    </row>
    <row r="698" spans="15:15" x14ac:dyDescent="0.3">
      <c r="O698" t="s">
        <v>139</v>
      </c>
    </row>
    <row r="699" spans="15:15" x14ac:dyDescent="0.3">
      <c r="O699" t="s">
        <v>743</v>
      </c>
    </row>
    <row r="700" spans="15:15" x14ac:dyDescent="0.3">
      <c r="O700" t="s">
        <v>2590</v>
      </c>
    </row>
    <row r="701" spans="15:15" x14ac:dyDescent="0.3">
      <c r="O701" t="s">
        <v>2591</v>
      </c>
    </row>
    <row r="702" spans="15:15" x14ac:dyDescent="0.3">
      <c r="O702" t="s">
        <v>1578</v>
      </c>
    </row>
    <row r="703" spans="15:15" x14ac:dyDescent="0.3">
      <c r="O703" t="s">
        <v>1579</v>
      </c>
    </row>
    <row r="704" spans="15:15" x14ac:dyDescent="0.3">
      <c r="O704" t="s">
        <v>1583</v>
      </c>
    </row>
    <row r="705" spans="15:15" x14ac:dyDescent="0.3">
      <c r="O705" t="s">
        <v>149</v>
      </c>
    </row>
    <row r="706" spans="15:15" x14ac:dyDescent="0.3">
      <c r="O706" t="s">
        <v>2592</v>
      </c>
    </row>
    <row r="707" spans="15:15" x14ac:dyDescent="0.3">
      <c r="O707" t="s">
        <v>2593</v>
      </c>
    </row>
    <row r="708" spans="15:15" x14ac:dyDescent="0.3">
      <c r="O708" t="s">
        <v>2594</v>
      </c>
    </row>
    <row r="709" spans="15:15" x14ac:dyDescent="0.3">
      <c r="O709" t="s">
        <v>1589</v>
      </c>
    </row>
    <row r="710" spans="15:15" x14ac:dyDescent="0.3">
      <c r="O710" t="s">
        <v>2595</v>
      </c>
    </row>
    <row r="711" spans="15:15" x14ac:dyDescent="0.3">
      <c r="O711" t="s">
        <v>2596</v>
      </c>
    </row>
    <row r="712" spans="15:15" x14ac:dyDescent="0.3">
      <c r="O712" t="s">
        <v>2597</v>
      </c>
    </row>
    <row r="713" spans="15:15" x14ac:dyDescent="0.3">
      <c r="O713" t="s">
        <v>2598</v>
      </c>
    </row>
    <row r="714" spans="15:15" x14ac:dyDescent="0.3">
      <c r="O714" t="s">
        <v>2599</v>
      </c>
    </row>
    <row r="715" spans="15:15" x14ac:dyDescent="0.3">
      <c r="O715" t="s">
        <v>153</v>
      </c>
    </row>
    <row r="716" spans="15:15" x14ac:dyDescent="0.3">
      <c r="O716" t="s">
        <v>156</v>
      </c>
    </row>
    <row r="717" spans="15:15" x14ac:dyDescent="0.3">
      <c r="O717" t="s">
        <v>391</v>
      </c>
    </row>
    <row r="718" spans="15:15" x14ac:dyDescent="0.3">
      <c r="O718" t="s">
        <v>670</v>
      </c>
    </row>
    <row r="719" spans="15:15" x14ac:dyDescent="0.3">
      <c r="O719" t="s">
        <v>2600</v>
      </c>
    </row>
    <row r="720" spans="15:15" x14ac:dyDescent="0.3">
      <c r="O720" t="s">
        <v>2601</v>
      </c>
    </row>
    <row r="721" spans="15:15" x14ac:dyDescent="0.3">
      <c r="O721" t="s">
        <v>2602</v>
      </c>
    </row>
    <row r="722" spans="15:15" x14ac:dyDescent="0.3">
      <c r="O722" t="s">
        <v>762</v>
      </c>
    </row>
    <row r="723" spans="15:15" x14ac:dyDescent="0.3">
      <c r="O723" t="s">
        <v>2603</v>
      </c>
    </row>
    <row r="724" spans="15:15" x14ac:dyDescent="0.3">
      <c r="O724" t="s">
        <v>393</v>
      </c>
    </row>
    <row r="725" spans="15:15" x14ac:dyDescent="0.3">
      <c r="O725" t="s">
        <v>1599</v>
      </c>
    </row>
    <row r="726" spans="15:15" x14ac:dyDescent="0.3">
      <c r="O726" t="s">
        <v>1600</v>
      </c>
    </row>
    <row r="727" spans="15:15" x14ac:dyDescent="0.3">
      <c r="O727" t="s">
        <v>1602</v>
      </c>
    </row>
    <row r="728" spans="15:15" x14ac:dyDescent="0.3">
      <c r="O728" t="s">
        <v>394</v>
      </c>
    </row>
    <row r="729" spans="15:15" x14ac:dyDescent="0.3">
      <c r="O729" t="s">
        <v>395</v>
      </c>
    </row>
    <row r="730" spans="15:15" x14ac:dyDescent="0.3">
      <c r="O730" t="s">
        <v>1604</v>
      </c>
    </row>
    <row r="731" spans="15:15" x14ac:dyDescent="0.3">
      <c r="O731" t="s">
        <v>2604</v>
      </c>
    </row>
    <row r="732" spans="15:15" x14ac:dyDescent="0.3">
      <c r="O732" t="s">
        <v>673</v>
      </c>
    </row>
    <row r="733" spans="15:15" x14ac:dyDescent="0.3">
      <c r="O733" t="s">
        <v>1612</v>
      </c>
    </row>
    <row r="734" spans="15:15" x14ac:dyDescent="0.3">
      <c r="O734" t="s">
        <v>1613</v>
      </c>
    </row>
    <row r="735" spans="15:15" x14ac:dyDescent="0.3">
      <c r="O735" t="s">
        <v>1614</v>
      </c>
    </row>
    <row r="736" spans="15:15" x14ac:dyDescent="0.3">
      <c r="O736" t="s">
        <v>2316</v>
      </c>
    </row>
    <row r="737" spans="15:15" x14ac:dyDescent="0.3">
      <c r="O737" t="s">
        <v>1615</v>
      </c>
    </row>
    <row r="738" spans="15:15" x14ac:dyDescent="0.3">
      <c r="O738" t="s">
        <v>1616</v>
      </c>
    </row>
    <row r="739" spans="15:15" x14ac:dyDescent="0.3">
      <c r="O739" t="s">
        <v>674</v>
      </c>
    </row>
    <row r="740" spans="15:15" x14ac:dyDescent="0.3">
      <c r="O740" t="s">
        <v>1618</v>
      </c>
    </row>
    <row r="741" spans="15:15" x14ac:dyDescent="0.3">
      <c r="O741" t="s">
        <v>2605</v>
      </c>
    </row>
    <row r="742" spans="15:15" x14ac:dyDescent="0.3">
      <c r="O742" t="s">
        <v>2606</v>
      </c>
    </row>
    <row r="743" spans="15:15" x14ac:dyDescent="0.3">
      <c r="O743" t="s">
        <v>2607</v>
      </c>
    </row>
    <row r="744" spans="15:15" x14ac:dyDescent="0.3">
      <c r="O744" t="s">
        <v>2608</v>
      </c>
    </row>
    <row r="745" spans="15:15" x14ac:dyDescent="0.3">
      <c r="O745" t="s">
        <v>2609</v>
      </c>
    </row>
    <row r="746" spans="15:15" x14ac:dyDescent="0.3">
      <c r="O746" t="s">
        <v>2610</v>
      </c>
    </row>
    <row r="747" spans="15:15" x14ac:dyDescent="0.3">
      <c r="O747" t="s">
        <v>2611</v>
      </c>
    </row>
    <row r="748" spans="15:15" x14ac:dyDescent="0.3">
      <c r="O748" t="s">
        <v>2612</v>
      </c>
    </row>
    <row r="749" spans="15:15" x14ac:dyDescent="0.3">
      <c r="O749" t="s">
        <v>2613</v>
      </c>
    </row>
    <row r="750" spans="15:15" x14ac:dyDescent="0.3">
      <c r="O750" t="s">
        <v>2317</v>
      </c>
    </row>
    <row r="751" spans="15:15" x14ac:dyDescent="0.3">
      <c r="O751" t="s">
        <v>2614</v>
      </c>
    </row>
    <row r="752" spans="15:15" x14ac:dyDescent="0.3">
      <c r="O752" t="s">
        <v>1620</v>
      </c>
    </row>
    <row r="753" spans="15:15" x14ac:dyDescent="0.3">
      <c r="O753" t="s">
        <v>2615</v>
      </c>
    </row>
    <row r="754" spans="15:15" x14ac:dyDescent="0.3">
      <c r="O754" t="s">
        <v>2616</v>
      </c>
    </row>
    <row r="755" spans="15:15" x14ac:dyDescent="0.3">
      <c r="O755" t="s">
        <v>2320</v>
      </c>
    </row>
    <row r="756" spans="15:15" x14ac:dyDescent="0.3">
      <c r="O756" t="s">
        <v>2617</v>
      </c>
    </row>
    <row r="757" spans="15:15" x14ac:dyDescent="0.3">
      <c r="O757" t="s">
        <v>2321</v>
      </c>
    </row>
    <row r="758" spans="15:15" x14ac:dyDescent="0.3">
      <c r="O758" t="s">
        <v>2618</v>
      </c>
    </row>
    <row r="759" spans="15:15" x14ac:dyDescent="0.3">
      <c r="O759" t="s">
        <v>2619</v>
      </c>
    </row>
    <row r="760" spans="15:15" x14ac:dyDescent="0.3">
      <c r="O760" t="s">
        <v>2620</v>
      </c>
    </row>
    <row r="761" spans="15:15" x14ac:dyDescent="0.3">
      <c r="O761" t="s">
        <v>2322</v>
      </c>
    </row>
    <row r="762" spans="15:15" x14ac:dyDescent="0.3">
      <c r="O762" t="s">
        <v>2621</v>
      </c>
    </row>
    <row r="763" spans="15:15" x14ac:dyDescent="0.3">
      <c r="O763" t="s">
        <v>1626</v>
      </c>
    </row>
    <row r="764" spans="15:15" x14ac:dyDescent="0.3">
      <c r="O764" t="s">
        <v>2622</v>
      </c>
    </row>
    <row r="765" spans="15:15" x14ac:dyDescent="0.3">
      <c r="O765" t="s">
        <v>1630</v>
      </c>
    </row>
    <row r="766" spans="15:15" x14ac:dyDescent="0.3">
      <c r="O766" t="s">
        <v>398</v>
      </c>
    </row>
    <row r="767" spans="15:15" x14ac:dyDescent="0.3">
      <c r="O767" t="s">
        <v>2623</v>
      </c>
    </row>
    <row r="768" spans="15:15" x14ac:dyDescent="0.3">
      <c r="O768" t="s">
        <v>1632</v>
      </c>
    </row>
    <row r="769" spans="15:15" x14ac:dyDescent="0.3">
      <c r="O769" t="s">
        <v>1633</v>
      </c>
    </row>
    <row r="770" spans="15:15" x14ac:dyDescent="0.3">
      <c r="O770" t="s">
        <v>2624</v>
      </c>
    </row>
    <row r="771" spans="15:15" x14ac:dyDescent="0.3">
      <c r="O771" t="s">
        <v>2625</v>
      </c>
    </row>
    <row r="772" spans="15:15" x14ac:dyDescent="0.3">
      <c r="O772" t="s">
        <v>2626</v>
      </c>
    </row>
    <row r="773" spans="15:15" x14ac:dyDescent="0.3">
      <c r="O773" t="s">
        <v>401</v>
      </c>
    </row>
    <row r="774" spans="15:15" x14ac:dyDescent="0.3">
      <c r="O774" t="s">
        <v>402</v>
      </c>
    </row>
    <row r="775" spans="15:15" x14ac:dyDescent="0.3">
      <c r="O775" t="s">
        <v>403</v>
      </c>
    </row>
    <row r="776" spans="15:15" x14ac:dyDescent="0.3">
      <c r="O776" t="s">
        <v>678</v>
      </c>
    </row>
    <row r="777" spans="15:15" x14ac:dyDescent="0.3">
      <c r="O777" t="s">
        <v>1640</v>
      </c>
    </row>
    <row r="778" spans="15:15" x14ac:dyDescent="0.3">
      <c r="O778" t="s">
        <v>1641</v>
      </c>
    </row>
    <row r="779" spans="15:15" x14ac:dyDescent="0.3">
      <c r="O779" t="s">
        <v>1642</v>
      </c>
    </row>
    <row r="780" spans="15:15" x14ac:dyDescent="0.3">
      <c r="O780" t="s">
        <v>1643</v>
      </c>
    </row>
    <row r="781" spans="15:15" x14ac:dyDescent="0.3">
      <c r="O781" t="s">
        <v>2627</v>
      </c>
    </row>
    <row r="782" spans="15:15" x14ac:dyDescent="0.3">
      <c r="O782" t="s">
        <v>1644</v>
      </c>
    </row>
    <row r="783" spans="15:15" x14ac:dyDescent="0.3">
      <c r="O783" t="s">
        <v>1645</v>
      </c>
    </row>
    <row r="784" spans="15:15" x14ac:dyDescent="0.3">
      <c r="O784" t="s">
        <v>1646</v>
      </c>
    </row>
    <row r="785" spans="15:15" x14ac:dyDescent="0.3">
      <c r="O785" t="s">
        <v>404</v>
      </c>
    </row>
    <row r="786" spans="15:15" x14ac:dyDescent="0.3">
      <c r="O786" t="s">
        <v>1647</v>
      </c>
    </row>
    <row r="787" spans="15:15" x14ac:dyDescent="0.3">
      <c r="O787" t="s">
        <v>2628</v>
      </c>
    </row>
    <row r="788" spans="15:15" x14ac:dyDescent="0.3">
      <c r="O788" t="s">
        <v>680</v>
      </c>
    </row>
    <row r="789" spans="15:15" x14ac:dyDescent="0.3">
      <c r="O789" t="s">
        <v>1651</v>
      </c>
    </row>
    <row r="790" spans="15:15" x14ac:dyDescent="0.3">
      <c r="O790" t="s">
        <v>162</v>
      </c>
    </row>
    <row r="791" spans="15:15" x14ac:dyDescent="0.3">
      <c r="O791" t="s">
        <v>2629</v>
      </c>
    </row>
    <row r="792" spans="15:15" x14ac:dyDescent="0.3">
      <c r="O792" t="s">
        <v>1655</v>
      </c>
    </row>
    <row r="793" spans="15:15" x14ac:dyDescent="0.3">
      <c r="O793" t="s">
        <v>142</v>
      </c>
    </row>
    <row r="794" spans="15:15" x14ac:dyDescent="0.3">
      <c r="O794" t="s">
        <v>1656</v>
      </c>
    </row>
    <row r="795" spans="15:15" x14ac:dyDescent="0.3">
      <c r="O795" t="s">
        <v>408</v>
      </c>
    </row>
    <row r="796" spans="15:15" x14ac:dyDescent="0.3">
      <c r="O796" t="s">
        <v>1661</v>
      </c>
    </row>
    <row r="797" spans="15:15" x14ac:dyDescent="0.3">
      <c r="O797" t="s">
        <v>2630</v>
      </c>
    </row>
    <row r="798" spans="15:15" x14ac:dyDescent="0.3">
      <c r="O798" t="s">
        <v>1669</v>
      </c>
    </row>
    <row r="799" spans="15:15" x14ac:dyDescent="0.3">
      <c r="O799" t="s">
        <v>1670</v>
      </c>
    </row>
    <row r="800" spans="15:15" x14ac:dyDescent="0.3">
      <c r="O800" t="s">
        <v>1672</v>
      </c>
    </row>
    <row r="801" spans="15:15" x14ac:dyDescent="0.3">
      <c r="O801" t="s">
        <v>2631</v>
      </c>
    </row>
    <row r="802" spans="15:15" x14ac:dyDescent="0.3">
      <c r="O802" t="s">
        <v>559</v>
      </c>
    </row>
    <row r="803" spans="15:15" x14ac:dyDescent="0.3">
      <c r="O803" t="s">
        <v>1678</v>
      </c>
    </row>
    <row r="804" spans="15:15" x14ac:dyDescent="0.3">
      <c r="O804" t="s">
        <v>2632</v>
      </c>
    </row>
    <row r="805" spans="15:15" x14ac:dyDescent="0.3">
      <c r="O805" t="s">
        <v>1682</v>
      </c>
    </row>
    <row r="806" spans="15:15" x14ac:dyDescent="0.3">
      <c r="O806" t="s">
        <v>2633</v>
      </c>
    </row>
    <row r="807" spans="15:15" x14ac:dyDescent="0.3">
      <c r="O807" t="s">
        <v>1685</v>
      </c>
    </row>
    <row r="808" spans="15:15" x14ac:dyDescent="0.3">
      <c r="O808" t="s">
        <v>2634</v>
      </c>
    </row>
    <row r="809" spans="15:15" x14ac:dyDescent="0.3">
      <c r="O809" t="s">
        <v>1686</v>
      </c>
    </row>
    <row r="810" spans="15:15" x14ac:dyDescent="0.3">
      <c r="O810" t="s">
        <v>1687</v>
      </c>
    </row>
    <row r="811" spans="15:15" x14ac:dyDescent="0.3">
      <c r="O811" t="s">
        <v>1688</v>
      </c>
    </row>
    <row r="812" spans="15:15" x14ac:dyDescent="0.3">
      <c r="O812" t="s">
        <v>2635</v>
      </c>
    </row>
    <row r="813" spans="15:15" x14ac:dyDescent="0.3">
      <c r="O813" t="s">
        <v>681</v>
      </c>
    </row>
    <row r="814" spans="15:15" x14ac:dyDescent="0.3">
      <c r="O814" t="s">
        <v>169</v>
      </c>
    </row>
    <row r="815" spans="15:15" x14ac:dyDescent="0.3">
      <c r="O815" t="s">
        <v>1693</v>
      </c>
    </row>
    <row r="816" spans="15:15" x14ac:dyDescent="0.3">
      <c r="O816" t="s">
        <v>2323</v>
      </c>
    </row>
    <row r="817" spans="15:15" x14ac:dyDescent="0.3">
      <c r="O817" t="s">
        <v>1695</v>
      </c>
    </row>
    <row r="818" spans="15:15" x14ac:dyDescent="0.3">
      <c r="O818" t="s">
        <v>1696</v>
      </c>
    </row>
    <row r="819" spans="15:15" x14ac:dyDescent="0.3">
      <c r="O819" t="s">
        <v>1698</v>
      </c>
    </row>
    <row r="820" spans="15:15" x14ac:dyDescent="0.3">
      <c r="O820" t="s">
        <v>2636</v>
      </c>
    </row>
    <row r="821" spans="15:15" x14ac:dyDescent="0.3">
      <c r="O821" t="s">
        <v>763</v>
      </c>
    </row>
    <row r="822" spans="15:15" x14ac:dyDescent="0.3">
      <c r="O822" t="s">
        <v>2637</v>
      </c>
    </row>
    <row r="823" spans="15:15" x14ac:dyDescent="0.3">
      <c r="O823" t="s">
        <v>2638</v>
      </c>
    </row>
    <row r="824" spans="15:15" x14ac:dyDescent="0.3">
      <c r="O824" t="s">
        <v>2639</v>
      </c>
    </row>
    <row r="825" spans="15:15" x14ac:dyDescent="0.3">
      <c r="O825" t="s">
        <v>2324</v>
      </c>
    </row>
    <row r="826" spans="15:15" x14ac:dyDescent="0.3">
      <c r="O826" t="s">
        <v>173</v>
      </c>
    </row>
    <row r="827" spans="15:15" x14ac:dyDescent="0.3">
      <c r="O827" t="s">
        <v>2640</v>
      </c>
    </row>
    <row r="828" spans="15:15" x14ac:dyDescent="0.3">
      <c r="O828" t="s">
        <v>2641</v>
      </c>
    </row>
    <row r="829" spans="15:15" x14ac:dyDescent="0.3">
      <c r="O829" t="s">
        <v>1708</v>
      </c>
    </row>
    <row r="830" spans="15:15" x14ac:dyDescent="0.3">
      <c r="O830" t="s">
        <v>1712</v>
      </c>
    </row>
    <row r="831" spans="15:15" x14ac:dyDescent="0.3">
      <c r="O831" t="s">
        <v>1713</v>
      </c>
    </row>
    <row r="832" spans="15:15" x14ac:dyDescent="0.3">
      <c r="O832" t="s">
        <v>1714</v>
      </c>
    </row>
    <row r="833" spans="15:15" x14ac:dyDescent="0.3">
      <c r="O833" t="s">
        <v>2642</v>
      </c>
    </row>
    <row r="834" spans="15:15" x14ac:dyDescent="0.3">
      <c r="O834" t="s">
        <v>2643</v>
      </c>
    </row>
    <row r="835" spans="15:15" x14ac:dyDescent="0.3">
      <c r="O835" t="s">
        <v>1717</v>
      </c>
    </row>
    <row r="836" spans="15:15" x14ac:dyDescent="0.3">
      <c r="O836" t="s">
        <v>2644</v>
      </c>
    </row>
    <row r="837" spans="15:15" x14ac:dyDescent="0.3">
      <c r="O837" t="s">
        <v>1722</v>
      </c>
    </row>
    <row r="838" spans="15:15" x14ac:dyDescent="0.3">
      <c r="O838" t="s">
        <v>150</v>
      </c>
    </row>
    <row r="839" spans="15:15" x14ac:dyDescent="0.3">
      <c r="O839" t="s">
        <v>154</v>
      </c>
    </row>
    <row r="840" spans="15:15" x14ac:dyDescent="0.3">
      <c r="O840" t="s">
        <v>1723</v>
      </c>
    </row>
    <row r="841" spans="15:15" x14ac:dyDescent="0.3">
      <c r="O841" t="s">
        <v>157</v>
      </c>
    </row>
    <row r="842" spans="15:15" x14ac:dyDescent="0.3">
      <c r="O842" t="s">
        <v>1725</v>
      </c>
    </row>
    <row r="843" spans="15:15" x14ac:dyDescent="0.3">
      <c r="O843" t="s">
        <v>1727</v>
      </c>
    </row>
    <row r="844" spans="15:15" x14ac:dyDescent="0.3">
      <c r="O844" t="s">
        <v>2645</v>
      </c>
    </row>
    <row r="845" spans="15:15" x14ac:dyDescent="0.3">
      <c r="O845" t="s">
        <v>2646</v>
      </c>
    </row>
    <row r="846" spans="15:15" x14ac:dyDescent="0.3">
      <c r="O846" t="s">
        <v>2647</v>
      </c>
    </row>
    <row r="847" spans="15:15" x14ac:dyDescent="0.3">
      <c r="O847" t="s">
        <v>1733</v>
      </c>
    </row>
    <row r="848" spans="15:15" x14ac:dyDescent="0.3">
      <c r="O848" t="s">
        <v>1739</v>
      </c>
    </row>
    <row r="849" spans="15:15" x14ac:dyDescent="0.3">
      <c r="O849" t="s">
        <v>175</v>
      </c>
    </row>
    <row r="850" spans="15:15" x14ac:dyDescent="0.3">
      <c r="O850" t="s">
        <v>2327</v>
      </c>
    </row>
    <row r="851" spans="15:15" x14ac:dyDescent="0.3">
      <c r="O851" t="s">
        <v>1744</v>
      </c>
    </row>
    <row r="852" spans="15:15" x14ac:dyDescent="0.3">
      <c r="O852" t="s">
        <v>2648</v>
      </c>
    </row>
    <row r="853" spans="15:15" x14ac:dyDescent="0.3">
      <c r="O853" t="s">
        <v>70</v>
      </c>
    </row>
    <row r="854" spans="15:15" x14ac:dyDescent="0.3">
      <c r="O854" t="s">
        <v>1747</v>
      </c>
    </row>
    <row r="855" spans="15:15" x14ac:dyDescent="0.3">
      <c r="O855" t="s">
        <v>1749</v>
      </c>
    </row>
    <row r="856" spans="15:15" x14ac:dyDescent="0.3">
      <c r="O856" t="s">
        <v>1751</v>
      </c>
    </row>
    <row r="857" spans="15:15" x14ac:dyDescent="0.3">
      <c r="O857" t="s">
        <v>2649</v>
      </c>
    </row>
    <row r="858" spans="15:15" x14ac:dyDescent="0.3">
      <c r="O858" t="s">
        <v>431</v>
      </c>
    </row>
    <row r="859" spans="15:15" x14ac:dyDescent="0.3">
      <c r="O859" t="s">
        <v>2650</v>
      </c>
    </row>
    <row r="860" spans="15:15" x14ac:dyDescent="0.3">
      <c r="O860" t="s">
        <v>2651</v>
      </c>
    </row>
    <row r="861" spans="15:15" x14ac:dyDescent="0.3">
      <c r="O861" t="s">
        <v>2652</v>
      </c>
    </row>
    <row r="862" spans="15:15" x14ac:dyDescent="0.3">
      <c r="O862" t="s">
        <v>1757</v>
      </c>
    </row>
    <row r="863" spans="15:15" x14ac:dyDescent="0.3">
      <c r="O863" t="s">
        <v>1763</v>
      </c>
    </row>
    <row r="864" spans="15:15" x14ac:dyDescent="0.3">
      <c r="O864" t="s">
        <v>2653</v>
      </c>
    </row>
    <row r="865" spans="15:15" x14ac:dyDescent="0.3">
      <c r="O865" t="s">
        <v>2328</v>
      </c>
    </row>
    <row r="866" spans="15:15" x14ac:dyDescent="0.3">
      <c r="O866" t="s">
        <v>1765</v>
      </c>
    </row>
    <row r="867" spans="15:15" x14ac:dyDescent="0.3">
      <c r="O867" t="s">
        <v>1768</v>
      </c>
    </row>
    <row r="868" spans="15:15" x14ac:dyDescent="0.3">
      <c r="O868" t="s">
        <v>1769</v>
      </c>
    </row>
    <row r="869" spans="15:15" x14ac:dyDescent="0.3">
      <c r="O869" t="s">
        <v>2654</v>
      </c>
    </row>
    <row r="870" spans="15:15" x14ac:dyDescent="0.3">
      <c r="O870" t="s">
        <v>183</v>
      </c>
    </row>
    <row r="871" spans="15:15" x14ac:dyDescent="0.3">
      <c r="O871" t="s">
        <v>1770</v>
      </c>
    </row>
    <row r="872" spans="15:15" x14ac:dyDescent="0.3">
      <c r="O872" t="s">
        <v>2655</v>
      </c>
    </row>
    <row r="873" spans="15:15" x14ac:dyDescent="0.3">
      <c r="O873" t="s">
        <v>686</v>
      </c>
    </row>
    <row r="874" spans="15:15" x14ac:dyDescent="0.3">
      <c r="O874" t="s">
        <v>2656</v>
      </c>
    </row>
    <row r="875" spans="15:15" x14ac:dyDescent="0.3">
      <c r="O875" t="s">
        <v>2657</v>
      </c>
    </row>
    <row r="876" spans="15:15" x14ac:dyDescent="0.3">
      <c r="O876" t="s">
        <v>186</v>
      </c>
    </row>
    <row r="877" spans="15:15" x14ac:dyDescent="0.3">
      <c r="O877" t="s">
        <v>687</v>
      </c>
    </row>
    <row r="878" spans="15:15" x14ac:dyDescent="0.3">
      <c r="O878" t="s">
        <v>688</v>
      </c>
    </row>
    <row r="879" spans="15:15" x14ac:dyDescent="0.3">
      <c r="O879" t="s">
        <v>2658</v>
      </c>
    </row>
    <row r="880" spans="15:15" x14ac:dyDescent="0.3">
      <c r="O880" t="s">
        <v>2329</v>
      </c>
    </row>
    <row r="881" spans="15:15" x14ac:dyDescent="0.3">
      <c r="O881" t="s">
        <v>2659</v>
      </c>
    </row>
    <row r="882" spans="15:15" x14ac:dyDescent="0.3">
      <c r="O882" t="s">
        <v>2660</v>
      </c>
    </row>
    <row r="883" spans="15:15" x14ac:dyDescent="0.3">
      <c r="O883" t="s">
        <v>438</v>
      </c>
    </row>
    <row r="884" spans="15:15" x14ac:dyDescent="0.3">
      <c r="O884" t="s">
        <v>2661</v>
      </c>
    </row>
    <row r="885" spans="15:15" x14ac:dyDescent="0.3">
      <c r="O885" t="s">
        <v>2662</v>
      </c>
    </row>
    <row r="886" spans="15:15" x14ac:dyDescent="0.3">
      <c r="O886" t="s">
        <v>689</v>
      </c>
    </row>
    <row r="887" spans="15:15" x14ac:dyDescent="0.3">
      <c r="O887" t="s">
        <v>690</v>
      </c>
    </row>
    <row r="888" spans="15:15" x14ac:dyDescent="0.3">
      <c r="O888" t="s">
        <v>439</v>
      </c>
    </row>
    <row r="889" spans="15:15" x14ac:dyDescent="0.3">
      <c r="O889" t="s">
        <v>1786</v>
      </c>
    </row>
    <row r="890" spans="15:15" x14ac:dyDescent="0.3">
      <c r="O890" t="s">
        <v>1787</v>
      </c>
    </row>
    <row r="891" spans="15:15" x14ac:dyDescent="0.3">
      <c r="O891" t="s">
        <v>2663</v>
      </c>
    </row>
    <row r="892" spans="15:15" x14ac:dyDescent="0.3">
      <c r="O892" t="s">
        <v>1792</v>
      </c>
    </row>
    <row r="893" spans="15:15" x14ac:dyDescent="0.3">
      <c r="O893" t="s">
        <v>1794</v>
      </c>
    </row>
    <row r="894" spans="15:15" x14ac:dyDescent="0.3">
      <c r="O894" t="s">
        <v>691</v>
      </c>
    </row>
    <row r="895" spans="15:15" x14ac:dyDescent="0.3">
      <c r="O895" t="s">
        <v>440</v>
      </c>
    </row>
    <row r="896" spans="15:15" x14ac:dyDescent="0.3">
      <c r="O896" t="s">
        <v>441</v>
      </c>
    </row>
    <row r="897" spans="15:15" x14ac:dyDescent="0.3">
      <c r="O897" t="s">
        <v>1796</v>
      </c>
    </row>
    <row r="898" spans="15:15" x14ac:dyDescent="0.3">
      <c r="O898" t="s">
        <v>1797</v>
      </c>
    </row>
    <row r="899" spans="15:15" x14ac:dyDescent="0.3">
      <c r="O899" t="s">
        <v>1800</v>
      </c>
    </row>
    <row r="900" spans="15:15" x14ac:dyDescent="0.3">
      <c r="O900" t="s">
        <v>2664</v>
      </c>
    </row>
    <row r="901" spans="15:15" x14ac:dyDescent="0.3">
      <c r="O901" t="s">
        <v>443</v>
      </c>
    </row>
    <row r="902" spans="15:15" x14ac:dyDescent="0.3">
      <c r="O902" t="s">
        <v>2331</v>
      </c>
    </row>
    <row r="903" spans="15:15" x14ac:dyDescent="0.3">
      <c r="O903" t="s">
        <v>1801</v>
      </c>
    </row>
    <row r="904" spans="15:15" x14ac:dyDescent="0.3">
      <c r="O904" t="s">
        <v>1802</v>
      </c>
    </row>
    <row r="905" spans="15:15" x14ac:dyDescent="0.3">
      <c r="O905" t="s">
        <v>1803</v>
      </c>
    </row>
    <row r="906" spans="15:15" x14ac:dyDescent="0.3">
      <c r="O906" t="s">
        <v>1806</v>
      </c>
    </row>
    <row r="907" spans="15:15" x14ac:dyDescent="0.3">
      <c r="O907" t="s">
        <v>2665</v>
      </c>
    </row>
    <row r="908" spans="15:15" x14ac:dyDescent="0.3">
      <c r="O908" t="s">
        <v>2666</v>
      </c>
    </row>
    <row r="909" spans="15:15" x14ac:dyDescent="0.3">
      <c r="O909" t="s">
        <v>692</v>
      </c>
    </row>
    <row r="910" spans="15:15" x14ac:dyDescent="0.3">
      <c r="O910" t="s">
        <v>1810</v>
      </c>
    </row>
    <row r="911" spans="15:15" x14ac:dyDescent="0.3">
      <c r="O911" t="s">
        <v>2667</v>
      </c>
    </row>
    <row r="912" spans="15:15" x14ac:dyDescent="0.3">
      <c r="O912" t="s">
        <v>1811</v>
      </c>
    </row>
    <row r="913" spans="15:15" x14ac:dyDescent="0.3">
      <c r="O913" t="s">
        <v>2668</v>
      </c>
    </row>
    <row r="914" spans="15:15" x14ac:dyDescent="0.3">
      <c r="O914" t="s">
        <v>446</v>
      </c>
    </row>
    <row r="915" spans="15:15" x14ac:dyDescent="0.3">
      <c r="O915" t="s">
        <v>1812</v>
      </c>
    </row>
    <row r="916" spans="15:15" x14ac:dyDescent="0.3">
      <c r="O916" t="s">
        <v>2332</v>
      </c>
    </row>
    <row r="917" spans="15:15" x14ac:dyDescent="0.3">
      <c r="O917" t="s">
        <v>1821</v>
      </c>
    </row>
    <row r="918" spans="15:15" x14ac:dyDescent="0.3">
      <c r="O918" t="s">
        <v>1824</v>
      </c>
    </row>
    <row r="919" spans="15:15" x14ac:dyDescent="0.3">
      <c r="O919" t="s">
        <v>1826</v>
      </c>
    </row>
    <row r="920" spans="15:15" x14ac:dyDescent="0.3">
      <c r="O920" t="s">
        <v>449</v>
      </c>
    </row>
    <row r="921" spans="15:15" x14ac:dyDescent="0.3">
      <c r="O921" t="s">
        <v>2669</v>
      </c>
    </row>
    <row r="922" spans="15:15" x14ac:dyDescent="0.3">
      <c r="O922" t="s">
        <v>696</v>
      </c>
    </row>
    <row r="923" spans="15:15" x14ac:dyDescent="0.3">
      <c r="O923" t="s">
        <v>697</v>
      </c>
    </row>
    <row r="924" spans="15:15" x14ac:dyDescent="0.3">
      <c r="O924" t="s">
        <v>2670</v>
      </c>
    </row>
    <row r="925" spans="15:15" x14ac:dyDescent="0.3">
      <c r="O925" t="s">
        <v>698</v>
      </c>
    </row>
    <row r="926" spans="15:15" x14ac:dyDescent="0.3">
      <c r="O926" t="s">
        <v>1833</v>
      </c>
    </row>
    <row r="927" spans="15:15" x14ac:dyDescent="0.3">
      <c r="O927" t="s">
        <v>450</v>
      </c>
    </row>
    <row r="928" spans="15:15" x14ac:dyDescent="0.3">
      <c r="O928" t="s">
        <v>1834</v>
      </c>
    </row>
    <row r="929" spans="15:15" x14ac:dyDescent="0.3">
      <c r="O929" t="s">
        <v>2671</v>
      </c>
    </row>
    <row r="930" spans="15:15" x14ac:dyDescent="0.3">
      <c r="O930" t="s">
        <v>1836</v>
      </c>
    </row>
    <row r="931" spans="15:15" x14ac:dyDescent="0.3">
      <c r="O931" t="s">
        <v>1837</v>
      </c>
    </row>
    <row r="932" spans="15:15" x14ac:dyDescent="0.3">
      <c r="O932" t="s">
        <v>1838</v>
      </c>
    </row>
    <row r="933" spans="15:15" x14ac:dyDescent="0.3">
      <c r="O933" t="s">
        <v>2672</v>
      </c>
    </row>
    <row r="934" spans="15:15" x14ac:dyDescent="0.3">
      <c r="O934" t="s">
        <v>2673</v>
      </c>
    </row>
    <row r="935" spans="15:15" x14ac:dyDescent="0.3">
      <c r="O935" t="s">
        <v>2674</v>
      </c>
    </row>
    <row r="936" spans="15:15" x14ac:dyDescent="0.3">
      <c r="O936" t="s">
        <v>1843</v>
      </c>
    </row>
    <row r="937" spans="15:15" x14ac:dyDescent="0.3">
      <c r="O937" t="s">
        <v>2675</v>
      </c>
    </row>
    <row r="938" spans="15:15" x14ac:dyDescent="0.3">
      <c r="O938" t="s">
        <v>456</v>
      </c>
    </row>
    <row r="939" spans="15:15" x14ac:dyDescent="0.3">
      <c r="O939" t="s">
        <v>457</v>
      </c>
    </row>
    <row r="940" spans="15:15" x14ac:dyDescent="0.3">
      <c r="O940" t="s">
        <v>1851</v>
      </c>
    </row>
    <row r="941" spans="15:15" x14ac:dyDescent="0.3">
      <c r="O941" t="s">
        <v>191</v>
      </c>
    </row>
    <row r="942" spans="15:15" x14ac:dyDescent="0.3">
      <c r="O942" t="s">
        <v>1854</v>
      </c>
    </row>
    <row r="943" spans="15:15" x14ac:dyDescent="0.3">
      <c r="O943" t="s">
        <v>2676</v>
      </c>
    </row>
    <row r="944" spans="15:15" x14ac:dyDescent="0.3">
      <c r="O944" t="s">
        <v>1858</v>
      </c>
    </row>
    <row r="945" spans="15:15" x14ac:dyDescent="0.3">
      <c r="O945" t="s">
        <v>1861</v>
      </c>
    </row>
    <row r="946" spans="15:15" x14ac:dyDescent="0.3">
      <c r="O946" t="s">
        <v>2677</v>
      </c>
    </row>
    <row r="947" spans="15:15" x14ac:dyDescent="0.3">
      <c r="O947" t="s">
        <v>699</v>
      </c>
    </row>
    <row r="948" spans="15:15" x14ac:dyDescent="0.3">
      <c r="O948" t="s">
        <v>2678</v>
      </c>
    </row>
    <row r="949" spans="15:15" x14ac:dyDescent="0.3">
      <c r="O949" t="s">
        <v>1863</v>
      </c>
    </row>
    <row r="950" spans="15:15" x14ac:dyDescent="0.3">
      <c r="O950" t="s">
        <v>459</v>
      </c>
    </row>
    <row r="951" spans="15:15" x14ac:dyDescent="0.3">
      <c r="O951" t="s">
        <v>2679</v>
      </c>
    </row>
    <row r="952" spans="15:15" x14ac:dyDescent="0.3">
      <c r="O952" t="s">
        <v>2680</v>
      </c>
    </row>
    <row r="953" spans="15:15" x14ac:dyDescent="0.3">
      <c r="O953" t="s">
        <v>1870</v>
      </c>
    </row>
    <row r="954" spans="15:15" x14ac:dyDescent="0.3">
      <c r="O954" t="s">
        <v>2681</v>
      </c>
    </row>
    <row r="955" spans="15:15" x14ac:dyDescent="0.3">
      <c r="O955" t="s">
        <v>163</v>
      </c>
    </row>
    <row r="956" spans="15:15" x14ac:dyDescent="0.3">
      <c r="O956" t="s">
        <v>1872</v>
      </c>
    </row>
    <row r="957" spans="15:15" x14ac:dyDescent="0.3">
      <c r="O957" t="s">
        <v>2682</v>
      </c>
    </row>
    <row r="958" spans="15:15" x14ac:dyDescent="0.3">
      <c r="O958" t="s">
        <v>1878</v>
      </c>
    </row>
    <row r="959" spans="15:15" x14ac:dyDescent="0.3">
      <c r="O959" t="s">
        <v>2333</v>
      </c>
    </row>
    <row r="960" spans="15:15" x14ac:dyDescent="0.3">
      <c r="O960" t="s">
        <v>766</v>
      </c>
    </row>
    <row r="961" spans="15:15" x14ac:dyDescent="0.3">
      <c r="O961" t="s">
        <v>2683</v>
      </c>
    </row>
    <row r="962" spans="15:15" x14ac:dyDescent="0.3">
      <c r="O962" t="s">
        <v>2334</v>
      </c>
    </row>
    <row r="963" spans="15:15" x14ac:dyDescent="0.3">
      <c r="O963" t="s">
        <v>2684</v>
      </c>
    </row>
    <row r="964" spans="15:15" x14ac:dyDescent="0.3">
      <c r="O964" t="s">
        <v>2685</v>
      </c>
    </row>
    <row r="965" spans="15:15" x14ac:dyDescent="0.3">
      <c r="O965" t="s">
        <v>1889</v>
      </c>
    </row>
    <row r="966" spans="15:15" x14ac:dyDescent="0.3">
      <c r="O966" t="s">
        <v>463</v>
      </c>
    </row>
    <row r="967" spans="15:15" x14ac:dyDescent="0.3">
      <c r="O967" t="s">
        <v>167</v>
      </c>
    </row>
    <row r="968" spans="15:15" x14ac:dyDescent="0.3">
      <c r="O968" t="s">
        <v>2335</v>
      </c>
    </row>
    <row r="969" spans="15:15" x14ac:dyDescent="0.3">
      <c r="O969" t="s">
        <v>1896</v>
      </c>
    </row>
    <row r="970" spans="15:15" x14ac:dyDescent="0.3">
      <c r="O970" t="s">
        <v>2686</v>
      </c>
    </row>
    <row r="971" spans="15:15" x14ac:dyDescent="0.3">
      <c r="O971" t="s">
        <v>1898</v>
      </c>
    </row>
    <row r="972" spans="15:15" x14ac:dyDescent="0.3">
      <c r="O972" t="s">
        <v>2687</v>
      </c>
    </row>
    <row r="973" spans="15:15" x14ac:dyDescent="0.3">
      <c r="O973" t="s">
        <v>464</v>
      </c>
    </row>
    <row r="974" spans="15:15" x14ac:dyDescent="0.3">
      <c r="O974" t="s">
        <v>2688</v>
      </c>
    </row>
    <row r="975" spans="15:15" x14ac:dyDescent="0.3">
      <c r="O975" t="s">
        <v>1903</v>
      </c>
    </row>
    <row r="976" spans="15:15" x14ac:dyDescent="0.3">
      <c r="O976" t="s">
        <v>2689</v>
      </c>
    </row>
    <row r="977" spans="15:15" x14ac:dyDescent="0.3">
      <c r="O977" t="s">
        <v>2690</v>
      </c>
    </row>
    <row r="978" spans="15:15" x14ac:dyDescent="0.3">
      <c r="O978" t="s">
        <v>1905</v>
      </c>
    </row>
    <row r="979" spans="15:15" x14ac:dyDescent="0.3">
      <c r="O979" t="s">
        <v>468</v>
      </c>
    </row>
    <row r="980" spans="15:15" x14ac:dyDescent="0.3">
      <c r="O980" t="s">
        <v>703</v>
      </c>
    </row>
    <row r="981" spans="15:15" x14ac:dyDescent="0.3">
      <c r="O981" t="s">
        <v>177</v>
      </c>
    </row>
    <row r="982" spans="15:15" x14ac:dyDescent="0.3">
      <c r="O982" t="s">
        <v>179</v>
      </c>
    </row>
    <row r="983" spans="15:15" x14ac:dyDescent="0.3">
      <c r="O983" t="s">
        <v>184</v>
      </c>
    </row>
    <row r="984" spans="15:15" x14ac:dyDescent="0.3">
      <c r="O984" t="s">
        <v>1906</v>
      </c>
    </row>
    <row r="985" spans="15:15" x14ac:dyDescent="0.3">
      <c r="O985" t="s">
        <v>1908</v>
      </c>
    </row>
    <row r="986" spans="15:15" x14ac:dyDescent="0.3">
      <c r="O986" t="s">
        <v>1909</v>
      </c>
    </row>
    <row r="987" spans="15:15" x14ac:dyDescent="0.3">
      <c r="O987" t="s">
        <v>2691</v>
      </c>
    </row>
    <row r="988" spans="15:15" x14ac:dyDescent="0.3">
      <c r="O988" t="s">
        <v>2336</v>
      </c>
    </row>
    <row r="989" spans="15:15" x14ac:dyDescent="0.3">
      <c r="O989" t="s">
        <v>2692</v>
      </c>
    </row>
    <row r="990" spans="15:15" x14ac:dyDescent="0.3">
      <c r="O990" t="s">
        <v>2693</v>
      </c>
    </row>
    <row r="991" spans="15:15" x14ac:dyDescent="0.3">
      <c r="O991" t="s">
        <v>1914</v>
      </c>
    </row>
    <row r="992" spans="15:15" x14ac:dyDescent="0.3">
      <c r="O992" t="s">
        <v>1916</v>
      </c>
    </row>
    <row r="993" spans="15:15" x14ac:dyDescent="0.3">
      <c r="O993" t="s">
        <v>2694</v>
      </c>
    </row>
    <row r="994" spans="15:15" x14ac:dyDescent="0.3">
      <c r="O994" t="s">
        <v>1919</v>
      </c>
    </row>
    <row r="995" spans="15:15" x14ac:dyDescent="0.3">
      <c r="O995" t="s">
        <v>1920</v>
      </c>
    </row>
    <row r="996" spans="15:15" x14ac:dyDescent="0.3">
      <c r="O996" t="s">
        <v>1921</v>
      </c>
    </row>
    <row r="997" spans="15:15" x14ac:dyDescent="0.3">
      <c r="O997" t="s">
        <v>1924</v>
      </c>
    </row>
    <row r="998" spans="15:15" x14ac:dyDescent="0.3">
      <c r="O998" t="s">
        <v>2695</v>
      </c>
    </row>
    <row r="999" spans="15:15" x14ac:dyDescent="0.3">
      <c r="O999" t="s">
        <v>2696</v>
      </c>
    </row>
    <row r="1000" spans="15:15" x14ac:dyDescent="0.3">
      <c r="O1000" t="s">
        <v>1928</v>
      </c>
    </row>
    <row r="1001" spans="15:15" x14ac:dyDescent="0.3">
      <c r="O1001" t="s">
        <v>706</v>
      </c>
    </row>
    <row r="1002" spans="15:15" x14ac:dyDescent="0.3">
      <c r="O1002" t="s">
        <v>2697</v>
      </c>
    </row>
    <row r="1003" spans="15:15" x14ac:dyDescent="0.3">
      <c r="O1003" t="s">
        <v>1931</v>
      </c>
    </row>
    <row r="1004" spans="15:15" x14ac:dyDescent="0.3">
      <c r="O1004" t="s">
        <v>2698</v>
      </c>
    </row>
    <row r="1005" spans="15:15" x14ac:dyDescent="0.3">
      <c r="O1005" t="s">
        <v>1935</v>
      </c>
    </row>
    <row r="1006" spans="15:15" x14ac:dyDescent="0.3">
      <c r="O1006" t="s">
        <v>708</v>
      </c>
    </row>
    <row r="1007" spans="15:15" x14ac:dyDescent="0.3">
      <c r="O1007" t="s">
        <v>2699</v>
      </c>
    </row>
    <row r="1008" spans="15:15" x14ac:dyDescent="0.3">
      <c r="O1008" t="s">
        <v>2339</v>
      </c>
    </row>
    <row r="1009" spans="15:15" x14ac:dyDescent="0.3">
      <c r="O1009" t="s">
        <v>2700</v>
      </c>
    </row>
    <row r="1010" spans="15:15" x14ac:dyDescent="0.3">
      <c r="O1010" t="s">
        <v>1938</v>
      </c>
    </row>
    <row r="1011" spans="15:15" x14ac:dyDescent="0.3">
      <c r="O1011" t="s">
        <v>1939</v>
      </c>
    </row>
    <row r="1012" spans="15:15" x14ac:dyDescent="0.3">
      <c r="O1012" t="s">
        <v>478</v>
      </c>
    </row>
    <row r="1013" spans="15:15" x14ac:dyDescent="0.3">
      <c r="O1013" t="s">
        <v>1942</v>
      </c>
    </row>
    <row r="1014" spans="15:15" x14ac:dyDescent="0.3">
      <c r="O1014" t="s">
        <v>2701</v>
      </c>
    </row>
    <row r="1015" spans="15:15" x14ac:dyDescent="0.3">
      <c r="O1015" t="s">
        <v>2702</v>
      </c>
    </row>
    <row r="1016" spans="15:15" x14ac:dyDescent="0.3">
      <c r="O1016" t="s">
        <v>482</v>
      </c>
    </row>
    <row r="1017" spans="15:15" x14ac:dyDescent="0.3">
      <c r="O1017" t="s">
        <v>1954</v>
      </c>
    </row>
    <row r="1018" spans="15:15" x14ac:dyDescent="0.3">
      <c r="O1018" t="s">
        <v>1955</v>
      </c>
    </row>
    <row r="1019" spans="15:15" x14ac:dyDescent="0.3">
      <c r="O1019" t="s">
        <v>2703</v>
      </c>
    </row>
    <row r="1020" spans="15:15" x14ac:dyDescent="0.3">
      <c r="O1020" t="s">
        <v>2704</v>
      </c>
    </row>
    <row r="1021" spans="15:15" x14ac:dyDescent="0.3">
      <c r="O1021" t="s">
        <v>709</v>
      </c>
    </row>
    <row r="1022" spans="15:15" x14ac:dyDescent="0.3">
      <c r="O1022" t="s">
        <v>2705</v>
      </c>
    </row>
    <row r="1023" spans="15:15" x14ac:dyDescent="0.3">
      <c r="O1023" t="s">
        <v>2706</v>
      </c>
    </row>
    <row r="1024" spans="15:15" x14ac:dyDescent="0.3">
      <c r="O1024" t="s">
        <v>485</v>
      </c>
    </row>
    <row r="1025" spans="15:15" x14ac:dyDescent="0.3">
      <c r="O1025" t="s">
        <v>1970</v>
      </c>
    </row>
    <row r="1026" spans="15:15" x14ac:dyDescent="0.3">
      <c r="O1026" t="s">
        <v>2341</v>
      </c>
    </row>
    <row r="1027" spans="15:15" x14ac:dyDescent="0.3">
      <c r="O1027" t="s">
        <v>2707</v>
      </c>
    </row>
    <row r="1028" spans="15:15" x14ac:dyDescent="0.3">
      <c r="O1028" t="s">
        <v>711</v>
      </c>
    </row>
    <row r="1029" spans="15:15" x14ac:dyDescent="0.3">
      <c r="O1029" t="s">
        <v>1973</v>
      </c>
    </row>
    <row r="1030" spans="15:15" x14ac:dyDescent="0.3">
      <c r="O1030" t="s">
        <v>1974</v>
      </c>
    </row>
    <row r="1031" spans="15:15" x14ac:dyDescent="0.3">
      <c r="O1031" t="s">
        <v>1975</v>
      </c>
    </row>
    <row r="1032" spans="15:15" x14ac:dyDescent="0.3">
      <c r="O1032" t="s">
        <v>2708</v>
      </c>
    </row>
    <row r="1033" spans="15:15" x14ac:dyDescent="0.3">
      <c r="O1033" t="s">
        <v>2709</v>
      </c>
    </row>
    <row r="1034" spans="15:15" x14ac:dyDescent="0.3">
      <c r="O1034" t="s">
        <v>2710</v>
      </c>
    </row>
    <row r="1035" spans="15:15" x14ac:dyDescent="0.3">
      <c r="O1035" t="s">
        <v>1980</v>
      </c>
    </row>
    <row r="1036" spans="15:15" x14ac:dyDescent="0.3">
      <c r="O1036" t="s">
        <v>2342</v>
      </c>
    </row>
    <row r="1037" spans="15:15" x14ac:dyDescent="0.3">
      <c r="O1037" t="s">
        <v>1982</v>
      </c>
    </row>
    <row r="1038" spans="15:15" x14ac:dyDescent="0.3">
      <c r="O1038" t="s">
        <v>563</v>
      </c>
    </row>
    <row r="1039" spans="15:15" x14ac:dyDescent="0.3">
      <c r="O1039" t="s">
        <v>2343</v>
      </c>
    </row>
    <row r="1040" spans="15:15" x14ac:dyDescent="0.3">
      <c r="O1040" t="s">
        <v>2711</v>
      </c>
    </row>
    <row r="1041" spans="15:15" x14ac:dyDescent="0.3">
      <c r="O1041" t="s">
        <v>2712</v>
      </c>
    </row>
    <row r="1042" spans="15:15" x14ac:dyDescent="0.3">
      <c r="O1042" t="s">
        <v>2344</v>
      </c>
    </row>
    <row r="1043" spans="15:15" x14ac:dyDescent="0.3">
      <c r="O1043" t="s">
        <v>713</v>
      </c>
    </row>
    <row r="1044" spans="15:15" x14ac:dyDescent="0.3">
      <c r="O1044" t="s">
        <v>714</v>
      </c>
    </row>
    <row r="1045" spans="15:15" x14ac:dyDescent="0.3">
      <c r="O1045" t="s">
        <v>2713</v>
      </c>
    </row>
    <row r="1046" spans="15:15" x14ac:dyDescent="0.3">
      <c r="O1046" t="s">
        <v>2346</v>
      </c>
    </row>
    <row r="1047" spans="15:15" x14ac:dyDescent="0.3">
      <c r="O1047" t="s">
        <v>494</v>
      </c>
    </row>
    <row r="1048" spans="15:15" x14ac:dyDescent="0.3">
      <c r="O1048" t="s">
        <v>495</v>
      </c>
    </row>
    <row r="1049" spans="15:15" x14ac:dyDescent="0.3">
      <c r="O1049" t="s">
        <v>1995</v>
      </c>
    </row>
    <row r="1050" spans="15:15" x14ac:dyDescent="0.3">
      <c r="O1050" t="s">
        <v>497</v>
      </c>
    </row>
    <row r="1051" spans="15:15" x14ac:dyDescent="0.3">
      <c r="O1051" t="s">
        <v>2347</v>
      </c>
    </row>
    <row r="1052" spans="15:15" x14ac:dyDescent="0.3">
      <c r="O1052" t="s">
        <v>2348</v>
      </c>
    </row>
    <row r="1053" spans="15:15" x14ac:dyDescent="0.3">
      <c r="O1053" t="s">
        <v>2714</v>
      </c>
    </row>
    <row r="1054" spans="15:15" x14ac:dyDescent="0.3">
      <c r="O1054" t="s">
        <v>209</v>
      </c>
    </row>
    <row r="1055" spans="15:15" x14ac:dyDescent="0.3">
      <c r="O1055" t="s">
        <v>1998</v>
      </c>
    </row>
    <row r="1056" spans="15:15" x14ac:dyDescent="0.3">
      <c r="O1056" t="s">
        <v>1999</v>
      </c>
    </row>
    <row r="1057" spans="15:15" x14ac:dyDescent="0.3">
      <c r="O1057" t="s">
        <v>2715</v>
      </c>
    </row>
    <row r="1058" spans="15:15" x14ac:dyDescent="0.3">
      <c r="O1058" t="s">
        <v>2003</v>
      </c>
    </row>
    <row r="1059" spans="15:15" x14ac:dyDescent="0.3">
      <c r="O1059" t="s">
        <v>499</v>
      </c>
    </row>
    <row r="1060" spans="15:15" x14ac:dyDescent="0.3">
      <c r="O1060" t="s">
        <v>717</v>
      </c>
    </row>
    <row r="1061" spans="15:15" x14ac:dyDescent="0.3">
      <c r="O1061" t="s">
        <v>2004</v>
      </c>
    </row>
    <row r="1062" spans="15:15" x14ac:dyDescent="0.3">
      <c r="O1062" t="s">
        <v>2716</v>
      </c>
    </row>
    <row r="1063" spans="15:15" x14ac:dyDescent="0.3">
      <c r="O1063" t="s">
        <v>2007</v>
      </c>
    </row>
    <row r="1064" spans="15:15" x14ac:dyDescent="0.3">
      <c r="O1064" t="s">
        <v>211</v>
      </c>
    </row>
    <row r="1065" spans="15:15" x14ac:dyDescent="0.3">
      <c r="O1065" t="s">
        <v>2350</v>
      </c>
    </row>
    <row r="1066" spans="15:15" x14ac:dyDescent="0.3">
      <c r="O1066" t="s">
        <v>2010</v>
      </c>
    </row>
    <row r="1067" spans="15:15" x14ac:dyDescent="0.3">
      <c r="O1067" t="s">
        <v>2013</v>
      </c>
    </row>
    <row r="1068" spans="15:15" x14ac:dyDescent="0.3">
      <c r="O1068" t="s">
        <v>2021</v>
      </c>
    </row>
    <row r="1069" spans="15:15" x14ac:dyDescent="0.3">
      <c r="O1069" t="s">
        <v>2023</v>
      </c>
    </row>
    <row r="1070" spans="15:15" x14ac:dyDescent="0.3">
      <c r="O1070" t="s">
        <v>2024</v>
      </c>
    </row>
    <row r="1071" spans="15:15" x14ac:dyDescent="0.3">
      <c r="O1071" t="s">
        <v>2717</v>
      </c>
    </row>
    <row r="1072" spans="15:15" x14ac:dyDescent="0.3">
      <c r="O1072" t="s">
        <v>2718</v>
      </c>
    </row>
    <row r="1073" spans="15:15" x14ac:dyDescent="0.3">
      <c r="O1073" t="s">
        <v>2029</v>
      </c>
    </row>
    <row r="1074" spans="15:15" x14ac:dyDescent="0.3">
      <c r="O1074" t="s">
        <v>2719</v>
      </c>
    </row>
    <row r="1075" spans="15:15" x14ac:dyDescent="0.3">
      <c r="O1075" t="s">
        <v>2031</v>
      </c>
    </row>
    <row r="1076" spans="15:15" x14ac:dyDescent="0.3">
      <c r="O1076" t="s">
        <v>2352</v>
      </c>
    </row>
    <row r="1077" spans="15:15" x14ac:dyDescent="0.3">
      <c r="O1077" t="s">
        <v>2034</v>
      </c>
    </row>
    <row r="1078" spans="15:15" x14ac:dyDescent="0.3">
      <c r="O1078" t="s">
        <v>2039</v>
      </c>
    </row>
    <row r="1079" spans="15:15" x14ac:dyDescent="0.3">
      <c r="O1079" t="s">
        <v>2042</v>
      </c>
    </row>
    <row r="1080" spans="15:15" x14ac:dyDescent="0.3">
      <c r="O1080" t="s">
        <v>2046</v>
      </c>
    </row>
    <row r="1081" spans="15:15" x14ac:dyDescent="0.3">
      <c r="O1081" t="s">
        <v>2720</v>
      </c>
    </row>
    <row r="1082" spans="15:15" x14ac:dyDescent="0.3">
      <c r="O1082" t="s">
        <v>720</v>
      </c>
    </row>
    <row r="1083" spans="15:15" x14ac:dyDescent="0.3">
      <c r="O1083" t="s">
        <v>2056</v>
      </c>
    </row>
    <row r="1084" spans="15:15" x14ac:dyDescent="0.3">
      <c r="O1084" t="s">
        <v>2353</v>
      </c>
    </row>
    <row r="1085" spans="15:15" x14ac:dyDescent="0.3">
      <c r="O1085" t="s">
        <v>2057</v>
      </c>
    </row>
    <row r="1086" spans="15:15" x14ac:dyDescent="0.3">
      <c r="O1086" t="s">
        <v>2355</v>
      </c>
    </row>
    <row r="1087" spans="15:15" x14ac:dyDescent="0.3">
      <c r="O1087" t="s">
        <v>505</v>
      </c>
    </row>
    <row r="1088" spans="15:15" x14ac:dyDescent="0.3">
      <c r="O1088" t="s">
        <v>2721</v>
      </c>
    </row>
    <row r="1089" spans="15:15" x14ac:dyDescent="0.3">
      <c r="O1089" t="s">
        <v>2722</v>
      </c>
    </row>
    <row r="1090" spans="15:15" x14ac:dyDescent="0.3">
      <c r="O1090" t="s">
        <v>2066</v>
      </c>
    </row>
    <row r="1091" spans="15:15" x14ac:dyDescent="0.3">
      <c r="O1091" t="s">
        <v>2070</v>
      </c>
    </row>
    <row r="1092" spans="15:15" x14ac:dyDescent="0.3">
      <c r="O1092" t="s">
        <v>2357</v>
      </c>
    </row>
    <row r="1093" spans="15:15" x14ac:dyDescent="0.3">
      <c r="O1093" t="s">
        <v>507</v>
      </c>
    </row>
    <row r="1094" spans="15:15" x14ac:dyDescent="0.3">
      <c r="O1094" t="s">
        <v>2074</v>
      </c>
    </row>
    <row r="1095" spans="15:15" x14ac:dyDescent="0.3">
      <c r="O1095" t="s">
        <v>508</v>
      </c>
    </row>
    <row r="1096" spans="15:15" x14ac:dyDescent="0.3">
      <c r="O1096" t="s">
        <v>2723</v>
      </c>
    </row>
    <row r="1097" spans="15:15" x14ac:dyDescent="0.3">
      <c r="O1097" t="s">
        <v>2358</v>
      </c>
    </row>
    <row r="1098" spans="15:15" x14ac:dyDescent="0.3">
      <c r="O1098" t="s">
        <v>2359</v>
      </c>
    </row>
    <row r="1099" spans="15:15" x14ac:dyDescent="0.3">
      <c r="O1099" t="s">
        <v>2724</v>
      </c>
    </row>
    <row r="1100" spans="15:15" x14ac:dyDescent="0.3">
      <c r="O1100" t="s">
        <v>2075</v>
      </c>
    </row>
    <row r="1101" spans="15:15" x14ac:dyDescent="0.3">
      <c r="O1101" t="s">
        <v>2077</v>
      </c>
    </row>
    <row r="1102" spans="15:15" x14ac:dyDescent="0.3">
      <c r="O1102" t="s">
        <v>2082</v>
      </c>
    </row>
    <row r="1103" spans="15:15" x14ac:dyDescent="0.3">
      <c r="O1103" t="s">
        <v>192</v>
      </c>
    </row>
    <row r="1104" spans="15:15" x14ac:dyDescent="0.3">
      <c r="O1104" t="s">
        <v>196</v>
      </c>
    </row>
    <row r="1105" spans="15:15" x14ac:dyDescent="0.3">
      <c r="O1105" t="s">
        <v>2725</v>
      </c>
    </row>
    <row r="1106" spans="15:15" x14ac:dyDescent="0.3">
      <c r="O1106" t="s">
        <v>565</v>
      </c>
    </row>
    <row r="1107" spans="15:15" x14ac:dyDescent="0.3">
      <c r="O1107" t="s">
        <v>2087</v>
      </c>
    </row>
    <row r="1108" spans="15:15" x14ac:dyDescent="0.3">
      <c r="O1108" t="s">
        <v>2360</v>
      </c>
    </row>
    <row r="1109" spans="15:15" x14ac:dyDescent="0.3">
      <c r="O1109" t="s">
        <v>2089</v>
      </c>
    </row>
    <row r="1110" spans="15:15" x14ac:dyDescent="0.3">
      <c r="O1110" t="s">
        <v>2096</v>
      </c>
    </row>
    <row r="1111" spans="15:15" x14ac:dyDescent="0.3">
      <c r="O1111" t="s">
        <v>2100</v>
      </c>
    </row>
    <row r="1112" spans="15:15" x14ac:dyDescent="0.3">
      <c r="O1112" t="s">
        <v>2102</v>
      </c>
    </row>
    <row r="1113" spans="15:15" x14ac:dyDescent="0.3">
      <c r="O1113" t="s">
        <v>2103</v>
      </c>
    </row>
    <row r="1114" spans="15:15" x14ac:dyDescent="0.3">
      <c r="O1114" t="s">
        <v>722</v>
      </c>
    </row>
    <row r="1115" spans="15:15" x14ac:dyDescent="0.3">
      <c r="O1115" t="s">
        <v>203</v>
      </c>
    </row>
    <row r="1116" spans="15:15" x14ac:dyDescent="0.3">
      <c r="O1116" t="s">
        <v>2105</v>
      </c>
    </row>
    <row r="1117" spans="15:15" x14ac:dyDescent="0.3">
      <c r="O1117" t="s">
        <v>2106</v>
      </c>
    </row>
    <row r="1118" spans="15:15" x14ac:dyDescent="0.3">
      <c r="O1118" t="s">
        <v>2726</v>
      </c>
    </row>
    <row r="1119" spans="15:15" x14ac:dyDescent="0.3">
      <c r="O1119" t="s">
        <v>2108</v>
      </c>
    </row>
    <row r="1120" spans="15:15" x14ac:dyDescent="0.3">
      <c r="O1120" t="s">
        <v>212</v>
      </c>
    </row>
    <row r="1121" spans="15:15" x14ac:dyDescent="0.3">
      <c r="O1121" t="s">
        <v>2727</v>
      </c>
    </row>
    <row r="1122" spans="15:15" x14ac:dyDescent="0.3">
      <c r="O1122" t="s">
        <v>2728</v>
      </c>
    </row>
    <row r="1123" spans="15:15" x14ac:dyDescent="0.3">
      <c r="O1123" t="s">
        <v>2729</v>
      </c>
    </row>
    <row r="1124" spans="15:15" x14ac:dyDescent="0.3">
      <c r="O1124" t="s">
        <v>2110</v>
      </c>
    </row>
    <row r="1125" spans="15:15" x14ac:dyDescent="0.3">
      <c r="O1125" t="s">
        <v>2361</v>
      </c>
    </row>
    <row r="1126" spans="15:15" x14ac:dyDescent="0.3">
      <c r="O1126" t="s">
        <v>2730</v>
      </c>
    </row>
    <row r="1127" spans="15:15" x14ac:dyDescent="0.3">
      <c r="O1127" t="s">
        <v>2362</v>
      </c>
    </row>
    <row r="1128" spans="15:15" x14ac:dyDescent="0.3">
      <c r="O1128" t="s">
        <v>2115</v>
      </c>
    </row>
    <row r="1129" spans="15:15" x14ac:dyDescent="0.3">
      <c r="O1129" t="s">
        <v>723</v>
      </c>
    </row>
    <row r="1130" spans="15:15" x14ac:dyDescent="0.3">
      <c r="O1130" t="s">
        <v>2117</v>
      </c>
    </row>
    <row r="1131" spans="15:15" x14ac:dyDescent="0.3">
      <c r="O1131" t="s">
        <v>2731</v>
      </c>
    </row>
    <row r="1132" spans="15:15" x14ac:dyDescent="0.3">
      <c r="O1132" t="s">
        <v>2732</v>
      </c>
    </row>
    <row r="1133" spans="15:15" x14ac:dyDescent="0.3">
      <c r="O1133" t="s">
        <v>2733</v>
      </c>
    </row>
    <row r="1134" spans="15:15" x14ac:dyDescent="0.3">
      <c r="O1134" t="s">
        <v>2734</v>
      </c>
    </row>
    <row r="1135" spans="15:15" x14ac:dyDescent="0.3">
      <c r="O1135" t="s">
        <v>2118</v>
      </c>
    </row>
    <row r="1136" spans="15:15" x14ac:dyDescent="0.3">
      <c r="O1136" t="s">
        <v>2119</v>
      </c>
    </row>
    <row r="1137" spans="15:15" x14ac:dyDescent="0.3">
      <c r="O1137" t="s">
        <v>2121</v>
      </c>
    </row>
    <row r="1138" spans="15:15" x14ac:dyDescent="0.3">
      <c r="O1138" t="s">
        <v>516</v>
      </c>
    </row>
    <row r="1139" spans="15:15" x14ac:dyDescent="0.3">
      <c r="O1139" t="s">
        <v>2735</v>
      </c>
    </row>
    <row r="1140" spans="15:15" x14ac:dyDescent="0.3">
      <c r="O1140" t="s">
        <v>2124</v>
      </c>
    </row>
    <row r="1141" spans="15:15" x14ac:dyDescent="0.3">
      <c r="O1141" t="s">
        <v>2736</v>
      </c>
    </row>
    <row r="1142" spans="15:15" x14ac:dyDescent="0.3">
      <c r="O1142" t="s">
        <v>2363</v>
      </c>
    </row>
    <row r="1143" spans="15:15" x14ac:dyDescent="0.3">
      <c r="O1143" t="s">
        <v>2737</v>
      </c>
    </row>
    <row r="1144" spans="15:15" x14ac:dyDescent="0.3">
      <c r="O1144" t="s">
        <v>725</v>
      </c>
    </row>
    <row r="1145" spans="15:15" x14ac:dyDescent="0.3">
      <c r="O1145" t="s">
        <v>2132</v>
      </c>
    </row>
    <row r="1146" spans="15:15" x14ac:dyDescent="0.3">
      <c r="O1146" t="s">
        <v>2136</v>
      </c>
    </row>
    <row r="1147" spans="15:15" x14ac:dyDescent="0.3">
      <c r="O1147" t="s">
        <v>2738</v>
      </c>
    </row>
    <row r="1148" spans="15:15" x14ac:dyDescent="0.3">
      <c r="O1148" t="s">
        <v>521</v>
      </c>
    </row>
    <row r="1149" spans="15:15" x14ac:dyDescent="0.3">
      <c r="O1149" t="s">
        <v>522</v>
      </c>
    </row>
    <row r="1150" spans="15:15" x14ac:dyDescent="0.3">
      <c r="O1150" t="s">
        <v>523</v>
      </c>
    </row>
    <row r="1151" spans="15:15" x14ac:dyDescent="0.3">
      <c r="O1151" t="s">
        <v>216</v>
      </c>
    </row>
    <row r="1152" spans="15:15" x14ac:dyDescent="0.3">
      <c r="O1152" t="s">
        <v>2739</v>
      </c>
    </row>
    <row r="1153" spans="15:15" x14ac:dyDescent="0.3">
      <c r="O1153" t="s">
        <v>2740</v>
      </c>
    </row>
    <row r="1154" spans="15:15" x14ac:dyDescent="0.3">
      <c r="O1154" t="s">
        <v>2147</v>
      </c>
    </row>
    <row r="1155" spans="15:15" x14ac:dyDescent="0.3">
      <c r="O1155" t="s">
        <v>2150</v>
      </c>
    </row>
    <row r="1156" spans="15:15" x14ac:dyDescent="0.3">
      <c r="O1156" t="s">
        <v>2151</v>
      </c>
    </row>
    <row r="1157" spans="15:15" x14ac:dyDescent="0.3">
      <c r="O1157" t="s">
        <v>2153</v>
      </c>
    </row>
    <row r="1158" spans="15:15" x14ac:dyDescent="0.3">
      <c r="O1158" t="s">
        <v>2741</v>
      </c>
    </row>
    <row r="1159" spans="15:15" x14ac:dyDescent="0.3">
      <c r="O1159" t="s">
        <v>2154</v>
      </c>
    </row>
    <row r="1160" spans="15:15" x14ac:dyDescent="0.3">
      <c r="O1160" t="s">
        <v>2155</v>
      </c>
    </row>
    <row r="1161" spans="15:15" x14ac:dyDescent="0.3">
      <c r="O1161" t="s">
        <v>2742</v>
      </c>
    </row>
    <row r="1162" spans="15:15" x14ac:dyDescent="0.3">
      <c r="O1162" t="s">
        <v>2743</v>
      </c>
    </row>
    <row r="1163" spans="15:15" x14ac:dyDescent="0.3">
      <c r="O1163" t="s">
        <v>728</v>
      </c>
    </row>
    <row r="1164" spans="15:15" x14ac:dyDescent="0.3">
      <c r="O1164" t="s">
        <v>2744</v>
      </c>
    </row>
    <row r="1165" spans="15:15" x14ac:dyDescent="0.3">
      <c r="O1165" t="s">
        <v>729</v>
      </c>
    </row>
    <row r="1166" spans="15:15" x14ac:dyDescent="0.3">
      <c r="O1166" t="s">
        <v>217</v>
      </c>
    </row>
    <row r="1167" spans="15:15" x14ac:dyDescent="0.3">
      <c r="O1167" t="s">
        <v>2163</v>
      </c>
    </row>
    <row r="1168" spans="15:15" x14ac:dyDescent="0.3">
      <c r="O1168" t="s">
        <v>2164</v>
      </c>
    </row>
    <row r="1169" spans="15:15" x14ac:dyDescent="0.3">
      <c r="O1169" t="s">
        <v>2173</v>
      </c>
    </row>
    <row r="1170" spans="15:15" x14ac:dyDescent="0.3">
      <c r="O1170" t="s">
        <v>2745</v>
      </c>
    </row>
    <row r="1171" spans="15:15" x14ac:dyDescent="0.3">
      <c r="O1171" t="s">
        <v>2182</v>
      </c>
    </row>
    <row r="1172" spans="15:15" x14ac:dyDescent="0.3">
      <c r="O1172" t="s">
        <v>2746</v>
      </c>
    </row>
    <row r="1173" spans="15:15" x14ac:dyDescent="0.3">
      <c r="O1173" t="s">
        <v>2747</v>
      </c>
    </row>
    <row r="1174" spans="15:15" x14ac:dyDescent="0.3">
      <c r="O1174" t="s">
        <v>2193</v>
      </c>
    </row>
    <row r="1175" spans="15:15" x14ac:dyDescent="0.3">
      <c r="O1175" t="s">
        <v>2201</v>
      </c>
    </row>
    <row r="1176" spans="15:15" x14ac:dyDescent="0.3">
      <c r="O1176" t="s">
        <v>2748</v>
      </c>
    </row>
    <row r="1177" spans="15:15" x14ac:dyDescent="0.3">
      <c r="O1177" t="s">
        <v>2206</v>
      </c>
    </row>
    <row r="1178" spans="15:15" x14ac:dyDescent="0.3">
      <c r="O1178" t="s">
        <v>2208</v>
      </c>
    </row>
    <row r="1179" spans="15:15" x14ac:dyDescent="0.3">
      <c r="O1179" t="s">
        <v>2210</v>
      </c>
    </row>
    <row r="1180" spans="15:15" x14ac:dyDescent="0.3">
      <c r="O1180" t="s">
        <v>2211</v>
      </c>
    </row>
    <row r="1181" spans="15:15" x14ac:dyDescent="0.3">
      <c r="O1181" t="s">
        <v>2212</v>
      </c>
    </row>
    <row r="1182" spans="15:15" x14ac:dyDescent="0.3">
      <c r="O1182" t="s">
        <v>2213</v>
      </c>
    </row>
    <row r="1183" spans="15:15" x14ac:dyDescent="0.3">
      <c r="O1183" t="s">
        <v>2217</v>
      </c>
    </row>
    <row r="1184" spans="15:15" x14ac:dyDescent="0.3">
      <c r="O1184" t="s">
        <v>2219</v>
      </c>
    </row>
    <row r="1185" spans="15:15" x14ac:dyDescent="0.3">
      <c r="O1185" t="s">
        <v>2220</v>
      </c>
    </row>
    <row r="1186" spans="15:15" x14ac:dyDescent="0.3">
      <c r="O1186" t="s">
        <v>2223</v>
      </c>
    </row>
    <row r="1187" spans="15:15" x14ac:dyDescent="0.3">
      <c r="O1187" t="s">
        <v>2228</v>
      </c>
    </row>
    <row r="1188" spans="15:15" x14ac:dyDescent="0.3">
      <c r="O1188" t="s">
        <v>2749</v>
      </c>
    </row>
    <row r="1189" spans="15:15" x14ac:dyDescent="0.3">
      <c r="O1189" t="s">
        <v>2750</v>
      </c>
    </row>
    <row r="1190" spans="15:15" x14ac:dyDescent="0.3">
      <c r="O1190" t="s">
        <v>2364</v>
      </c>
    </row>
    <row r="1191" spans="15:15" x14ac:dyDescent="0.3">
      <c r="O1191" t="s">
        <v>2234</v>
      </c>
    </row>
    <row r="1192" spans="15:15" x14ac:dyDescent="0.3">
      <c r="O1192" t="s">
        <v>2235</v>
      </c>
    </row>
    <row r="1193" spans="15:15" x14ac:dyDescent="0.3">
      <c r="O1193" t="s">
        <v>2751</v>
      </c>
    </row>
    <row r="1194" spans="15:15" x14ac:dyDescent="0.3">
      <c r="O1194" t="s">
        <v>2239</v>
      </c>
    </row>
    <row r="1195" spans="15:15" x14ac:dyDescent="0.3">
      <c r="O1195" t="s">
        <v>2240</v>
      </c>
    </row>
    <row r="1196" spans="15:15" x14ac:dyDescent="0.3">
      <c r="O1196" t="s">
        <v>2241</v>
      </c>
    </row>
    <row r="1197" spans="15:15" x14ac:dyDescent="0.3">
      <c r="O1197" t="s">
        <v>2242</v>
      </c>
    </row>
    <row r="1198" spans="15:15" x14ac:dyDescent="0.3">
      <c r="O1198" t="s">
        <v>2245</v>
      </c>
    </row>
    <row r="1199" spans="15:15" x14ac:dyDescent="0.3">
      <c r="O1199" t="s">
        <v>2247</v>
      </c>
    </row>
    <row r="1200" spans="15:15" x14ac:dyDescent="0.3">
      <c r="O1200" t="s">
        <v>2752</v>
      </c>
    </row>
    <row r="1201" spans="15:15" x14ac:dyDescent="0.3">
      <c r="O1201" t="s">
        <v>2249</v>
      </c>
    </row>
    <row r="1202" spans="15:15" x14ac:dyDescent="0.3">
      <c r="O1202" t="s">
        <v>527</v>
      </c>
    </row>
    <row r="1203" spans="15:15" x14ac:dyDescent="0.3">
      <c r="O1203" t="s">
        <v>2366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8"/>
  <sheetViews>
    <sheetView tabSelected="1" workbookViewId="0">
      <selection activeCell="L1" sqref="L1"/>
    </sheetView>
  </sheetViews>
  <sheetFormatPr defaultRowHeight="14.4" x14ac:dyDescent="0.3"/>
  <cols>
    <col min="3" max="3" width="9.21875" bestFit="1" customWidth="1"/>
  </cols>
  <sheetData>
    <row r="1" spans="1:17" x14ac:dyDescent="0.3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  <c r="O1" s="2" t="s">
        <v>2370</v>
      </c>
    </row>
    <row r="2" spans="1:17" x14ac:dyDescent="0.3">
      <c r="A2" t="s">
        <v>33</v>
      </c>
      <c r="B2">
        <v>-0.40443251529346302</v>
      </c>
      <c r="C2">
        <v>1.73586844192645E-4</v>
      </c>
      <c r="D2" t="s">
        <v>34</v>
      </c>
      <c r="L2" t="s">
        <v>2368</v>
      </c>
      <c r="O2" t="s">
        <v>2250</v>
      </c>
    </row>
    <row r="3" spans="1:17" x14ac:dyDescent="0.3">
      <c r="A3" t="s">
        <v>790</v>
      </c>
      <c r="B3">
        <v>3.32545150419012</v>
      </c>
      <c r="C3" s="3">
        <v>4.1746886548323301E-17</v>
      </c>
      <c r="D3">
        <v>-0.11039951275043899</v>
      </c>
      <c r="E3">
        <v>0.91855962903326005</v>
      </c>
      <c r="F3" t="s">
        <v>101</v>
      </c>
      <c r="G3">
        <v>4924927</v>
      </c>
      <c r="H3">
        <v>4925896</v>
      </c>
      <c r="I3">
        <v>-214918</v>
      </c>
      <c r="J3" t="s">
        <v>43</v>
      </c>
      <c r="L3" t="s">
        <v>2369</v>
      </c>
      <c r="O3" t="s">
        <v>2251</v>
      </c>
      <c r="Q3" s="2" t="s">
        <v>2367</v>
      </c>
    </row>
    <row r="4" spans="1:17" x14ac:dyDescent="0.3">
      <c r="A4" s="5" t="s">
        <v>792</v>
      </c>
      <c r="B4" s="5">
        <v>1.4681488357384063</v>
      </c>
      <c r="L4" t="s">
        <v>2851</v>
      </c>
      <c r="O4" t="s">
        <v>33</v>
      </c>
    </row>
    <row r="5" spans="1:17" x14ac:dyDescent="0.3">
      <c r="A5" t="s">
        <v>793</v>
      </c>
      <c r="B5">
        <v>2.1240967744716901</v>
      </c>
      <c r="C5" s="3">
        <v>1.1237313533585001E-5</v>
      </c>
      <c r="D5">
        <v>8.9331839137226102E-2</v>
      </c>
      <c r="E5">
        <v>0.91876017576254698</v>
      </c>
      <c r="F5" t="s">
        <v>124</v>
      </c>
      <c r="G5">
        <v>72129223</v>
      </c>
      <c r="H5">
        <v>72130191</v>
      </c>
      <c r="I5">
        <v>439091</v>
      </c>
      <c r="J5" t="s">
        <v>43</v>
      </c>
      <c r="O5" t="s">
        <v>2252</v>
      </c>
    </row>
    <row r="6" spans="1:17" x14ac:dyDescent="0.3">
      <c r="A6" t="s">
        <v>796</v>
      </c>
      <c r="B6">
        <v>1.4660560477595801</v>
      </c>
      <c r="C6" s="3">
        <v>4.9063805930508199E-15</v>
      </c>
      <c r="D6">
        <v>0.14937892823993301</v>
      </c>
      <c r="E6">
        <v>0.693099766550065</v>
      </c>
      <c r="F6" t="s">
        <v>124</v>
      </c>
      <c r="G6">
        <v>22597762</v>
      </c>
      <c r="H6">
        <v>22598736</v>
      </c>
      <c r="I6">
        <v>-82196</v>
      </c>
      <c r="J6" t="s">
        <v>43</v>
      </c>
      <c r="O6" t="s">
        <v>2253</v>
      </c>
    </row>
    <row r="7" spans="1:17" x14ac:dyDescent="0.3">
      <c r="A7" t="s">
        <v>798</v>
      </c>
      <c r="B7">
        <v>-0.84413565828854897</v>
      </c>
      <c r="C7" s="3">
        <v>2.9425721359448299E-6</v>
      </c>
      <c r="D7">
        <v>0.10422004691012</v>
      </c>
      <c r="E7">
        <v>0.82919656081664606</v>
      </c>
      <c r="F7" t="s">
        <v>60</v>
      </c>
      <c r="G7">
        <v>79702340</v>
      </c>
      <c r="H7">
        <v>79703294</v>
      </c>
      <c r="I7">
        <v>-1996952</v>
      </c>
      <c r="J7" t="s">
        <v>43</v>
      </c>
      <c r="O7" t="s">
        <v>790</v>
      </c>
    </row>
    <row r="8" spans="1:17" x14ac:dyDescent="0.3">
      <c r="A8" t="s">
        <v>799</v>
      </c>
      <c r="B8">
        <v>2.7149312648653301</v>
      </c>
      <c r="C8" s="3">
        <v>1.1403155180433899E-21</v>
      </c>
      <c r="D8">
        <v>-0.61118217786540396</v>
      </c>
      <c r="E8">
        <v>3.6045221414803597E-2</v>
      </c>
      <c r="F8" t="s">
        <v>124</v>
      </c>
      <c r="G8">
        <v>3925642</v>
      </c>
      <c r="H8">
        <v>3926609</v>
      </c>
      <c r="I8">
        <v>159558</v>
      </c>
      <c r="J8" t="s">
        <v>29</v>
      </c>
      <c r="O8" t="s">
        <v>792</v>
      </c>
    </row>
    <row r="9" spans="1:17" x14ac:dyDescent="0.3">
      <c r="A9" s="5" t="s">
        <v>813</v>
      </c>
      <c r="B9" s="5">
        <v>-1.7239788899025799</v>
      </c>
      <c r="O9" t="s">
        <v>793</v>
      </c>
    </row>
    <row r="10" spans="1:17" x14ac:dyDescent="0.3">
      <c r="A10" t="s">
        <v>821</v>
      </c>
      <c r="B10">
        <v>2.5760711863191599</v>
      </c>
      <c r="C10" s="3">
        <v>2.0881223640257401E-5</v>
      </c>
      <c r="D10">
        <v>-0.146873904003572</v>
      </c>
      <c r="E10" t="s">
        <v>56</v>
      </c>
      <c r="F10" t="s">
        <v>62</v>
      </c>
      <c r="G10">
        <v>67603353</v>
      </c>
      <c r="H10">
        <v>67604313</v>
      </c>
      <c r="I10">
        <v>70797</v>
      </c>
      <c r="J10" t="s">
        <v>43</v>
      </c>
      <c r="O10" t="s">
        <v>2254</v>
      </c>
    </row>
    <row r="11" spans="1:17" x14ac:dyDescent="0.3">
      <c r="A11" t="s">
        <v>822</v>
      </c>
      <c r="B11">
        <v>-0.70684443348690296</v>
      </c>
      <c r="C11">
        <v>5.1671889284354898E-9</v>
      </c>
      <c r="D11" t="s">
        <v>34</v>
      </c>
      <c r="O11" t="s">
        <v>532</v>
      </c>
    </row>
    <row r="12" spans="1:17" x14ac:dyDescent="0.3">
      <c r="A12" s="5" t="s">
        <v>823</v>
      </c>
      <c r="B12" s="5">
        <v>1.893084796083488</v>
      </c>
      <c r="O12" t="s">
        <v>796</v>
      </c>
    </row>
    <row r="13" spans="1:17" x14ac:dyDescent="0.3">
      <c r="A13" t="s">
        <v>47</v>
      </c>
      <c r="B13">
        <v>1.44799524770694</v>
      </c>
      <c r="C13">
        <v>5.1863829164814196E-13</v>
      </c>
      <c r="D13" t="s">
        <v>34</v>
      </c>
      <c r="O13" t="s">
        <v>798</v>
      </c>
    </row>
    <row r="14" spans="1:17" x14ac:dyDescent="0.3">
      <c r="A14" t="s">
        <v>845</v>
      </c>
      <c r="B14">
        <v>2.8835405389111601</v>
      </c>
      <c r="C14">
        <v>8.1817052843010699E-20</v>
      </c>
      <c r="D14" t="s">
        <v>34</v>
      </c>
      <c r="O14" t="s">
        <v>2255</v>
      </c>
    </row>
    <row r="15" spans="1:17" x14ac:dyDescent="0.3">
      <c r="A15" t="s">
        <v>851</v>
      </c>
      <c r="B15">
        <v>-0.200913609681731</v>
      </c>
      <c r="C15">
        <v>3.2239528966654198E-2</v>
      </c>
      <c r="D15" t="s">
        <v>34</v>
      </c>
      <c r="O15" t="s">
        <v>2256</v>
      </c>
    </row>
    <row r="16" spans="1:17" x14ac:dyDescent="0.3">
      <c r="A16" t="s">
        <v>883</v>
      </c>
      <c r="B16">
        <v>-0.53950934994010802</v>
      </c>
      <c r="C16">
        <v>4.9778636626307101E-5</v>
      </c>
      <c r="D16" t="s">
        <v>34</v>
      </c>
      <c r="O16" t="s">
        <v>799</v>
      </c>
    </row>
    <row r="17" spans="1:15" x14ac:dyDescent="0.3">
      <c r="A17" s="5" t="s">
        <v>53</v>
      </c>
      <c r="B17" s="5">
        <v>0.60783762285288334</v>
      </c>
      <c r="O17" t="s">
        <v>813</v>
      </c>
    </row>
    <row r="18" spans="1:15" x14ac:dyDescent="0.3">
      <c r="A18" s="5" t="s">
        <v>889</v>
      </c>
      <c r="B18" s="5">
        <v>-0.46708337038483955</v>
      </c>
      <c r="O18" t="s">
        <v>821</v>
      </c>
    </row>
    <row r="19" spans="1:15" x14ac:dyDescent="0.3">
      <c r="A19" s="5" t="s">
        <v>896</v>
      </c>
      <c r="B19" s="5">
        <v>0.56220573872979496</v>
      </c>
      <c r="O19" t="s">
        <v>822</v>
      </c>
    </row>
    <row r="20" spans="1:15" x14ac:dyDescent="0.3">
      <c r="A20" t="s">
        <v>63</v>
      </c>
      <c r="B20">
        <v>-0.46905972985250899</v>
      </c>
      <c r="C20">
        <v>3.2020632693443103E-5</v>
      </c>
      <c r="D20" t="s">
        <v>34</v>
      </c>
      <c r="O20" t="s">
        <v>823</v>
      </c>
    </row>
    <row r="21" spans="1:15" x14ac:dyDescent="0.3">
      <c r="A21" s="5" t="s">
        <v>68</v>
      </c>
      <c r="B21" s="5">
        <v>-0.33959977913687417</v>
      </c>
      <c r="O21" t="s">
        <v>2257</v>
      </c>
    </row>
    <row r="22" spans="1:15" x14ac:dyDescent="0.3">
      <c r="A22" s="5" t="s">
        <v>908</v>
      </c>
      <c r="B22" s="5">
        <v>0.82723740999912643</v>
      </c>
      <c r="O22" t="s">
        <v>2258</v>
      </c>
    </row>
    <row r="23" spans="1:15" x14ac:dyDescent="0.3">
      <c r="A23" t="s">
        <v>915</v>
      </c>
      <c r="B23">
        <v>0.46883757629333001</v>
      </c>
      <c r="C23">
        <v>1.09467737788692E-5</v>
      </c>
      <c r="D23" t="s">
        <v>34</v>
      </c>
      <c r="O23" t="s">
        <v>2259</v>
      </c>
    </row>
    <row r="24" spans="1:15" x14ac:dyDescent="0.3">
      <c r="A24" t="s">
        <v>73</v>
      </c>
      <c r="B24">
        <v>-0.60355778893882395</v>
      </c>
      <c r="C24">
        <v>2.17638027383848E-6</v>
      </c>
      <c r="D24" t="s">
        <v>34</v>
      </c>
      <c r="O24" t="s">
        <v>47</v>
      </c>
    </row>
    <row r="25" spans="1:15" x14ac:dyDescent="0.3">
      <c r="A25" t="s">
        <v>929</v>
      </c>
      <c r="B25">
        <v>-0.27435857409221298</v>
      </c>
      <c r="C25">
        <v>4.2366358884991101E-3</v>
      </c>
      <c r="D25" t="s">
        <v>34</v>
      </c>
      <c r="O25" t="s">
        <v>2260</v>
      </c>
    </row>
    <row r="26" spans="1:15" x14ac:dyDescent="0.3">
      <c r="A26" t="s">
        <v>933</v>
      </c>
      <c r="B26">
        <v>-0.26733439819806598</v>
      </c>
      <c r="C26">
        <v>1.98895686513006E-2</v>
      </c>
      <c r="D26" t="s">
        <v>34</v>
      </c>
      <c r="O26" t="s">
        <v>2261</v>
      </c>
    </row>
    <row r="27" spans="1:15" x14ac:dyDescent="0.3">
      <c r="A27" s="5" t="s">
        <v>939</v>
      </c>
      <c r="B27" s="5">
        <v>-0.45887340812892524</v>
      </c>
      <c r="O27" t="s">
        <v>845</v>
      </c>
    </row>
    <row r="28" spans="1:15" x14ac:dyDescent="0.3">
      <c r="A28" s="5" t="s">
        <v>943</v>
      </c>
      <c r="B28" s="5">
        <v>-0.54000879959569403</v>
      </c>
      <c r="O28" t="s">
        <v>851</v>
      </c>
    </row>
    <row r="29" spans="1:15" x14ac:dyDescent="0.3">
      <c r="A29" t="s">
        <v>944</v>
      </c>
      <c r="B29">
        <v>0.30489101490236298</v>
      </c>
      <c r="C29">
        <v>4.3275748561612502E-3</v>
      </c>
      <c r="D29" t="s">
        <v>34</v>
      </c>
      <c r="O29" t="s">
        <v>883</v>
      </c>
    </row>
    <row r="30" spans="1:15" x14ac:dyDescent="0.3">
      <c r="A30" t="s">
        <v>42</v>
      </c>
      <c r="B30">
        <v>4.33255547823968</v>
      </c>
      <c r="C30" s="3">
        <v>7.0187727831513797E-81</v>
      </c>
      <c r="D30">
        <v>-0.245726261270725</v>
      </c>
      <c r="E30">
        <v>0.70576124646661897</v>
      </c>
      <c r="F30" t="s">
        <v>39</v>
      </c>
      <c r="G30">
        <v>53977513</v>
      </c>
      <c r="H30">
        <v>53978481</v>
      </c>
      <c r="I30">
        <v>-144668</v>
      </c>
      <c r="J30" t="s">
        <v>43</v>
      </c>
      <c r="O30" t="s">
        <v>53</v>
      </c>
    </row>
    <row r="31" spans="1:15" x14ac:dyDescent="0.3">
      <c r="A31" t="s">
        <v>950</v>
      </c>
      <c r="B31">
        <v>-1.77344457878849</v>
      </c>
      <c r="C31">
        <v>1.07279077065035E-2</v>
      </c>
      <c r="D31">
        <v>0.155179568979078</v>
      </c>
      <c r="E31" t="s">
        <v>56</v>
      </c>
      <c r="F31" t="s">
        <v>60</v>
      </c>
      <c r="G31">
        <v>209141190</v>
      </c>
      <c r="H31">
        <v>209142173</v>
      </c>
      <c r="I31">
        <v>-442017</v>
      </c>
      <c r="J31" t="s">
        <v>43</v>
      </c>
      <c r="O31" t="s">
        <v>889</v>
      </c>
    </row>
    <row r="32" spans="1:15" x14ac:dyDescent="0.3">
      <c r="A32" t="s">
        <v>954</v>
      </c>
      <c r="B32">
        <v>-0.378774822301221</v>
      </c>
      <c r="C32">
        <v>4.1773753452718602E-4</v>
      </c>
      <c r="D32" t="s">
        <v>34</v>
      </c>
      <c r="O32" t="s">
        <v>2262</v>
      </c>
    </row>
    <row r="33" spans="1:15" x14ac:dyDescent="0.3">
      <c r="A33" s="5" t="s">
        <v>957</v>
      </c>
      <c r="B33" s="5">
        <v>0.50199809681971075</v>
      </c>
      <c r="O33" t="s">
        <v>896</v>
      </c>
    </row>
    <row r="34" spans="1:15" x14ac:dyDescent="0.3">
      <c r="A34" s="5" t="s">
        <v>974</v>
      </c>
      <c r="B34" s="5">
        <v>0.48994646888289889</v>
      </c>
      <c r="O34" t="s">
        <v>63</v>
      </c>
    </row>
    <row r="35" spans="1:15" x14ac:dyDescent="0.3">
      <c r="A35" t="s">
        <v>989</v>
      </c>
      <c r="B35">
        <v>-0.443863587747588</v>
      </c>
      <c r="C35">
        <v>0.64486195085674802</v>
      </c>
      <c r="D35">
        <v>0.70610093057651901</v>
      </c>
      <c r="E35">
        <v>8.2198274973080496E-3</v>
      </c>
      <c r="F35" t="s">
        <v>101</v>
      </c>
      <c r="G35">
        <v>18578453</v>
      </c>
      <c r="H35">
        <v>18579422</v>
      </c>
      <c r="I35">
        <v>1307334</v>
      </c>
      <c r="J35" t="s">
        <v>29</v>
      </c>
      <c r="O35" t="s">
        <v>68</v>
      </c>
    </row>
    <row r="36" spans="1:15" x14ac:dyDescent="0.3">
      <c r="A36" t="s">
        <v>78</v>
      </c>
      <c r="B36">
        <v>1.02209158073767</v>
      </c>
      <c r="C36">
        <v>2.2406331496381801E-11</v>
      </c>
      <c r="D36" t="s">
        <v>34</v>
      </c>
      <c r="O36" t="s">
        <v>908</v>
      </c>
    </row>
    <row r="37" spans="1:15" x14ac:dyDescent="0.3">
      <c r="A37" t="s">
        <v>990</v>
      </c>
      <c r="B37">
        <v>-0.29198887103344601</v>
      </c>
      <c r="C37">
        <v>2.9668774282755402E-3</v>
      </c>
      <c r="D37" t="s">
        <v>34</v>
      </c>
      <c r="O37" t="s">
        <v>2263</v>
      </c>
    </row>
    <row r="38" spans="1:15" x14ac:dyDescent="0.3">
      <c r="A38" t="s">
        <v>991</v>
      </c>
      <c r="B38">
        <v>0.24010379948406099</v>
      </c>
      <c r="C38">
        <v>2.7907471832115099E-2</v>
      </c>
      <c r="D38" t="s">
        <v>34</v>
      </c>
      <c r="O38" t="s">
        <v>2264</v>
      </c>
    </row>
    <row r="39" spans="1:15" x14ac:dyDescent="0.3">
      <c r="A39" t="s">
        <v>992</v>
      </c>
      <c r="B39">
        <v>1.8210007941033799</v>
      </c>
      <c r="C39">
        <v>3.6993305993382199E-5</v>
      </c>
      <c r="D39" t="s">
        <v>34</v>
      </c>
      <c r="O39" t="s">
        <v>915</v>
      </c>
    </row>
    <row r="40" spans="1:15" x14ac:dyDescent="0.3">
      <c r="A40" s="5" t="s">
        <v>1001</v>
      </c>
      <c r="B40" s="5">
        <v>0.46694666740619672</v>
      </c>
      <c r="O40" t="s">
        <v>73</v>
      </c>
    </row>
    <row r="41" spans="1:15" x14ac:dyDescent="0.3">
      <c r="A41" s="5" t="s">
        <v>1013</v>
      </c>
      <c r="B41" s="5">
        <v>0.4520372880346451</v>
      </c>
      <c r="O41" t="s">
        <v>2265</v>
      </c>
    </row>
    <row r="42" spans="1:15" x14ac:dyDescent="0.3">
      <c r="A42" t="s">
        <v>1016</v>
      </c>
      <c r="B42">
        <v>4.9140375948747801</v>
      </c>
      <c r="C42" s="3">
        <v>2.05535167205792E-30</v>
      </c>
      <c r="D42">
        <v>-4.79244058259755E-2</v>
      </c>
      <c r="E42" t="s">
        <v>56</v>
      </c>
      <c r="F42" t="s">
        <v>811</v>
      </c>
      <c r="G42">
        <v>17932718</v>
      </c>
      <c r="H42">
        <v>17933686</v>
      </c>
      <c r="I42">
        <v>15863</v>
      </c>
      <c r="J42" t="s">
        <v>43</v>
      </c>
      <c r="O42" t="s">
        <v>2266</v>
      </c>
    </row>
    <row r="43" spans="1:15" x14ac:dyDescent="0.3">
      <c r="A43" t="s">
        <v>1021</v>
      </c>
      <c r="B43">
        <v>-1.95364756166217</v>
      </c>
      <c r="C43">
        <v>1.2003660361414899E-13</v>
      </c>
      <c r="D43" t="s">
        <v>34</v>
      </c>
      <c r="O43" t="s">
        <v>939</v>
      </c>
    </row>
    <row r="44" spans="1:15" x14ac:dyDescent="0.3">
      <c r="A44" t="s">
        <v>1030</v>
      </c>
      <c r="B44">
        <v>3.5413177670488798</v>
      </c>
      <c r="C44" s="3">
        <v>6.0926364398609001E-18</v>
      </c>
      <c r="D44">
        <v>-0.62921353728513296</v>
      </c>
      <c r="E44">
        <v>4.7618273637171998E-2</v>
      </c>
      <c r="F44" t="s">
        <v>214</v>
      </c>
      <c r="G44">
        <v>8461931</v>
      </c>
      <c r="H44">
        <v>8462899</v>
      </c>
      <c r="I44">
        <v>-51124</v>
      </c>
      <c r="J44" t="s">
        <v>29</v>
      </c>
      <c r="O44" t="s">
        <v>943</v>
      </c>
    </row>
    <row r="45" spans="1:15" x14ac:dyDescent="0.3">
      <c r="A45" t="s">
        <v>1031</v>
      </c>
      <c r="B45">
        <v>2.4885234484178</v>
      </c>
      <c r="C45">
        <v>2.0209425508620299E-4</v>
      </c>
      <c r="D45">
        <v>-0.21229186634689601</v>
      </c>
      <c r="E45" t="s">
        <v>56</v>
      </c>
      <c r="F45" t="s">
        <v>214</v>
      </c>
      <c r="G45">
        <v>8461931</v>
      </c>
      <c r="H45">
        <v>8462899</v>
      </c>
      <c r="I45">
        <v>6421</v>
      </c>
      <c r="J45" t="s">
        <v>43</v>
      </c>
      <c r="O45" t="s">
        <v>944</v>
      </c>
    </row>
    <row r="46" spans="1:15" x14ac:dyDescent="0.3">
      <c r="A46" t="s">
        <v>1038</v>
      </c>
      <c r="B46">
        <v>3.06528701300924</v>
      </c>
      <c r="C46" s="3">
        <v>1.35417785706074E-7</v>
      </c>
      <c r="D46">
        <v>-7.2632789278656795E-2</v>
      </c>
      <c r="E46" t="s">
        <v>56</v>
      </c>
      <c r="F46" t="s">
        <v>160</v>
      </c>
      <c r="G46">
        <v>98129886</v>
      </c>
      <c r="H46">
        <v>98130831</v>
      </c>
      <c r="I46">
        <v>-215796</v>
      </c>
      <c r="J46" t="s">
        <v>43</v>
      </c>
      <c r="O46" t="s">
        <v>42</v>
      </c>
    </row>
    <row r="47" spans="1:15" x14ac:dyDescent="0.3">
      <c r="A47" t="s">
        <v>1050</v>
      </c>
      <c r="B47">
        <v>0.70398312155742104</v>
      </c>
      <c r="C47">
        <v>1.78871489852865E-7</v>
      </c>
      <c r="D47" t="s">
        <v>34</v>
      </c>
      <c r="O47" t="s">
        <v>950</v>
      </c>
    </row>
    <row r="48" spans="1:15" x14ac:dyDescent="0.3">
      <c r="A48" s="5" t="s">
        <v>1051</v>
      </c>
      <c r="B48" s="5">
        <v>1.1108457686882902</v>
      </c>
      <c r="O48" t="s">
        <v>954</v>
      </c>
    </row>
    <row r="49" spans="1:15" x14ac:dyDescent="0.3">
      <c r="A49" t="s">
        <v>1052</v>
      </c>
      <c r="B49">
        <v>1.4163911417194099</v>
      </c>
      <c r="C49" s="3">
        <v>4.9417542093224901E-5</v>
      </c>
      <c r="D49">
        <v>7.8250019611081897E-2</v>
      </c>
      <c r="E49" t="s">
        <v>56</v>
      </c>
      <c r="F49" t="s">
        <v>57</v>
      </c>
      <c r="G49">
        <v>139459905</v>
      </c>
      <c r="H49">
        <v>139460873</v>
      </c>
      <c r="I49">
        <v>-546384</v>
      </c>
      <c r="J49" t="s">
        <v>43</v>
      </c>
      <c r="O49" t="s">
        <v>957</v>
      </c>
    </row>
    <row r="50" spans="1:15" x14ac:dyDescent="0.3">
      <c r="A50" s="5" t="s">
        <v>1066</v>
      </c>
      <c r="B50" s="5">
        <v>-1.0317088597273381</v>
      </c>
      <c r="O50" t="s">
        <v>2267</v>
      </c>
    </row>
    <row r="51" spans="1:15" x14ac:dyDescent="0.3">
      <c r="A51" s="5" t="s">
        <v>1067</v>
      </c>
      <c r="B51" s="5">
        <v>1.4848344662336139</v>
      </c>
      <c r="O51" t="s">
        <v>974</v>
      </c>
    </row>
    <row r="52" spans="1:15" x14ac:dyDescent="0.3">
      <c r="A52" s="5" t="s">
        <v>1069</v>
      </c>
      <c r="B52" s="5">
        <v>1.4939888406736659</v>
      </c>
      <c r="O52" t="s">
        <v>2268</v>
      </c>
    </row>
    <row r="53" spans="1:15" x14ac:dyDescent="0.3">
      <c r="A53" t="s">
        <v>1072</v>
      </c>
      <c r="B53">
        <v>1.8839523381104</v>
      </c>
      <c r="C53">
        <v>8.4680730354039398E-3</v>
      </c>
      <c r="D53">
        <v>1.9041985335065001E-2</v>
      </c>
      <c r="E53" t="s">
        <v>56</v>
      </c>
      <c r="F53" t="s">
        <v>57</v>
      </c>
      <c r="G53">
        <v>112772173</v>
      </c>
      <c r="H53">
        <v>112773142</v>
      </c>
      <c r="I53">
        <v>604495</v>
      </c>
      <c r="J53" t="s">
        <v>43</v>
      </c>
      <c r="O53" t="s">
        <v>989</v>
      </c>
    </row>
    <row r="54" spans="1:15" x14ac:dyDescent="0.3">
      <c r="A54" t="s">
        <v>1074</v>
      </c>
      <c r="B54">
        <v>1.2900592591523701</v>
      </c>
      <c r="C54">
        <v>5.9608125952281599E-9</v>
      </c>
      <c r="D54" t="s">
        <v>34</v>
      </c>
      <c r="O54" t="s">
        <v>2269</v>
      </c>
    </row>
    <row r="55" spans="1:15" x14ac:dyDescent="0.3">
      <c r="A55" t="s">
        <v>1075</v>
      </c>
      <c r="B55">
        <v>0.31043110282862502</v>
      </c>
      <c r="C55">
        <v>2.2356307350641098E-2</v>
      </c>
      <c r="D55" t="s">
        <v>34</v>
      </c>
      <c r="O55" t="s">
        <v>78</v>
      </c>
    </row>
    <row r="56" spans="1:15" x14ac:dyDescent="0.3">
      <c r="A56" t="s">
        <v>1083</v>
      </c>
      <c r="B56">
        <v>-0.17679624570799701</v>
      </c>
      <c r="C56">
        <v>3.4695749054726603E-2</v>
      </c>
      <c r="D56" t="s">
        <v>34</v>
      </c>
      <c r="O56" t="s">
        <v>990</v>
      </c>
    </row>
    <row r="57" spans="1:15" x14ac:dyDescent="0.3">
      <c r="A57" s="5" t="s">
        <v>1086</v>
      </c>
      <c r="B57" s="5">
        <v>-1.4150374992788437</v>
      </c>
      <c r="O57" t="s">
        <v>991</v>
      </c>
    </row>
    <row r="58" spans="1:15" x14ac:dyDescent="0.3">
      <c r="A58" s="5" t="s">
        <v>1087</v>
      </c>
      <c r="B58" s="5">
        <v>0.49142032125587271</v>
      </c>
      <c r="O58" t="s">
        <v>992</v>
      </c>
    </row>
    <row r="59" spans="1:15" x14ac:dyDescent="0.3">
      <c r="A59" t="s">
        <v>1092</v>
      </c>
      <c r="B59">
        <v>1.1772884007423501</v>
      </c>
      <c r="C59">
        <v>5.2822091239559598E-9</v>
      </c>
      <c r="D59" t="s">
        <v>34</v>
      </c>
      <c r="O59" t="s">
        <v>2270</v>
      </c>
    </row>
    <row r="60" spans="1:15" x14ac:dyDescent="0.3">
      <c r="A60" t="s">
        <v>1097</v>
      </c>
      <c r="B60">
        <v>-0.23320742158192101</v>
      </c>
      <c r="C60">
        <v>5.3360926958084401E-3</v>
      </c>
      <c r="D60" t="s">
        <v>34</v>
      </c>
      <c r="O60" t="s">
        <v>2271</v>
      </c>
    </row>
    <row r="61" spans="1:15" x14ac:dyDescent="0.3">
      <c r="A61" s="5" t="s">
        <v>1103</v>
      </c>
      <c r="B61" s="5">
        <v>-1.3081222953623319</v>
      </c>
      <c r="O61" t="s">
        <v>2272</v>
      </c>
    </row>
    <row r="62" spans="1:15" x14ac:dyDescent="0.3">
      <c r="A62" t="s">
        <v>81</v>
      </c>
      <c r="B62">
        <v>-0.31799400569283498</v>
      </c>
      <c r="C62">
        <v>4.87706516825807E-4</v>
      </c>
      <c r="D62" t="s">
        <v>34</v>
      </c>
      <c r="O62" t="s">
        <v>1001</v>
      </c>
    </row>
    <row r="63" spans="1:15" x14ac:dyDescent="0.3">
      <c r="A63" s="5" t="s">
        <v>1113</v>
      </c>
      <c r="B63" s="5">
        <v>0.93750913914126099</v>
      </c>
      <c r="O63" t="s">
        <v>2273</v>
      </c>
    </row>
    <row r="64" spans="1:15" x14ac:dyDescent="0.3">
      <c r="A64" t="s">
        <v>1114</v>
      </c>
      <c r="B64">
        <v>-1.32405393740394</v>
      </c>
      <c r="C64" s="3">
        <v>1.88192327455821E-7</v>
      </c>
      <c r="D64">
        <v>-2.0822099704217099</v>
      </c>
      <c r="E64" s="3">
        <v>1.53168908137549E-27</v>
      </c>
      <c r="F64" t="s">
        <v>1026</v>
      </c>
      <c r="G64">
        <v>88540551</v>
      </c>
      <c r="H64">
        <v>88541519</v>
      </c>
      <c r="I64">
        <v>5339</v>
      </c>
      <c r="J64" t="s">
        <v>29</v>
      </c>
      <c r="O64" t="s">
        <v>2274</v>
      </c>
    </row>
    <row r="65" spans="1:15" x14ac:dyDescent="0.3">
      <c r="A65" t="s">
        <v>1130</v>
      </c>
      <c r="B65">
        <v>1.0753638909679299</v>
      </c>
      <c r="C65">
        <v>6.8132891037922102E-10</v>
      </c>
      <c r="D65" t="s">
        <v>34</v>
      </c>
      <c r="O65" t="s">
        <v>1013</v>
      </c>
    </row>
    <row r="66" spans="1:15" x14ac:dyDescent="0.3">
      <c r="A66" t="s">
        <v>1144</v>
      </c>
      <c r="B66">
        <v>-0.40887462160240701</v>
      </c>
      <c r="C66">
        <v>1.93544007698953E-4</v>
      </c>
      <c r="D66" t="s">
        <v>34</v>
      </c>
      <c r="O66" t="s">
        <v>2275</v>
      </c>
    </row>
    <row r="67" spans="1:15" x14ac:dyDescent="0.3">
      <c r="A67" s="5" t="s">
        <v>86</v>
      </c>
      <c r="B67" s="5">
        <v>0.87731169264946318</v>
      </c>
      <c r="O67" t="s">
        <v>1016</v>
      </c>
    </row>
    <row r="68" spans="1:15" x14ac:dyDescent="0.3">
      <c r="A68" t="s">
        <v>1153</v>
      </c>
      <c r="B68">
        <v>-0.61235450757226195</v>
      </c>
      <c r="C68">
        <v>2.3097386852432501E-2</v>
      </c>
      <c r="D68">
        <v>0.19653354723948199</v>
      </c>
      <c r="E68">
        <v>0.74677762878440901</v>
      </c>
      <c r="F68" t="s">
        <v>187</v>
      </c>
      <c r="G68">
        <v>5754387</v>
      </c>
      <c r="H68">
        <v>5755355</v>
      </c>
      <c r="I68">
        <v>-657052</v>
      </c>
      <c r="J68" t="s">
        <v>43</v>
      </c>
      <c r="O68" t="s">
        <v>1021</v>
      </c>
    </row>
    <row r="69" spans="1:15" x14ac:dyDescent="0.3">
      <c r="A69" s="5" t="s">
        <v>89</v>
      </c>
      <c r="B69" s="5">
        <v>-1.2294818461227675</v>
      </c>
      <c r="O69" t="s">
        <v>1030</v>
      </c>
    </row>
    <row r="70" spans="1:15" x14ac:dyDescent="0.3">
      <c r="A70" t="s">
        <v>1174</v>
      </c>
      <c r="B70">
        <v>-0.24952402742208399</v>
      </c>
      <c r="C70">
        <v>1.53358475703394E-2</v>
      </c>
      <c r="D70" t="s">
        <v>34</v>
      </c>
      <c r="O70" t="s">
        <v>1031</v>
      </c>
    </row>
    <row r="71" spans="1:15" x14ac:dyDescent="0.3">
      <c r="A71" t="s">
        <v>1175</v>
      </c>
      <c r="B71">
        <v>1.4108942815649299</v>
      </c>
      <c r="C71" s="3">
        <v>1.3203077770797399E-17</v>
      </c>
      <c r="D71">
        <v>-0.3633421602302</v>
      </c>
      <c r="E71">
        <v>4.4814689100536598E-2</v>
      </c>
      <c r="F71" t="s">
        <v>1077</v>
      </c>
      <c r="G71">
        <v>25233837</v>
      </c>
      <c r="H71">
        <v>25234802</v>
      </c>
      <c r="I71">
        <v>38650</v>
      </c>
      <c r="J71" t="s">
        <v>29</v>
      </c>
      <c r="O71" t="s">
        <v>1038</v>
      </c>
    </row>
    <row r="72" spans="1:15" x14ac:dyDescent="0.3">
      <c r="A72" t="s">
        <v>1177</v>
      </c>
      <c r="B72">
        <v>2.9976156641368998</v>
      </c>
      <c r="C72" s="3">
        <v>2.6979466976001199E-7</v>
      </c>
      <c r="D72">
        <v>1.9406549201242199E-2</v>
      </c>
      <c r="E72" t="s">
        <v>56</v>
      </c>
      <c r="F72" t="s">
        <v>124</v>
      </c>
      <c r="G72">
        <v>66358756</v>
      </c>
      <c r="H72">
        <v>66359723</v>
      </c>
      <c r="I72">
        <v>-689753</v>
      </c>
      <c r="J72" t="s">
        <v>43</v>
      </c>
      <c r="O72" t="s">
        <v>2276</v>
      </c>
    </row>
    <row r="73" spans="1:15" x14ac:dyDescent="0.3">
      <c r="A73" t="s">
        <v>1179</v>
      </c>
      <c r="B73">
        <v>2.82581950457068</v>
      </c>
      <c r="C73" s="3">
        <v>3.2784427948700699E-13</v>
      </c>
      <c r="D73">
        <v>-0.94875648670544499</v>
      </c>
      <c r="E73" s="3">
        <v>6.30814733675335E-5</v>
      </c>
      <c r="F73" t="s">
        <v>28</v>
      </c>
      <c r="G73">
        <v>93173365</v>
      </c>
      <c r="H73">
        <v>93174330</v>
      </c>
      <c r="I73">
        <v>245734</v>
      </c>
      <c r="J73" t="s">
        <v>29</v>
      </c>
      <c r="O73" t="s">
        <v>1050</v>
      </c>
    </row>
    <row r="74" spans="1:15" x14ac:dyDescent="0.3">
      <c r="A74" t="s">
        <v>1186</v>
      </c>
      <c r="B74">
        <v>-0.43775038652095799</v>
      </c>
      <c r="C74">
        <v>9.0850933865076905E-4</v>
      </c>
      <c r="D74" t="s">
        <v>34</v>
      </c>
      <c r="O74" t="s">
        <v>1051</v>
      </c>
    </row>
    <row r="75" spans="1:15" x14ac:dyDescent="0.3">
      <c r="A75" t="s">
        <v>1188</v>
      </c>
      <c r="B75">
        <v>-0.35154285352322201</v>
      </c>
      <c r="C75">
        <v>7.4277329683935904E-4</v>
      </c>
      <c r="D75" t="s">
        <v>34</v>
      </c>
      <c r="O75" t="s">
        <v>1052</v>
      </c>
    </row>
    <row r="76" spans="1:15" x14ac:dyDescent="0.3">
      <c r="A76" s="5" t="s">
        <v>1192</v>
      </c>
      <c r="B76" s="5">
        <v>0.63346101841234626</v>
      </c>
      <c r="O76" t="s">
        <v>2277</v>
      </c>
    </row>
    <row r="77" spans="1:15" x14ac:dyDescent="0.3">
      <c r="A77" s="5" t="s">
        <v>93</v>
      </c>
      <c r="B77" s="5">
        <v>-4.0840642647884744</v>
      </c>
      <c r="O77" t="s">
        <v>1066</v>
      </c>
    </row>
    <row r="78" spans="1:15" x14ac:dyDescent="0.3">
      <c r="A78" t="s">
        <v>1211</v>
      </c>
      <c r="B78">
        <v>0.54228049870512296</v>
      </c>
      <c r="C78">
        <v>4.3252882555882902E-2</v>
      </c>
      <c r="D78">
        <v>-0.425368017675336</v>
      </c>
      <c r="E78">
        <v>0.31439552469480198</v>
      </c>
      <c r="F78" t="s">
        <v>62</v>
      </c>
      <c r="G78">
        <v>71767234</v>
      </c>
      <c r="H78">
        <v>71767904</v>
      </c>
      <c r="I78">
        <v>-19941</v>
      </c>
      <c r="J78" t="s">
        <v>43</v>
      </c>
      <c r="O78" t="s">
        <v>1067</v>
      </c>
    </row>
    <row r="79" spans="1:15" x14ac:dyDescent="0.3">
      <c r="A79" t="s">
        <v>95</v>
      </c>
      <c r="B79">
        <v>-0.24069795242956499</v>
      </c>
      <c r="C79">
        <v>4.5769330940101799E-3</v>
      </c>
      <c r="D79" t="s">
        <v>34</v>
      </c>
      <c r="O79" t="s">
        <v>2278</v>
      </c>
    </row>
    <row r="80" spans="1:15" x14ac:dyDescent="0.3">
      <c r="A80" t="s">
        <v>100</v>
      </c>
      <c r="B80">
        <v>2.2585320500315098</v>
      </c>
      <c r="C80">
        <v>8.6413719660549096E-4</v>
      </c>
      <c r="D80" t="s">
        <v>56</v>
      </c>
      <c r="E80" t="s">
        <v>56</v>
      </c>
      <c r="F80" t="s">
        <v>101</v>
      </c>
      <c r="G80">
        <v>44730486</v>
      </c>
      <c r="H80">
        <v>44731454</v>
      </c>
      <c r="I80">
        <v>-342289</v>
      </c>
      <c r="J80" t="s">
        <v>43</v>
      </c>
      <c r="O80" t="s">
        <v>1069</v>
      </c>
    </row>
    <row r="81" spans="1:15" x14ac:dyDescent="0.3">
      <c r="A81" t="s">
        <v>104</v>
      </c>
      <c r="B81">
        <v>3.1265148481657898</v>
      </c>
      <c r="C81" s="3">
        <v>1.1359004170959999E-141</v>
      </c>
      <c r="D81">
        <v>-0.47279048102716298</v>
      </c>
      <c r="E81">
        <v>2.3528403154307602E-3</v>
      </c>
      <c r="F81" t="s">
        <v>105</v>
      </c>
      <c r="G81">
        <v>138333486</v>
      </c>
      <c r="H81">
        <v>138334454</v>
      </c>
      <c r="I81">
        <v>377694</v>
      </c>
      <c r="J81" t="s">
        <v>29</v>
      </c>
      <c r="O81" t="s">
        <v>2279</v>
      </c>
    </row>
    <row r="82" spans="1:15" x14ac:dyDescent="0.3">
      <c r="A82" t="s">
        <v>109</v>
      </c>
      <c r="B82">
        <v>0.52105557611134301</v>
      </c>
      <c r="C82">
        <v>4.3541936552178999E-5</v>
      </c>
      <c r="D82" t="s">
        <v>34</v>
      </c>
      <c r="O82" t="s">
        <v>1072</v>
      </c>
    </row>
    <row r="83" spans="1:15" x14ac:dyDescent="0.3">
      <c r="A83" t="s">
        <v>1234</v>
      </c>
      <c r="B83">
        <v>0.29384425037124901</v>
      </c>
      <c r="C83">
        <v>3.0655569970799299E-2</v>
      </c>
      <c r="D83" t="s">
        <v>34</v>
      </c>
      <c r="O83" t="s">
        <v>1074</v>
      </c>
    </row>
    <row r="84" spans="1:15" x14ac:dyDescent="0.3">
      <c r="A84" t="s">
        <v>1236</v>
      </c>
      <c r="B84">
        <v>-1.70342335845282</v>
      </c>
      <c r="C84">
        <v>5.3951410505455503E-15</v>
      </c>
      <c r="D84" t="s">
        <v>34</v>
      </c>
      <c r="O84" t="s">
        <v>1075</v>
      </c>
    </row>
    <row r="85" spans="1:15" x14ac:dyDescent="0.3">
      <c r="A85" s="5" t="s">
        <v>1237</v>
      </c>
      <c r="B85" s="5">
        <v>-2.0395283641866375</v>
      </c>
      <c r="O85" t="s">
        <v>1083</v>
      </c>
    </row>
    <row r="86" spans="1:15" x14ac:dyDescent="0.3">
      <c r="A86" t="s">
        <v>1239</v>
      </c>
      <c r="B86">
        <v>0.261903052740803</v>
      </c>
      <c r="C86">
        <v>3.50118418763729E-2</v>
      </c>
      <c r="D86" t="s">
        <v>34</v>
      </c>
      <c r="O86" t="s">
        <v>1086</v>
      </c>
    </row>
    <row r="87" spans="1:15" x14ac:dyDescent="0.3">
      <c r="A87" s="5" t="s">
        <v>1243</v>
      </c>
      <c r="B87" s="5">
        <v>1.4676055500829976</v>
      </c>
      <c r="O87" t="s">
        <v>1087</v>
      </c>
    </row>
    <row r="88" spans="1:15" x14ac:dyDescent="0.3">
      <c r="A88" t="s">
        <v>112</v>
      </c>
      <c r="B88">
        <v>0.87455886703243002</v>
      </c>
      <c r="C88">
        <v>4.3448458169578703E-8</v>
      </c>
      <c r="D88" t="s">
        <v>34</v>
      </c>
      <c r="O88" t="s">
        <v>1092</v>
      </c>
    </row>
    <row r="89" spans="1:15" x14ac:dyDescent="0.3">
      <c r="A89" t="s">
        <v>115</v>
      </c>
      <c r="B89">
        <v>-0.24240348012207899</v>
      </c>
      <c r="C89">
        <v>2.3373218006005898E-2</v>
      </c>
      <c r="D89" t="s">
        <v>34</v>
      </c>
      <c r="O89" t="s">
        <v>1097</v>
      </c>
    </row>
    <row r="90" spans="1:15" x14ac:dyDescent="0.3">
      <c r="A90" t="s">
        <v>1265</v>
      </c>
      <c r="B90">
        <v>3.5193949976804699</v>
      </c>
      <c r="C90" s="3">
        <v>1.4834185906921801E-66</v>
      </c>
      <c r="D90">
        <v>-0.56846697167461802</v>
      </c>
      <c r="E90">
        <v>8.6538480303560303E-2</v>
      </c>
      <c r="F90" t="s">
        <v>60</v>
      </c>
      <c r="G90">
        <v>147733841</v>
      </c>
      <c r="H90">
        <v>147734800</v>
      </c>
      <c r="I90">
        <v>26284</v>
      </c>
      <c r="J90" t="s">
        <v>43</v>
      </c>
      <c r="O90" t="s">
        <v>2280</v>
      </c>
    </row>
    <row r="91" spans="1:15" x14ac:dyDescent="0.3">
      <c r="A91" t="s">
        <v>1271</v>
      </c>
      <c r="B91">
        <v>-0.30848675989619401</v>
      </c>
      <c r="C91">
        <v>6.2562191003852803E-3</v>
      </c>
      <c r="D91" t="s">
        <v>34</v>
      </c>
      <c r="O91" t="s">
        <v>1103</v>
      </c>
    </row>
    <row r="92" spans="1:15" x14ac:dyDescent="0.3">
      <c r="A92" s="5" t="s">
        <v>1273</v>
      </c>
      <c r="B92" s="5">
        <v>-0.46199989623721172</v>
      </c>
      <c r="O92" t="s">
        <v>2281</v>
      </c>
    </row>
    <row r="93" spans="1:15" x14ac:dyDescent="0.3">
      <c r="A93" t="s">
        <v>51</v>
      </c>
      <c r="B93">
        <v>-0.35001916727304999</v>
      </c>
      <c r="C93">
        <v>1.18278782244163E-3</v>
      </c>
      <c r="D93" t="s">
        <v>34</v>
      </c>
      <c r="O93" t="s">
        <v>81</v>
      </c>
    </row>
    <row r="94" spans="1:15" x14ac:dyDescent="0.3">
      <c r="A94" t="s">
        <v>59</v>
      </c>
      <c r="B94">
        <v>3.5584506118535</v>
      </c>
      <c r="C94" s="3">
        <v>2.5849673512469E-27</v>
      </c>
      <c r="D94">
        <v>-0.21772750997637</v>
      </c>
      <c r="E94">
        <v>0.77251247322674499</v>
      </c>
      <c r="F94" t="s">
        <v>60</v>
      </c>
      <c r="G94">
        <v>36488983</v>
      </c>
      <c r="H94">
        <v>36489934</v>
      </c>
      <c r="I94">
        <v>544783</v>
      </c>
      <c r="J94" t="s">
        <v>43</v>
      </c>
      <c r="O94" t="s">
        <v>2282</v>
      </c>
    </row>
    <row r="95" spans="1:15" x14ac:dyDescent="0.3">
      <c r="A95" t="s">
        <v>1286</v>
      </c>
      <c r="B95">
        <v>-1.13879167525531</v>
      </c>
      <c r="C95">
        <v>1.6377011580414401E-10</v>
      </c>
      <c r="D95" t="s">
        <v>34</v>
      </c>
      <c r="O95" t="s">
        <v>1113</v>
      </c>
    </row>
    <row r="96" spans="1:15" x14ac:dyDescent="0.3">
      <c r="A96" s="5" t="s">
        <v>1298</v>
      </c>
      <c r="B96" s="5">
        <v>-2.1375035237499351</v>
      </c>
      <c r="O96" t="s">
        <v>1114</v>
      </c>
    </row>
    <row r="97" spans="1:15" x14ac:dyDescent="0.3">
      <c r="A97" t="s">
        <v>1299</v>
      </c>
      <c r="B97">
        <v>0.227456575702911</v>
      </c>
      <c r="C97">
        <v>8.5651548525530405E-3</v>
      </c>
      <c r="D97" t="s">
        <v>34</v>
      </c>
      <c r="O97" t="s">
        <v>2283</v>
      </c>
    </row>
    <row r="98" spans="1:15" x14ac:dyDescent="0.3">
      <c r="A98" t="s">
        <v>1304</v>
      </c>
      <c r="B98">
        <v>-0.24082219135166999</v>
      </c>
      <c r="C98">
        <v>3.6576929903106903E-2</v>
      </c>
      <c r="D98" t="s">
        <v>34</v>
      </c>
      <c r="O98" t="s">
        <v>1130</v>
      </c>
    </row>
    <row r="99" spans="1:15" x14ac:dyDescent="0.3">
      <c r="A99" s="5" t="s">
        <v>1305</v>
      </c>
      <c r="B99" s="5">
        <v>0.47492336455526002</v>
      </c>
      <c r="O99" t="s">
        <v>538</v>
      </c>
    </row>
    <row r="100" spans="1:15" x14ac:dyDescent="0.3">
      <c r="A100" t="s">
        <v>117</v>
      </c>
      <c r="B100">
        <v>-1.25210770964878</v>
      </c>
      <c r="C100">
        <v>2.3487407216802901E-11</v>
      </c>
      <c r="D100" t="s">
        <v>34</v>
      </c>
      <c r="O100" t="s">
        <v>1144</v>
      </c>
    </row>
    <row r="101" spans="1:15" x14ac:dyDescent="0.3">
      <c r="A101" s="5" t="s">
        <v>120</v>
      </c>
      <c r="B101" s="5">
        <v>-0.93258707859098289</v>
      </c>
      <c r="O101" t="s">
        <v>86</v>
      </c>
    </row>
    <row r="102" spans="1:15" x14ac:dyDescent="0.3">
      <c r="A102" t="s">
        <v>123</v>
      </c>
      <c r="B102">
        <v>4.8938167824030598</v>
      </c>
      <c r="C102" s="3">
        <v>8.4696370975832899E-16</v>
      </c>
      <c r="D102">
        <v>-0.8754080175333</v>
      </c>
      <c r="E102">
        <v>2.0169667309392798E-3</v>
      </c>
      <c r="F102" t="s">
        <v>124</v>
      </c>
      <c r="G102">
        <v>174400759</v>
      </c>
      <c r="H102">
        <v>174401732</v>
      </c>
      <c r="I102">
        <v>121647</v>
      </c>
      <c r="J102" t="s">
        <v>29</v>
      </c>
      <c r="O102" t="s">
        <v>1153</v>
      </c>
    </row>
    <row r="103" spans="1:15" x14ac:dyDescent="0.3">
      <c r="A103" s="5" t="s">
        <v>127</v>
      </c>
      <c r="B103" s="5">
        <v>-0.77172062945367426</v>
      </c>
      <c r="O103" t="s">
        <v>89</v>
      </c>
    </row>
    <row r="104" spans="1:15" x14ac:dyDescent="0.3">
      <c r="A104" t="s">
        <v>1331</v>
      </c>
      <c r="B104">
        <v>0.62145974728132103</v>
      </c>
      <c r="C104">
        <v>0.15422628466244401</v>
      </c>
      <c r="D104">
        <v>0.88880332048076205</v>
      </c>
      <c r="E104" s="3">
        <v>1.33054380430258E-5</v>
      </c>
      <c r="F104" t="s">
        <v>45</v>
      </c>
      <c r="G104">
        <v>90301652</v>
      </c>
      <c r="H104">
        <v>90302607</v>
      </c>
      <c r="I104">
        <v>555783</v>
      </c>
      <c r="J104" t="s">
        <v>29</v>
      </c>
      <c r="O104" t="s">
        <v>2284</v>
      </c>
    </row>
    <row r="105" spans="1:15" x14ac:dyDescent="0.3">
      <c r="A105" t="s">
        <v>1336</v>
      </c>
      <c r="B105">
        <v>-0.68876436521032103</v>
      </c>
      <c r="C105">
        <v>1.2235845804089399E-4</v>
      </c>
      <c r="D105" t="s">
        <v>34</v>
      </c>
      <c r="O105" t="s">
        <v>1174</v>
      </c>
    </row>
    <row r="106" spans="1:15" x14ac:dyDescent="0.3">
      <c r="A106" t="s">
        <v>130</v>
      </c>
      <c r="B106">
        <v>0.472533427940451</v>
      </c>
      <c r="C106">
        <v>2.7313771101477302E-5</v>
      </c>
      <c r="D106" t="s">
        <v>34</v>
      </c>
      <c r="O106" t="s">
        <v>2285</v>
      </c>
    </row>
    <row r="107" spans="1:15" x14ac:dyDescent="0.3">
      <c r="A107" s="5" t="s">
        <v>1363</v>
      </c>
      <c r="B107" s="5">
        <v>0.57248843184183063</v>
      </c>
      <c r="O107" t="s">
        <v>2286</v>
      </c>
    </row>
    <row r="108" spans="1:15" x14ac:dyDescent="0.3">
      <c r="A108" t="s">
        <v>1364</v>
      </c>
      <c r="B108">
        <v>1.1651550943704401</v>
      </c>
      <c r="C108">
        <v>4.21454785482148E-4</v>
      </c>
      <c r="D108">
        <v>-0.634389204683799</v>
      </c>
      <c r="E108">
        <v>5.7210692159960601E-2</v>
      </c>
      <c r="F108" t="s">
        <v>28</v>
      </c>
      <c r="G108">
        <v>78858787</v>
      </c>
      <c r="H108">
        <v>78859755</v>
      </c>
      <c r="I108">
        <v>-8272</v>
      </c>
      <c r="J108" t="s">
        <v>43</v>
      </c>
      <c r="O108" t="s">
        <v>1175</v>
      </c>
    </row>
    <row r="109" spans="1:15" x14ac:dyDescent="0.3">
      <c r="A109" t="s">
        <v>133</v>
      </c>
      <c r="B109">
        <v>-0.26100527340632101</v>
      </c>
      <c r="C109">
        <v>2.5761684307836199E-3</v>
      </c>
      <c r="D109" t="s">
        <v>34</v>
      </c>
      <c r="O109" t="s">
        <v>1177</v>
      </c>
    </row>
    <row r="110" spans="1:15" x14ac:dyDescent="0.3">
      <c r="A110" t="s">
        <v>1371</v>
      </c>
      <c r="B110">
        <v>3.84459024089068</v>
      </c>
      <c r="C110" s="3">
        <v>8.2908824371389299E-13</v>
      </c>
      <c r="D110">
        <v>-0.14591921179648501</v>
      </c>
      <c r="E110" t="s">
        <v>56</v>
      </c>
      <c r="F110" t="s">
        <v>60</v>
      </c>
      <c r="G110">
        <v>160913141</v>
      </c>
      <c r="H110">
        <v>160914118</v>
      </c>
      <c r="I110">
        <v>-28460</v>
      </c>
      <c r="J110" t="s">
        <v>43</v>
      </c>
      <c r="O110" t="s">
        <v>1179</v>
      </c>
    </row>
    <row r="111" spans="1:15" x14ac:dyDescent="0.3">
      <c r="A111" t="s">
        <v>1372</v>
      </c>
      <c r="B111">
        <v>4.4200934346986296</v>
      </c>
      <c r="C111" s="3">
        <v>4.1701936956490497E-51</v>
      </c>
      <c r="D111">
        <v>-1.2484577008415501</v>
      </c>
      <c r="E111" s="3">
        <v>7.9725630665406696E-7</v>
      </c>
      <c r="F111" t="s">
        <v>60</v>
      </c>
      <c r="G111">
        <v>160948824</v>
      </c>
      <c r="H111">
        <v>160949791</v>
      </c>
      <c r="I111">
        <v>5490</v>
      </c>
      <c r="J111" t="s">
        <v>29</v>
      </c>
      <c r="O111" t="s">
        <v>2287</v>
      </c>
    </row>
    <row r="112" spans="1:15" x14ac:dyDescent="0.3">
      <c r="A112" t="s">
        <v>135</v>
      </c>
      <c r="B112">
        <v>0.26926518842013902</v>
      </c>
      <c r="C112">
        <v>1.7686867931527299E-3</v>
      </c>
      <c r="D112" t="s">
        <v>34</v>
      </c>
      <c r="O112" t="s">
        <v>1186</v>
      </c>
    </row>
    <row r="113" spans="1:15" x14ac:dyDescent="0.3">
      <c r="A113" s="5" t="s">
        <v>1376</v>
      </c>
      <c r="B113" s="5">
        <v>1.2692159222501023</v>
      </c>
      <c r="O113" t="s">
        <v>1188</v>
      </c>
    </row>
    <row r="114" spans="1:15" x14ac:dyDescent="0.3">
      <c r="A114" t="s">
        <v>1382</v>
      </c>
      <c r="B114">
        <v>-0.74069093008849596</v>
      </c>
      <c r="C114">
        <v>1.85502488088991E-9</v>
      </c>
      <c r="D114" t="s">
        <v>34</v>
      </c>
      <c r="O114" t="s">
        <v>2288</v>
      </c>
    </row>
    <row r="115" spans="1:15" x14ac:dyDescent="0.3">
      <c r="A115" t="s">
        <v>1388</v>
      </c>
      <c r="B115">
        <v>2.8128330319973101</v>
      </c>
      <c r="C115" s="3">
        <v>6.8081617379525395E-7</v>
      </c>
      <c r="D115">
        <v>-0.18807956315482999</v>
      </c>
      <c r="E115">
        <v>0.79460125650608804</v>
      </c>
      <c r="F115" t="s">
        <v>57</v>
      </c>
      <c r="G115">
        <v>139459905</v>
      </c>
      <c r="H115">
        <v>139460873</v>
      </c>
      <c r="I115">
        <v>242666</v>
      </c>
      <c r="J115" t="s">
        <v>43</v>
      </c>
      <c r="O115" t="s">
        <v>1192</v>
      </c>
    </row>
    <row r="116" spans="1:15" x14ac:dyDescent="0.3">
      <c r="A116" t="s">
        <v>1390</v>
      </c>
      <c r="B116">
        <v>0.240876725284456</v>
      </c>
      <c r="C116">
        <v>1.1067211652459E-2</v>
      </c>
      <c r="D116" t="s">
        <v>34</v>
      </c>
      <c r="O116" t="s">
        <v>2289</v>
      </c>
    </row>
    <row r="117" spans="1:15" x14ac:dyDescent="0.3">
      <c r="A117" s="5" t="s">
        <v>1393</v>
      </c>
      <c r="B117" s="5">
        <v>1.6644386543632124</v>
      </c>
      <c r="O117" t="s">
        <v>93</v>
      </c>
    </row>
    <row r="118" spans="1:15" x14ac:dyDescent="0.3">
      <c r="A118" t="s">
        <v>1397</v>
      </c>
      <c r="B118">
        <v>0.48864301334842802</v>
      </c>
      <c r="C118">
        <v>4.3623534941128602E-3</v>
      </c>
      <c r="D118" t="s">
        <v>34</v>
      </c>
      <c r="O118" t="s">
        <v>1211</v>
      </c>
    </row>
    <row r="119" spans="1:15" x14ac:dyDescent="0.3">
      <c r="A119" t="s">
        <v>138</v>
      </c>
      <c r="B119">
        <v>-0.44287989035889203</v>
      </c>
      <c r="C119">
        <v>1.1218635450131E-5</v>
      </c>
      <c r="D119" t="s">
        <v>34</v>
      </c>
      <c r="O119" t="s">
        <v>95</v>
      </c>
    </row>
    <row r="120" spans="1:15" x14ac:dyDescent="0.3">
      <c r="A120" t="s">
        <v>141</v>
      </c>
      <c r="B120">
        <v>0.59997465916577797</v>
      </c>
      <c r="C120">
        <v>3.3240383271545201E-6</v>
      </c>
      <c r="D120" t="s">
        <v>34</v>
      </c>
      <c r="O120" t="s">
        <v>2290</v>
      </c>
    </row>
    <row r="121" spans="1:15" x14ac:dyDescent="0.3">
      <c r="A121" t="s">
        <v>144</v>
      </c>
      <c r="B121">
        <v>0.19425224538118499</v>
      </c>
      <c r="C121">
        <v>1.8718540718947799E-2</v>
      </c>
      <c r="D121" t="s">
        <v>34</v>
      </c>
      <c r="O121" t="s">
        <v>100</v>
      </c>
    </row>
    <row r="122" spans="1:15" x14ac:dyDescent="0.3">
      <c r="A122" t="s">
        <v>1406</v>
      </c>
      <c r="B122">
        <v>1.1810606749372301</v>
      </c>
      <c r="C122" s="3">
        <v>1.7789746256856599E-12</v>
      </c>
      <c r="D122">
        <v>3.74998491026379E-2</v>
      </c>
      <c r="E122">
        <v>0.95919813326028303</v>
      </c>
      <c r="F122" t="s">
        <v>105</v>
      </c>
      <c r="G122">
        <v>55997769</v>
      </c>
      <c r="H122">
        <v>55998730</v>
      </c>
      <c r="I122">
        <v>90127</v>
      </c>
      <c r="J122" t="s">
        <v>43</v>
      </c>
      <c r="O122" t="s">
        <v>104</v>
      </c>
    </row>
    <row r="123" spans="1:15" x14ac:dyDescent="0.3">
      <c r="A123" t="s">
        <v>1411</v>
      </c>
      <c r="B123">
        <v>-0.43023778222349801</v>
      </c>
      <c r="C123">
        <v>4.6361817787603903E-5</v>
      </c>
      <c r="D123" t="s">
        <v>34</v>
      </c>
      <c r="O123" t="s">
        <v>109</v>
      </c>
    </row>
    <row r="124" spans="1:15" x14ac:dyDescent="0.3">
      <c r="A124" t="s">
        <v>1423</v>
      </c>
      <c r="B124">
        <v>-0.285402507801086</v>
      </c>
      <c r="C124">
        <v>6.2232763138318102E-3</v>
      </c>
      <c r="D124" t="s">
        <v>34</v>
      </c>
      <c r="O124" t="s">
        <v>1234</v>
      </c>
    </row>
    <row r="125" spans="1:15" x14ac:dyDescent="0.3">
      <c r="A125" s="5" t="s">
        <v>1429</v>
      </c>
      <c r="B125" s="5">
        <v>0.95844751055549404</v>
      </c>
      <c r="O125" t="s">
        <v>2291</v>
      </c>
    </row>
    <row r="126" spans="1:15" x14ac:dyDescent="0.3">
      <c r="A126" t="s">
        <v>1441</v>
      </c>
      <c r="B126">
        <v>0.42707800777799598</v>
      </c>
      <c r="C126">
        <v>7.32199528187901E-5</v>
      </c>
      <c r="D126" t="s">
        <v>34</v>
      </c>
      <c r="O126" t="s">
        <v>1236</v>
      </c>
    </row>
    <row r="127" spans="1:15" x14ac:dyDescent="0.3">
      <c r="A127" t="s">
        <v>1444</v>
      </c>
      <c r="B127">
        <v>1.7460473419584599</v>
      </c>
      <c r="C127" s="3">
        <v>3.5184386687794702E-11</v>
      </c>
      <c r="D127">
        <v>-0.13117457062271701</v>
      </c>
      <c r="E127">
        <v>0.89722301398215099</v>
      </c>
      <c r="F127" t="s">
        <v>172</v>
      </c>
      <c r="G127">
        <v>64930021</v>
      </c>
      <c r="H127">
        <v>64930983</v>
      </c>
      <c r="I127">
        <v>-11023</v>
      </c>
      <c r="J127" t="s">
        <v>43</v>
      </c>
      <c r="O127" t="s">
        <v>1237</v>
      </c>
    </row>
    <row r="128" spans="1:15" x14ac:dyDescent="0.3">
      <c r="A128" t="s">
        <v>1452</v>
      </c>
      <c r="B128">
        <v>3.86644942437337</v>
      </c>
      <c r="C128" s="3">
        <v>5.8542092365416598E-21</v>
      </c>
      <c r="D128">
        <v>-0.26849926341089397</v>
      </c>
      <c r="E128">
        <v>0.65357723591758798</v>
      </c>
      <c r="F128" t="s">
        <v>62</v>
      </c>
      <c r="G128">
        <v>24446093</v>
      </c>
      <c r="H128">
        <v>24447052</v>
      </c>
      <c r="I128">
        <v>-50396</v>
      </c>
      <c r="J128" t="s">
        <v>43</v>
      </c>
      <c r="O128" t="s">
        <v>2292</v>
      </c>
    </row>
    <row r="129" spans="1:15" x14ac:dyDescent="0.3">
      <c r="A129" t="s">
        <v>1461</v>
      </c>
      <c r="B129">
        <v>0.349409248518603</v>
      </c>
      <c r="C129">
        <v>4.2977663095636496E-3</v>
      </c>
      <c r="D129" t="s">
        <v>34</v>
      </c>
      <c r="O129" t="s">
        <v>1239</v>
      </c>
    </row>
    <row r="130" spans="1:15" x14ac:dyDescent="0.3">
      <c r="A130" t="s">
        <v>1464</v>
      </c>
      <c r="B130">
        <v>0.82291663969859896</v>
      </c>
      <c r="C130">
        <v>1.17199701766442E-4</v>
      </c>
      <c r="D130">
        <v>-0.57201994331549</v>
      </c>
      <c r="E130">
        <v>1.7753225875150599E-2</v>
      </c>
      <c r="F130" t="s">
        <v>28</v>
      </c>
      <c r="G130">
        <v>95560622</v>
      </c>
      <c r="H130">
        <v>95561586</v>
      </c>
      <c r="I130">
        <v>-16392</v>
      </c>
      <c r="J130" t="s">
        <v>29</v>
      </c>
      <c r="O130" t="s">
        <v>1243</v>
      </c>
    </row>
    <row r="131" spans="1:15" x14ac:dyDescent="0.3">
      <c r="A131" t="s">
        <v>1474</v>
      </c>
      <c r="B131">
        <v>-0.43939412401932099</v>
      </c>
      <c r="C131">
        <v>2.3303549061528801E-5</v>
      </c>
      <c r="D131" t="s">
        <v>34</v>
      </c>
      <c r="O131" t="s">
        <v>541</v>
      </c>
    </row>
    <row r="132" spans="1:15" x14ac:dyDescent="0.3">
      <c r="A132" s="5" t="s">
        <v>1482</v>
      </c>
      <c r="B132" s="5">
        <v>-2.3870231231092474</v>
      </c>
      <c r="O132" t="s">
        <v>112</v>
      </c>
    </row>
    <row r="133" spans="1:15" x14ac:dyDescent="0.3">
      <c r="A133" s="5" t="s">
        <v>1483</v>
      </c>
      <c r="B133" s="5">
        <v>0.47900217787983435</v>
      </c>
      <c r="O133" t="s">
        <v>115</v>
      </c>
    </row>
    <row r="134" spans="1:15" x14ac:dyDescent="0.3">
      <c r="A134" t="s">
        <v>1492</v>
      </c>
      <c r="B134">
        <v>2.9245813996601702</v>
      </c>
      <c r="C134" s="3">
        <v>8.7622399723474303E-11</v>
      </c>
      <c r="D134">
        <v>-0.15700552252597999</v>
      </c>
      <c r="E134" t="s">
        <v>56</v>
      </c>
      <c r="F134" t="s">
        <v>28</v>
      </c>
      <c r="G134">
        <v>33809959</v>
      </c>
      <c r="H134">
        <v>33810919</v>
      </c>
      <c r="I134">
        <v>-6424</v>
      </c>
      <c r="J134" t="s">
        <v>43</v>
      </c>
      <c r="O134" t="s">
        <v>1265</v>
      </c>
    </row>
    <row r="135" spans="1:15" x14ac:dyDescent="0.3">
      <c r="A135" t="s">
        <v>1511</v>
      </c>
      <c r="B135">
        <v>-0.36067831661259803</v>
      </c>
      <c r="C135">
        <v>1.5895893949198199E-4</v>
      </c>
      <c r="D135" t="s">
        <v>34</v>
      </c>
      <c r="O135" t="s">
        <v>2293</v>
      </c>
    </row>
    <row r="136" spans="1:15" x14ac:dyDescent="0.3">
      <c r="A136" t="s">
        <v>1523</v>
      </c>
      <c r="B136">
        <v>-0.40916369592358798</v>
      </c>
      <c r="C136">
        <v>6.2639899175289098E-5</v>
      </c>
      <c r="D136" t="s">
        <v>34</v>
      </c>
      <c r="O136" t="s">
        <v>1271</v>
      </c>
    </row>
    <row r="137" spans="1:15" x14ac:dyDescent="0.3">
      <c r="A137" t="s">
        <v>1526</v>
      </c>
      <c r="B137">
        <v>-0.44745016578463098</v>
      </c>
      <c r="C137">
        <v>2.0922137033436299E-5</v>
      </c>
      <c r="D137" t="s">
        <v>34</v>
      </c>
      <c r="O137" t="s">
        <v>1273</v>
      </c>
    </row>
    <row r="138" spans="1:15" x14ac:dyDescent="0.3">
      <c r="A138" s="5" t="s">
        <v>1528</v>
      </c>
      <c r="B138" s="5">
        <v>-0.49344588975821646</v>
      </c>
      <c r="O138" t="s">
        <v>51</v>
      </c>
    </row>
    <row r="139" spans="1:15" x14ac:dyDescent="0.3">
      <c r="A139" t="s">
        <v>66</v>
      </c>
      <c r="B139">
        <v>0.37269906309661999</v>
      </c>
      <c r="C139">
        <v>4.2228446895313E-3</v>
      </c>
      <c r="D139" t="s">
        <v>34</v>
      </c>
      <c r="O139" t="s">
        <v>59</v>
      </c>
    </row>
    <row r="140" spans="1:15" x14ac:dyDescent="0.3">
      <c r="A140" s="5" t="s">
        <v>147</v>
      </c>
      <c r="B140" s="5">
        <v>0.38816353820057015</v>
      </c>
      <c r="O140" t="s">
        <v>1286</v>
      </c>
    </row>
    <row r="141" spans="1:15" x14ac:dyDescent="0.3">
      <c r="A141" t="s">
        <v>1570</v>
      </c>
      <c r="B141">
        <v>-0.23413967708157701</v>
      </c>
      <c r="C141">
        <v>7.4880745808804904E-3</v>
      </c>
      <c r="D141" t="s">
        <v>34</v>
      </c>
      <c r="O141" t="s">
        <v>2294</v>
      </c>
    </row>
    <row r="142" spans="1:15" x14ac:dyDescent="0.3">
      <c r="A142" s="5" t="s">
        <v>1572</v>
      </c>
      <c r="B142" s="5">
        <v>0.54854119915977628</v>
      </c>
      <c r="O142" t="s">
        <v>1298</v>
      </c>
    </row>
    <row r="143" spans="1:15" x14ac:dyDescent="0.3">
      <c r="A143" t="s">
        <v>1575</v>
      </c>
      <c r="B143">
        <v>-0.18102966478542901</v>
      </c>
      <c r="C143">
        <v>4.8053667660738403E-2</v>
      </c>
      <c r="D143" t="s">
        <v>34</v>
      </c>
      <c r="O143" t="s">
        <v>1299</v>
      </c>
    </row>
    <row r="144" spans="1:15" x14ac:dyDescent="0.3">
      <c r="A144" s="5" t="s">
        <v>1578</v>
      </c>
      <c r="B144" s="5">
        <v>1.5178483048626195</v>
      </c>
      <c r="O144" t="s">
        <v>1304</v>
      </c>
    </row>
    <row r="145" spans="1:15" x14ac:dyDescent="0.3">
      <c r="A145" t="s">
        <v>1579</v>
      </c>
      <c r="B145">
        <v>0.174753339936563</v>
      </c>
      <c r="C145">
        <v>3.6629889125318803E-2</v>
      </c>
      <c r="D145" t="s">
        <v>34</v>
      </c>
      <c r="O145" t="s">
        <v>1305</v>
      </c>
    </row>
    <row r="146" spans="1:15" x14ac:dyDescent="0.3">
      <c r="A146" t="s">
        <v>1580</v>
      </c>
      <c r="B146">
        <v>-0.95251448324645804</v>
      </c>
      <c r="C146" s="3">
        <v>1.3581149964573399E-7</v>
      </c>
      <c r="D146">
        <v>0.27049148016975399</v>
      </c>
      <c r="E146">
        <v>0.38637458069606601</v>
      </c>
      <c r="F146" t="s">
        <v>124</v>
      </c>
      <c r="G146">
        <v>138740025</v>
      </c>
      <c r="H146">
        <v>138740154</v>
      </c>
      <c r="I146">
        <v>-275669</v>
      </c>
      <c r="J146" t="s">
        <v>43</v>
      </c>
      <c r="O146" t="s">
        <v>117</v>
      </c>
    </row>
    <row r="147" spans="1:15" x14ac:dyDescent="0.3">
      <c r="A147" s="5" t="s">
        <v>149</v>
      </c>
      <c r="B147" s="5">
        <v>-0.6571122864769916</v>
      </c>
      <c r="O147" t="s">
        <v>120</v>
      </c>
    </row>
    <row r="148" spans="1:15" x14ac:dyDescent="0.3">
      <c r="A148" t="s">
        <v>1588</v>
      </c>
      <c r="B148">
        <v>-0.52086298728804803</v>
      </c>
      <c r="C148">
        <v>8.6555230894385E-7</v>
      </c>
      <c r="D148" t="s">
        <v>34</v>
      </c>
      <c r="O148" t="s">
        <v>123</v>
      </c>
    </row>
    <row r="149" spans="1:15" x14ac:dyDescent="0.3">
      <c r="A149" t="s">
        <v>1590</v>
      </c>
      <c r="B149">
        <v>-0.26312633687740999</v>
      </c>
      <c r="C149">
        <v>8.7617049561683705E-3</v>
      </c>
      <c r="D149" t="s">
        <v>34</v>
      </c>
      <c r="O149" t="s">
        <v>2295</v>
      </c>
    </row>
    <row r="150" spans="1:15" x14ac:dyDescent="0.3">
      <c r="A150" t="s">
        <v>153</v>
      </c>
      <c r="B150">
        <v>0.734580944011755</v>
      </c>
      <c r="C150">
        <v>1.1800890262737801E-5</v>
      </c>
      <c r="D150" t="s">
        <v>34</v>
      </c>
      <c r="O150" t="s">
        <v>127</v>
      </c>
    </row>
    <row r="151" spans="1:15" x14ac:dyDescent="0.3">
      <c r="A151" t="s">
        <v>156</v>
      </c>
      <c r="B151">
        <v>1.13210972982471</v>
      </c>
      <c r="C151">
        <v>3.56836928935841E-7</v>
      </c>
      <c r="D151" t="s">
        <v>34</v>
      </c>
      <c r="O151" t="s">
        <v>2296</v>
      </c>
    </row>
    <row r="152" spans="1:15" x14ac:dyDescent="0.3">
      <c r="A152" t="s">
        <v>158</v>
      </c>
      <c r="B152">
        <v>0.63263938068808301</v>
      </c>
      <c r="C152">
        <v>6.1933538566845403E-4</v>
      </c>
      <c r="D152" t="s">
        <v>34</v>
      </c>
      <c r="O152" t="s">
        <v>547</v>
      </c>
    </row>
    <row r="153" spans="1:15" x14ac:dyDescent="0.3">
      <c r="A153" t="s">
        <v>1601</v>
      </c>
      <c r="B153">
        <v>1.58533554251721</v>
      </c>
      <c r="C153" s="3">
        <v>1.0608936757542399E-12</v>
      </c>
      <c r="D153">
        <v>-0.18137992258295901</v>
      </c>
      <c r="E153">
        <v>0.67444091772971104</v>
      </c>
      <c r="F153" t="s">
        <v>214</v>
      </c>
      <c r="G153">
        <v>93074402</v>
      </c>
      <c r="H153">
        <v>93075369</v>
      </c>
      <c r="I153">
        <v>-303036</v>
      </c>
      <c r="J153" t="s">
        <v>43</v>
      </c>
      <c r="O153" t="s">
        <v>1331</v>
      </c>
    </row>
    <row r="154" spans="1:15" x14ac:dyDescent="0.3">
      <c r="A154" t="s">
        <v>1615</v>
      </c>
      <c r="B154">
        <v>-0.42822695341309303</v>
      </c>
      <c r="C154">
        <v>8.5061775931959994E-3</v>
      </c>
      <c r="D154" t="s">
        <v>34</v>
      </c>
      <c r="O154" t="s">
        <v>1336</v>
      </c>
    </row>
    <row r="155" spans="1:15" x14ac:dyDescent="0.3">
      <c r="A155" t="s">
        <v>1626</v>
      </c>
      <c r="B155">
        <v>0.58008676414450799</v>
      </c>
      <c r="C155">
        <v>3.9719305849160197E-2</v>
      </c>
      <c r="D155">
        <v>4.2912269868341603E-2</v>
      </c>
      <c r="E155">
        <v>0.97157915103178605</v>
      </c>
      <c r="F155" t="s">
        <v>105</v>
      </c>
      <c r="G155">
        <v>90950614</v>
      </c>
      <c r="H155">
        <v>90951583</v>
      </c>
      <c r="I155">
        <v>-483499</v>
      </c>
      <c r="J155" t="s">
        <v>43</v>
      </c>
      <c r="O155" t="s">
        <v>2297</v>
      </c>
    </row>
    <row r="156" spans="1:15" x14ac:dyDescent="0.3">
      <c r="A156" t="s">
        <v>1636</v>
      </c>
      <c r="B156">
        <v>0.63542397911119497</v>
      </c>
      <c r="C156">
        <v>2.1721880620844299E-5</v>
      </c>
      <c r="D156" t="s">
        <v>34</v>
      </c>
      <c r="O156" t="s">
        <v>130</v>
      </c>
    </row>
    <row r="157" spans="1:15" x14ac:dyDescent="0.3">
      <c r="A157" s="5" t="s">
        <v>1641</v>
      </c>
      <c r="B157" s="5">
        <v>1.9541963103868754</v>
      </c>
      <c r="O157" t="s">
        <v>1363</v>
      </c>
    </row>
    <row r="158" spans="1:15" x14ac:dyDescent="0.3">
      <c r="A158" t="s">
        <v>1651</v>
      </c>
      <c r="B158">
        <v>4.9764493796782503</v>
      </c>
      <c r="C158" s="3">
        <v>4.0365467209814298E-62</v>
      </c>
      <c r="D158">
        <v>-0.32811892030143802</v>
      </c>
      <c r="E158">
        <v>0.61430951874891104</v>
      </c>
      <c r="F158" t="s">
        <v>28</v>
      </c>
      <c r="G158">
        <v>165500277</v>
      </c>
      <c r="H158">
        <v>165501246</v>
      </c>
      <c r="I158">
        <v>161338</v>
      </c>
      <c r="J158" t="s">
        <v>43</v>
      </c>
      <c r="O158" t="s">
        <v>1364</v>
      </c>
    </row>
    <row r="159" spans="1:15" x14ac:dyDescent="0.3">
      <c r="A159" t="s">
        <v>1652</v>
      </c>
      <c r="B159">
        <v>0.55104647386558303</v>
      </c>
      <c r="C159">
        <v>8.0520848768989206E-6</v>
      </c>
      <c r="D159" t="s">
        <v>34</v>
      </c>
      <c r="O159" t="s">
        <v>133</v>
      </c>
    </row>
    <row r="160" spans="1:15" x14ac:dyDescent="0.3">
      <c r="A160" t="s">
        <v>1653</v>
      </c>
      <c r="B160">
        <v>-0.90810869464535005</v>
      </c>
      <c r="C160">
        <v>2.0528748326918802E-9</v>
      </c>
      <c r="D160" t="s">
        <v>34</v>
      </c>
      <c r="O160" t="s">
        <v>1371</v>
      </c>
    </row>
    <row r="161" spans="1:15" x14ac:dyDescent="0.3">
      <c r="A161" t="s">
        <v>162</v>
      </c>
      <c r="B161">
        <v>1.15969784924738</v>
      </c>
      <c r="C161">
        <v>1.6611705213436E-10</v>
      </c>
      <c r="D161" t="s">
        <v>34</v>
      </c>
      <c r="O161" t="s">
        <v>1372</v>
      </c>
    </row>
    <row r="162" spans="1:15" x14ac:dyDescent="0.3">
      <c r="A162" s="5" t="s">
        <v>1663</v>
      </c>
      <c r="B162" s="5">
        <v>-0.93055784034979416</v>
      </c>
      <c r="O162" t="s">
        <v>135</v>
      </c>
    </row>
    <row r="163" spans="1:15" x14ac:dyDescent="0.3">
      <c r="A163" t="s">
        <v>1672</v>
      </c>
      <c r="B163">
        <v>-0.25472219078001002</v>
      </c>
      <c r="C163">
        <v>2.6359798535828E-3</v>
      </c>
      <c r="D163" t="s">
        <v>34</v>
      </c>
      <c r="O163" t="s">
        <v>1376</v>
      </c>
    </row>
    <row r="164" spans="1:15" x14ac:dyDescent="0.3">
      <c r="A164" s="5" t="s">
        <v>1673</v>
      </c>
      <c r="B164" s="5">
        <v>0.62214038107803271</v>
      </c>
      <c r="O164" t="s">
        <v>1382</v>
      </c>
    </row>
    <row r="165" spans="1:15" x14ac:dyDescent="0.3">
      <c r="A165" t="s">
        <v>166</v>
      </c>
      <c r="B165">
        <v>0.25144010094605002</v>
      </c>
      <c r="C165">
        <v>6.40736963414619E-3</v>
      </c>
      <c r="D165" t="s">
        <v>34</v>
      </c>
      <c r="O165" t="s">
        <v>2298</v>
      </c>
    </row>
    <row r="166" spans="1:15" x14ac:dyDescent="0.3">
      <c r="A166" t="s">
        <v>1680</v>
      </c>
      <c r="B166">
        <v>1.56598137736971</v>
      </c>
      <c r="C166">
        <v>3.1638190784520397E-2</v>
      </c>
      <c r="D166">
        <v>0.84716348284172804</v>
      </c>
      <c r="E166">
        <v>2.5741120118151798E-4</v>
      </c>
      <c r="F166" t="s">
        <v>275</v>
      </c>
      <c r="G166">
        <v>24630445</v>
      </c>
      <c r="H166">
        <v>24631411</v>
      </c>
      <c r="I166">
        <v>143791</v>
      </c>
      <c r="J166" t="s">
        <v>29</v>
      </c>
      <c r="O166" t="s">
        <v>1388</v>
      </c>
    </row>
    <row r="167" spans="1:15" x14ac:dyDescent="0.3">
      <c r="A167" s="5" t="s">
        <v>1685</v>
      </c>
      <c r="B167" s="5">
        <v>1.3628319828148348</v>
      </c>
      <c r="O167" t="s">
        <v>1390</v>
      </c>
    </row>
    <row r="168" spans="1:15" x14ac:dyDescent="0.3">
      <c r="A168" t="s">
        <v>169</v>
      </c>
      <c r="B168">
        <v>-0.26751938933251301</v>
      </c>
      <c r="C168">
        <v>3.0734367702932801E-2</v>
      </c>
      <c r="D168" t="s">
        <v>34</v>
      </c>
      <c r="O168" t="s">
        <v>2299</v>
      </c>
    </row>
    <row r="169" spans="1:15" x14ac:dyDescent="0.3">
      <c r="A169" t="s">
        <v>1696</v>
      </c>
      <c r="B169">
        <v>-0.68634121759640299</v>
      </c>
      <c r="C169">
        <v>6.2134897739561E-7</v>
      </c>
      <c r="D169" t="s">
        <v>34</v>
      </c>
      <c r="O169" t="s">
        <v>1393</v>
      </c>
    </row>
    <row r="170" spans="1:15" x14ac:dyDescent="0.3">
      <c r="A170" t="s">
        <v>1698</v>
      </c>
      <c r="B170">
        <v>0.31619538137139003</v>
      </c>
      <c r="C170">
        <v>3.1987897083043699E-4</v>
      </c>
      <c r="D170" t="s">
        <v>34</v>
      </c>
      <c r="O170" t="s">
        <v>2300</v>
      </c>
    </row>
    <row r="171" spans="1:15" x14ac:dyDescent="0.3">
      <c r="A171" t="s">
        <v>173</v>
      </c>
      <c r="B171">
        <v>-0.44306224566304803</v>
      </c>
      <c r="C171">
        <v>1.478337935639E-4</v>
      </c>
      <c r="D171" t="s">
        <v>34</v>
      </c>
      <c r="O171" t="s">
        <v>1397</v>
      </c>
    </row>
    <row r="172" spans="1:15" x14ac:dyDescent="0.3">
      <c r="A172" t="s">
        <v>1712</v>
      </c>
      <c r="B172">
        <v>-0.22372429447042699</v>
      </c>
      <c r="C172">
        <v>2.0763627131012201E-2</v>
      </c>
      <c r="D172" t="s">
        <v>34</v>
      </c>
      <c r="O172" t="s">
        <v>138</v>
      </c>
    </row>
    <row r="173" spans="1:15" x14ac:dyDescent="0.3">
      <c r="A173" t="s">
        <v>1719</v>
      </c>
      <c r="B173">
        <v>-0.398940538363798</v>
      </c>
      <c r="C173">
        <v>3.90056250983914E-4</v>
      </c>
      <c r="D173" t="s">
        <v>34</v>
      </c>
      <c r="O173" t="s">
        <v>141</v>
      </c>
    </row>
    <row r="174" spans="1:15" x14ac:dyDescent="0.3">
      <c r="A174" t="s">
        <v>1723</v>
      </c>
      <c r="B174">
        <v>-0.72910837725988298</v>
      </c>
      <c r="C174">
        <v>4.5778242546620602E-9</v>
      </c>
      <c r="D174" t="s">
        <v>34</v>
      </c>
      <c r="O174" t="s">
        <v>2301</v>
      </c>
    </row>
    <row r="175" spans="1:15" x14ac:dyDescent="0.3">
      <c r="A175" t="s">
        <v>1725</v>
      </c>
      <c r="B175">
        <v>5.29038907653577</v>
      </c>
      <c r="C175" s="3">
        <v>5.2289023454896098E-56</v>
      </c>
      <c r="D175">
        <v>-3.4453475388495199E-2</v>
      </c>
      <c r="E175">
        <v>0.97796388230781905</v>
      </c>
      <c r="F175" t="s">
        <v>101</v>
      </c>
      <c r="G175">
        <v>35176384</v>
      </c>
      <c r="H175">
        <v>35177353</v>
      </c>
      <c r="I175">
        <v>-58747</v>
      </c>
      <c r="J175" t="s">
        <v>43</v>
      </c>
      <c r="O175" t="s">
        <v>144</v>
      </c>
    </row>
    <row r="176" spans="1:15" x14ac:dyDescent="0.3">
      <c r="A176" t="s">
        <v>1726</v>
      </c>
      <c r="B176">
        <v>-1.5675718347237999</v>
      </c>
      <c r="C176">
        <v>3.7863677261204298E-11</v>
      </c>
      <c r="D176" t="s">
        <v>34</v>
      </c>
      <c r="O176" t="s">
        <v>1406</v>
      </c>
    </row>
    <row r="177" spans="1:15" x14ac:dyDescent="0.3">
      <c r="A177" t="s">
        <v>1731</v>
      </c>
      <c r="B177">
        <v>1.8559086054893701</v>
      </c>
      <c r="C177" s="3">
        <v>8.1936784827148696E-7</v>
      </c>
      <c r="D177">
        <v>0.34111712405702299</v>
      </c>
      <c r="E177">
        <v>0.36557509619369299</v>
      </c>
      <c r="F177" t="s">
        <v>101</v>
      </c>
      <c r="G177">
        <v>120194838</v>
      </c>
      <c r="H177">
        <v>120195651</v>
      </c>
      <c r="I177">
        <v>-269033</v>
      </c>
      <c r="J177" t="s">
        <v>43</v>
      </c>
      <c r="O177" t="s">
        <v>2302</v>
      </c>
    </row>
    <row r="178" spans="1:15" x14ac:dyDescent="0.3">
      <c r="A178" s="5" t="s">
        <v>1735</v>
      </c>
      <c r="B178" s="5">
        <v>-0.33439101169698721</v>
      </c>
      <c r="O178" t="s">
        <v>1411</v>
      </c>
    </row>
    <row r="179" spans="1:15" x14ac:dyDescent="0.3">
      <c r="A179" t="s">
        <v>175</v>
      </c>
      <c r="B179">
        <v>0.55172205078860903</v>
      </c>
      <c r="C179" s="3">
        <v>7.7275991685424203E-5</v>
      </c>
      <c r="D179">
        <v>-0.24029196180106499</v>
      </c>
      <c r="E179">
        <v>0.323025626145652</v>
      </c>
      <c r="F179" t="s">
        <v>176</v>
      </c>
      <c r="G179">
        <v>39959230</v>
      </c>
      <c r="H179">
        <v>39960162</v>
      </c>
      <c r="I179">
        <v>-11308</v>
      </c>
      <c r="J179" t="s">
        <v>43</v>
      </c>
      <c r="O179" t="s">
        <v>2303</v>
      </c>
    </row>
    <row r="180" spans="1:15" x14ac:dyDescent="0.3">
      <c r="A180" s="5" t="s">
        <v>1740</v>
      </c>
      <c r="B180" s="5">
        <v>0.30303055668123335</v>
      </c>
      <c r="O180" t="s">
        <v>1423</v>
      </c>
    </row>
    <row r="181" spans="1:15" x14ac:dyDescent="0.3">
      <c r="A181" t="s">
        <v>1743</v>
      </c>
      <c r="B181">
        <v>-0.45886975657519702</v>
      </c>
      <c r="C181">
        <v>1.60284548778741E-4</v>
      </c>
      <c r="D181" t="s">
        <v>34</v>
      </c>
      <c r="O181" t="s">
        <v>1429</v>
      </c>
    </row>
    <row r="182" spans="1:15" x14ac:dyDescent="0.3">
      <c r="A182" t="s">
        <v>70</v>
      </c>
      <c r="B182">
        <v>1.09549018691221</v>
      </c>
      <c r="C182">
        <v>1.01484109506525E-10</v>
      </c>
      <c r="D182" t="s">
        <v>34</v>
      </c>
      <c r="O182" t="s">
        <v>2304</v>
      </c>
    </row>
    <row r="183" spans="1:15" x14ac:dyDescent="0.3">
      <c r="A183" t="s">
        <v>1747</v>
      </c>
      <c r="B183">
        <v>1.97612082111067</v>
      </c>
      <c r="C183">
        <v>5.2788316010208601E-3</v>
      </c>
      <c r="D183">
        <v>1.2137633896641999</v>
      </c>
      <c r="E183" s="3">
        <v>1.1737718688194999E-7</v>
      </c>
      <c r="F183" t="s">
        <v>1077</v>
      </c>
      <c r="G183">
        <v>41970895</v>
      </c>
      <c r="H183">
        <v>41971863</v>
      </c>
      <c r="I183">
        <v>1218537</v>
      </c>
      <c r="J183" t="s">
        <v>29</v>
      </c>
      <c r="O183" t="s">
        <v>1441</v>
      </c>
    </row>
    <row r="184" spans="1:15" x14ac:dyDescent="0.3">
      <c r="A184" t="s">
        <v>1748</v>
      </c>
      <c r="B184">
        <v>3.4004827315411701</v>
      </c>
      <c r="C184" s="3">
        <v>6.7258340623859196E-83</v>
      </c>
      <c r="D184">
        <v>-1.31464570996631</v>
      </c>
      <c r="E184" s="3">
        <v>6.5412801162771603E-22</v>
      </c>
      <c r="F184" t="s">
        <v>60</v>
      </c>
      <c r="G184">
        <v>29338081</v>
      </c>
      <c r="H184">
        <v>29339047</v>
      </c>
      <c r="I184">
        <v>102049</v>
      </c>
      <c r="J184" t="s">
        <v>29</v>
      </c>
      <c r="O184" t="s">
        <v>1444</v>
      </c>
    </row>
    <row r="185" spans="1:15" x14ac:dyDescent="0.3">
      <c r="A185" t="s">
        <v>1750</v>
      </c>
      <c r="B185">
        <v>0.28706454603124998</v>
      </c>
      <c r="C185">
        <v>2.5634915607272899E-3</v>
      </c>
      <c r="D185" t="s">
        <v>34</v>
      </c>
      <c r="O185" t="s">
        <v>2305</v>
      </c>
    </row>
    <row r="186" spans="1:15" x14ac:dyDescent="0.3">
      <c r="A186" t="s">
        <v>1761</v>
      </c>
      <c r="B186">
        <v>3.1824962267567201</v>
      </c>
      <c r="C186" s="3">
        <v>4.2749250494891301E-17</v>
      </c>
      <c r="D186">
        <v>1.7059375615856E-2</v>
      </c>
      <c r="E186" t="s">
        <v>56</v>
      </c>
      <c r="F186" t="s">
        <v>160</v>
      </c>
      <c r="G186">
        <v>129961964</v>
      </c>
      <c r="H186">
        <v>129962925</v>
      </c>
      <c r="I186">
        <v>-17217</v>
      </c>
      <c r="J186" t="s">
        <v>43</v>
      </c>
      <c r="O186" t="s">
        <v>2306</v>
      </c>
    </row>
    <row r="187" spans="1:15" x14ac:dyDescent="0.3">
      <c r="A187" t="s">
        <v>183</v>
      </c>
      <c r="B187">
        <v>-0.206568428949542</v>
      </c>
      <c r="C187">
        <v>2.8115910306604701E-2</v>
      </c>
      <c r="D187" t="s">
        <v>34</v>
      </c>
      <c r="O187" t="s">
        <v>741</v>
      </c>
    </row>
    <row r="188" spans="1:15" x14ac:dyDescent="0.3">
      <c r="A188" t="s">
        <v>1772</v>
      </c>
      <c r="B188">
        <v>3.4127843426952502</v>
      </c>
      <c r="C188" s="3">
        <v>7.7125215166672005E-17</v>
      </c>
      <c r="D188">
        <v>-1.0314308251138899</v>
      </c>
      <c r="E188" s="3">
        <v>4.8083285326740601E-5</v>
      </c>
      <c r="F188" t="s">
        <v>62</v>
      </c>
      <c r="G188">
        <v>63530313</v>
      </c>
      <c r="H188">
        <v>63531281</v>
      </c>
      <c r="I188">
        <v>-6003</v>
      </c>
      <c r="J188" t="s">
        <v>29</v>
      </c>
      <c r="O188" t="s">
        <v>2307</v>
      </c>
    </row>
    <row r="189" spans="1:15" x14ac:dyDescent="0.3">
      <c r="A189" s="5" t="s">
        <v>1773</v>
      </c>
      <c r="B189" s="5">
        <v>0.88154116659164283</v>
      </c>
      <c r="O189" t="s">
        <v>1452</v>
      </c>
    </row>
    <row r="190" spans="1:15" x14ac:dyDescent="0.3">
      <c r="A190" t="s">
        <v>186</v>
      </c>
      <c r="B190">
        <v>4.2547594604916599</v>
      </c>
      <c r="C190" s="3">
        <v>1.9461838828138599E-31</v>
      </c>
      <c r="D190">
        <v>-0.30253992044193101</v>
      </c>
      <c r="E190">
        <v>0.64839639998443999</v>
      </c>
      <c r="F190" t="s">
        <v>187</v>
      </c>
      <c r="G190">
        <v>5754387</v>
      </c>
      <c r="H190">
        <v>5755355</v>
      </c>
      <c r="I190">
        <v>-264259</v>
      </c>
      <c r="J190" t="s">
        <v>43</v>
      </c>
      <c r="O190" t="s">
        <v>1461</v>
      </c>
    </row>
    <row r="191" spans="1:15" x14ac:dyDescent="0.3">
      <c r="A191" s="5" t="s">
        <v>1782</v>
      </c>
      <c r="B191" s="5">
        <v>-1.0962153152593033</v>
      </c>
      <c r="O191" t="s">
        <v>1464</v>
      </c>
    </row>
    <row r="192" spans="1:15" x14ac:dyDescent="0.3">
      <c r="A192" t="s">
        <v>1819</v>
      </c>
      <c r="B192">
        <v>-0.284748122751532</v>
      </c>
      <c r="C192">
        <v>2.7058900173385302E-3</v>
      </c>
      <c r="D192" t="s">
        <v>34</v>
      </c>
      <c r="O192" t="s">
        <v>1474</v>
      </c>
    </row>
    <row r="193" spans="1:15" x14ac:dyDescent="0.3">
      <c r="A193" t="s">
        <v>1821</v>
      </c>
      <c r="B193">
        <v>0.29361715869156702</v>
      </c>
      <c r="C193">
        <v>1.1565239001184301E-3</v>
      </c>
      <c r="D193" t="s">
        <v>34</v>
      </c>
      <c r="O193" t="s">
        <v>2308</v>
      </c>
    </row>
    <row r="194" spans="1:15" x14ac:dyDescent="0.3">
      <c r="A194" t="s">
        <v>1838</v>
      </c>
      <c r="B194">
        <v>1.7819559994034899</v>
      </c>
      <c r="C194">
        <v>1.1951097871415101E-2</v>
      </c>
      <c r="D194">
        <v>7.86647983385136E-2</v>
      </c>
      <c r="E194" t="s">
        <v>56</v>
      </c>
      <c r="F194" t="s">
        <v>160</v>
      </c>
      <c r="G194">
        <v>223190520</v>
      </c>
      <c r="H194">
        <v>223191443</v>
      </c>
      <c r="I194">
        <v>411516</v>
      </c>
      <c r="J194" t="s">
        <v>43</v>
      </c>
      <c r="O194" t="s">
        <v>1482</v>
      </c>
    </row>
    <row r="195" spans="1:15" x14ac:dyDescent="0.3">
      <c r="A195" t="s">
        <v>191</v>
      </c>
      <c r="B195">
        <v>0.31931620350990803</v>
      </c>
      <c r="C195">
        <v>3.98156220464294E-4</v>
      </c>
      <c r="D195" t="s">
        <v>34</v>
      </c>
      <c r="O195" t="s">
        <v>1483</v>
      </c>
    </row>
    <row r="196" spans="1:15" x14ac:dyDescent="0.3">
      <c r="A196" t="s">
        <v>1854</v>
      </c>
      <c r="B196">
        <v>-0.50634602307946797</v>
      </c>
      <c r="C196">
        <v>5.4944433405050304E-7</v>
      </c>
      <c r="D196" t="s">
        <v>34</v>
      </c>
      <c r="O196" t="s">
        <v>2309</v>
      </c>
    </row>
    <row r="197" spans="1:15" x14ac:dyDescent="0.3">
      <c r="A197" t="s">
        <v>195</v>
      </c>
      <c r="B197">
        <v>1.2847326348882799</v>
      </c>
      <c r="C197" s="3">
        <v>2.1059628620843199E-17</v>
      </c>
      <c r="D197">
        <v>-0.50640987186713804</v>
      </c>
      <c r="E197">
        <v>1.1011925706995601E-3</v>
      </c>
      <c r="F197" t="s">
        <v>39</v>
      </c>
      <c r="G197">
        <v>185570759</v>
      </c>
      <c r="H197">
        <v>185571727</v>
      </c>
      <c r="I197">
        <v>-14999</v>
      </c>
      <c r="J197" t="s">
        <v>29</v>
      </c>
      <c r="O197" t="s">
        <v>552</v>
      </c>
    </row>
    <row r="198" spans="1:15" x14ac:dyDescent="0.3">
      <c r="A198" t="s">
        <v>199</v>
      </c>
      <c r="B198">
        <v>0.82510699170605994</v>
      </c>
      <c r="C198" s="3">
        <v>4.1070647381862903E-6</v>
      </c>
      <c r="D198">
        <v>-0.72231536068181601</v>
      </c>
      <c r="E198" s="3">
        <v>4.1847738928080098E-7</v>
      </c>
      <c r="F198" t="s">
        <v>45</v>
      </c>
      <c r="G198">
        <v>6832673</v>
      </c>
      <c r="H198">
        <v>6833641</v>
      </c>
      <c r="I198">
        <v>576183</v>
      </c>
      <c r="J198" t="s">
        <v>29</v>
      </c>
      <c r="O198" t="s">
        <v>1492</v>
      </c>
    </row>
    <row r="199" spans="1:15" x14ac:dyDescent="0.3">
      <c r="A199" t="s">
        <v>1870</v>
      </c>
      <c r="B199">
        <v>0.186086370624303</v>
      </c>
      <c r="C199">
        <v>2.6814901870835899E-2</v>
      </c>
      <c r="D199" t="s">
        <v>34</v>
      </c>
      <c r="O199" t="s">
        <v>2310</v>
      </c>
    </row>
    <row r="200" spans="1:15" x14ac:dyDescent="0.3">
      <c r="A200" t="s">
        <v>1898</v>
      </c>
      <c r="B200">
        <v>-0.84697274432201097</v>
      </c>
      <c r="C200">
        <v>1.13898510400225E-9</v>
      </c>
      <c r="D200" t="s">
        <v>34</v>
      </c>
      <c r="O200" t="s">
        <v>1511</v>
      </c>
    </row>
    <row r="201" spans="1:15" x14ac:dyDescent="0.3">
      <c r="A201" t="s">
        <v>1902</v>
      </c>
      <c r="B201">
        <v>-0.21320958776743701</v>
      </c>
      <c r="C201">
        <v>4.7714968722637502E-2</v>
      </c>
      <c r="D201" t="s">
        <v>34</v>
      </c>
      <c r="O201" t="s">
        <v>1523</v>
      </c>
    </row>
    <row r="202" spans="1:15" x14ac:dyDescent="0.3">
      <c r="A202" t="s">
        <v>1903</v>
      </c>
      <c r="B202">
        <v>0.19833461305542099</v>
      </c>
      <c r="C202">
        <v>3.2053652858138E-2</v>
      </c>
      <c r="D202" t="s">
        <v>34</v>
      </c>
      <c r="O202" t="s">
        <v>1526</v>
      </c>
    </row>
    <row r="203" spans="1:15" x14ac:dyDescent="0.3">
      <c r="A203" t="s">
        <v>1905</v>
      </c>
      <c r="B203">
        <v>-0.27393925626459598</v>
      </c>
      <c r="C203">
        <v>1.8804482163623699E-2</v>
      </c>
      <c r="D203" t="s">
        <v>34</v>
      </c>
      <c r="O203" t="s">
        <v>1528</v>
      </c>
    </row>
    <row r="204" spans="1:15" x14ac:dyDescent="0.3">
      <c r="A204" s="5" t="s">
        <v>75</v>
      </c>
      <c r="B204" s="5">
        <v>0.88106336469289936</v>
      </c>
      <c r="O204" t="s">
        <v>2311</v>
      </c>
    </row>
    <row r="205" spans="1:15" x14ac:dyDescent="0.3">
      <c r="A205" s="5" t="s">
        <v>1914</v>
      </c>
      <c r="B205" s="5">
        <v>0.96865376313265539</v>
      </c>
      <c r="O205" t="s">
        <v>66</v>
      </c>
    </row>
    <row r="206" spans="1:15" x14ac:dyDescent="0.3">
      <c r="A206" s="5" t="s">
        <v>1924</v>
      </c>
      <c r="B206" s="5">
        <v>-0.2658907935368382</v>
      </c>
      <c r="O206" t="s">
        <v>2312</v>
      </c>
    </row>
    <row r="207" spans="1:15" x14ac:dyDescent="0.3">
      <c r="A207" t="s">
        <v>202</v>
      </c>
      <c r="B207">
        <v>1.65191900552298</v>
      </c>
      <c r="C207">
        <v>5.03852385378351E-12</v>
      </c>
      <c r="D207" t="s">
        <v>34</v>
      </c>
      <c r="O207" t="s">
        <v>2313</v>
      </c>
    </row>
    <row r="208" spans="1:15" x14ac:dyDescent="0.3">
      <c r="A208" s="5" t="s">
        <v>1937</v>
      </c>
      <c r="B208" s="5">
        <v>0.68853061126393555</v>
      </c>
      <c r="O208" t="s">
        <v>2314</v>
      </c>
    </row>
    <row r="209" spans="1:15" x14ac:dyDescent="0.3">
      <c r="A209" t="s">
        <v>206</v>
      </c>
      <c r="B209">
        <v>1.6995434040095001</v>
      </c>
      <c r="C209" s="3">
        <v>4.7099202350982701E-43</v>
      </c>
      <c r="D209">
        <v>-0.57165915237291398</v>
      </c>
      <c r="E209">
        <v>2.9241488664455997E-4</v>
      </c>
      <c r="F209" t="s">
        <v>207</v>
      </c>
      <c r="G209">
        <v>77635279</v>
      </c>
      <c r="H209">
        <v>77636245</v>
      </c>
      <c r="I209">
        <v>-18996</v>
      </c>
      <c r="J209" t="s">
        <v>29</v>
      </c>
      <c r="O209" t="s">
        <v>147</v>
      </c>
    </row>
    <row r="210" spans="1:15" x14ac:dyDescent="0.3">
      <c r="A210" t="s">
        <v>1947</v>
      </c>
      <c r="B210">
        <v>1.2413514541050701</v>
      </c>
      <c r="C210">
        <v>2.3359247936479699E-2</v>
      </c>
      <c r="D210">
        <v>0.20438569698227099</v>
      </c>
      <c r="E210">
        <v>0.77123031926276298</v>
      </c>
      <c r="F210" t="s">
        <v>207</v>
      </c>
      <c r="G210">
        <v>38118098</v>
      </c>
      <c r="H210">
        <v>38119067</v>
      </c>
      <c r="I210">
        <v>-89416</v>
      </c>
      <c r="J210" t="s">
        <v>43</v>
      </c>
      <c r="O210" t="s">
        <v>2315</v>
      </c>
    </row>
    <row r="211" spans="1:15" x14ac:dyDescent="0.3">
      <c r="A211" t="s">
        <v>1955</v>
      </c>
      <c r="B211">
        <v>0.40562926550594502</v>
      </c>
      <c r="C211">
        <v>1.6408618383150499E-3</v>
      </c>
      <c r="D211" t="s">
        <v>34</v>
      </c>
      <c r="O211" t="s">
        <v>1570</v>
      </c>
    </row>
    <row r="212" spans="1:15" x14ac:dyDescent="0.3">
      <c r="A212" t="s">
        <v>1969</v>
      </c>
      <c r="B212">
        <v>0.55515539387382695</v>
      </c>
      <c r="C212">
        <v>9.7572041282555601E-5</v>
      </c>
      <c r="D212" t="s">
        <v>34</v>
      </c>
      <c r="O212" t="s">
        <v>1572</v>
      </c>
    </row>
    <row r="213" spans="1:15" x14ac:dyDescent="0.3">
      <c r="A213" t="s">
        <v>1974</v>
      </c>
      <c r="B213">
        <v>-0.65883199555755501</v>
      </c>
      <c r="C213">
        <v>2.66743183193316E-5</v>
      </c>
      <c r="D213" t="s">
        <v>34</v>
      </c>
      <c r="O213" t="s">
        <v>743</v>
      </c>
    </row>
    <row r="214" spans="1:15" x14ac:dyDescent="0.3">
      <c r="A214" t="s">
        <v>1981</v>
      </c>
      <c r="B214">
        <v>9.1054467392713806E-2</v>
      </c>
      <c r="C214">
        <v>0.79142035570889302</v>
      </c>
      <c r="D214">
        <v>-1.6093294792020501</v>
      </c>
      <c r="E214" s="3">
        <v>7.4619129815277903E-25</v>
      </c>
      <c r="F214" t="s">
        <v>39</v>
      </c>
      <c r="G214">
        <v>100272493</v>
      </c>
      <c r="H214">
        <v>100273445</v>
      </c>
      <c r="I214">
        <v>12153</v>
      </c>
      <c r="J214" t="s">
        <v>29</v>
      </c>
      <c r="O214" t="s">
        <v>1575</v>
      </c>
    </row>
    <row r="215" spans="1:15" x14ac:dyDescent="0.3">
      <c r="A215" t="s">
        <v>209</v>
      </c>
      <c r="B215">
        <v>-1.3527003726712601</v>
      </c>
      <c r="C215">
        <v>1.3877824195660401E-13</v>
      </c>
      <c r="D215" t="s">
        <v>34</v>
      </c>
      <c r="O215" t="s">
        <v>1578</v>
      </c>
    </row>
    <row r="216" spans="1:15" x14ac:dyDescent="0.3">
      <c r="A216" t="s">
        <v>1999</v>
      </c>
      <c r="B216">
        <v>-0.15867561216258599</v>
      </c>
      <c r="C216">
        <v>0.45178719900272102</v>
      </c>
      <c r="D216">
        <v>-0.69985403316342198</v>
      </c>
      <c r="E216">
        <v>4.0623410327169198E-4</v>
      </c>
      <c r="F216" t="s">
        <v>105</v>
      </c>
      <c r="G216">
        <v>123679647</v>
      </c>
      <c r="H216">
        <v>123680632</v>
      </c>
      <c r="I216">
        <v>52914</v>
      </c>
      <c r="J216" t="s">
        <v>29</v>
      </c>
      <c r="O216" t="s">
        <v>1579</v>
      </c>
    </row>
    <row r="217" spans="1:15" x14ac:dyDescent="0.3">
      <c r="A217" t="s">
        <v>2002</v>
      </c>
      <c r="B217">
        <v>1.3426065526533899</v>
      </c>
      <c r="C217" s="3">
        <v>8.7023265897367705E-26</v>
      </c>
      <c r="D217">
        <v>-1.53748289605087</v>
      </c>
      <c r="E217" s="3">
        <v>2.73640618869409E-28</v>
      </c>
      <c r="F217" t="s">
        <v>176</v>
      </c>
      <c r="G217">
        <v>39479461</v>
      </c>
      <c r="H217">
        <v>39480441</v>
      </c>
      <c r="I217">
        <v>-460</v>
      </c>
      <c r="J217" t="s">
        <v>29</v>
      </c>
      <c r="O217" t="s">
        <v>1580</v>
      </c>
    </row>
    <row r="218" spans="1:15" x14ac:dyDescent="0.3">
      <c r="A218" t="s">
        <v>2005</v>
      </c>
      <c r="B218">
        <v>2.4091623578168102</v>
      </c>
      <c r="C218" s="3">
        <v>9.2521535262751398E-18</v>
      </c>
      <c r="D218">
        <v>-0.34215342006799798</v>
      </c>
      <c r="E218">
        <v>0.58245406503651098</v>
      </c>
      <c r="F218" t="s">
        <v>124</v>
      </c>
      <c r="G218">
        <v>186050056</v>
      </c>
      <c r="H218">
        <v>186051007</v>
      </c>
      <c r="I218">
        <v>-18622</v>
      </c>
      <c r="J218" t="s">
        <v>43</v>
      </c>
      <c r="O218" t="s">
        <v>149</v>
      </c>
    </row>
    <row r="219" spans="1:15" x14ac:dyDescent="0.3">
      <c r="A219" t="s">
        <v>211</v>
      </c>
      <c r="B219">
        <v>3.9380856209674802</v>
      </c>
      <c r="C219" s="3">
        <v>9.6035584920754898E-18</v>
      </c>
      <c r="D219">
        <v>-0.116729045922965</v>
      </c>
      <c r="E219" t="s">
        <v>56</v>
      </c>
      <c r="F219" t="s">
        <v>160</v>
      </c>
      <c r="G219">
        <v>192541941</v>
      </c>
      <c r="H219">
        <v>192542927</v>
      </c>
      <c r="I219">
        <v>-347502</v>
      </c>
      <c r="J219" t="s">
        <v>43</v>
      </c>
      <c r="O219" t="s">
        <v>1588</v>
      </c>
    </row>
    <row r="220" spans="1:15" x14ac:dyDescent="0.3">
      <c r="A220" t="s">
        <v>2030</v>
      </c>
      <c r="B220">
        <v>-0.78317638288716895</v>
      </c>
      <c r="C220">
        <v>2.08999267884269E-9</v>
      </c>
      <c r="D220" t="s">
        <v>34</v>
      </c>
      <c r="O220" t="s">
        <v>1590</v>
      </c>
    </row>
    <row r="221" spans="1:15" x14ac:dyDescent="0.3">
      <c r="A221" s="5" t="s">
        <v>2031</v>
      </c>
      <c r="B221" s="5">
        <v>0.37353394709934457</v>
      </c>
      <c r="O221" t="s">
        <v>153</v>
      </c>
    </row>
    <row r="222" spans="1:15" x14ac:dyDescent="0.3">
      <c r="A222" t="s">
        <v>2034</v>
      </c>
      <c r="B222">
        <v>4.6203512442148904</v>
      </c>
      <c r="C222" s="3">
        <v>1.4215200060812101E-23</v>
      </c>
      <c r="D222">
        <v>-0.66744830258500898</v>
      </c>
      <c r="E222" s="3">
        <v>8.1293594129353594E-5</v>
      </c>
      <c r="F222" t="s">
        <v>214</v>
      </c>
      <c r="G222">
        <v>29932053</v>
      </c>
      <c r="H222">
        <v>29933021</v>
      </c>
      <c r="I222">
        <v>-148728</v>
      </c>
      <c r="J222" t="s">
        <v>29</v>
      </c>
      <c r="O222" t="s">
        <v>156</v>
      </c>
    </row>
    <row r="223" spans="1:15" x14ac:dyDescent="0.3">
      <c r="A223" t="s">
        <v>2046</v>
      </c>
      <c r="B223">
        <v>-0.31911114660211898</v>
      </c>
      <c r="C223">
        <v>1.69954999555878E-3</v>
      </c>
      <c r="D223" t="s">
        <v>34</v>
      </c>
      <c r="O223" t="s">
        <v>158</v>
      </c>
    </row>
    <row r="224" spans="1:15" x14ac:dyDescent="0.3">
      <c r="A224" t="s">
        <v>2053</v>
      </c>
      <c r="B224">
        <v>0.55197554289994999</v>
      </c>
      <c r="C224">
        <v>1.0753685195253399E-6</v>
      </c>
      <c r="D224" t="s">
        <v>34</v>
      </c>
      <c r="O224" t="s">
        <v>1601</v>
      </c>
    </row>
    <row r="225" spans="1:15" x14ac:dyDescent="0.3">
      <c r="A225" t="s">
        <v>2056</v>
      </c>
      <c r="B225">
        <v>0.18792010609104001</v>
      </c>
      <c r="C225">
        <v>3.1480037367399599E-2</v>
      </c>
      <c r="D225" t="s">
        <v>34</v>
      </c>
      <c r="O225" t="s">
        <v>2316</v>
      </c>
    </row>
    <row r="226" spans="1:15" x14ac:dyDescent="0.3">
      <c r="A226" s="5" t="s">
        <v>2057</v>
      </c>
      <c r="B226" s="5">
        <v>1.6312561529950913</v>
      </c>
      <c r="O226" t="s">
        <v>1615</v>
      </c>
    </row>
    <row r="227" spans="1:15" x14ac:dyDescent="0.3">
      <c r="A227" s="5" t="s">
        <v>2087</v>
      </c>
      <c r="B227" s="5">
        <v>0.49941560899405668</v>
      </c>
      <c r="O227" t="s">
        <v>2317</v>
      </c>
    </row>
    <row r="228" spans="1:15" x14ac:dyDescent="0.3">
      <c r="A228" t="s">
        <v>2106</v>
      </c>
      <c r="B228">
        <v>-0.440956052050261</v>
      </c>
      <c r="C228">
        <v>1.09119411679945E-4</v>
      </c>
      <c r="D228" t="s">
        <v>34</v>
      </c>
      <c r="O228" t="s">
        <v>2318</v>
      </c>
    </row>
    <row r="229" spans="1:15" x14ac:dyDescent="0.3">
      <c r="A229" t="s">
        <v>212</v>
      </c>
      <c r="B229">
        <v>-0.30818538180569999</v>
      </c>
      <c r="C229">
        <v>5.0307408593239201E-4</v>
      </c>
      <c r="D229" t="s">
        <v>34</v>
      </c>
      <c r="O229" t="s">
        <v>2319</v>
      </c>
    </row>
    <row r="230" spans="1:15" x14ac:dyDescent="0.3">
      <c r="A230" t="s">
        <v>2123</v>
      </c>
      <c r="B230">
        <v>3.9806200678356101</v>
      </c>
      <c r="C230" s="3">
        <v>3.4222906580699202E-13</v>
      </c>
      <c r="D230">
        <v>-0.26960569644773702</v>
      </c>
      <c r="E230" t="s">
        <v>56</v>
      </c>
      <c r="F230" t="s">
        <v>264</v>
      </c>
      <c r="G230">
        <v>54675200</v>
      </c>
      <c r="H230">
        <v>54676131</v>
      </c>
      <c r="I230">
        <v>133342</v>
      </c>
      <c r="J230" t="s">
        <v>43</v>
      </c>
      <c r="O230" t="s">
        <v>2320</v>
      </c>
    </row>
    <row r="231" spans="1:15" x14ac:dyDescent="0.3">
      <c r="A231" t="s">
        <v>2124</v>
      </c>
      <c r="B231">
        <v>2.5109712522718799</v>
      </c>
      <c r="C231" s="3">
        <v>8.7917013469998803E-5</v>
      </c>
      <c r="D231">
        <v>-3.6550436510608297E-2</v>
      </c>
      <c r="E231" t="s">
        <v>56</v>
      </c>
      <c r="F231" t="s">
        <v>160</v>
      </c>
      <c r="G231">
        <v>98129886</v>
      </c>
      <c r="H231">
        <v>98130831</v>
      </c>
      <c r="I231">
        <v>43227</v>
      </c>
      <c r="J231" t="s">
        <v>43</v>
      </c>
      <c r="O231" t="s">
        <v>2321</v>
      </c>
    </row>
    <row r="232" spans="1:15" x14ac:dyDescent="0.3">
      <c r="A232" t="s">
        <v>2130</v>
      </c>
      <c r="B232">
        <v>0.191053301255599</v>
      </c>
      <c r="C232">
        <v>4.73116310044331E-2</v>
      </c>
      <c r="D232" t="s">
        <v>34</v>
      </c>
      <c r="O232" t="s">
        <v>2322</v>
      </c>
    </row>
    <row r="233" spans="1:15" x14ac:dyDescent="0.3">
      <c r="A233" t="s">
        <v>2140</v>
      </c>
      <c r="B233">
        <v>0.24490054399161601</v>
      </c>
      <c r="C233">
        <v>5.92605883478344E-3</v>
      </c>
      <c r="D233" t="s">
        <v>34</v>
      </c>
      <c r="O233" t="s">
        <v>1626</v>
      </c>
    </row>
    <row r="234" spans="1:15" x14ac:dyDescent="0.3">
      <c r="A234" t="s">
        <v>216</v>
      </c>
      <c r="B234">
        <v>-0.39595494433913597</v>
      </c>
      <c r="C234">
        <v>2.2258113492418899E-5</v>
      </c>
      <c r="D234" t="s">
        <v>34</v>
      </c>
      <c r="O234" t="s">
        <v>1636</v>
      </c>
    </row>
    <row r="235" spans="1:15" x14ac:dyDescent="0.3">
      <c r="A235" t="s">
        <v>2155</v>
      </c>
      <c r="B235">
        <v>-0.291065489422077</v>
      </c>
      <c r="C235">
        <v>1.94284115976304E-2</v>
      </c>
      <c r="D235" t="s">
        <v>34</v>
      </c>
      <c r="O235" t="s">
        <v>1641</v>
      </c>
    </row>
    <row r="236" spans="1:15" x14ac:dyDescent="0.3">
      <c r="A236" s="5" t="s">
        <v>2158</v>
      </c>
      <c r="B236" s="5">
        <v>1.5042672667033712</v>
      </c>
      <c r="O236" t="s">
        <v>1651</v>
      </c>
    </row>
    <row r="237" spans="1:15" x14ac:dyDescent="0.3">
      <c r="A237" t="s">
        <v>217</v>
      </c>
      <c r="B237">
        <v>-0.59350223723596496</v>
      </c>
      <c r="C237">
        <v>1.4339854842255001E-6</v>
      </c>
      <c r="D237" t="s">
        <v>34</v>
      </c>
      <c r="O237" t="s">
        <v>1652</v>
      </c>
    </row>
    <row r="238" spans="1:15" x14ac:dyDescent="0.3">
      <c r="A238" t="s">
        <v>2193</v>
      </c>
      <c r="B238">
        <v>0.301099951202632</v>
      </c>
      <c r="C238">
        <v>1.15018519695139E-2</v>
      </c>
      <c r="D238" t="s">
        <v>34</v>
      </c>
      <c r="O238" t="s">
        <v>1653</v>
      </c>
    </row>
    <row r="239" spans="1:15" x14ac:dyDescent="0.3">
      <c r="A239" t="s">
        <v>2194</v>
      </c>
      <c r="B239">
        <v>1.45679431315535</v>
      </c>
      <c r="C239" s="3">
        <v>2.2239692602717401E-7</v>
      </c>
      <c r="D239">
        <v>-0.19794501144822099</v>
      </c>
      <c r="E239">
        <v>0.79523531193086205</v>
      </c>
      <c r="F239" t="s">
        <v>176</v>
      </c>
      <c r="G239">
        <v>22580791</v>
      </c>
      <c r="H239">
        <v>22581759</v>
      </c>
      <c r="I239">
        <v>-53048</v>
      </c>
      <c r="J239" t="s">
        <v>43</v>
      </c>
      <c r="O239" t="s">
        <v>162</v>
      </c>
    </row>
    <row r="240" spans="1:15" x14ac:dyDescent="0.3">
      <c r="A240" t="s">
        <v>2203</v>
      </c>
      <c r="B240">
        <v>0.97062501168369197</v>
      </c>
      <c r="C240">
        <v>1.1537863026064899E-2</v>
      </c>
      <c r="D240">
        <v>-0.18919081989817699</v>
      </c>
      <c r="E240">
        <v>0.81986529527243102</v>
      </c>
      <c r="F240" t="s">
        <v>176</v>
      </c>
      <c r="G240">
        <v>36233353</v>
      </c>
      <c r="H240">
        <v>36234332</v>
      </c>
      <c r="I240">
        <v>-19171</v>
      </c>
      <c r="J240" t="s">
        <v>43</v>
      </c>
      <c r="O240" t="s">
        <v>1663</v>
      </c>
    </row>
    <row r="241" spans="1:15" x14ac:dyDescent="0.3">
      <c r="A241" t="s">
        <v>2208</v>
      </c>
      <c r="B241">
        <v>2.8235130457314601</v>
      </c>
      <c r="C241" s="3">
        <v>1.7745368396071999E-41</v>
      </c>
      <c r="D241">
        <v>-1.41045369077473</v>
      </c>
      <c r="E241" s="3">
        <v>1.1274795500520499E-8</v>
      </c>
      <c r="F241" t="s">
        <v>176</v>
      </c>
      <c r="G241">
        <v>52483851</v>
      </c>
      <c r="H241">
        <v>52484545</v>
      </c>
      <c r="I241">
        <v>30623</v>
      </c>
      <c r="J241" t="s">
        <v>29</v>
      </c>
      <c r="O241" t="s">
        <v>1672</v>
      </c>
    </row>
    <row r="242" spans="1:15" x14ac:dyDescent="0.3">
      <c r="A242" s="5" t="s">
        <v>2213</v>
      </c>
      <c r="B242" s="5">
        <v>-0.88588010231598013</v>
      </c>
      <c r="O242" t="s">
        <v>1673</v>
      </c>
    </row>
    <row r="243" spans="1:15" x14ac:dyDescent="0.3">
      <c r="A243" t="s">
        <v>2215</v>
      </c>
      <c r="B243">
        <v>-0.333311248527284</v>
      </c>
      <c r="C243">
        <v>2.48670885764653E-3</v>
      </c>
      <c r="D243" t="s">
        <v>34</v>
      </c>
      <c r="O243" t="s">
        <v>166</v>
      </c>
    </row>
    <row r="244" spans="1:15" x14ac:dyDescent="0.3">
      <c r="A244" t="s">
        <v>2220</v>
      </c>
      <c r="B244">
        <v>2.1482688028351702</v>
      </c>
      <c r="C244">
        <v>1.76101035322183E-3</v>
      </c>
      <c r="D244">
        <v>-8.0556933408022502E-2</v>
      </c>
      <c r="E244" t="s">
        <v>56</v>
      </c>
      <c r="F244" t="s">
        <v>60</v>
      </c>
      <c r="G244">
        <v>247015782</v>
      </c>
      <c r="H244">
        <v>247016742</v>
      </c>
      <c r="I244">
        <v>62550</v>
      </c>
      <c r="J244" t="s">
        <v>43</v>
      </c>
      <c r="O244" t="s">
        <v>559</v>
      </c>
    </row>
    <row r="245" spans="1:15" x14ac:dyDescent="0.3">
      <c r="A245" t="s">
        <v>2221</v>
      </c>
      <c r="B245">
        <v>2.67997614265489</v>
      </c>
      <c r="C245" s="3">
        <v>2.550785915756E-30</v>
      </c>
      <c r="D245">
        <v>-0.854073621606384</v>
      </c>
      <c r="E245">
        <v>1.4168738724735101E-4</v>
      </c>
      <c r="F245" t="s">
        <v>176</v>
      </c>
      <c r="G245">
        <v>23692687</v>
      </c>
      <c r="H245">
        <v>23693586</v>
      </c>
      <c r="I245">
        <v>-5923</v>
      </c>
      <c r="J245" t="s">
        <v>29</v>
      </c>
      <c r="O245" t="s">
        <v>1680</v>
      </c>
    </row>
    <row r="246" spans="1:15" x14ac:dyDescent="0.3">
      <c r="A246" s="5" t="s">
        <v>2228</v>
      </c>
      <c r="B246" s="5">
        <v>-0.48715953422840969</v>
      </c>
      <c r="O246" t="s">
        <v>1685</v>
      </c>
    </row>
    <row r="247" spans="1:15" x14ac:dyDescent="0.3">
      <c r="A247" s="5" t="s">
        <v>2232</v>
      </c>
      <c r="B247" s="5">
        <v>-1.2610594636487362</v>
      </c>
      <c r="O247" t="s">
        <v>169</v>
      </c>
    </row>
    <row r="248" spans="1:15" x14ac:dyDescent="0.3">
      <c r="A248" t="s">
        <v>2234</v>
      </c>
      <c r="B248">
        <v>0.178981288705861</v>
      </c>
      <c r="C248">
        <v>0.735570513575875</v>
      </c>
      <c r="D248">
        <v>-0.88413408797376403</v>
      </c>
      <c r="E248">
        <v>1.02920510607916E-4</v>
      </c>
      <c r="F248" t="s">
        <v>176</v>
      </c>
      <c r="G248">
        <v>23077743</v>
      </c>
      <c r="H248">
        <v>23078765</v>
      </c>
      <c r="I248">
        <v>-38720</v>
      </c>
      <c r="J248" t="s">
        <v>29</v>
      </c>
      <c r="O248" t="s">
        <v>2323</v>
      </c>
    </row>
    <row r="249" spans="1:15" x14ac:dyDescent="0.3">
      <c r="A249" s="5" t="s">
        <v>2235</v>
      </c>
      <c r="B249" s="5">
        <v>-1.0670362186652695</v>
      </c>
      <c r="O249" t="s">
        <v>1696</v>
      </c>
    </row>
    <row r="250" spans="1:15" x14ac:dyDescent="0.3">
      <c r="A250" t="s">
        <v>2240</v>
      </c>
      <c r="B250">
        <v>1.10975343894602</v>
      </c>
      <c r="C250" s="3">
        <v>2.2815585065439302E-6</v>
      </c>
      <c r="D250">
        <v>-1.4638484955143001</v>
      </c>
      <c r="E250" s="3">
        <v>6.8571433815260301E-12</v>
      </c>
      <c r="F250" t="s">
        <v>176</v>
      </c>
      <c r="G250">
        <v>52558696</v>
      </c>
      <c r="H250">
        <v>52559661</v>
      </c>
      <c r="I250">
        <v>31523</v>
      </c>
      <c r="J250" t="s">
        <v>29</v>
      </c>
      <c r="O250" t="s">
        <v>1698</v>
      </c>
    </row>
    <row r="251" spans="1:15" x14ac:dyDescent="0.3">
      <c r="A251" t="s">
        <v>2242</v>
      </c>
      <c r="B251">
        <v>0.19836648110068</v>
      </c>
      <c r="C251">
        <v>2.2385815650567999E-2</v>
      </c>
      <c r="D251" t="s">
        <v>34</v>
      </c>
      <c r="O251" t="s">
        <v>2324</v>
      </c>
    </row>
    <row r="252" spans="1:15" x14ac:dyDescent="0.3">
      <c r="A252" t="s">
        <v>2247</v>
      </c>
      <c r="B252">
        <v>1.0802857147599001</v>
      </c>
      <c r="C252" s="3">
        <v>1.82162682952085E-6</v>
      </c>
      <c r="D252">
        <v>-1.1573880619600401</v>
      </c>
      <c r="E252" s="3">
        <v>9.9833590524205703E-11</v>
      </c>
      <c r="F252" t="s">
        <v>176</v>
      </c>
      <c r="G252">
        <v>20082341</v>
      </c>
      <c r="H252">
        <v>20083300</v>
      </c>
      <c r="I252">
        <v>4828</v>
      </c>
      <c r="J252" t="s">
        <v>29</v>
      </c>
      <c r="O252" t="s">
        <v>2325</v>
      </c>
    </row>
    <row r="253" spans="1:15" x14ac:dyDescent="0.3">
      <c r="O253" t="s">
        <v>173</v>
      </c>
    </row>
    <row r="254" spans="1:15" x14ac:dyDescent="0.3">
      <c r="O254" t="s">
        <v>2326</v>
      </c>
    </row>
    <row r="255" spans="1:15" x14ac:dyDescent="0.3">
      <c r="O255" t="s">
        <v>1712</v>
      </c>
    </row>
    <row r="256" spans="1:15" x14ac:dyDescent="0.3">
      <c r="O256" t="s">
        <v>1719</v>
      </c>
    </row>
    <row r="257" spans="15:15" x14ac:dyDescent="0.3">
      <c r="O257" t="s">
        <v>1723</v>
      </c>
    </row>
    <row r="258" spans="15:15" x14ac:dyDescent="0.3">
      <c r="O258" t="s">
        <v>1725</v>
      </c>
    </row>
    <row r="259" spans="15:15" x14ac:dyDescent="0.3">
      <c r="O259" t="s">
        <v>1726</v>
      </c>
    </row>
    <row r="260" spans="15:15" x14ac:dyDescent="0.3">
      <c r="O260" t="s">
        <v>1731</v>
      </c>
    </row>
    <row r="261" spans="15:15" x14ac:dyDescent="0.3">
      <c r="O261" t="s">
        <v>1735</v>
      </c>
    </row>
    <row r="262" spans="15:15" x14ac:dyDescent="0.3">
      <c r="O262" t="s">
        <v>175</v>
      </c>
    </row>
    <row r="263" spans="15:15" x14ac:dyDescent="0.3">
      <c r="O263" t="s">
        <v>1740</v>
      </c>
    </row>
    <row r="264" spans="15:15" x14ac:dyDescent="0.3">
      <c r="O264" t="s">
        <v>1743</v>
      </c>
    </row>
    <row r="265" spans="15:15" x14ac:dyDescent="0.3">
      <c r="O265" t="s">
        <v>2327</v>
      </c>
    </row>
    <row r="266" spans="15:15" x14ac:dyDescent="0.3">
      <c r="O266" t="s">
        <v>70</v>
      </c>
    </row>
    <row r="267" spans="15:15" x14ac:dyDescent="0.3">
      <c r="O267" t="s">
        <v>1747</v>
      </c>
    </row>
    <row r="268" spans="15:15" x14ac:dyDescent="0.3">
      <c r="O268" t="s">
        <v>1748</v>
      </c>
    </row>
    <row r="269" spans="15:15" x14ac:dyDescent="0.3">
      <c r="O269" t="s">
        <v>1750</v>
      </c>
    </row>
    <row r="270" spans="15:15" x14ac:dyDescent="0.3">
      <c r="O270" t="s">
        <v>1761</v>
      </c>
    </row>
    <row r="271" spans="15:15" x14ac:dyDescent="0.3">
      <c r="O271" t="s">
        <v>2328</v>
      </c>
    </row>
    <row r="272" spans="15:15" x14ac:dyDescent="0.3">
      <c r="O272" t="s">
        <v>183</v>
      </c>
    </row>
    <row r="273" spans="15:15" x14ac:dyDescent="0.3">
      <c r="O273" t="s">
        <v>1772</v>
      </c>
    </row>
    <row r="274" spans="15:15" x14ac:dyDescent="0.3">
      <c r="O274" t="s">
        <v>1773</v>
      </c>
    </row>
    <row r="275" spans="15:15" x14ac:dyDescent="0.3">
      <c r="O275" t="s">
        <v>186</v>
      </c>
    </row>
    <row r="276" spans="15:15" x14ac:dyDescent="0.3">
      <c r="O276" t="s">
        <v>2329</v>
      </c>
    </row>
    <row r="277" spans="15:15" x14ac:dyDescent="0.3">
      <c r="O277" t="s">
        <v>2330</v>
      </c>
    </row>
    <row r="278" spans="15:15" x14ac:dyDescent="0.3">
      <c r="O278" t="s">
        <v>1782</v>
      </c>
    </row>
    <row r="279" spans="15:15" x14ac:dyDescent="0.3">
      <c r="O279" t="s">
        <v>2331</v>
      </c>
    </row>
    <row r="280" spans="15:15" x14ac:dyDescent="0.3">
      <c r="O280" t="s">
        <v>2332</v>
      </c>
    </row>
    <row r="281" spans="15:15" x14ac:dyDescent="0.3">
      <c r="O281" t="s">
        <v>1819</v>
      </c>
    </row>
    <row r="282" spans="15:15" x14ac:dyDescent="0.3">
      <c r="O282" t="s">
        <v>1821</v>
      </c>
    </row>
    <row r="283" spans="15:15" x14ac:dyDescent="0.3">
      <c r="O283" t="s">
        <v>1838</v>
      </c>
    </row>
    <row r="284" spans="15:15" x14ac:dyDescent="0.3">
      <c r="O284" t="s">
        <v>191</v>
      </c>
    </row>
    <row r="285" spans="15:15" x14ac:dyDescent="0.3">
      <c r="O285" t="s">
        <v>1854</v>
      </c>
    </row>
    <row r="286" spans="15:15" x14ac:dyDescent="0.3">
      <c r="O286" t="s">
        <v>195</v>
      </c>
    </row>
    <row r="287" spans="15:15" x14ac:dyDescent="0.3">
      <c r="O287" t="s">
        <v>199</v>
      </c>
    </row>
    <row r="288" spans="15:15" x14ac:dyDescent="0.3">
      <c r="O288" t="s">
        <v>1870</v>
      </c>
    </row>
    <row r="289" spans="15:15" x14ac:dyDescent="0.3">
      <c r="O289" t="s">
        <v>2333</v>
      </c>
    </row>
    <row r="290" spans="15:15" x14ac:dyDescent="0.3">
      <c r="O290" t="s">
        <v>2334</v>
      </c>
    </row>
    <row r="291" spans="15:15" x14ac:dyDescent="0.3">
      <c r="O291" t="s">
        <v>2335</v>
      </c>
    </row>
    <row r="292" spans="15:15" x14ac:dyDescent="0.3">
      <c r="O292" t="s">
        <v>1898</v>
      </c>
    </row>
    <row r="293" spans="15:15" x14ac:dyDescent="0.3">
      <c r="O293" t="s">
        <v>1902</v>
      </c>
    </row>
    <row r="294" spans="15:15" x14ac:dyDescent="0.3">
      <c r="O294" t="s">
        <v>1903</v>
      </c>
    </row>
    <row r="295" spans="15:15" x14ac:dyDescent="0.3">
      <c r="O295" t="s">
        <v>1905</v>
      </c>
    </row>
    <row r="296" spans="15:15" x14ac:dyDescent="0.3">
      <c r="O296" t="s">
        <v>75</v>
      </c>
    </row>
    <row r="297" spans="15:15" x14ac:dyDescent="0.3">
      <c r="O297" t="s">
        <v>2336</v>
      </c>
    </row>
    <row r="298" spans="15:15" x14ac:dyDescent="0.3">
      <c r="O298" t="s">
        <v>2337</v>
      </c>
    </row>
    <row r="299" spans="15:15" x14ac:dyDescent="0.3">
      <c r="O299" t="s">
        <v>1914</v>
      </c>
    </row>
    <row r="300" spans="15:15" x14ac:dyDescent="0.3">
      <c r="O300" t="s">
        <v>1924</v>
      </c>
    </row>
    <row r="301" spans="15:15" x14ac:dyDescent="0.3">
      <c r="O301" t="s">
        <v>202</v>
      </c>
    </row>
    <row r="302" spans="15:15" x14ac:dyDescent="0.3">
      <c r="O302" t="s">
        <v>2338</v>
      </c>
    </row>
    <row r="303" spans="15:15" x14ac:dyDescent="0.3">
      <c r="O303" t="s">
        <v>1937</v>
      </c>
    </row>
    <row r="304" spans="15:15" x14ac:dyDescent="0.3">
      <c r="O304" t="s">
        <v>2339</v>
      </c>
    </row>
    <row r="305" spans="15:15" x14ac:dyDescent="0.3">
      <c r="O305" t="s">
        <v>206</v>
      </c>
    </row>
    <row r="306" spans="15:15" x14ac:dyDescent="0.3">
      <c r="O306" t="s">
        <v>1947</v>
      </c>
    </row>
    <row r="307" spans="15:15" x14ac:dyDescent="0.3">
      <c r="O307" t="s">
        <v>1955</v>
      </c>
    </row>
    <row r="308" spans="15:15" x14ac:dyDescent="0.3">
      <c r="O308" t="s">
        <v>1969</v>
      </c>
    </row>
    <row r="309" spans="15:15" x14ac:dyDescent="0.3">
      <c r="O309" t="s">
        <v>2340</v>
      </c>
    </row>
    <row r="310" spans="15:15" x14ac:dyDescent="0.3">
      <c r="O310" t="s">
        <v>2341</v>
      </c>
    </row>
    <row r="311" spans="15:15" x14ac:dyDescent="0.3">
      <c r="O311" t="s">
        <v>1974</v>
      </c>
    </row>
    <row r="312" spans="15:15" x14ac:dyDescent="0.3">
      <c r="O312" t="s">
        <v>1981</v>
      </c>
    </row>
    <row r="313" spans="15:15" x14ac:dyDescent="0.3">
      <c r="O313" t="s">
        <v>2342</v>
      </c>
    </row>
    <row r="314" spans="15:15" x14ac:dyDescent="0.3">
      <c r="O314" t="s">
        <v>563</v>
      </c>
    </row>
    <row r="315" spans="15:15" x14ac:dyDescent="0.3">
      <c r="O315" t="s">
        <v>2343</v>
      </c>
    </row>
    <row r="316" spans="15:15" x14ac:dyDescent="0.3">
      <c r="O316" t="s">
        <v>2344</v>
      </c>
    </row>
    <row r="317" spans="15:15" x14ac:dyDescent="0.3">
      <c r="O317" t="s">
        <v>2345</v>
      </c>
    </row>
    <row r="318" spans="15:15" x14ac:dyDescent="0.3">
      <c r="O318" t="s">
        <v>2346</v>
      </c>
    </row>
    <row r="319" spans="15:15" x14ac:dyDescent="0.3">
      <c r="O319" t="s">
        <v>2347</v>
      </c>
    </row>
    <row r="320" spans="15:15" x14ac:dyDescent="0.3">
      <c r="O320" t="s">
        <v>2348</v>
      </c>
    </row>
    <row r="321" spans="15:15" x14ac:dyDescent="0.3">
      <c r="O321" t="s">
        <v>209</v>
      </c>
    </row>
    <row r="322" spans="15:15" x14ac:dyDescent="0.3">
      <c r="O322" t="s">
        <v>2349</v>
      </c>
    </row>
    <row r="323" spans="15:15" x14ac:dyDescent="0.3">
      <c r="O323" t="s">
        <v>1999</v>
      </c>
    </row>
    <row r="324" spans="15:15" x14ac:dyDescent="0.3">
      <c r="O324" t="s">
        <v>2002</v>
      </c>
    </row>
    <row r="325" spans="15:15" x14ac:dyDescent="0.3">
      <c r="O325" t="s">
        <v>2005</v>
      </c>
    </row>
    <row r="326" spans="15:15" x14ac:dyDescent="0.3">
      <c r="O326" t="s">
        <v>211</v>
      </c>
    </row>
    <row r="327" spans="15:15" x14ac:dyDescent="0.3">
      <c r="O327" t="s">
        <v>2350</v>
      </c>
    </row>
    <row r="328" spans="15:15" x14ac:dyDescent="0.3">
      <c r="O328" t="s">
        <v>2030</v>
      </c>
    </row>
    <row r="329" spans="15:15" x14ac:dyDescent="0.3">
      <c r="O329" t="s">
        <v>2031</v>
      </c>
    </row>
    <row r="330" spans="15:15" x14ac:dyDescent="0.3">
      <c r="O330" t="s">
        <v>2351</v>
      </c>
    </row>
    <row r="331" spans="15:15" x14ac:dyDescent="0.3">
      <c r="O331" t="s">
        <v>2352</v>
      </c>
    </row>
    <row r="332" spans="15:15" x14ac:dyDescent="0.3">
      <c r="O332" t="s">
        <v>2034</v>
      </c>
    </row>
    <row r="333" spans="15:15" x14ac:dyDescent="0.3">
      <c r="O333" t="s">
        <v>2046</v>
      </c>
    </row>
    <row r="334" spans="15:15" x14ac:dyDescent="0.3">
      <c r="O334" t="s">
        <v>2053</v>
      </c>
    </row>
    <row r="335" spans="15:15" x14ac:dyDescent="0.3">
      <c r="O335" t="s">
        <v>2056</v>
      </c>
    </row>
    <row r="336" spans="15:15" x14ac:dyDescent="0.3">
      <c r="O336" t="s">
        <v>2353</v>
      </c>
    </row>
    <row r="337" spans="15:15" x14ac:dyDescent="0.3">
      <c r="O337" t="s">
        <v>2354</v>
      </c>
    </row>
    <row r="338" spans="15:15" x14ac:dyDescent="0.3">
      <c r="O338" t="s">
        <v>2057</v>
      </c>
    </row>
    <row r="339" spans="15:15" x14ac:dyDescent="0.3">
      <c r="O339" t="s">
        <v>2355</v>
      </c>
    </row>
    <row r="340" spans="15:15" x14ac:dyDescent="0.3">
      <c r="O340" t="s">
        <v>2356</v>
      </c>
    </row>
    <row r="341" spans="15:15" x14ac:dyDescent="0.3">
      <c r="O341" t="s">
        <v>2357</v>
      </c>
    </row>
    <row r="342" spans="15:15" x14ac:dyDescent="0.3">
      <c r="O342" t="s">
        <v>2358</v>
      </c>
    </row>
    <row r="343" spans="15:15" x14ac:dyDescent="0.3">
      <c r="O343" t="s">
        <v>2359</v>
      </c>
    </row>
    <row r="344" spans="15:15" x14ac:dyDescent="0.3">
      <c r="O344" t="s">
        <v>745</v>
      </c>
    </row>
    <row r="345" spans="15:15" x14ac:dyDescent="0.3">
      <c r="O345" t="s">
        <v>565</v>
      </c>
    </row>
    <row r="346" spans="15:15" x14ac:dyDescent="0.3">
      <c r="O346" t="s">
        <v>2087</v>
      </c>
    </row>
    <row r="347" spans="15:15" x14ac:dyDescent="0.3">
      <c r="O347" t="s">
        <v>2360</v>
      </c>
    </row>
    <row r="348" spans="15:15" x14ac:dyDescent="0.3">
      <c r="O348" t="s">
        <v>2106</v>
      </c>
    </row>
    <row r="349" spans="15:15" x14ac:dyDescent="0.3">
      <c r="O349" t="s">
        <v>212</v>
      </c>
    </row>
    <row r="350" spans="15:15" x14ac:dyDescent="0.3">
      <c r="O350" t="s">
        <v>2361</v>
      </c>
    </row>
    <row r="351" spans="15:15" x14ac:dyDescent="0.3">
      <c r="O351" t="s">
        <v>2362</v>
      </c>
    </row>
    <row r="352" spans="15:15" x14ac:dyDescent="0.3">
      <c r="O352" t="s">
        <v>2123</v>
      </c>
    </row>
    <row r="353" spans="15:15" x14ac:dyDescent="0.3">
      <c r="O353" t="s">
        <v>2124</v>
      </c>
    </row>
    <row r="354" spans="15:15" x14ac:dyDescent="0.3">
      <c r="O354" t="s">
        <v>2363</v>
      </c>
    </row>
    <row r="355" spans="15:15" x14ac:dyDescent="0.3">
      <c r="O355" t="s">
        <v>2130</v>
      </c>
    </row>
    <row r="356" spans="15:15" x14ac:dyDescent="0.3">
      <c r="O356" t="s">
        <v>2140</v>
      </c>
    </row>
    <row r="357" spans="15:15" x14ac:dyDescent="0.3">
      <c r="O357" t="s">
        <v>216</v>
      </c>
    </row>
    <row r="358" spans="15:15" x14ac:dyDescent="0.3">
      <c r="O358" t="s">
        <v>2155</v>
      </c>
    </row>
    <row r="359" spans="15:15" x14ac:dyDescent="0.3">
      <c r="O359" t="s">
        <v>2158</v>
      </c>
    </row>
    <row r="360" spans="15:15" x14ac:dyDescent="0.3">
      <c r="O360" t="s">
        <v>217</v>
      </c>
    </row>
    <row r="361" spans="15:15" x14ac:dyDescent="0.3">
      <c r="O361" t="s">
        <v>2193</v>
      </c>
    </row>
    <row r="362" spans="15:15" x14ac:dyDescent="0.3">
      <c r="O362" t="s">
        <v>2194</v>
      </c>
    </row>
    <row r="363" spans="15:15" x14ac:dyDescent="0.3">
      <c r="O363" t="s">
        <v>2203</v>
      </c>
    </row>
    <row r="364" spans="15:15" x14ac:dyDescent="0.3">
      <c r="O364" t="s">
        <v>2208</v>
      </c>
    </row>
    <row r="365" spans="15:15" x14ac:dyDescent="0.3">
      <c r="O365" t="s">
        <v>2213</v>
      </c>
    </row>
    <row r="366" spans="15:15" x14ac:dyDescent="0.3">
      <c r="O366" t="s">
        <v>2215</v>
      </c>
    </row>
    <row r="367" spans="15:15" x14ac:dyDescent="0.3">
      <c r="O367" t="s">
        <v>2220</v>
      </c>
    </row>
    <row r="368" spans="15:15" x14ac:dyDescent="0.3">
      <c r="O368" t="s">
        <v>2221</v>
      </c>
    </row>
    <row r="369" spans="15:15" x14ac:dyDescent="0.3">
      <c r="O369" t="s">
        <v>2228</v>
      </c>
    </row>
    <row r="370" spans="15:15" x14ac:dyDescent="0.3">
      <c r="O370" t="s">
        <v>2232</v>
      </c>
    </row>
    <row r="371" spans="15:15" x14ac:dyDescent="0.3">
      <c r="O371" t="s">
        <v>2364</v>
      </c>
    </row>
    <row r="372" spans="15:15" x14ac:dyDescent="0.3">
      <c r="O372" t="s">
        <v>2234</v>
      </c>
    </row>
    <row r="373" spans="15:15" x14ac:dyDescent="0.3">
      <c r="O373" t="s">
        <v>2235</v>
      </c>
    </row>
    <row r="374" spans="15:15" x14ac:dyDescent="0.3">
      <c r="O374" t="s">
        <v>2240</v>
      </c>
    </row>
    <row r="375" spans="15:15" x14ac:dyDescent="0.3">
      <c r="O375" t="s">
        <v>2242</v>
      </c>
    </row>
    <row r="376" spans="15:15" x14ac:dyDescent="0.3">
      <c r="O376" t="s">
        <v>2247</v>
      </c>
    </row>
    <row r="377" spans="15:15" x14ac:dyDescent="0.3">
      <c r="O377" t="s">
        <v>2365</v>
      </c>
    </row>
    <row r="378" spans="15:15" x14ac:dyDescent="0.3">
      <c r="O378" t="s">
        <v>2366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</vt:lpstr>
      <vt:lpstr>1944</vt:lpstr>
      <vt:lpstr>OSgenes</vt:lpstr>
      <vt:lpstr>Sheet3</vt:lpstr>
      <vt:lpstr>Synapses1</vt:lpstr>
      <vt:lpstr>Synapses2</vt:lpstr>
      <vt:lpstr>Synapses3</vt:lpstr>
      <vt:lpstr>ltr7</vt:lpstr>
      <vt:lpstr>ltr7_ltr5_Hs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Guennadi Glinskii</dc:creator>
  <cp:lastModifiedBy>Guennadi Glinskii</cp:lastModifiedBy>
  <dcterms:created xsi:type="dcterms:W3CDTF">2022-03-27T06:51:44Z</dcterms:created>
  <dcterms:modified xsi:type="dcterms:W3CDTF">2022-04-24T05:29:46Z</dcterms:modified>
</cp:coreProperties>
</file>