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D:\A17. 新冠多组学项目\A03. 广医附一-新冠项目\文章撰写\cfDNA_analysis\2022-01-18MGG\一审返修\一审返修\一审修改\Supplemenatry\"/>
    </mc:Choice>
  </mc:AlternateContent>
  <xr:revisionPtr revIDLastSave="0" documentId="8_{C1AAAE97-B8DE-411A-B6DA-4FC95FE91A2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ummary" sheetId="4" r:id="rId1"/>
    <sheet name="Details" sheetId="2" r:id="rId2"/>
  </sheets>
  <definedNames>
    <definedName name="_xlnm._FilterDatabase" localSheetId="1" hidden="1">Details!$A$2:$AV$208</definedName>
  </definedNames>
  <calcPr calcId="181029" concurrentCalc="0"/>
</workbook>
</file>

<file path=xl/calcChain.xml><?xml version="1.0" encoding="utf-8"?>
<calcChain xmlns="http://schemas.openxmlformats.org/spreadsheetml/2006/main">
  <c r="W176" i="2" l="1"/>
  <c r="W175" i="2"/>
  <c r="W174" i="2"/>
  <c r="W173" i="2"/>
  <c r="W172" i="2"/>
  <c r="W171" i="2"/>
  <c r="W170" i="2"/>
  <c r="W169" i="2"/>
  <c r="W161" i="2"/>
  <c r="W160" i="2"/>
  <c r="W159" i="2"/>
  <c r="W158" i="2"/>
  <c r="W157" i="2"/>
  <c r="W156" i="2"/>
  <c r="W155" i="2"/>
  <c r="W154" i="2"/>
  <c r="W153" i="2"/>
  <c r="W152" i="2"/>
  <c r="W151" i="2"/>
  <c r="W150" i="2"/>
  <c r="W149" i="2"/>
  <c r="W148" i="2"/>
  <c r="W147" i="2"/>
  <c r="W146" i="2"/>
  <c r="W145" i="2"/>
  <c r="W144" i="2"/>
  <c r="W143" i="2"/>
  <c r="W142" i="2"/>
  <c r="W141" i="2"/>
  <c r="W140" i="2"/>
  <c r="W139" i="2"/>
  <c r="W138" i="2"/>
  <c r="W134" i="2"/>
  <c r="W133" i="2"/>
  <c r="W132" i="2"/>
  <c r="W131" i="2"/>
  <c r="W130" i="2"/>
  <c r="W129" i="2"/>
  <c r="W128" i="2"/>
  <c r="W127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1" i="2"/>
  <c r="W39" i="2"/>
  <c r="W37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4" i="2"/>
  <c r="W13" i="2"/>
  <c r="W12" i="2"/>
  <c r="W11" i="2"/>
  <c r="W10" i="2"/>
  <c r="W8" i="2"/>
  <c r="W7" i="2"/>
  <c r="W6" i="2"/>
  <c r="W5" i="2"/>
  <c r="W3" i="2"/>
</calcChain>
</file>

<file path=xl/sharedStrings.xml><?xml version="1.0" encoding="utf-8"?>
<sst xmlns="http://schemas.openxmlformats.org/spreadsheetml/2006/main" count="4362" uniqueCount="479">
  <si>
    <t>Unit and normal range</t>
  </si>
  <si>
    <t>Characteristics</t>
  </si>
  <si>
    <t xml:space="preserve">    Case number</t>
  </si>
  <si>
    <t xml:space="preserve">    Age</t>
  </si>
  <si>
    <t>years</t>
  </si>
  <si>
    <t>59.16(±13.82)</t>
  </si>
  <si>
    <t xml:space="preserve">    Male cases</t>
  </si>
  <si>
    <t>number (proportion)</t>
  </si>
  <si>
    <t>11 (61.11%)</t>
  </si>
  <si>
    <t>15 (78.95%)</t>
  </si>
  <si>
    <t>Blood routine</t>
  </si>
  <si>
    <t xml:space="preserve">    White blood cell count</t>
  </si>
  <si>
    <t>10⁹/L; normal range 4-10</t>
  </si>
  <si>
    <t>5.29 (±1.26)</t>
  </si>
  <si>
    <t>8.43 (±3.77)</t>
  </si>
  <si>
    <t xml:space="preserve">    Neutrophil count</t>
  </si>
  <si>
    <t>10⁹/L; normal range 1.8–8.0</t>
  </si>
  <si>
    <t>3.08 (±0.99)</t>
  </si>
  <si>
    <t>6.85 (±3.90)</t>
  </si>
  <si>
    <t xml:space="preserve">    Lymphocyte count</t>
  </si>
  <si>
    <t>10⁹/L; normal range 0.9-5.2</t>
  </si>
  <si>
    <t>1.51 (±0.49)</t>
  </si>
  <si>
    <t>0.90 (±0.54)</t>
  </si>
  <si>
    <t xml:space="preserve">    Ratio Neutrophil/Lymphocyte</t>
  </si>
  <si>
    <t>normal range: 0.88-4.0</t>
  </si>
  <si>
    <t>2.29 (±1.19)</t>
  </si>
  <si>
    <t>11.98 (±12.92)</t>
  </si>
  <si>
    <t xml:space="preserve">    Platelet count</t>
  </si>
  <si>
    <t>10⁹/L; normal range 100–400</t>
  </si>
  <si>
    <t>259.98 (±72.15)</t>
  </si>
  <si>
    <t>202.58 (±77.90)</t>
  </si>
  <si>
    <t xml:space="preserve">    Hemoglobin</t>
  </si>
  <si>
    <t>g/L; normal range 120–160</t>
  </si>
  <si>
    <t>121.33 (±17.37)</t>
  </si>
  <si>
    <t>96.35 (±21.54)</t>
  </si>
  <si>
    <t>Coagulation function</t>
  </si>
  <si>
    <t xml:space="preserve">    Activated partial thromboplastin time (APTT)</t>
  </si>
  <si>
    <t>s; normal range 28.0–42.8</t>
  </si>
  <si>
    <t>31.11 (±5.88)</t>
  </si>
  <si>
    <t>42.67 (±7.20)</t>
  </si>
  <si>
    <t xml:space="preserve">    Prothrombin time (PT)</t>
  </si>
  <si>
    <t>s; normal range 11.0–14.5</t>
  </si>
  <si>
    <t>12.11 (±1.45)</t>
  </si>
  <si>
    <t>15.25 (±1.95)</t>
  </si>
  <si>
    <t xml:space="preserve">    D-dimer</t>
  </si>
  <si>
    <t>ng/ml; normal range 68–494</t>
  </si>
  <si>
    <t>456.08 (±396.60)</t>
  </si>
  <si>
    <t>5206.86 (±5673.85)</t>
  </si>
  <si>
    <t>Blood biochemistry</t>
  </si>
  <si>
    <t xml:space="preserve">    Albumin</t>
  </si>
  <si>
    <t>g/L; normal range 35–55</t>
  </si>
  <si>
    <t>40.84 (±3.58)</t>
  </si>
  <si>
    <t>37.65 (±4.93)</t>
  </si>
  <si>
    <t xml:space="preserve">    Alanine aminotransferase (ALT)</t>
  </si>
  <si>
    <t>U/L; normal range 5–40</t>
  </si>
  <si>
    <t>20.88 (±11.22)</t>
  </si>
  <si>
    <t>39.73 (±37.31)</t>
  </si>
  <si>
    <t xml:space="preserve">    Aspartate aminotransferase (AST)</t>
  </si>
  <si>
    <t>U/L; normal range &lt; 40</t>
  </si>
  <si>
    <t>21.73 (±8.81)</t>
  </si>
  <si>
    <t>46.01 (±37.11)</t>
  </si>
  <si>
    <t xml:space="preserve">    Direct bilirubin</t>
  </si>
  <si>
    <t>μmol/ml; normal range &lt; 6</t>
  </si>
  <si>
    <t>4.41 (±2.85)</t>
  </si>
  <si>
    <t>8.36 (±7.51)</t>
  </si>
  <si>
    <t xml:space="preserve">    Blood urea nitrogen </t>
  </si>
  <si>
    <t>mmol/L; normal range 2.9–7.2</t>
  </si>
  <si>
    <t>4.27 (±1.38)</t>
  </si>
  <si>
    <t>9.83 (±4.73)</t>
  </si>
  <si>
    <t xml:space="preserve">    Serum creatinine</t>
  </si>
  <si>
    <t>μmol/L; normal range 44–133</t>
  </si>
  <si>
    <t>72.95 (±14.73)</t>
  </si>
  <si>
    <t>82.90 (±29.05)</t>
  </si>
  <si>
    <t xml:space="preserve">    Myoglobin</t>
  </si>
  <si>
    <t>μg/L; normal range ＜70</t>
  </si>
  <si>
    <t>30.68 (±21.02)</t>
  </si>
  <si>
    <t>143.90 (±235.32)</t>
  </si>
  <si>
    <t xml:space="preserve">    Troponin I</t>
  </si>
  <si>
    <t>μg/L; normal range &lt; 0.04</t>
  </si>
  <si>
    <t>0.839 (±2.369)</t>
  </si>
  <si>
    <t>0.027 (±0.037)</t>
  </si>
  <si>
    <t xml:space="preserve">    Creatine kinase (CK)</t>
  </si>
  <si>
    <t>U/L; normal range 10-190</t>
  </si>
  <si>
    <t>83.96 (±58.26)</t>
  </si>
  <si>
    <t>131.65 (±294.61)</t>
  </si>
  <si>
    <t xml:space="preserve">    CK-MB</t>
  </si>
  <si>
    <t>U/L; normal range 3-25</t>
  </si>
  <si>
    <t>10.23 (±4.65)</t>
  </si>
  <si>
    <t>9.491 (±6.22)</t>
  </si>
  <si>
    <t xml:space="preserve">    Lactate dehydrogenase (LDH)</t>
  </si>
  <si>
    <t>U/L; normal range 120-250</t>
  </si>
  <si>
    <t>218.64 (±102.08)</t>
  </si>
  <si>
    <t>353.76 (±142.52)</t>
  </si>
  <si>
    <t xml:space="preserve">    Glucose</t>
  </si>
  <si>
    <t>mmol/L; normal range 3.9-6.1</t>
  </si>
  <si>
    <t>5.32 (±1.11)</t>
  </si>
  <si>
    <t>7.72 (±2.59)</t>
  </si>
  <si>
    <t>Infection-related biomarkers</t>
  </si>
  <si>
    <t xml:space="preserve">    Procalcitonin (PCT)</t>
  </si>
  <si>
    <t>ng/mL; normal range &lt; 0.05</t>
  </si>
  <si>
    <t>0.081 (±0.046)</t>
  </si>
  <si>
    <t>0.222 (±0.292)</t>
  </si>
  <si>
    <t xml:space="preserve">    IL-6</t>
  </si>
  <si>
    <t>pg/ml; normal range &lt; 5.3</t>
  </si>
  <si>
    <t>7.20 (±9.10)</t>
  </si>
  <si>
    <t>119.59 (±236.65)</t>
  </si>
  <si>
    <t xml:space="preserve">    TNF-α</t>
  </si>
  <si>
    <t>pg/ml; normal range &lt; 2.31</t>
  </si>
  <si>
    <t>0.92 (±0.31)</t>
  </si>
  <si>
    <t>1.15 (±0.58)</t>
  </si>
  <si>
    <t xml:space="preserve">    C-reactive protein</t>
  </si>
  <si>
    <t>mg/dL; normal range &lt; 0.6</t>
  </si>
  <si>
    <t>8.86 (±12.02)</t>
  </si>
  <si>
    <t>11.89 (±21.31)</t>
  </si>
  <si>
    <t>Category</t>
  </si>
  <si>
    <t>Timepoint</t>
  </si>
  <si>
    <t>SampleCode</t>
  </si>
  <si>
    <r>
      <rPr>
        <b/>
        <sz val="10"/>
        <color theme="1"/>
        <rFont val="Arial"/>
        <family val="2"/>
      </rPr>
      <t>GC
concent</t>
    </r>
    <r>
      <rPr>
        <sz val="10"/>
        <color theme="1"/>
        <rFont val="Arial"/>
        <family val="2"/>
      </rPr>
      <t xml:space="preserve"> (%)</t>
    </r>
  </si>
  <si>
    <r>
      <rPr>
        <b/>
        <sz val="10"/>
        <color theme="1"/>
        <rFont val="Arial"/>
        <family val="2"/>
      </rPr>
      <t xml:space="preserve">Reads with
5'-CCCA
end motif </t>
    </r>
    <r>
      <rPr>
        <sz val="10"/>
        <color theme="1"/>
        <rFont val="Arial"/>
        <family val="2"/>
      </rPr>
      <t>(%)</t>
    </r>
  </si>
  <si>
    <r>
      <rPr>
        <b/>
        <sz val="10"/>
        <color theme="1"/>
        <rFont val="Arial"/>
        <family val="2"/>
      </rPr>
      <t>Reads with
CT-5'-CC
end motif</t>
    </r>
    <r>
      <rPr>
        <sz val="10"/>
        <color theme="1"/>
        <rFont val="Arial"/>
        <family val="2"/>
      </rPr>
      <t xml:space="preserve"> (%)</t>
    </r>
  </si>
  <si>
    <r>
      <rPr>
        <b/>
        <sz val="10"/>
        <color theme="1"/>
        <rFont val="Arial"/>
        <family val="2"/>
      </rPr>
      <t xml:space="preserve">IgM
</t>
    </r>
    <r>
      <rPr>
        <sz val="10"/>
        <color theme="1"/>
        <rFont val="Arial"/>
        <family val="2"/>
      </rPr>
      <t>(SARS-CoV-2-specific;
OD value)</t>
    </r>
  </si>
  <si>
    <r>
      <rPr>
        <b/>
        <sz val="10"/>
        <color theme="1"/>
        <rFont val="Arial"/>
        <family val="2"/>
      </rPr>
      <t xml:space="preserve">IgG
</t>
    </r>
    <r>
      <rPr>
        <sz val="10"/>
        <color theme="1"/>
        <rFont val="Arial"/>
        <family val="2"/>
      </rPr>
      <t>(SARS-CoV-2-specific;
OD value)</t>
    </r>
  </si>
  <si>
    <r>
      <rPr>
        <b/>
        <sz val="10"/>
        <color theme="1"/>
        <rFont val="Arial"/>
        <family val="2"/>
      </rPr>
      <t xml:space="preserve">IgM
</t>
    </r>
    <r>
      <rPr>
        <sz val="10"/>
        <color theme="1"/>
        <rFont val="Arial"/>
        <family val="2"/>
      </rPr>
      <t>(non-specific; g/L)</t>
    </r>
  </si>
  <si>
    <r>
      <rPr>
        <b/>
        <sz val="10"/>
        <color theme="1"/>
        <rFont val="Arial"/>
        <family val="2"/>
      </rPr>
      <t xml:space="preserve">IgG
</t>
    </r>
    <r>
      <rPr>
        <sz val="10"/>
        <color theme="1"/>
        <rFont val="Arial"/>
        <family val="2"/>
      </rPr>
      <t>(non-specific; g/L)</t>
    </r>
  </si>
  <si>
    <t>Urine biochemistry</t>
  </si>
  <si>
    <r>
      <rPr>
        <b/>
        <sz val="10"/>
        <color theme="1"/>
        <rFont val="Arial"/>
        <family val="2"/>
      </rPr>
      <t>White blood cell count</t>
    </r>
    <r>
      <rPr>
        <sz val="10"/>
        <color theme="1"/>
        <rFont val="Arial"/>
        <family val="2"/>
      </rPr>
      <t xml:space="preserve"> (10⁹/L; normal range 4-10)</t>
    </r>
  </si>
  <si>
    <r>
      <rPr>
        <b/>
        <sz val="10"/>
        <color theme="1"/>
        <rFont val="Arial"/>
        <family val="2"/>
      </rPr>
      <t xml:space="preserve">Neutrophil count </t>
    </r>
    <r>
      <rPr>
        <sz val="10"/>
        <color theme="1"/>
        <rFont val="Arial"/>
        <family val="2"/>
      </rPr>
      <t>(10⁹/L; normal range 1·8–8.0)</t>
    </r>
  </si>
  <si>
    <r>
      <rPr>
        <b/>
        <sz val="10"/>
        <color theme="1"/>
        <rFont val="Arial"/>
        <family val="2"/>
      </rPr>
      <t xml:space="preserve">Lymphocyte count </t>
    </r>
    <r>
      <rPr>
        <sz val="10"/>
        <color theme="1"/>
        <rFont val="Arial"/>
        <family val="2"/>
      </rPr>
      <t>(10⁹/L; normal range 0.9-5.2)</t>
    </r>
  </si>
  <si>
    <r>
      <rPr>
        <b/>
        <sz val="10"/>
        <color theme="1"/>
        <rFont val="Arial"/>
        <family val="2"/>
      </rPr>
      <t>Ratio</t>
    </r>
    <r>
      <rPr>
        <sz val="10"/>
        <color theme="1"/>
        <rFont val="Arial"/>
        <family val="2"/>
      </rPr>
      <t xml:space="preserve"> (Neutrophil/Lymphocyte)</t>
    </r>
  </si>
  <si>
    <r>
      <rPr>
        <b/>
        <sz val="10"/>
        <color theme="1"/>
        <rFont val="Arial"/>
        <family val="2"/>
      </rPr>
      <t xml:space="preserve">Platelet count </t>
    </r>
    <r>
      <rPr>
        <sz val="10"/>
        <color theme="1"/>
        <rFont val="Arial"/>
        <family val="2"/>
      </rPr>
      <t>(10</t>
    </r>
    <r>
      <rPr>
        <sz val="10"/>
        <color theme="1"/>
        <rFont val="Times New Roman"/>
        <family val="1"/>
      </rPr>
      <t>⁹</t>
    </r>
    <r>
      <rPr>
        <sz val="10"/>
        <color theme="1"/>
        <rFont val="Arial"/>
        <family val="2"/>
      </rPr>
      <t>/L; normal range 100–400)</t>
    </r>
  </si>
  <si>
    <r>
      <rPr>
        <b/>
        <sz val="10"/>
        <color theme="1"/>
        <rFont val="Arial"/>
        <family val="2"/>
      </rPr>
      <t>Hemoglobin</t>
    </r>
    <r>
      <rPr>
        <sz val="10"/>
        <color theme="1"/>
        <rFont val="Arial"/>
        <family val="2"/>
      </rPr>
      <t xml:space="preserve"> (g/L; normal range 120–160)</t>
    </r>
  </si>
  <si>
    <r>
      <rPr>
        <b/>
        <sz val="10"/>
        <color theme="1"/>
        <rFont val="Arial"/>
        <family val="2"/>
      </rPr>
      <t xml:space="preserve">Activated partial thromboplastin time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APTT</t>
    </r>
    <r>
      <rPr>
        <sz val="10"/>
        <color theme="1"/>
        <rFont val="Arial"/>
        <family val="2"/>
      </rPr>
      <t>; s; normal 
range 28.0–42.8)</t>
    </r>
  </si>
  <si>
    <r>
      <rPr>
        <b/>
        <sz val="10"/>
        <color theme="1"/>
        <rFont val="Arial"/>
        <family val="2"/>
      </rPr>
      <t xml:space="preserve">Prothrombin time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PT</t>
    </r>
    <r>
      <rPr>
        <sz val="10"/>
        <color theme="1"/>
        <rFont val="Arial"/>
        <family val="2"/>
      </rPr>
      <t>; s; normal range 11.0–14.5)</t>
    </r>
  </si>
  <si>
    <r>
      <rPr>
        <b/>
        <sz val="10"/>
        <color theme="1"/>
        <rFont val="Arial"/>
        <family val="2"/>
      </rPr>
      <t>D-dimer</t>
    </r>
    <r>
      <rPr>
        <sz val="10"/>
        <color theme="1"/>
        <rFont val="Arial"/>
        <family val="2"/>
      </rPr>
      <t xml:space="preserve"> (ng/ml; normal range 68–494)</t>
    </r>
  </si>
  <si>
    <r>
      <rPr>
        <b/>
        <sz val="10"/>
        <color theme="1"/>
        <rFont val="Arial"/>
        <family val="2"/>
      </rPr>
      <t xml:space="preserve">Albumin
</t>
    </r>
    <r>
      <rPr>
        <sz val="10"/>
        <color theme="1"/>
        <rFont val="Arial"/>
        <family val="2"/>
      </rPr>
      <t>(g/L; normal range 35–55)</t>
    </r>
  </si>
  <si>
    <r>
      <rPr>
        <b/>
        <sz val="10"/>
        <color theme="1"/>
        <rFont val="Arial"/>
        <family val="2"/>
      </rPr>
      <t xml:space="preserve">Alanine aminotransferase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ALT</t>
    </r>
    <r>
      <rPr>
        <sz val="10"/>
        <color theme="1"/>
        <rFont val="Arial"/>
        <family val="2"/>
      </rPr>
      <t>; U/L; normal range 5–40)</t>
    </r>
  </si>
  <si>
    <r>
      <rPr>
        <b/>
        <sz val="10"/>
        <color theme="1"/>
        <rFont val="Arial"/>
        <family val="2"/>
      </rPr>
      <t xml:space="preserve">Aspartate aminotransferase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AST</t>
    </r>
    <r>
      <rPr>
        <sz val="10"/>
        <color theme="1"/>
        <rFont val="Arial"/>
        <family val="2"/>
      </rPr>
      <t>; U/L; normal range &lt; 40)</t>
    </r>
  </si>
  <si>
    <r>
      <rPr>
        <b/>
        <sz val="10"/>
        <color theme="1"/>
        <rFont val="Arial"/>
        <family val="2"/>
      </rPr>
      <t xml:space="preserve">Direct bilirubin
</t>
    </r>
    <r>
      <rPr>
        <sz val="10"/>
        <color theme="1"/>
        <rFont val="Arial"/>
        <family val="2"/>
      </rPr>
      <t>(μmol/ml; normal range&lt; 6)</t>
    </r>
  </si>
  <si>
    <r>
      <rPr>
        <b/>
        <sz val="10"/>
        <color theme="1"/>
        <rFont val="Arial"/>
        <family val="2"/>
      </rPr>
      <t xml:space="preserve">Blood urea nitrogen </t>
    </r>
    <r>
      <rPr>
        <sz val="10"/>
        <color theme="1"/>
        <rFont val="等线"/>
        <family val="3"/>
        <charset val="134"/>
      </rPr>
      <t>（</t>
    </r>
    <r>
      <rPr>
        <sz val="10"/>
        <color theme="1"/>
        <rFont val="Arial"/>
        <family val="2"/>
      </rPr>
      <t>mmol/L; normal range 2.9–7.2)</t>
    </r>
  </si>
  <si>
    <r>
      <rPr>
        <b/>
        <sz val="10"/>
        <color theme="1"/>
        <rFont val="Arial"/>
        <family val="2"/>
      </rPr>
      <t xml:space="preserve">Serum creatinine </t>
    </r>
    <r>
      <rPr>
        <sz val="10"/>
        <color theme="1"/>
        <rFont val="Arial"/>
        <family val="2"/>
      </rPr>
      <t>(μmol/L; normal range 44–133)</t>
    </r>
  </si>
  <si>
    <r>
      <rPr>
        <b/>
        <sz val="10"/>
        <color theme="1"/>
        <rFont val="Arial"/>
        <family val="2"/>
      </rPr>
      <t xml:space="preserve">Myoglobin
</t>
    </r>
    <r>
      <rPr>
        <sz val="10"/>
        <color theme="1"/>
        <rFont val="Arial"/>
        <family val="2"/>
      </rPr>
      <t>(</t>
    </r>
    <r>
      <rPr>
        <sz val="10"/>
        <rFont val="Arial"/>
        <family val="2"/>
      </rPr>
      <t>μg/L; normal range &lt; 70)</t>
    </r>
  </si>
  <si>
    <r>
      <rPr>
        <b/>
        <sz val="10"/>
        <rFont val="Arial"/>
        <family val="2"/>
      </rPr>
      <t xml:space="preserve">Troponin I
</t>
    </r>
    <r>
      <rPr>
        <sz val="10"/>
        <rFont val="Arial"/>
        <family val="2"/>
      </rPr>
      <t>(μg/L; normal range &lt; 0.04)</t>
    </r>
  </si>
  <si>
    <r>
      <rPr>
        <b/>
        <sz val="10"/>
        <color theme="1"/>
        <rFont val="Arial"/>
        <family val="2"/>
      </rPr>
      <t xml:space="preserve">Creatine kinase (CK; </t>
    </r>
    <r>
      <rPr>
        <sz val="10"/>
        <color theme="1"/>
        <rFont val="Arial"/>
        <family val="2"/>
      </rPr>
      <t>U/L; normal range 10-190)</t>
    </r>
  </si>
  <si>
    <r>
      <rPr>
        <b/>
        <sz val="10"/>
        <color theme="1"/>
        <rFont val="Arial"/>
        <family val="2"/>
      </rPr>
      <t>CK-MB</t>
    </r>
    <r>
      <rPr>
        <sz val="10"/>
        <color theme="1"/>
        <rFont val="等线"/>
        <family val="3"/>
        <charset val="134"/>
      </rPr>
      <t>（</t>
    </r>
    <r>
      <rPr>
        <sz val="10"/>
        <color theme="1"/>
        <rFont val="Arial"/>
        <family val="2"/>
      </rPr>
      <t>U/L; normal range 3-25)</t>
    </r>
  </si>
  <si>
    <r>
      <rPr>
        <b/>
        <sz val="10"/>
        <color theme="1"/>
        <rFont val="Arial"/>
        <family val="2"/>
      </rPr>
      <t xml:space="preserve">Lactate dehydrogenase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LDH</t>
    </r>
    <r>
      <rPr>
        <sz val="10"/>
        <color theme="1"/>
        <rFont val="Arial"/>
        <family val="2"/>
      </rPr>
      <t>; U/L,normal range 120-250)</t>
    </r>
  </si>
  <si>
    <r>
      <rPr>
        <b/>
        <sz val="10"/>
        <color theme="1"/>
        <rFont val="Arial"/>
        <family val="2"/>
      </rPr>
      <t>Glucose</t>
    </r>
    <r>
      <rPr>
        <sz val="10"/>
        <color theme="1"/>
        <rFont val="Arial"/>
        <family val="2"/>
      </rPr>
      <t xml:space="preserve"> (mmol/L; normal range 3.9-6.1)</t>
    </r>
  </si>
  <si>
    <r>
      <rPr>
        <b/>
        <sz val="10"/>
        <color theme="1"/>
        <rFont val="Arial"/>
        <family val="2"/>
      </rPr>
      <t>Procalcitonin</t>
    </r>
    <r>
      <rPr>
        <sz val="10"/>
        <color theme="1"/>
        <rFont val="Arial"/>
        <family val="2"/>
      </rPr>
      <t xml:space="preserve"> (PCT; ng/mL; normal range &lt; 0.05)</t>
    </r>
  </si>
  <si>
    <r>
      <rPr>
        <b/>
        <sz val="10"/>
        <color theme="1"/>
        <rFont val="Arial"/>
        <family val="2"/>
      </rPr>
      <t>IL-6</t>
    </r>
    <r>
      <rPr>
        <sz val="10"/>
        <color theme="1"/>
        <rFont val="Arial"/>
        <family val="2"/>
      </rPr>
      <t xml:space="preserve"> (pg/ml; normal range &lt; 5.3)</t>
    </r>
  </si>
  <si>
    <r>
      <rPr>
        <b/>
        <sz val="10"/>
        <color theme="1"/>
        <rFont val="Arial"/>
        <family val="2"/>
      </rPr>
      <t>TNF-α</t>
    </r>
    <r>
      <rPr>
        <sz val="10"/>
        <color theme="1"/>
        <rFont val="Arial"/>
        <family val="2"/>
      </rPr>
      <t xml:space="preserve"> (pg/ml; normal range &lt; 2.31)</t>
    </r>
  </si>
  <si>
    <r>
      <rPr>
        <b/>
        <sz val="10"/>
        <color theme="1"/>
        <rFont val="Arial"/>
        <family val="2"/>
      </rPr>
      <t>C-reactive protein</t>
    </r>
    <r>
      <rPr>
        <sz val="10"/>
        <color theme="1"/>
        <rFont val="Arial"/>
        <family val="2"/>
      </rPr>
      <t xml:space="preserve"> (mg/dL; normal range &lt; 0.6)</t>
    </r>
  </si>
  <si>
    <t>Urinary occult blood*</t>
  </si>
  <si>
    <r>
      <rPr>
        <b/>
        <sz val="10"/>
        <color theme="1"/>
        <rFont val="Arial"/>
        <family val="2"/>
      </rPr>
      <t xml:space="preserve">Urinary protein </t>
    </r>
    <r>
      <rPr>
        <sz val="10"/>
        <color theme="1"/>
        <rFont val="Arial"/>
        <family val="2"/>
      </rPr>
      <t>(g/L)</t>
    </r>
  </si>
  <si>
    <r>
      <rPr>
        <b/>
        <sz val="10"/>
        <color theme="1"/>
        <rFont val="Arial"/>
        <family val="2"/>
      </rPr>
      <t>Urine leukocyte</t>
    </r>
    <r>
      <rPr>
        <sz val="10"/>
        <color theme="1"/>
        <rFont val="Arial"/>
        <family val="2"/>
      </rPr>
      <t xml:space="preserve"> (/ml)</t>
    </r>
  </si>
  <si>
    <r>
      <rPr>
        <b/>
        <sz val="10"/>
        <color theme="1"/>
        <rFont val="Arial"/>
        <family val="2"/>
      </rPr>
      <t xml:space="preserve">Urine red blood cell </t>
    </r>
    <r>
      <rPr>
        <sz val="10"/>
        <color theme="1"/>
        <rFont val="Arial"/>
        <family val="2"/>
      </rPr>
      <t>(/ml)</t>
    </r>
  </si>
  <si>
    <t>D0209</t>
  </si>
  <si>
    <t>NA</t>
  </si>
  <si>
    <t>D0211</t>
  </si>
  <si>
    <t>2+</t>
  </si>
  <si>
    <t>1+</t>
  </si>
  <si>
    <t>D0214</t>
  </si>
  <si>
    <t>D0217</t>
  </si>
  <si>
    <t>D0220</t>
  </si>
  <si>
    <t>negative</t>
  </si>
  <si>
    <t>trace</t>
  </si>
  <si>
    <t>D0224</t>
  </si>
  <si>
    <t>&lt;0.05</t>
  </si>
  <si>
    <t>D0215</t>
  </si>
  <si>
    <t>B1</t>
  </si>
  <si>
    <t>D0203</t>
  </si>
  <si>
    <t>D0206</t>
  </si>
  <si>
    <t>B10</t>
  </si>
  <si>
    <t>B11</t>
  </si>
  <si>
    <t>D0212</t>
  </si>
  <si>
    <t>D0218</t>
  </si>
  <si>
    <t>D0226</t>
  </si>
  <si>
    <t>B12</t>
  </si>
  <si>
    <t>B13</t>
  </si>
  <si>
    <t>B14</t>
  </si>
  <si>
    <t>B15</t>
  </si>
  <si>
    <t>D0207</t>
  </si>
  <si>
    <t>D0221</t>
  </si>
  <si>
    <t>B16</t>
  </si>
  <si>
    <t>B19</t>
  </si>
  <si>
    <t>B2</t>
  </si>
  <si>
    <t>B22</t>
  </si>
  <si>
    <t>B4</t>
  </si>
  <si>
    <t>B5</t>
  </si>
  <si>
    <t>B8</t>
  </si>
  <si>
    <t>Y2</t>
  </si>
  <si>
    <t>Severe</t>
  </si>
  <si>
    <t>D0127</t>
  </si>
  <si>
    <t>Severe_1_D0127</t>
  </si>
  <si>
    <t>D0129</t>
  </si>
  <si>
    <t>Severe_1_D0129</t>
  </si>
  <si>
    <t>D0201</t>
  </si>
  <si>
    <t>Severe_1_D0201</t>
  </si>
  <si>
    <t>Severe_1_D0207</t>
  </si>
  <si>
    <t>D0205</t>
  </si>
  <si>
    <t>Severe_10_D0205</t>
  </si>
  <si>
    <t>D0208</t>
  </si>
  <si>
    <t>Severe_10_D0208</t>
  </si>
  <si>
    <t>&gt;10000</t>
  </si>
  <si>
    <t>Severe_10_D0214</t>
  </si>
  <si>
    <t>Severe_10_D0217</t>
  </si>
  <si>
    <t>Severe_10_D0220</t>
  </si>
  <si>
    <t>D0223</t>
  </si>
  <si>
    <t>Severe_10_D0223</t>
  </si>
  <si>
    <t>Severe_10_D0226</t>
  </si>
  <si>
    <t>Severe_11_D0205</t>
  </si>
  <si>
    <t>Severe_11_D0208</t>
  </si>
  <si>
    <t>Severe_11_D0211</t>
  </si>
  <si>
    <t>Severe_11_D0214</t>
  </si>
  <si>
    <t>Severe_11_D0217</t>
  </si>
  <si>
    <t>Severe_11_D0220</t>
  </si>
  <si>
    <t>Severe_11_D0223</t>
  </si>
  <si>
    <t>Severe_11_D0226</t>
  </si>
  <si>
    <t>Severe_12_D0208</t>
  </si>
  <si>
    <t>Severe_12_D0211</t>
  </si>
  <si>
    <t>Severe_12_D0214</t>
  </si>
  <si>
    <t>Severe_12_D0217</t>
  </si>
  <si>
    <t>Severe_12_D0220</t>
  </si>
  <si>
    <t>Severe_12_D0224</t>
  </si>
  <si>
    <t>Severe_13_D0208</t>
  </si>
  <si>
    <t>Severe_13_D0211</t>
  </si>
  <si>
    <t>Severe_13_D0214</t>
  </si>
  <si>
    <t>3+</t>
  </si>
  <si>
    <t>Severe_13_D0217</t>
  </si>
  <si>
    <t>Severe_13_D0220</t>
  </si>
  <si>
    <t>Severe_13_D0223</t>
  </si>
  <si>
    <t>Severe_13_D0224</t>
  </si>
  <si>
    <t>Severe_14_D0208</t>
  </si>
  <si>
    <t>Severe_14_D0211</t>
  </si>
  <si>
    <t>Severe_14_D0214</t>
  </si>
  <si>
    <t>Severe_14_D0217</t>
  </si>
  <si>
    <t>Severe_14_D0220</t>
  </si>
  <si>
    <t>Severe_14_D0223</t>
  </si>
  <si>
    <t>Severe_14_D0226</t>
  </si>
  <si>
    <t>Severe_18_D0217</t>
  </si>
  <si>
    <t>Severe_18_D0220</t>
  </si>
  <si>
    <t>Severe_18_D0223</t>
  </si>
  <si>
    <t>Severe_18_D0226</t>
  </si>
  <si>
    <t>Severe_19_D0217</t>
  </si>
  <si>
    <t>Severe_19_D0220</t>
  </si>
  <si>
    <t>Severe_19_D0223</t>
  </si>
  <si>
    <t>Severe_19_D0226</t>
  </si>
  <si>
    <t>Severe_2_D0127</t>
  </si>
  <si>
    <r>
      <rPr>
        <sz val="10"/>
        <color theme="1"/>
        <rFont val="等线"/>
        <family val="3"/>
        <charset val="134"/>
      </rPr>
      <t>＜</t>
    </r>
    <r>
      <rPr>
        <sz val="10"/>
        <color theme="1"/>
        <rFont val="Arial"/>
        <family val="2"/>
      </rPr>
      <t>0.01</t>
    </r>
  </si>
  <si>
    <t>Severe_2_D0129</t>
  </si>
  <si>
    <t>Severe_2_D0201</t>
  </si>
  <si>
    <t>Severe_20_D0217</t>
  </si>
  <si>
    <t>Severe_20_D0220</t>
  </si>
  <si>
    <t>Severe_20_D0223</t>
  </si>
  <si>
    <t>Severe_20_D0226</t>
  </si>
  <si>
    <t>Severe_3_D0127</t>
  </si>
  <si>
    <t>D0130</t>
  </si>
  <si>
    <t>Severe_3_D0130</t>
  </si>
  <si>
    <t>D0202</t>
  </si>
  <si>
    <t>Severe_3_D0202</t>
  </si>
  <si>
    <t>Severe_3_D0205</t>
  </si>
  <si>
    <t>Severe_3_D0208</t>
  </si>
  <si>
    <t>Severe_3_D0211</t>
  </si>
  <si>
    <t>Severe_3_D0214</t>
  </si>
  <si>
    <t>Severe_3_D0217</t>
  </si>
  <si>
    <t>Severe_3_D0220</t>
  </si>
  <si>
    <t>Severe_3_D0226</t>
  </si>
  <si>
    <t>Severe_4_D0130</t>
  </si>
  <si>
    <t>Severe_4_D0202</t>
  </si>
  <si>
    <t>Severe_4_D0205</t>
  </si>
  <si>
    <t>Severe_4_D0208</t>
  </si>
  <si>
    <t>Severe_4_D0211</t>
  </si>
  <si>
    <t>Severe_4_D0214</t>
  </si>
  <si>
    <t>Severe_4_D0217</t>
  </si>
  <si>
    <t>Severe_4_D0220</t>
  </si>
  <si>
    <t>Severe_4_D0223</t>
  </si>
  <si>
    <t>Severe_5_D0201</t>
  </si>
  <si>
    <t>Severe_5_D0207</t>
  </si>
  <si>
    <t>Severe_6_D0202</t>
  </si>
  <si>
    <t>Severe_6_D0205</t>
  </si>
  <si>
    <t>Severe_6_D0208</t>
  </si>
  <si>
    <t>Severe_6_D0211</t>
  </si>
  <si>
    <t>Severe_6_D0214</t>
  </si>
  <si>
    <t>Severe_6_D0217</t>
  </si>
  <si>
    <t>Severe_6_D0220</t>
  </si>
  <si>
    <t>Severe_6_D0223</t>
  </si>
  <si>
    <t>Severe_6_D0226</t>
  </si>
  <si>
    <t>Severe_7_D0205</t>
  </si>
  <si>
    <t>Severe_7_D0208</t>
  </si>
  <si>
    <t>Severe_7_D0211</t>
  </si>
  <si>
    <t>Severe_7_D0214</t>
  </si>
  <si>
    <t>Severe_7_D0217</t>
  </si>
  <si>
    <t>Severe_7_D0220</t>
  </si>
  <si>
    <t>Severe_7_D0223</t>
  </si>
  <si>
    <t>Severe_7_D0226</t>
  </si>
  <si>
    <t>Severe_8_D0205</t>
  </si>
  <si>
    <t>Severe_8_D0208</t>
  </si>
  <si>
    <t>Severe_8_D0214</t>
  </si>
  <si>
    <t>Severe_8_D0217</t>
  </si>
  <si>
    <t>Severe_8_D0220</t>
  </si>
  <si>
    <t>Severe_8_D0223</t>
  </si>
  <si>
    <t>Severe_8_D0226</t>
  </si>
  <si>
    <t>Severe_9_D0205</t>
  </si>
  <si>
    <t>Severe_9_D0208</t>
  </si>
  <si>
    <t>Severe_9_D0211</t>
  </si>
  <si>
    <t>Severe_9_D0214</t>
  </si>
  <si>
    <t>Severe_9_D0217</t>
  </si>
  <si>
    <t>Severe_9_D0220</t>
  </si>
  <si>
    <t>Severe_9_D0224</t>
  </si>
  <si>
    <t>B3</t>
  </si>
  <si>
    <t>Severe_B3_D0203</t>
  </si>
  <si>
    <t>Severe_B3_D0206</t>
  </si>
  <si>
    <t>Severe_B3_D0211</t>
  </si>
  <si>
    <t>Severe_B3_D0226</t>
  </si>
  <si>
    <t>B9</t>
  </si>
  <si>
    <t>Severe_B9_D0206</t>
  </si>
  <si>
    <t>Severe_B9_D0215</t>
  </si>
  <si>
    <t>Severe_B9_D0218</t>
  </si>
  <si>
    <t>Severe_B9_D0226</t>
  </si>
  <si>
    <t>Control</t>
  </si>
  <si>
    <t>D2006014044</t>
  </si>
  <si>
    <t>Con-D2006014044-M46</t>
  </si>
  <si>
    <t>D2006014045</t>
  </si>
  <si>
    <t>Con-D2006014045-M46</t>
  </si>
  <si>
    <t>D2006014046</t>
  </si>
  <si>
    <t>Con-D2006014046-M49</t>
  </si>
  <si>
    <t>D2006014047</t>
  </si>
  <si>
    <t>Con-D2006014047-M56</t>
  </si>
  <si>
    <t>D2006014048</t>
  </si>
  <si>
    <t>Con-D2006014048-M36</t>
  </si>
  <si>
    <t>D2006014049</t>
  </si>
  <si>
    <t>Con-D2006014049-F47</t>
  </si>
  <si>
    <t>D2006014050</t>
  </si>
  <si>
    <t>Con-D2006014050-M52</t>
  </si>
  <si>
    <t>D2006014051</t>
  </si>
  <si>
    <t>Con-D2006014051-M34</t>
  </si>
  <si>
    <t>DP03230478</t>
  </si>
  <si>
    <t>DP03230484</t>
  </si>
  <si>
    <t>DP03230822</t>
  </si>
  <si>
    <t>DP03230934</t>
  </si>
  <si>
    <t>DP03230509</t>
  </si>
  <si>
    <t>DP03230469</t>
  </si>
  <si>
    <t>DP03231211</t>
  </si>
  <si>
    <t>DP03230471</t>
  </si>
  <si>
    <t>DP03230480</t>
  </si>
  <si>
    <t>DP03230499</t>
  </si>
  <si>
    <t>DP03230472</t>
  </si>
  <si>
    <t>DP03230920</t>
  </si>
  <si>
    <t>DP03230470</t>
  </si>
  <si>
    <t>DP03230475</t>
  </si>
  <si>
    <t>DP03231063</t>
  </si>
  <si>
    <t>DP03230482</t>
  </si>
  <si>
    <t>DP03230501</t>
  </si>
  <si>
    <t>DP03231004</t>
  </si>
  <si>
    <t>DP03230745</t>
  </si>
  <si>
    <t>DP03230476</t>
  </si>
  <si>
    <t>DP03230813</t>
  </si>
  <si>
    <t>DP03230820</t>
  </si>
  <si>
    <t>DP03230479</t>
  </si>
  <si>
    <t>DP03230798</t>
  </si>
  <si>
    <t>Note:</t>
  </si>
  <si>
    <t>Values in yellow are tested from the day before blood-collection date because the data from the same day is unavailable</t>
  </si>
  <si>
    <t>Values in blue are tested from the day after blood-collection date because the data from the same day is unavailable</t>
  </si>
  <si>
    <t>*Urinary occult blood levels defined according to the blood cell number under microscope: negative&lt; trace&lt;1+&lt;2+&lt;3+&lt;4+</t>
  </si>
  <si>
    <t>^Urinary protein  levels defined according to the protein excretion concentration: negative&lt;trace&lt;1+&lt;2+&lt;3+&lt;4+</t>
  </si>
  <si>
    <t>49.61(±18.53)</t>
    <phoneticPr fontId="14" type="noConversion"/>
  </si>
  <si>
    <t>* Data is shown as Mean (±S.D.)</t>
    <phoneticPr fontId="14" type="noConversion"/>
  </si>
  <si>
    <t>Severe cases*</t>
    <phoneticPr fontId="14" type="noConversion"/>
  </si>
  <si>
    <t xml:space="preserve">  Reads between 150-250bp (%)</t>
    <phoneticPr fontId="14" type="noConversion"/>
  </si>
  <si>
    <r>
      <t>Reads longer than 250 bp</t>
    </r>
    <r>
      <rPr>
        <sz val="10"/>
        <color theme="1"/>
        <rFont val="Arial"/>
        <family val="2"/>
      </rPr>
      <t xml:space="preserve"> (%)</t>
    </r>
    <phoneticPr fontId="14" type="noConversion"/>
  </si>
  <si>
    <r>
      <t>Reads shorter than 150 bp</t>
    </r>
    <r>
      <rPr>
        <sz val="10"/>
        <color theme="1"/>
        <rFont val="Arial"/>
        <family val="2"/>
      </rPr>
      <t xml:space="preserve"> (%)</t>
    </r>
    <phoneticPr fontId="14" type="noConversion"/>
  </si>
  <si>
    <t>ID</t>
    <phoneticPr fontId="14" type="noConversion"/>
  </si>
  <si>
    <t>Demographics</t>
  </si>
  <si>
    <t>Controls</t>
  </si>
  <si>
    <t>Severe patients</t>
  </si>
  <si>
    <t xml:space="preserve">    Number</t>
  </si>
  <si>
    <t xml:space="preserve">    Age (years)*</t>
  </si>
  <si>
    <t>45.61 (±8.07)</t>
  </si>
  <si>
    <t>49.61 (±18.53)</t>
  </si>
  <si>
    <t>59.16 (±13.82)</t>
  </si>
  <si>
    <t xml:space="preserve">    Female (proportion)</t>
  </si>
  <si>
    <t>3 (9.38%)</t>
  </si>
  <si>
    <t>7 (38.89%)</t>
  </si>
  <si>
    <t>4 (21.05%)</t>
  </si>
  <si>
    <t>Comorbidities</t>
  </si>
  <si>
    <t xml:space="preserve">    Hypertension</t>
  </si>
  <si>
    <t xml:space="preserve">    Type 2 diabetes mellitus</t>
  </si>
  <si>
    <t xml:space="preserve">    Cardiovascular disease</t>
  </si>
  <si>
    <t xml:space="preserve">    Gallbladder disease</t>
  </si>
  <si>
    <t xml:space="preserve">    Hepatitis B virus infection</t>
  </si>
  <si>
    <t xml:space="preserve">    Metabolic arthritis</t>
  </si>
  <si>
    <t xml:space="preserve">    Kidney cysts</t>
  </si>
  <si>
    <t xml:space="preserve">    Thalassemia</t>
  </si>
  <si>
    <t>Medications</t>
  </si>
  <si>
    <t xml:space="preserve">    Antiviral</t>
  </si>
  <si>
    <t xml:space="preserve">    Antibacterial</t>
  </si>
  <si>
    <t xml:space="preserve">    Antifungal</t>
  </si>
  <si>
    <t xml:space="preserve">    Glucocorticoid</t>
  </si>
  <si>
    <t>cfDNA
concentration#
(ng/ml)</t>
    <phoneticPr fontId="14" type="noConversion"/>
  </si>
  <si>
    <t>nonSevere_15_D0209</t>
  </si>
  <si>
    <t>nonSevere_15_D0211</t>
  </si>
  <si>
    <t>nonSevere_15_D0214</t>
  </si>
  <si>
    <t>nonSevere_15_D0217</t>
  </si>
  <si>
    <t>nonSevere_15_D0220</t>
  </si>
  <si>
    <t>nonSevere_16_D0209</t>
  </si>
  <si>
    <t>nonSevere_16_D0211</t>
  </si>
  <si>
    <t>nonSevere_16_D0214</t>
  </si>
  <si>
    <t>nonSevere_16_D0217</t>
  </si>
  <si>
    <t>nonSevere_16_D0220</t>
  </si>
  <si>
    <t>nonSevere_16_D0224</t>
  </si>
  <si>
    <t>nonSevere_17_D0209</t>
  </si>
  <si>
    <t>nonSevere_17_D0211</t>
  </si>
  <si>
    <t>nonSevere_17_D0215</t>
  </si>
  <si>
    <t>nonSevere_17_D0217</t>
  </si>
  <si>
    <t>nonSevere_17_D0220</t>
  </si>
  <si>
    <t>nonSevere_17_D0224</t>
  </si>
  <si>
    <t>nonSevere_B1_D0203</t>
  </si>
  <si>
    <t>nonSevere_B1_D0206</t>
  </si>
  <si>
    <t>nonSevere_B1_D0211</t>
  </si>
  <si>
    <t>nonSevere_B10_D0203</t>
  </si>
  <si>
    <t>nonSevere_B10_D0206</t>
  </si>
  <si>
    <t>nonSevere_B10_D0215</t>
  </si>
  <si>
    <t>nonSevere_B11_D0212</t>
  </si>
  <si>
    <t>nonSevere_B11_D0218</t>
  </si>
  <si>
    <t>nonSevere_B11_D0226</t>
  </si>
  <si>
    <t>nonSevere_B12_D0215</t>
  </si>
  <si>
    <t>nonSevere_B12_D0226</t>
  </si>
  <si>
    <t>nonSevere_B13_D0215</t>
  </si>
  <si>
    <t>nonSevere_B13_D0218</t>
  </si>
  <si>
    <t>nonSevere_B13_D0226</t>
  </si>
  <si>
    <t>nonSevere_B14_D0209</t>
  </si>
  <si>
    <t>nonSevere_B14_D0215</t>
  </si>
  <si>
    <t>nonSevere_B15_D0207</t>
  </si>
  <si>
    <t>nonSevere_B15_D0209</t>
  </si>
  <si>
    <t>nonSevere_B15_D0218</t>
  </si>
  <si>
    <t>nonSevere_B15_D0221</t>
  </si>
  <si>
    <t>nonSevere_B16_D0207</t>
  </si>
  <si>
    <t>nonSevere_B16_D0209</t>
  </si>
  <si>
    <t>nonSevere_B16_D0215</t>
  </si>
  <si>
    <t>nonSevere_B19_D0209</t>
  </si>
  <si>
    <t>nonSevere_B19_D0211</t>
  </si>
  <si>
    <t>nonSevere_B19_D0215</t>
  </si>
  <si>
    <t>nonSevere_B2_D0206</t>
  </si>
  <si>
    <t>nonSevere_B2_D0211</t>
  </si>
  <si>
    <t>nonSevere_B2_D0226</t>
  </si>
  <si>
    <t>nonSevere_B22_D0212</t>
  </si>
  <si>
    <t>nonSevere_B22_D0218</t>
  </si>
  <si>
    <t>nonSevere_B22_D0221</t>
  </si>
  <si>
    <t>nonSevere_B4_D0203</t>
  </si>
  <si>
    <t>nonSevere_B4_D0212</t>
  </si>
  <si>
    <t>nonSevere_B5_D0203</t>
  </si>
  <si>
    <t>nonSevere_B5_D0212</t>
  </si>
  <si>
    <t>nonSevere_B8_D0203</t>
  </si>
  <si>
    <t>nonSevere_B8_D0215</t>
  </si>
  <si>
    <t>nonSevere_Y2_D0209</t>
  </si>
  <si>
    <t>nonSevere_Y2_D0214</t>
  </si>
  <si>
    <t>nonSevere_Y2_D0217</t>
  </si>
  <si>
    <t>nonSevere_Y2_D0220</t>
  </si>
  <si>
    <t>nonSevere_Y2_D0224</t>
  </si>
  <si>
    <t>nonSevere</t>
    <phoneticPr fontId="14" type="noConversion"/>
  </si>
  <si>
    <t>Non-severe cases*</t>
    <phoneticPr fontId="14" type="noConversion"/>
  </si>
  <si>
    <t>Non-severe patients</t>
    <phoneticPr fontId="14" type="noConversion"/>
  </si>
  <si>
    <t>Treatment</t>
    <phoneticPr fontId="14" type="noConversion"/>
  </si>
  <si>
    <t/>
  </si>
  <si>
    <t>Anti-viral</t>
    <phoneticPr fontId="14" type="noConversion"/>
  </si>
  <si>
    <t>Anti-viral;
Anti-bacterial;
Anti-fungal;
Glucocorticoid</t>
    <phoneticPr fontId="14" type="noConversion"/>
  </si>
  <si>
    <t xml:space="preserve">    Chronic obstructive pulmonary disease</t>
    <phoneticPr fontId="14" type="noConversion"/>
  </si>
  <si>
    <t>Age</t>
    <phoneticPr fontId="14" type="noConversion"/>
  </si>
  <si>
    <t>Sex</t>
    <phoneticPr fontId="14" type="noConversion"/>
  </si>
  <si>
    <t>F</t>
    <phoneticPr fontId="14" type="noConversion"/>
  </si>
  <si>
    <t>M</t>
    <phoneticPr fontId="14" type="noConversion"/>
  </si>
  <si>
    <t xml:space="preserve">    Hypertension</t>
    <phoneticPr fontId="14" type="noConversion"/>
  </si>
  <si>
    <t>Type 2 diabetes mellitus</t>
    <phoneticPr fontId="14" type="noConversion"/>
  </si>
  <si>
    <t>NA</t>
    <phoneticPr fontId="14" type="noConversion"/>
  </si>
  <si>
    <t>Demographics</t>
    <phoneticPr fontId="14" type="noConversion"/>
  </si>
  <si>
    <t>P-value</t>
    <phoneticPr fontId="14" type="noConversion"/>
  </si>
  <si>
    <t>-</t>
    <phoneticPr fontId="14" type="noConversion"/>
  </si>
  <si>
    <t>P value</t>
    <phoneticPr fontId="14" type="noConversion"/>
  </si>
  <si>
    <t>T test for continuous variables.
Fisher test for categorical variables</t>
    <phoneticPr fontId="14" type="noConversion"/>
  </si>
  <si>
    <t>Statistical comparisons between controls and severe patients.</t>
    <phoneticPr fontId="14" type="noConversion"/>
  </si>
  <si>
    <t>Statistical comparisons between controls and non-severe patients.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</si>
</sst>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0.0_ "/>
    <numFmt numFmtId="178" formatCode="0_ "/>
    <numFmt numFmtId="179" formatCode="0.00_ "/>
  </numFmts>
  <fonts count="19" x14ac:knownFonts="1">
    <font>
      <sz val="11"/>
      <color theme="1"/>
      <name val="等线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宋体"/>
      <family val="3"/>
      <charset val="134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Calibri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sz val="6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6E4E4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7E7E7E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9" fontId="1" fillId="0" borderId="0" xfId="0" applyNumberFormat="1" applyFont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/>
    </xf>
    <xf numFmtId="179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79" fontId="2" fillId="3" borderId="0" xfId="0" applyNumberFormat="1" applyFont="1" applyFill="1" applyAlignment="1">
      <alignment horizontal="center" vertical="center"/>
    </xf>
    <xf numFmtId="179" fontId="2" fillId="4" borderId="0" xfId="0" applyNumberFormat="1" applyFont="1" applyFill="1" applyAlignment="1">
      <alignment horizontal="center" vertical="center"/>
    </xf>
    <xf numFmtId="179" fontId="2" fillId="5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77" fontId="2" fillId="3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8" fillId="6" borderId="0" xfId="0" applyFont="1" applyFill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10" fontId="9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9" fillId="7" borderId="3" xfId="0" applyFont="1" applyFill="1" applyBorder="1">
      <alignment vertical="center"/>
    </xf>
    <xf numFmtId="0" fontId="9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7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3"/>
  <sheetViews>
    <sheetView tabSelected="1" zoomScale="96" zoomScaleNormal="96" workbookViewId="0">
      <selection activeCell="H25" sqref="H25"/>
    </sheetView>
  </sheetViews>
  <sheetFormatPr defaultColWidth="9" defaultRowHeight="14" x14ac:dyDescent="0.3"/>
  <cols>
    <col min="1" max="1" width="22.25" style="37" customWidth="1"/>
    <col min="2" max="2" width="20.08203125" style="36" customWidth="1"/>
    <col min="3" max="3" width="16.1640625" style="36" customWidth="1"/>
    <col min="4" max="4" width="12.58203125" style="36" customWidth="1"/>
    <col min="5" max="6" width="9" style="36"/>
    <col min="7" max="7" width="15.58203125" style="36" customWidth="1"/>
    <col min="8" max="8" width="14.9140625" style="36" customWidth="1"/>
    <col min="9" max="9" width="14.1640625" style="36" customWidth="1"/>
    <col min="10" max="10" width="4.83203125" style="36" customWidth="1"/>
    <col min="11" max="11" width="15.25" style="36" customWidth="1"/>
    <col min="12" max="12" width="13" style="36" customWidth="1"/>
    <col min="13" max="13" width="13.75" style="36" customWidth="1"/>
    <col min="14" max="16383" width="9" style="36"/>
  </cols>
  <sheetData>
    <row r="1" spans="1:14" s="36" customFormat="1" ht="23.25" customHeight="1" thickBot="1" x14ac:dyDescent="0.35">
      <c r="A1" s="38"/>
      <c r="B1" s="39" t="s">
        <v>0</v>
      </c>
      <c r="C1" s="39" t="s">
        <v>458</v>
      </c>
      <c r="D1" s="39" t="s">
        <v>365</v>
      </c>
      <c r="F1" s="73" t="s">
        <v>478</v>
      </c>
      <c r="G1" s="73"/>
      <c r="H1" s="73"/>
      <c r="I1" s="73"/>
      <c r="K1" s="73" t="s">
        <v>477</v>
      </c>
      <c r="L1" s="73"/>
      <c r="M1" s="73"/>
      <c r="N1" s="73"/>
    </row>
    <row r="2" spans="1:14" s="36" customFormat="1" ht="26" x14ac:dyDescent="0.3">
      <c r="A2" s="40" t="s">
        <v>1</v>
      </c>
      <c r="B2" s="41"/>
      <c r="C2" s="41"/>
      <c r="D2" s="41"/>
      <c r="F2" s="62" t="s">
        <v>472</v>
      </c>
      <c r="G2" s="63" t="s">
        <v>371</v>
      </c>
      <c r="H2" s="63" t="s">
        <v>459</v>
      </c>
      <c r="I2" s="63" t="s">
        <v>473</v>
      </c>
      <c r="J2" s="64"/>
      <c r="K2" s="62" t="s">
        <v>370</v>
      </c>
      <c r="L2" s="63" t="s">
        <v>371</v>
      </c>
      <c r="M2" s="63" t="s">
        <v>372</v>
      </c>
      <c r="N2" s="63" t="s">
        <v>475</v>
      </c>
    </row>
    <row r="3" spans="1:14" s="36" customFormat="1" x14ac:dyDescent="0.3">
      <c r="A3" s="42" t="s">
        <v>2</v>
      </c>
      <c r="B3" s="41"/>
      <c r="C3" s="41">
        <v>18</v>
      </c>
      <c r="D3" s="41">
        <v>19</v>
      </c>
      <c r="F3" s="49" t="s">
        <v>373</v>
      </c>
      <c r="G3" s="61">
        <v>32</v>
      </c>
      <c r="H3" s="61">
        <v>18</v>
      </c>
      <c r="I3" s="61" t="s">
        <v>474</v>
      </c>
      <c r="J3"/>
      <c r="K3" s="49" t="s">
        <v>373</v>
      </c>
      <c r="L3" s="61">
        <v>32</v>
      </c>
      <c r="M3" s="61">
        <v>19</v>
      </c>
      <c r="N3" s="61" t="s">
        <v>474</v>
      </c>
    </row>
    <row r="4" spans="1:14" s="36" customFormat="1" x14ac:dyDescent="0.3">
      <c r="A4" s="42" t="s">
        <v>3</v>
      </c>
      <c r="B4" s="41" t="s">
        <v>4</v>
      </c>
      <c r="C4" s="43" t="s">
        <v>363</v>
      </c>
      <c r="D4" s="43" t="s">
        <v>5</v>
      </c>
      <c r="F4" s="50" t="s">
        <v>374</v>
      </c>
      <c r="G4" s="53" t="s">
        <v>375</v>
      </c>
      <c r="H4" s="53" t="s">
        <v>376</v>
      </c>
      <c r="I4" s="53">
        <v>0.2417</v>
      </c>
      <c r="J4"/>
      <c r="K4" s="50" t="s">
        <v>374</v>
      </c>
      <c r="L4" s="53" t="s">
        <v>375</v>
      </c>
      <c r="M4" s="53" t="s">
        <v>377</v>
      </c>
      <c r="N4" s="53">
        <v>2.0000000000000001E-4</v>
      </c>
    </row>
    <row r="5" spans="1:14" s="36" customFormat="1" x14ac:dyDescent="0.3">
      <c r="A5" s="42" t="s">
        <v>6</v>
      </c>
      <c r="B5" s="41" t="s">
        <v>7</v>
      </c>
      <c r="C5" s="43" t="s">
        <v>8</v>
      </c>
      <c r="D5" s="43" t="s">
        <v>9</v>
      </c>
      <c r="F5" s="49" t="s">
        <v>378</v>
      </c>
      <c r="G5" s="61" t="s">
        <v>379</v>
      </c>
      <c r="H5" s="61" t="s">
        <v>380</v>
      </c>
      <c r="I5" s="61">
        <v>7.7100000000000002E-2</v>
      </c>
      <c r="J5"/>
      <c r="K5" s="49" t="s">
        <v>378</v>
      </c>
      <c r="L5" s="61" t="s">
        <v>379</v>
      </c>
      <c r="M5" s="61" t="s">
        <v>381</v>
      </c>
      <c r="N5" s="61">
        <v>0.41839999999999999</v>
      </c>
    </row>
    <row r="6" spans="1:14" s="36" customFormat="1" x14ac:dyDescent="0.3">
      <c r="A6" s="40" t="s">
        <v>10</v>
      </c>
      <c r="B6" s="41"/>
      <c r="C6" s="44"/>
      <c r="D6" s="44"/>
      <c r="F6" s="51" t="s">
        <v>382</v>
      </c>
      <c r="G6" s="54"/>
      <c r="H6" s="54"/>
      <c r="I6" s="54"/>
      <c r="J6"/>
      <c r="K6" s="51" t="s">
        <v>382</v>
      </c>
      <c r="L6" s="54"/>
      <c r="M6" s="54"/>
      <c r="N6" s="54"/>
    </row>
    <row r="7" spans="1:14" s="36" customFormat="1" x14ac:dyDescent="0.3">
      <c r="A7" s="42" t="s">
        <v>11</v>
      </c>
      <c r="B7" s="41" t="s">
        <v>12</v>
      </c>
      <c r="C7" s="41" t="s">
        <v>13</v>
      </c>
      <c r="D7" s="41" t="s">
        <v>14</v>
      </c>
      <c r="F7" s="49" t="s">
        <v>383</v>
      </c>
      <c r="G7" s="61">
        <v>0</v>
      </c>
      <c r="H7" s="61">
        <v>4</v>
      </c>
      <c r="I7" s="61">
        <v>2.3099999999999999E-2</v>
      </c>
      <c r="J7"/>
      <c r="K7" s="49" t="s">
        <v>383</v>
      </c>
      <c r="L7" s="61">
        <v>0</v>
      </c>
      <c r="M7" s="61">
        <v>6</v>
      </c>
      <c r="N7" s="61">
        <v>4.8999999999999998E-3</v>
      </c>
    </row>
    <row r="8" spans="1:14" s="36" customFormat="1" x14ac:dyDescent="0.3">
      <c r="A8" s="42" t="s">
        <v>15</v>
      </c>
      <c r="B8" s="41" t="s">
        <v>16</v>
      </c>
      <c r="C8" s="41" t="s">
        <v>17</v>
      </c>
      <c r="D8" s="41" t="s">
        <v>18</v>
      </c>
      <c r="F8" s="50" t="s">
        <v>384</v>
      </c>
      <c r="G8" s="53">
        <v>0</v>
      </c>
      <c r="H8" s="53">
        <v>1</v>
      </c>
      <c r="I8" s="53">
        <v>0.3725</v>
      </c>
      <c r="J8"/>
      <c r="K8" s="50" t="s">
        <v>384</v>
      </c>
      <c r="L8" s="53">
        <v>0</v>
      </c>
      <c r="M8" s="53">
        <v>5</v>
      </c>
      <c r="N8" s="53">
        <v>1.11E-2</v>
      </c>
    </row>
    <row r="9" spans="1:14" s="36" customFormat="1" x14ac:dyDescent="0.3">
      <c r="A9" s="42" t="s">
        <v>19</v>
      </c>
      <c r="B9" s="41" t="s">
        <v>20</v>
      </c>
      <c r="C9" s="41" t="s">
        <v>21</v>
      </c>
      <c r="D9" s="41" t="s">
        <v>22</v>
      </c>
      <c r="F9" s="49" t="s">
        <v>385</v>
      </c>
      <c r="G9" s="61">
        <v>0</v>
      </c>
      <c r="H9" s="61">
        <v>0</v>
      </c>
      <c r="I9" s="61" t="s">
        <v>474</v>
      </c>
      <c r="J9"/>
      <c r="K9" s="49" t="s">
        <v>385</v>
      </c>
      <c r="L9" s="61">
        <v>0</v>
      </c>
      <c r="M9" s="61">
        <v>3</v>
      </c>
      <c r="N9" s="61">
        <v>6.2100000000000002E-2</v>
      </c>
    </row>
    <row r="10" spans="1:14" s="36" customFormat="1" x14ac:dyDescent="0.3">
      <c r="A10" s="42" t="s">
        <v>23</v>
      </c>
      <c r="B10" s="41" t="s">
        <v>24</v>
      </c>
      <c r="C10" s="41" t="s">
        <v>25</v>
      </c>
      <c r="D10" s="41" t="s">
        <v>26</v>
      </c>
      <c r="F10" s="50" t="s">
        <v>386</v>
      </c>
      <c r="G10" s="53">
        <v>0</v>
      </c>
      <c r="H10" s="53">
        <v>0</v>
      </c>
      <c r="I10" s="61" t="s">
        <v>474</v>
      </c>
      <c r="J10"/>
      <c r="K10" s="50" t="s">
        <v>386</v>
      </c>
      <c r="L10" s="53">
        <v>0</v>
      </c>
      <c r="M10" s="53">
        <v>3</v>
      </c>
      <c r="N10" s="53">
        <v>6.2100000000000002E-2</v>
      </c>
    </row>
    <row r="11" spans="1:14" s="36" customFormat="1" x14ac:dyDescent="0.3">
      <c r="A11" s="42" t="s">
        <v>27</v>
      </c>
      <c r="B11" s="41" t="s">
        <v>28</v>
      </c>
      <c r="C11" s="41" t="s">
        <v>29</v>
      </c>
      <c r="D11" s="41" t="s">
        <v>30</v>
      </c>
      <c r="F11" s="58" t="s">
        <v>464</v>
      </c>
      <c r="G11" s="61">
        <v>0</v>
      </c>
      <c r="H11" s="61">
        <v>0</v>
      </c>
      <c r="I11" s="61" t="s">
        <v>474</v>
      </c>
      <c r="J11"/>
      <c r="K11" s="58" t="s">
        <v>464</v>
      </c>
      <c r="L11" s="61">
        <v>0</v>
      </c>
      <c r="M11" s="61">
        <v>2</v>
      </c>
      <c r="N11" s="61">
        <v>0.15240000000000001</v>
      </c>
    </row>
    <row r="12" spans="1:14" s="36" customFormat="1" x14ac:dyDescent="0.3">
      <c r="A12" s="42" t="s">
        <v>31</v>
      </c>
      <c r="B12" s="41" t="s">
        <v>32</v>
      </c>
      <c r="C12" s="41" t="s">
        <v>33</v>
      </c>
      <c r="D12" s="41" t="s">
        <v>34</v>
      </c>
      <c r="F12" s="50" t="s">
        <v>387</v>
      </c>
      <c r="G12" s="53">
        <v>0</v>
      </c>
      <c r="H12" s="53">
        <v>0</v>
      </c>
      <c r="I12" s="61" t="s">
        <v>474</v>
      </c>
      <c r="J12"/>
      <c r="K12" s="50" t="s">
        <v>387</v>
      </c>
      <c r="L12" s="53">
        <v>0</v>
      </c>
      <c r="M12" s="53">
        <v>2</v>
      </c>
      <c r="N12" s="53">
        <v>0.15240000000000001</v>
      </c>
    </row>
    <row r="13" spans="1:14" s="36" customFormat="1" x14ac:dyDescent="0.3">
      <c r="A13" s="40" t="s">
        <v>35</v>
      </c>
      <c r="B13" s="41"/>
      <c r="C13" s="41"/>
      <c r="D13" s="41"/>
      <c r="F13" s="49" t="s">
        <v>388</v>
      </c>
      <c r="G13" s="61">
        <v>0</v>
      </c>
      <c r="H13" s="61">
        <v>1</v>
      </c>
      <c r="I13" s="61">
        <v>0.3725</v>
      </c>
      <c r="J13"/>
      <c r="K13" s="49" t="s">
        <v>388</v>
      </c>
      <c r="L13" s="61">
        <v>0</v>
      </c>
      <c r="M13" s="61">
        <v>1</v>
      </c>
      <c r="N13" s="61">
        <v>0.3846</v>
      </c>
    </row>
    <row r="14" spans="1:14" s="36" customFormat="1" x14ac:dyDescent="0.3">
      <c r="A14" s="42" t="s">
        <v>36</v>
      </c>
      <c r="B14" s="45" t="s">
        <v>37</v>
      </c>
      <c r="C14" s="41" t="s">
        <v>38</v>
      </c>
      <c r="D14" s="41" t="s">
        <v>39</v>
      </c>
      <c r="F14" s="50" t="s">
        <v>389</v>
      </c>
      <c r="G14" s="53">
        <v>0</v>
      </c>
      <c r="H14" s="53">
        <v>0</v>
      </c>
      <c r="I14" s="53" t="s">
        <v>474</v>
      </c>
      <c r="J14"/>
      <c r="K14" s="50" t="s">
        <v>389</v>
      </c>
      <c r="L14" s="53">
        <v>0</v>
      </c>
      <c r="M14" s="53">
        <v>2</v>
      </c>
      <c r="N14" s="53">
        <v>0.15240000000000001</v>
      </c>
    </row>
    <row r="15" spans="1:14" s="36" customFormat="1" x14ac:dyDescent="0.3">
      <c r="A15" s="42" t="s">
        <v>40</v>
      </c>
      <c r="B15" s="41" t="s">
        <v>41</v>
      </c>
      <c r="C15" s="41" t="s">
        <v>42</v>
      </c>
      <c r="D15" s="41" t="s">
        <v>43</v>
      </c>
      <c r="F15" s="49" t="s">
        <v>390</v>
      </c>
      <c r="G15" s="61">
        <v>0</v>
      </c>
      <c r="H15" s="61">
        <v>1</v>
      </c>
      <c r="I15" s="61">
        <v>0.3725</v>
      </c>
      <c r="J15"/>
      <c r="K15" s="49" t="s">
        <v>390</v>
      </c>
      <c r="L15" s="61">
        <v>0</v>
      </c>
      <c r="M15" s="61">
        <v>0</v>
      </c>
      <c r="N15" s="61" t="s">
        <v>474</v>
      </c>
    </row>
    <row r="16" spans="1:14" s="36" customFormat="1" x14ac:dyDescent="0.3">
      <c r="A16" s="42" t="s">
        <v>44</v>
      </c>
      <c r="B16" s="41" t="s">
        <v>45</v>
      </c>
      <c r="C16" s="41" t="s">
        <v>46</v>
      </c>
      <c r="D16" s="41" t="s">
        <v>47</v>
      </c>
      <c r="F16" s="51" t="s">
        <v>391</v>
      </c>
      <c r="G16" s="54"/>
      <c r="H16" s="54"/>
      <c r="I16" s="54"/>
      <c r="J16"/>
      <c r="K16" s="51" t="s">
        <v>391</v>
      </c>
      <c r="L16" s="54"/>
      <c r="M16" s="54"/>
      <c r="N16" s="54"/>
    </row>
    <row r="17" spans="1:14" s="36" customFormat="1" x14ac:dyDescent="0.3">
      <c r="A17" s="40" t="s">
        <v>48</v>
      </c>
      <c r="B17" s="41"/>
      <c r="C17" s="41"/>
      <c r="D17" s="41"/>
      <c r="F17" s="49" t="s">
        <v>392</v>
      </c>
      <c r="G17" s="61" t="s">
        <v>155</v>
      </c>
      <c r="H17" s="61">
        <v>18</v>
      </c>
      <c r="I17" s="61" t="s">
        <v>474</v>
      </c>
      <c r="J17"/>
      <c r="K17" s="49" t="s">
        <v>392</v>
      </c>
      <c r="L17" s="61" t="s">
        <v>155</v>
      </c>
      <c r="M17" s="61">
        <v>19</v>
      </c>
      <c r="N17" s="61" t="s">
        <v>474</v>
      </c>
    </row>
    <row r="18" spans="1:14" s="36" customFormat="1" x14ac:dyDescent="0.3">
      <c r="A18" s="42" t="s">
        <v>49</v>
      </c>
      <c r="B18" s="41" t="s">
        <v>50</v>
      </c>
      <c r="C18" s="41" t="s">
        <v>51</v>
      </c>
      <c r="D18" s="41" t="s">
        <v>52</v>
      </c>
      <c r="F18" s="50" t="s">
        <v>393</v>
      </c>
      <c r="G18" s="53" t="s">
        <v>155</v>
      </c>
      <c r="H18" s="53">
        <v>3</v>
      </c>
      <c r="I18" s="53" t="s">
        <v>474</v>
      </c>
      <c r="J18"/>
      <c r="K18" s="50" t="s">
        <v>393</v>
      </c>
      <c r="L18" s="53" t="s">
        <v>155</v>
      </c>
      <c r="M18" s="53">
        <v>19</v>
      </c>
      <c r="N18" s="53" t="s">
        <v>474</v>
      </c>
    </row>
    <row r="19" spans="1:14" s="36" customFormat="1" x14ac:dyDescent="0.3">
      <c r="A19" s="42" t="s">
        <v>53</v>
      </c>
      <c r="B19" s="41" t="s">
        <v>54</v>
      </c>
      <c r="C19" s="41" t="s">
        <v>55</v>
      </c>
      <c r="D19" s="41" t="s">
        <v>56</v>
      </c>
      <c r="F19" s="49" t="s">
        <v>394</v>
      </c>
      <c r="G19" s="61" t="s">
        <v>155</v>
      </c>
      <c r="H19" s="61">
        <v>0</v>
      </c>
      <c r="I19" s="61" t="s">
        <v>474</v>
      </c>
      <c r="J19"/>
      <c r="K19" s="49" t="s">
        <v>394</v>
      </c>
      <c r="L19" s="61" t="s">
        <v>155</v>
      </c>
      <c r="M19" s="61">
        <v>16</v>
      </c>
      <c r="N19" s="61" t="s">
        <v>474</v>
      </c>
    </row>
    <row r="20" spans="1:14" s="36" customFormat="1" ht="14.5" thickBot="1" x14ac:dyDescent="0.35">
      <c r="A20" s="42" t="s">
        <v>57</v>
      </c>
      <c r="B20" s="41" t="s">
        <v>58</v>
      </c>
      <c r="C20" s="41" t="s">
        <v>59</v>
      </c>
      <c r="D20" s="41" t="s">
        <v>60</v>
      </c>
      <c r="F20" s="52" t="s">
        <v>395</v>
      </c>
      <c r="G20" s="55" t="s">
        <v>155</v>
      </c>
      <c r="H20" s="55">
        <v>0</v>
      </c>
      <c r="I20" s="55" t="s">
        <v>474</v>
      </c>
      <c r="J20"/>
      <c r="K20" s="52" t="s">
        <v>395</v>
      </c>
      <c r="L20" s="55" t="s">
        <v>155</v>
      </c>
      <c r="M20" s="55">
        <v>6</v>
      </c>
      <c r="N20" s="55" t="s">
        <v>474</v>
      </c>
    </row>
    <row r="21" spans="1:14" s="36" customFormat="1" ht="15.5" customHeight="1" x14ac:dyDescent="0.3">
      <c r="A21" s="42" t="s">
        <v>61</v>
      </c>
      <c r="B21" s="41" t="s">
        <v>62</v>
      </c>
      <c r="C21" s="41" t="s">
        <v>63</v>
      </c>
      <c r="D21" s="41" t="s">
        <v>64</v>
      </c>
      <c r="F21" s="74" t="s">
        <v>476</v>
      </c>
      <c r="G21" s="74"/>
      <c r="H21" s="74"/>
      <c r="I21" s="74"/>
      <c r="J21"/>
      <c r="K21" s="74" t="s">
        <v>476</v>
      </c>
      <c r="L21" s="74"/>
      <c r="M21" s="74"/>
      <c r="N21" s="74"/>
    </row>
    <row r="22" spans="1:14" s="36" customFormat="1" ht="25" x14ac:dyDescent="0.3">
      <c r="A22" s="42" t="s">
        <v>65</v>
      </c>
      <c r="B22" s="45" t="s">
        <v>66</v>
      </c>
      <c r="C22" s="41" t="s">
        <v>67</v>
      </c>
      <c r="D22" s="41" t="s">
        <v>68</v>
      </c>
    </row>
    <row r="23" spans="1:14" s="36" customFormat="1" ht="13" x14ac:dyDescent="0.3">
      <c r="A23" s="42" t="s">
        <v>69</v>
      </c>
      <c r="B23" s="41" t="s">
        <v>70</v>
      </c>
      <c r="C23" s="41" t="s">
        <v>71</v>
      </c>
      <c r="D23" s="41" t="s">
        <v>72</v>
      </c>
    </row>
    <row r="24" spans="1:14" s="36" customFormat="1" ht="13" x14ac:dyDescent="0.3">
      <c r="A24" s="42" t="s">
        <v>73</v>
      </c>
      <c r="B24" s="41" t="s">
        <v>74</v>
      </c>
      <c r="C24" s="41" t="s">
        <v>75</v>
      </c>
      <c r="D24" s="41" t="s">
        <v>76</v>
      </c>
    </row>
    <row r="25" spans="1:14" s="36" customFormat="1" ht="13" x14ac:dyDescent="0.3">
      <c r="A25" s="42" t="s">
        <v>77</v>
      </c>
      <c r="B25" s="41" t="s">
        <v>78</v>
      </c>
      <c r="C25" s="41" t="s">
        <v>79</v>
      </c>
      <c r="D25" s="41" t="s">
        <v>80</v>
      </c>
    </row>
    <row r="26" spans="1:14" s="36" customFormat="1" ht="13" x14ac:dyDescent="0.3">
      <c r="A26" s="42" t="s">
        <v>81</v>
      </c>
      <c r="B26" s="41" t="s">
        <v>82</v>
      </c>
      <c r="C26" s="41" t="s">
        <v>83</v>
      </c>
      <c r="D26" s="41" t="s">
        <v>84</v>
      </c>
    </row>
    <row r="27" spans="1:14" s="36" customFormat="1" ht="13" x14ac:dyDescent="0.3">
      <c r="A27" s="42" t="s">
        <v>85</v>
      </c>
      <c r="B27" s="41" t="s">
        <v>86</v>
      </c>
      <c r="C27" s="41" t="s">
        <v>87</v>
      </c>
      <c r="D27" s="41" t="s">
        <v>88</v>
      </c>
    </row>
    <row r="28" spans="1:14" s="36" customFormat="1" ht="13" x14ac:dyDescent="0.3">
      <c r="A28" s="42" t="s">
        <v>89</v>
      </c>
      <c r="B28" s="41" t="s">
        <v>90</v>
      </c>
      <c r="C28" s="41" t="s">
        <v>91</v>
      </c>
      <c r="D28" s="41" t="s">
        <v>92</v>
      </c>
    </row>
    <row r="29" spans="1:14" s="36" customFormat="1" ht="13" x14ac:dyDescent="0.3">
      <c r="A29" s="42" t="s">
        <v>93</v>
      </c>
      <c r="B29" s="41" t="s">
        <v>94</v>
      </c>
      <c r="C29" s="41" t="s">
        <v>95</v>
      </c>
      <c r="D29" s="41" t="s">
        <v>96</v>
      </c>
    </row>
    <row r="30" spans="1:14" s="36" customFormat="1" ht="13" x14ac:dyDescent="0.3">
      <c r="A30" s="40" t="s">
        <v>97</v>
      </c>
      <c r="B30" s="41"/>
      <c r="C30" s="41"/>
      <c r="D30" s="41"/>
    </row>
    <row r="31" spans="1:14" s="36" customFormat="1" ht="13" x14ac:dyDescent="0.3">
      <c r="A31" s="42" t="s">
        <v>98</v>
      </c>
      <c r="B31" s="41" t="s">
        <v>99</v>
      </c>
      <c r="C31" s="41" t="s">
        <v>100</v>
      </c>
      <c r="D31" s="41" t="s">
        <v>101</v>
      </c>
    </row>
    <row r="32" spans="1:14" s="36" customFormat="1" ht="13" x14ac:dyDescent="0.3">
      <c r="A32" s="42" t="s">
        <v>102</v>
      </c>
      <c r="B32" s="41" t="s">
        <v>103</v>
      </c>
      <c r="C32" s="41" t="s">
        <v>104</v>
      </c>
      <c r="D32" s="41" t="s">
        <v>105</v>
      </c>
    </row>
    <row r="33" spans="1:4 16378:16383" s="36" customFormat="1" ht="13" x14ac:dyDescent="0.3">
      <c r="A33" s="42" t="s">
        <v>106</v>
      </c>
      <c r="B33" s="41" t="s">
        <v>107</v>
      </c>
      <c r="C33" s="41" t="s">
        <v>108</v>
      </c>
      <c r="D33" s="41" t="s">
        <v>109</v>
      </c>
    </row>
    <row r="34" spans="1:4 16378:16383" s="36" customFormat="1" ht="13" x14ac:dyDescent="0.3">
      <c r="A34" s="42" t="s">
        <v>110</v>
      </c>
      <c r="B34" s="41" t="s">
        <v>111</v>
      </c>
      <c r="C34" s="41" t="s">
        <v>112</v>
      </c>
      <c r="D34" s="41" t="s">
        <v>113</v>
      </c>
    </row>
    <row r="35" spans="1:4 16378:16383" s="36" customFormat="1" ht="13" x14ac:dyDescent="0.3">
      <c r="A35" s="40" t="s">
        <v>460</v>
      </c>
      <c r="B35" s="47"/>
      <c r="C35" s="48"/>
    </row>
    <row r="36" spans="1:4 16378:16383" s="36" customFormat="1" ht="50" x14ac:dyDescent="0.3">
      <c r="A36" s="57" t="s">
        <v>461</v>
      </c>
      <c r="B36" s="47"/>
      <c r="C36" s="41" t="s">
        <v>462</v>
      </c>
      <c r="D36" s="45" t="s">
        <v>463</v>
      </c>
    </row>
    <row r="37" spans="1:4 16378:16383" s="36" customFormat="1" ht="13" x14ac:dyDescent="0.3">
      <c r="B37" s="47"/>
      <c r="C37" s="48"/>
      <c r="D37" s="48"/>
    </row>
    <row r="38" spans="1:4 16378:16383" s="36" customFormat="1" ht="13" x14ac:dyDescent="0.3">
      <c r="A38" s="46"/>
      <c r="B38" s="47"/>
      <c r="C38" s="48"/>
      <c r="D38" s="48"/>
    </row>
    <row r="39" spans="1:4 16378:16383" s="36" customFormat="1" ht="13" x14ac:dyDescent="0.3">
      <c r="A39" s="46"/>
      <c r="B39" s="47"/>
      <c r="C39" s="48"/>
      <c r="D39" s="48"/>
    </row>
    <row r="40" spans="1:4 16378:16383" s="36" customFormat="1" ht="13" x14ac:dyDescent="0.3">
      <c r="A40" s="46" t="s">
        <v>364</v>
      </c>
      <c r="B40" s="47"/>
      <c r="C40" s="48"/>
      <c r="D40" s="48"/>
    </row>
    <row r="41" spans="1:4 16378:16383" s="36" customFormat="1" ht="13" x14ac:dyDescent="0.3">
      <c r="A41" s="46"/>
      <c r="B41" s="47"/>
      <c r="C41" s="48"/>
      <c r="D41" s="48"/>
    </row>
    <row r="42" spans="1:4 16378:16383" x14ac:dyDescent="0.3">
      <c r="XEX42"/>
      <c r="XEY42"/>
      <c r="XEZ42"/>
      <c r="XFA42"/>
      <c r="XFB42"/>
      <c r="XFC42"/>
    </row>
    <row r="43" spans="1:4 16378:16383" x14ac:dyDescent="0.3">
      <c r="XEX43"/>
      <c r="XEY43"/>
      <c r="XEZ43"/>
      <c r="XFA43"/>
      <c r="XFB43"/>
      <c r="XFC43"/>
    </row>
  </sheetData>
  <mergeCells count="4">
    <mergeCell ref="F1:I1"/>
    <mergeCell ref="K1:N1"/>
    <mergeCell ref="F21:I21"/>
    <mergeCell ref="K21:N21"/>
  </mergeCells>
  <phoneticPr fontId="14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15"/>
  <sheetViews>
    <sheetView zoomScaleNormal="100" workbookViewId="0">
      <selection activeCell="D1" sqref="D1:D2"/>
    </sheetView>
  </sheetViews>
  <sheetFormatPr defaultColWidth="9" defaultRowHeight="12.5" x14ac:dyDescent="0.3"/>
  <cols>
    <col min="1" max="1" width="9.5" style="3" customWidth="1"/>
    <col min="2" max="2" width="13.08203125" style="4" bestFit="1" customWidth="1"/>
    <col min="3" max="6" width="13.08203125" style="59" bestFit="1" customWidth="1"/>
    <col min="7" max="7" width="9.5" style="2" customWidth="1"/>
    <col min="8" max="8" width="18.75" style="4" customWidth="1"/>
    <col min="9" max="9" width="13.58203125" style="56" bestFit="1" customWidth="1"/>
    <col min="10" max="10" width="12.75" style="5" customWidth="1"/>
    <col min="11" max="11" width="15.83203125" style="5" bestFit="1" customWidth="1"/>
    <col min="12" max="12" width="16.83203125" style="5" customWidth="1"/>
    <col min="13" max="13" width="15.08203125" style="5" customWidth="1"/>
    <col min="14" max="15" width="13.5" style="5" bestFit="1" customWidth="1"/>
    <col min="16" max="16" width="12.25" style="5" customWidth="1"/>
    <col min="17" max="17" width="14" style="5" bestFit="1" customWidth="1"/>
    <col min="18" max="19" width="17.25" style="5" bestFit="1" customWidth="1"/>
    <col min="20" max="20" width="16.83203125" style="5" customWidth="1"/>
    <col min="21" max="21" width="16" style="4" bestFit="1" customWidth="1"/>
    <col min="22" max="22" width="17.83203125" style="4" customWidth="1"/>
    <col min="23" max="23" width="16.58203125" style="4" customWidth="1"/>
    <col min="24" max="24" width="17.5" style="5" customWidth="1"/>
    <col min="25" max="25" width="17.5" style="4" bestFit="1" customWidth="1"/>
    <col min="26" max="26" width="19.25" style="4" customWidth="1"/>
    <col min="27" max="27" width="16.5" style="4" customWidth="1"/>
    <col min="28" max="28" width="16.33203125" style="4" bestFit="1" customWidth="1"/>
    <col min="29" max="29" width="11.75" style="4" customWidth="1"/>
    <col min="30" max="30" width="17.75" style="4" customWidth="1"/>
    <col min="31" max="31" width="17.58203125" style="4" customWidth="1"/>
    <col min="32" max="32" width="15.83203125" style="4" customWidth="1"/>
    <col min="33" max="33" width="16.5" style="4" customWidth="1"/>
    <col min="34" max="34" width="18.08203125" style="4" customWidth="1"/>
    <col min="35" max="35" width="15.83203125" style="4" customWidth="1"/>
    <col min="36" max="36" width="13.5" style="4" customWidth="1"/>
    <col min="37" max="37" width="15.25" style="4" customWidth="1"/>
    <col min="38" max="38" width="13.25" style="4" customWidth="1"/>
    <col min="39" max="39" width="16.5" style="6" bestFit="1" customWidth="1"/>
    <col min="40" max="40" width="21.25" style="4" customWidth="1"/>
    <col min="41" max="41" width="18.33203125" style="4" customWidth="1"/>
    <col min="42" max="42" width="17.25" style="4" customWidth="1"/>
    <col min="43" max="43" width="12.58203125" style="4" customWidth="1"/>
    <col min="44" max="44" width="17.5" style="4" customWidth="1"/>
    <col min="45" max="45" width="16.25" style="4" customWidth="1"/>
    <col min="46" max="46" width="12.5" style="4" bestFit="1" customWidth="1"/>
    <col min="47" max="47" width="9.25" style="4" customWidth="1"/>
    <col min="48" max="48" width="9.83203125" style="4" bestFit="1" customWidth="1"/>
    <col min="49" max="49" width="8.83203125" style="4" customWidth="1"/>
    <col min="50" max="16384" width="9" style="4"/>
  </cols>
  <sheetData>
    <row r="1" spans="1:48" s="1" customFormat="1" ht="21" customHeight="1" x14ac:dyDescent="0.3">
      <c r="A1" s="71" t="s">
        <v>114</v>
      </c>
      <c r="B1" s="72" t="s">
        <v>369</v>
      </c>
      <c r="C1" s="67" t="s">
        <v>465</v>
      </c>
      <c r="D1" s="67" t="s">
        <v>466</v>
      </c>
      <c r="E1" s="67" t="s">
        <v>469</v>
      </c>
      <c r="F1" s="67" t="s">
        <v>470</v>
      </c>
      <c r="G1" s="67" t="s">
        <v>115</v>
      </c>
      <c r="H1" s="72" t="s">
        <v>116</v>
      </c>
      <c r="I1" s="67" t="s">
        <v>396</v>
      </c>
      <c r="J1" s="68" t="s">
        <v>117</v>
      </c>
      <c r="K1" s="68" t="s">
        <v>368</v>
      </c>
      <c r="L1" s="69" t="s">
        <v>366</v>
      </c>
      <c r="M1" s="68" t="s">
        <v>367</v>
      </c>
      <c r="N1" s="68" t="s">
        <v>118</v>
      </c>
      <c r="O1" s="68" t="s">
        <v>119</v>
      </c>
      <c r="P1" s="68" t="s">
        <v>120</v>
      </c>
      <c r="Q1" s="68" t="s">
        <v>121</v>
      </c>
      <c r="R1" s="68" t="s">
        <v>122</v>
      </c>
      <c r="S1" s="68" t="s">
        <v>123</v>
      </c>
      <c r="T1" s="70" t="s">
        <v>10</v>
      </c>
      <c r="U1" s="70"/>
      <c r="V1" s="70"/>
      <c r="W1" s="70"/>
      <c r="X1" s="70"/>
      <c r="Y1" s="70"/>
      <c r="Z1" s="70" t="s">
        <v>35</v>
      </c>
      <c r="AA1" s="70"/>
      <c r="AB1" s="70"/>
      <c r="AC1" s="70" t="s">
        <v>48</v>
      </c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 t="s">
        <v>97</v>
      </c>
      <c r="AP1" s="70"/>
      <c r="AQ1" s="70"/>
      <c r="AR1" s="70"/>
      <c r="AS1" s="70" t="s">
        <v>124</v>
      </c>
      <c r="AT1" s="70"/>
      <c r="AU1" s="70"/>
      <c r="AV1" s="70"/>
    </row>
    <row r="2" spans="1:48" ht="51.5" x14ac:dyDescent="0.3">
      <c r="A2" s="71"/>
      <c r="B2" s="72"/>
      <c r="C2" s="67"/>
      <c r="D2" s="67"/>
      <c r="E2" s="67"/>
      <c r="F2" s="67"/>
      <c r="G2" s="67"/>
      <c r="H2" s="72"/>
      <c r="I2" s="67"/>
      <c r="J2" s="68"/>
      <c r="K2" s="68"/>
      <c r="L2" s="69"/>
      <c r="M2" s="68"/>
      <c r="N2" s="68"/>
      <c r="O2" s="68"/>
      <c r="P2" s="68"/>
      <c r="Q2" s="68"/>
      <c r="R2" s="68"/>
      <c r="S2" s="68"/>
      <c r="T2" s="7" t="s">
        <v>125</v>
      </c>
      <c r="U2" s="7" t="s">
        <v>126</v>
      </c>
      <c r="V2" s="7" t="s">
        <v>127</v>
      </c>
      <c r="W2" s="10" t="s">
        <v>128</v>
      </c>
      <c r="X2" s="7" t="s">
        <v>129</v>
      </c>
      <c r="Y2" s="7" t="s">
        <v>130</v>
      </c>
      <c r="Z2" s="10" t="s">
        <v>131</v>
      </c>
      <c r="AA2" s="7" t="s">
        <v>132</v>
      </c>
      <c r="AB2" s="8" t="s">
        <v>133</v>
      </c>
      <c r="AC2" s="7" t="s">
        <v>134</v>
      </c>
      <c r="AD2" s="7" t="s">
        <v>135</v>
      </c>
      <c r="AE2" s="7" t="s">
        <v>136</v>
      </c>
      <c r="AF2" s="7" t="s">
        <v>137</v>
      </c>
      <c r="AG2" s="7" t="s">
        <v>138</v>
      </c>
      <c r="AH2" s="7" t="s">
        <v>139</v>
      </c>
      <c r="AI2" s="7" t="s">
        <v>140</v>
      </c>
      <c r="AJ2" s="27" t="s">
        <v>141</v>
      </c>
      <c r="AK2" s="7" t="s">
        <v>142</v>
      </c>
      <c r="AL2" s="28" t="s">
        <v>143</v>
      </c>
      <c r="AM2" s="7" t="s">
        <v>144</v>
      </c>
      <c r="AN2" s="7" t="s">
        <v>145</v>
      </c>
      <c r="AO2" s="7" t="s">
        <v>146</v>
      </c>
      <c r="AP2" s="7" t="s">
        <v>147</v>
      </c>
      <c r="AQ2" s="7" t="s">
        <v>148</v>
      </c>
      <c r="AR2" s="7" t="s">
        <v>149</v>
      </c>
      <c r="AS2" s="7" t="s">
        <v>150</v>
      </c>
      <c r="AT2" s="7" t="s">
        <v>151</v>
      </c>
      <c r="AU2" s="7" t="s">
        <v>152</v>
      </c>
      <c r="AV2" s="7" t="s">
        <v>153</v>
      </c>
    </row>
    <row r="3" spans="1:48" x14ac:dyDescent="0.3">
      <c r="A3" s="3" t="s">
        <v>457</v>
      </c>
      <c r="B3" s="65">
        <v>15</v>
      </c>
      <c r="C3" s="65">
        <v>25</v>
      </c>
      <c r="D3" s="65" t="s">
        <v>467</v>
      </c>
      <c r="E3" s="65">
        <v>0</v>
      </c>
      <c r="F3" s="65">
        <v>0</v>
      </c>
      <c r="G3" s="2" t="s">
        <v>154</v>
      </c>
      <c r="H3" s="4" t="s">
        <v>397</v>
      </c>
      <c r="I3" s="5">
        <v>7.67</v>
      </c>
      <c r="J3" s="5">
        <v>47.55</v>
      </c>
      <c r="K3" s="5">
        <v>17.861597196278598</v>
      </c>
      <c r="L3" s="5">
        <v>77.19</v>
      </c>
      <c r="M3" s="5">
        <v>4.9529633706801297</v>
      </c>
      <c r="N3" s="5">
        <v>2.3402519496954</v>
      </c>
      <c r="O3" s="5">
        <v>2.98351155274784</v>
      </c>
      <c r="P3" s="5">
        <v>0.13500000000000001</v>
      </c>
      <c r="Q3" s="5">
        <v>7.0999999999999994E-2</v>
      </c>
      <c r="R3" s="5" t="s">
        <v>155</v>
      </c>
      <c r="S3" s="5" t="s">
        <v>155</v>
      </c>
      <c r="T3" s="4">
        <v>4.3</v>
      </c>
      <c r="U3" s="4">
        <v>2.7</v>
      </c>
      <c r="V3" s="4">
        <v>1.1000000000000001</v>
      </c>
      <c r="W3" s="5">
        <f t="shared" ref="W3:W8" si="0">U3/V3</f>
        <v>2.4545454545454546</v>
      </c>
      <c r="X3" s="4">
        <v>222</v>
      </c>
      <c r="Y3" s="4">
        <v>98</v>
      </c>
      <c r="Z3" s="4">
        <v>41.7</v>
      </c>
      <c r="AA3" s="4">
        <v>13.6</v>
      </c>
      <c r="AB3" s="4">
        <v>263</v>
      </c>
      <c r="AC3" s="4" t="s">
        <v>155</v>
      </c>
      <c r="AD3" s="4" t="s">
        <v>155</v>
      </c>
      <c r="AE3" s="4">
        <v>29.1</v>
      </c>
      <c r="AF3" s="4" t="s">
        <v>155</v>
      </c>
      <c r="AG3" s="4">
        <v>3.4</v>
      </c>
      <c r="AH3" s="4">
        <v>53.9</v>
      </c>
      <c r="AI3" s="4">
        <v>8.1999999999999993</v>
      </c>
      <c r="AJ3" s="4">
        <v>0</v>
      </c>
      <c r="AK3" s="4">
        <v>39.1</v>
      </c>
      <c r="AL3" s="6">
        <v>6</v>
      </c>
      <c r="AM3" s="4">
        <v>476.1</v>
      </c>
      <c r="AN3" s="4">
        <v>7.06</v>
      </c>
      <c r="AO3" s="4" t="s">
        <v>155</v>
      </c>
      <c r="AP3" s="4" t="s">
        <v>155</v>
      </c>
      <c r="AQ3" s="4" t="s">
        <v>155</v>
      </c>
      <c r="AR3" s="4" t="s">
        <v>155</v>
      </c>
      <c r="AS3" s="4" t="s">
        <v>155</v>
      </c>
      <c r="AT3" s="4" t="s">
        <v>155</v>
      </c>
      <c r="AU3" s="4" t="s">
        <v>155</v>
      </c>
      <c r="AV3" s="4" t="s">
        <v>155</v>
      </c>
    </row>
    <row r="4" spans="1:48" x14ac:dyDescent="0.3">
      <c r="A4" s="3" t="s">
        <v>457</v>
      </c>
      <c r="B4" s="65"/>
      <c r="C4" s="65"/>
      <c r="D4" s="65"/>
      <c r="E4" s="65"/>
      <c r="F4" s="65"/>
      <c r="G4" s="2" t="s">
        <v>156</v>
      </c>
      <c r="H4" s="4" t="s">
        <v>398</v>
      </c>
      <c r="I4" s="5">
        <v>16.920000000000002</v>
      </c>
      <c r="J4" s="5">
        <v>41.81</v>
      </c>
      <c r="K4" s="5">
        <v>9.4815822691797909</v>
      </c>
      <c r="L4" s="5">
        <v>74.89</v>
      </c>
      <c r="M4" s="5">
        <v>15.6253849712975</v>
      </c>
      <c r="N4" s="5">
        <v>1.4467357305528099</v>
      </c>
      <c r="O4" s="5">
        <v>1.8524349110860101</v>
      </c>
      <c r="P4" s="5">
        <v>0.38600000000000001</v>
      </c>
      <c r="Q4" s="5">
        <v>0.115</v>
      </c>
      <c r="R4" s="5">
        <v>1.3</v>
      </c>
      <c r="S4" s="5">
        <v>12.8</v>
      </c>
      <c r="T4" s="4" t="s">
        <v>155</v>
      </c>
      <c r="U4" s="4" t="s">
        <v>155</v>
      </c>
      <c r="V4" s="4" t="s">
        <v>155</v>
      </c>
      <c r="W4" s="5" t="s">
        <v>155</v>
      </c>
      <c r="X4" s="5" t="s">
        <v>155</v>
      </c>
      <c r="Y4" s="5" t="s">
        <v>155</v>
      </c>
      <c r="Z4" s="4" t="s">
        <v>155</v>
      </c>
      <c r="AA4" s="4" t="s">
        <v>155</v>
      </c>
      <c r="AB4" s="4" t="s">
        <v>155</v>
      </c>
      <c r="AC4" s="4">
        <v>43.4</v>
      </c>
      <c r="AD4" s="4">
        <v>7.2</v>
      </c>
      <c r="AE4" s="4" t="s">
        <v>155</v>
      </c>
      <c r="AF4" s="4">
        <v>8</v>
      </c>
      <c r="AG4" s="4" t="s">
        <v>155</v>
      </c>
      <c r="AH4" s="4" t="s">
        <v>155</v>
      </c>
      <c r="AI4" s="4" t="s">
        <v>155</v>
      </c>
      <c r="AJ4" s="4" t="s">
        <v>155</v>
      </c>
      <c r="AK4" s="4" t="s">
        <v>155</v>
      </c>
      <c r="AL4" s="4" t="s">
        <v>155</v>
      </c>
      <c r="AM4" s="4" t="s">
        <v>155</v>
      </c>
      <c r="AN4" s="4" t="s">
        <v>155</v>
      </c>
      <c r="AO4" s="4">
        <v>0.08</v>
      </c>
      <c r="AP4" s="4" t="s">
        <v>155</v>
      </c>
      <c r="AQ4" s="4" t="s">
        <v>155</v>
      </c>
      <c r="AR4" s="4" t="s">
        <v>155</v>
      </c>
      <c r="AS4" s="13" t="s">
        <v>157</v>
      </c>
      <c r="AT4" s="13" t="s">
        <v>158</v>
      </c>
      <c r="AU4" s="13">
        <v>69</v>
      </c>
      <c r="AV4" s="13">
        <v>56</v>
      </c>
    </row>
    <row r="5" spans="1:48" x14ac:dyDescent="0.3">
      <c r="A5" s="3" t="s">
        <v>457</v>
      </c>
      <c r="B5" s="65"/>
      <c r="C5" s="65"/>
      <c r="D5" s="65"/>
      <c r="E5" s="65"/>
      <c r="F5" s="65"/>
      <c r="G5" s="2" t="s">
        <v>159</v>
      </c>
      <c r="H5" s="4" t="s">
        <v>399</v>
      </c>
      <c r="I5" s="5">
        <v>11.43</v>
      </c>
      <c r="J5" s="5">
        <v>45.64</v>
      </c>
      <c r="K5" s="5">
        <v>13.150287749835</v>
      </c>
      <c r="L5" s="5">
        <v>79.02</v>
      </c>
      <c r="M5" s="5">
        <v>7.8308543972263802</v>
      </c>
      <c r="N5" s="5">
        <v>2.2042739859630398</v>
      </c>
      <c r="O5" s="5">
        <v>2.7763367427461998</v>
      </c>
      <c r="P5" s="5">
        <v>0.36099999999999999</v>
      </c>
      <c r="Q5" s="5">
        <v>0.47</v>
      </c>
      <c r="R5" s="5" t="s">
        <v>155</v>
      </c>
      <c r="S5" s="5" t="s">
        <v>155</v>
      </c>
      <c r="T5" s="4">
        <v>5.4</v>
      </c>
      <c r="U5" s="4">
        <v>2.7</v>
      </c>
      <c r="V5" s="4">
        <v>2.1</v>
      </c>
      <c r="W5" s="5">
        <f t="shared" si="0"/>
        <v>1.2857142857142858</v>
      </c>
      <c r="X5" s="4">
        <v>313</v>
      </c>
      <c r="Y5" s="4">
        <v>101</v>
      </c>
      <c r="Z5" s="4" t="s">
        <v>155</v>
      </c>
      <c r="AA5" s="4" t="s">
        <v>155</v>
      </c>
      <c r="AB5" s="4" t="s">
        <v>155</v>
      </c>
      <c r="AC5" s="4">
        <v>41.3</v>
      </c>
      <c r="AD5" s="4">
        <v>9.1</v>
      </c>
      <c r="AE5" s="4">
        <v>18.600000000000001</v>
      </c>
      <c r="AF5" s="4">
        <v>10.6</v>
      </c>
      <c r="AG5" s="4">
        <v>3</v>
      </c>
      <c r="AH5" s="4">
        <v>71.7</v>
      </c>
      <c r="AI5" s="4">
        <v>13.5</v>
      </c>
      <c r="AJ5" s="4">
        <v>0</v>
      </c>
      <c r="AK5" s="4">
        <v>24.3</v>
      </c>
      <c r="AL5" s="6">
        <v>4</v>
      </c>
      <c r="AM5" s="4">
        <v>369.6</v>
      </c>
      <c r="AN5" s="4">
        <v>4.54</v>
      </c>
      <c r="AO5" s="4">
        <v>0.05</v>
      </c>
      <c r="AP5" s="4" t="s">
        <v>155</v>
      </c>
      <c r="AQ5" s="4" t="s">
        <v>155</v>
      </c>
      <c r="AR5" s="4" t="s">
        <v>155</v>
      </c>
      <c r="AS5" s="4" t="s">
        <v>155</v>
      </c>
      <c r="AT5" s="4" t="s">
        <v>155</v>
      </c>
      <c r="AU5" s="4" t="s">
        <v>155</v>
      </c>
      <c r="AV5" s="4" t="s">
        <v>155</v>
      </c>
    </row>
    <row r="6" spans="1:48" x14ac:dyDescent="0.3">
      <c r="A6" s="3" t="s">
        <v>457</v>
      </c>
      <c r="B6" s="65"/>
      <c r="C6" s="65"/>
      <c r="D6" s="65"/>
      <c r="E6" s="65"/>
      <c r="F6" s="65"/>
      <c r="G6" s="2" t="s">
        <v>160</v>
      </c>
      <c r="H6" s="4" t="s">
        <v>400</v>
      </c>
      <c r="I6" s="5">
        <v>20.73</v>
      </c>
      <c r="J6" s="5">
        <v>49.42</v>
      </c>
      <c r="K6" s="5">
        <v>10.806771208046699</v>
      </c>
      <c r="L6" s="5">
        <v>64.72</v>
      </c>
      <c r="M6" s="5">
        <v>24.476916277244399</v>
      </c>
      <c r="N6" s="5">
        <v>1.7652671883386699</v>
      </c>
      <c r="O6" s="5">
        <v>2.2932939929198501</v>
      </c>
      <c r="P6" s="5">
        <v>0.24099999999999999</v>
      </c>
      <c r="Q6" s="5">
        <v>0.5</v>
      </c>
      <c r="R6" s="5">
        <v>1.41</v>
      </c>
      <c r="S6" s="5">
        <v>12.6</v>
      </c>
      <c r="T6" s="4">
        <v>4.8</v>
      </c>
      <c r="U6" s="4">
        <v>2.4</v>
      </c>
      <c r="V6" s="4">
        <v>2</v>
      </c>
      <c r="W6" s="5">
        <f t="shared" si="0"/>
        <v>1.2</v>
      </c>
      <c r="X6" s="4">
        <v>334</v>
      </c>
      <c r="Y6" s="4">
        <v>115</v>
      </c>
      <c r="Z6" s="4" t="s">
        <v>155</v>
      </c>
      <c r="AA6" s="4" t="s">
        <v>155</v>
      </c>
      <c r="AB6" s="4" t="s">
        <v>155</v>
      </c>
      <c r="AC6" s="4">
        <v>43</v>
      </c>
      <c r="AD6" s="4">
        <v>20.8</v>
      </c>
      <c r="AE6" s="4">
        <v>23.3</v>
      </c>
      <c r="AF6" s="4">
        <v>2.5</v>
      </c>
      <c r="AG6" s="4">
        <v>2.2999999999999998</v>
      </c>
      <c r="AH6" s="4">
        <v>63.3</v>
      </c>
      <c r="AI6" s="4">
        <v>10.5</v>
      </c>
      <c r="AJ6" s="4">
        <v>0</v>
      </c>
      <c r="AK6" s="4">
        <v>30.7</v>
      </c>
      <c r="AL6" s="6">
        <v>3</v>
      </c>
      <c r="AM6" s="4">
        <v>323.89999999999998</v>
      </c>
      <c r="AN6" s="4">
        <v>4.57</v>
      </c>
      <c r="AO6" s="4" t="s">
        <v>155</v>
      </c>
      <c r="AP6" s="4">
        <v>1.93</v>
      </c>
      <c r="AQ6" s="4">
        <v>0.93</v>
      </c>
      <c r="AR6" s="4" t="s">
        <v>155</v>
      </c>
      <c r="AS6" s="4" t="s">
        <v>155</v>
      </c>
      <c r="AT6" s="4" t="s">
        <v>155</v>
      </c>
      <c r="AU6" s="4" t="s">
        <v>155</v>
      </c>
      <c r="AV6" s="4" t="s">
        <v>155</v>
      </c>
    </row>
    <row r="7" spans="1:48" x14ac:dyDescent="0.3">
      <c r="A7" s="3" t="s">
        <v>457</v>
      </c>
      <c r="B7" s="65"/>
      <c r="C7" s="65"/>
      <c r="D7" s="65"/>
      <c r="E7" s="65"/>
      <c r="F7" s="65"/>
      <c r="G7" s="2" t="s">
        <v>161</v>
      </c>
      <c r="H7" s="4" t="s">
        <v>401</v>
      </c>
      <c r="I7" s="5">
        <v>3.47</v>
      </c>
      <c r="J7" s="5">
        <v>51.06</v>
      </c>
      <c r="K7" s="5">
        <v>14.121766517632601</v>
      </c>
      <c r="L7" s="5">
        <v>76.81</v>
      </c>
      <c r="M7" s="5">
        <v>9.0679508638024604</v>
      </c>
      <c r="N7" s="5">
        <v>2.40914989062773</v>
      </c>
      <c r="O7" s="5">
        <v>3.1454534532121299</v>
      </c>
      <c r="P7" s="5">
        <v>0.19600000000000001</v>
      </c>
      <c r="Q7" s="5">
        <v>0.51500000000000001</v>
      </c>
      <c r="R7" s="5">
        <v>1.51</v>
      </c>
      <c r="S7" s="5">
        <v>13.6</v>
      </c>
      <c r="T7" s="4">
        <v>4.7</v>
      </c>
      <c r="U7" s="4">
        <v>2.6</v>
      </c>
      <c r="V7" s="4">
        <v>1.7</v>
      </c>
      <c r="W7" s="5">
        <f t="shared" si="0"/>
        <v>1.5294117647058825</v>
      </c>
      <c r="X7" s="4">
        <v>281</v>
      </c>
      <c r="Y7" s="4">
        <v>112</v>
      </c>
      <c r="Z7" s="4">
        <v>41.8</v>
      </c>
      <c r="AA7" s="4">
        <v>12.8</v>
      </c>
      <c r="AB7" s="4">
        <v>126</v>
      </c>
      <c r="AC7" s="4">
        <v>43.4</v>
      </c>
      <c r="AD7" s="4">
        <v>16.5</v>
      </c>
      <c r="AE7" s="4">
        <v>18</v>
      </c>
      <c r="AF7" s="4">
        <v>3</v>
      </c>
      <c r="AG7" s="4">
        <v>3</v>
      </c>
      <c r="AH7" s="4">
        <v>64.5</v>
      </c>
      <c r="AI7" s="4">
        <v>10.1</v>
      </c>
      <c r="AJ7" s="4">
        <v>0</v>
      </c>
      <c r="AK7" s="4">
        <v>36.1</v>
      </c>
      <c r="AL7" s="6">
        <v>7</v>
      </c>
      <c r="AM7" s="4">
        <v>252.4</v>
      </c>
      <c r="AN7" s="4">
        <v>4.37</v>
      </c>
      <c r="AO7" s="4" t="s">
        <v>155</v>
      </c>
      <c r="AP7" s="4">
        <v>1.67</v>
      </c>
      <c r="AQ7" s="4">
        <v>0.79</v>
      </c>
      <c r="AR7" s="4" t="s">
        <v>155</v>
      </c>
      <c r="AS7" s="2" t="s">
        <v>162</v>
      </c>
      <c r="AT7" s="4" t="s">
        <v>162</v>
      </c>
      <c r="AU7" s="4">
        <v>2</v>
      </c>
      <c r="AV7" s="4">
        <v>2</v>
      </c>
    </row>
    <row r="8" spans="1:48" x14ac:dyDescent="0.3">
      <c r="A8" s="3" t="s">
        <v>457</v>
      </c>
      <c r="B8" s="65">
        <v>16</v>
      </c>
      <c r="C8" s="65">
        <v>50</v>
      </c>
      <c r="D8" s="65" t="s">
        <v>468</v>
      </c>
      <c r="E8" s="65">
        <v>0</v>
      </c>
      <c r="F8" s="65">
        <v>0</v>
      </c>
      <c r="G8" s="2" t="s">
        <v>154</v>
      </c>
      <c r="H8" s="4" t="s">
        <v>402</v>
      </c>
      <c r="I8" s="5">
        <v>18.989999999999998</v>
      </c>
      <c r="J8" s="5">
        <v>46.32</v>
      </c>
      <c r="K8" s="5">
        <v>15.6564295650807</v>
      </c>
      <c r="L8" s="5">
        <v>80.72</v>
      </c>
      <c r="M8" s="5">
        <v>3.62330944758284</v>
      </c>
      <c r="N8" s="5">
        <v>2.2669015770030598</v>
      </c>
      <c r="O8" s="5">
        <v>2.7967666007361802</v>
      </c>
      <c r="P8" s="5">
        <v>5.3999999999999999E-2</v>
      </c>
      <c r="Q8" s="5">
        <v>7.5999999999999998E-2</v>
      </c>
      <c r="R8" s="5" t="s">
        <v>155</v>
      </c>
      <c r="S8" s="5" t="s">
        <v>155</v>
      </c>
      <c r="T8" s="4">
        <v>3.9</v>
      </c>
      <c r="U8" s="4">
        <v>3</v>
      </c>
      <c r="V8" s="4">
        <v>0.5</v>
      </c>
      <c r="W8" s="5">
        <f t="shared" si="0"/>
        <v>6</v>
      </c>
      <c r="X8" s="4">
        <v>119</v>
      </c>
      <c r="Y8" s="4">
        <v>105</v>
      </c>
      <c r="Z8" s="4">
        <v>41</v>
      </c>
      <c r="AA8" s="4">
        <v>12.7</v>
      </c>
      <c r="AB8" s="4">
        <v>470</v>
      </c>
      <c r="AC8" s="4" t="s">
        <v>155</v>
      </c>
      <c r="AD8" s="4" t="s">
        <v>155</v>
      </c>
      <c r="AE8" s="4">
        <v>33.4</v>
      </c>
      <c r="AF8" s="4" t="s">
        <v>155</v>
      </c>
      <c r="AG8" s="4">
        <v>4.2</v>
      </c>
      <c r="AH8" s="4">
        <v>76.5</v>
      </c>
      <c r="AI8" s="4">
        <v>31.8</v>
      </c>
      <c r="AJ8" s="4">
        <v>0.01</v>
      </c>
      <c r="AK8" s="4">
        <v>173.1</v>
      </c>
      <c r="AL8" s="6">
        <v>6</v>
      </c>
      <c r="AM8" s="4">
        <v>213.4</v>
      </c>
      <c r="AN8" s="4">
        <v>6.86</v>
      </c>
      <c r="AO8" s="4" t="s">
        <v>155</v>
      </c>
      <c r="AP8" s="4" t="s">
        <v>155</v>
      </c>
      <c r="AQ8" s="4" t="s">
        <v>155</v>
      </c>
      <c r="AR8" s="4" t="s">
        <v>155</v>
      </c>
      <c r="AS8" s="2" t="s">
        <v>163</v>
      </c>
      <c r="AT8" s="20" t="s">
        <v>163</v>
      </c>
      <c r="AU8" s="20">
        <v>14</v>
      </c>
      <c r="AV8" s="20">
        <v>76</v>
      </c>
    </row>
    <row r="9" spans="1:48" x14ac:dyDescent="0.3">
      <c r="A9" s="3" t="s">
        <v>457</v>
      </c>
      <c r="B9" s="65"/>
      <c r="C9" s="65"/>
      <c r="D9" s="65"/>
      <c r="E9" s="65"/>
      <c r="F9" s="65"/>
      <c r="G9" s="2" t="s">
        <v>156</v>
      </c>
      <c r="H9" s="4" t="s">
        <v>403</v>
      </c>
      <c r="I9" s="5">
        <v>32.44</v>
      </c>
      <c r="J9" s="5">
        <v>48.48</v>
      </c>
      <c r="K9" s="5">
        <v>16.5253582821178</v>
      </c>
      <c r="L9" s="5">
        <v>77.17</v>
      </c>
      <c r="M9" s="5">
        <v>6.3084794283471197</v>
      </c>
      <c r="N9" s="5">
        <v>2.3023018815849401</v>
      </c>
      <c r="O9" s="5">
        <v>2.84083578746149</v>
      </c>
      <c r="P9" s="5">
        <v>6.0999999999999999E-2</v>
      </c>
      <c r="Q9" s="5">
        <v>9.5000000000000001E-2</v>
      </c>
      <c r="R9" s="5">
        <v>0.25600000000000001</v>
      </c>
      <c r="S9" s="5">
        <v>14.6</v>
      </c>
      <c r="T9" s="4" t="s">
        <v>155</v>
      </c>
      <c r="U9" s="4" t="s">
        <v>155</v>
      </c>
      <c r="V9" s="4" t="s">
        <v>155</v>
      </c>
      <c r="W9" s="5" t="s">
        <v>155</v>
      </c>
      <c r="X9" s="5" t="s">
        <v>155</v>
      </c>
      <c r="Y9" s="5" t="s">
        <v>155</v>
      </c>
      <c r="Z9" s="4" t="s">
        <v>155</v>
      </c>
      <c r="AA9" s="4" t="s">
        <v>155</v>
      </c>
      <c r="AB9" s="4" t="s">
        <v>155</v>
      </c>
      <c r="AC9" s="4">
        <v>37.200000000000003</v>
      </c>
      <c r="AD9" s="4">
        <v>18</v>
      </c>
      <c r="AE9" s="4" t="s">
        <v>155</v>
      </c>
      <c r="AF9" s="4">
        <v>8.6999999999999993</v>
      </c>
      <c r="AG9" s="4" t="s">
        <v>155</v>
      </c>
      <c r="AH9" s="4" t="s">
        <v>155</v>
      </c>
      <c r="AI9" s="4" t="s">
        <v>155</v>
      </c>
      <c r="AJ9" s="4" t="s">
        <v>155</v>
      </c>
      <c r="AK9" s="4" t="s">
        <v>155</v>
      </c>
      <c r="AL9" s="4" t="s">
        <v>155</v>
      </c>
      <c r="AM9" s="4" t="s">
        <v>155</v>
      </c>
      <c r="AN9" s="4" t="s">
        <v>155</v>
      </c>
      <c r="AO9" s="4" t="s">
        <v>155</v>
      </c>
      <c r="AP9" s="20">
        <v>30.8</v>
      </c>
      <c r="AQ9" s="20">
        <v>0.66</v>
      </c>
      <c r="AR9" s="4" t="s">
        <v>155</v>
      </c>
      <c r="AS9" s="4" t="s">
        <v>155</v>
      </c>
      <c r="AT9" s="4" t="s">
        <v>155</v>
      </c>
      <c r="AU9" s="4" t="s">
        <v>155</v>
      </c>
      <c r="AV9" s="4" t="s">
        <v>155</v>
      </c>
    </row>
    <row r="10" spans="1:48" x14ac:dyDescent="0.3">
      <c r="A10" s="3" t="s">
        <v>457</v>
      </c>
      <c r="B10" s="65"/>
      <c r="C10" s="65"/>
      <c r="D10" s="65"/>
      <c r="E10" s="65"/>
      <c r="F10" s="65"/>
      <c r="G10" s="2" t="s">
        <v>159</v>
      </c>
      <c r="H10" s="4" t="s">
        <v>404</v>
      </c>
      <c r="I10" s="5">
        <v>32.51</v>
      </c>
      <c r="J10" s="5">
        <v>42.81</v>
      </c>
      <c r="K10" s="5">
        <v>14.3262223187452</v>
      </c>
      <c r="L10" s="5">
        <v>81.02</v>
      </c>
      <c r="M10" s="5">
        <v>4.6496456217145399</v>
      </c>
      <c r="N10" s="5">
        <v>2.0615158963606399</v>
      </c>
      <c r="O10" s="5">
        <v>2.53526940895485</v>
      </c>
      <c r="P10" s="5">
        <v>8.5999999999999993E-2</v>
      </c>
      <c r="Q10" s="5">
        <v>0.52300000000000002</v>
      </c>
      <c r="R10" s="5" t="s">
        <v>155</v>
      </c>
      <c r="S10" s="5" t="s">
        <v>155</v>
      </c>
      <c r="T10" s="4" t="s">
        <v>155</v>
      </c>
      <c r="U10" s="13">
        <v>1.7</v>
      </c>
      <c r="V10" s="13">
        <v>0.8</v>
      </c>
      <c r="W10" s="17">
        <f t="shared" ref="W10:W14" si="1">U10/V10</f>
        <v>2.125</v>
      </c>
      <c r="X10" s="13">
        <v>151</v>
      </c>
      <c r="Y10" s="13">
        <v>106</v>
      </c>
      <c r="Z10" s="4" t="s">
        <v>155</v>
      </c>
      <c r="AA10" s="4" t="s">
        <v>155</v>
      </c>
      <c r="AB10" s="4" t="s">
        <v>155</v>
      </c>
      <c r="AC10" s="13">
        <v>37.799999999999997</v>
      </c>
      <c r="AD10" s="13">
        <v>25.5</v>
      </c>
      <c r="AE10" s="13">
        <v>68.8</v>
      </c>
      <c r="AF10" s="13">
        <v>6.6</v>
      </c>
      <c r="AG10" s="13">
        <v>3.3</v>
      </c>
      <c r="AH10" s="13">
        <v>72.3</v>
      </c>
      <c r="AI10" s="13">
        <v>20.6</v>
      </c>
      <c r="AJ10" s="13">
        <v>0.02</v>
      </c>
      <c r="AK10" s="13">
        <v>214.8</v>
      </c>
      <c r="AL10" s="29">
        <v>8</v>
      </c>
      <c r="AM10" s="13">
        <v>767.1</v>
      </c>
      <c r="AN10" s="13">
        <v>5.14</v>
      </c>
      <c r="AO10" s="4" t="s">
        <v>155</v>
      </c>
      <c r="AP10" s="4" t="s">
        <v>155</v>
      </c>
      <c r="AQ10" s="4" t="s">
        <v>155</v>
      </c>
      <c r="AR10" s="4" t="s">
        <v>155</v>
      </c>
      <c r="AS10" s="13" t="s">
        <v>155</v>
      </c>
      <c r="AT10" s="13" t="s">
        <v>155</v>
      </c>
      <c r="AU10" s="13">
        <v>4</v>
      </c>
      <c r="AV10" s="13">
        <v>3</v>
      </c>
    </row>
    <row r="11" spans="1:48" x14ac:dyDescent="0.3">
      <c r="A11" s="3" t="s">
        <v>457</v>
      </c>
      <c r="B11" s="65"/>
      <c r="C11" s="65"/>
      <c r="D11" s="65"/>
      <c r="E11" s="65"/>
      <c r="F11" s="65"/>
      <c r="G11" s="2" t="s">
        <v>160</v>
      </c>
      <c r="H11" s="4" t="s">
        <v>405</v>
      </c>
      <c r="I11" s="5">
        <v>28.76</v>
      </c>
      <c r="J11" s="5">
        <v>46.97</v>
      </c>
      <c r="K11" s="5">
        <v>7.5169824037555397</v>
      </c>
      <c r="L11" s="5">
        <v>71.37</v>
      </c>
      <c r="M11" s="5">
        <v>21.116008513700901</v>
      </c>
      <c r="N11" s="5">
        <v>2.0390169999301899</v>
      </c>
      <c r="O11" s="5">
        <v>2.5995043673985698</v>
      </c>
      <c r="P11" s="5">
        <v>0.14599999999999999</v>
      </c>
      <c r="Q11" s="5">
        <v>1.4650000000000001</v>
      </c>
      <c r="R11" s="5">
        <v>0.33600000000000002</v>
      </c>
      <c r="S11" s="5">
        <v>13.9</v>
      </c>
      <c r="T11" s="4">
        <v>4.0999999999999996</v>
      </c>
      <c r="U11" s="4">
        <v>2.2000000000000002</v>
      </c>
      <c r="V11" s="4">
        <v>1.1000000000000001</v>
      </c>
      <c r="W11" s="5">
        <f t="shared" si="1"/>
        <v>2</v>
      </c>
      <c r="X11" s="4">
        <v>250</v>
      </c>
      <c r="Y11" s="4">
        <v>82</v>
      </c>
      <c r="Z11" s="4">
        <v>30.7</v>
      </c>
      <c r="AA11" s="4">
        <v>12.9</v>
      </c>
      <c r="AB11" s="4">
        <v>1030</v>
      </c>
      <c r="AC11" s="4">
        <v>34.299999999999997</v>
      </c>
      <c r="AD11" s="4">
        <v>22.1</v>
      </c>
      <c r="AE11" s="4">
        <v>25.5</v>
      </c>
      <c r="AF11" s="4">
        <v>3.1</v>
      </c>
      <c r="AG11" s="4" t="s">
        <v>155</v>
      </c>
      <c r="AH11" s="4" t="s">
        <v>155</v>
      </c>
      <c r="AI11" s="4">
        <v>18.100000000000001</v>
      </c>
      <c r="AJ11" s="4">
        <v>0</v>
      </c>
      <c r="AK11" s="4">
        <v>44.1</v>
      </c>
      <c r="AL11" s="6">
        <v>2</v>
      </c>
      <c r="AM11" s="4">
        <v>284.7</v>
      </c>
      <c r="AN11" s="4" t="s">
        <v>155</v>
      </c>
      <c r="AO11" s="4" t="s">
        <v>155</v>
      </c>
      <c r="AP11" s="4">
        <v>5.36</v>
      </c>
      <c r="AQ11" s="4">
        <v>0.67</v>
      </c>
      <c r="AR11" s="4" t="s">
        <v>155</v>
      </c>
      <c r="AS11" s="4" t="s">
        <v>155</v>
      </c>
      <c r="AT11" s="4" t="s">
        <v>155</v>
      </c>
      <c r="AU11" s="4" t="s">
        <v>155</v>
      </c>
      <c r="AV11" s="4" t="s">
        <v>155</v>
      </c>
    </row>
    <row r="12" spans="1:48" x14ac:dyDescent="0.3">
      <c r="A12" s="3" t="s">
        <v>457</v>
      </c>
      <c r="B12" s="65"/>
      <c r="C12" s="65"/>
      <c r="D12" s="65"/>
      <c r="E12" s="65"/>
      <c r="F12" s="65"/>
      <c r="G12" s="2" t="s">
        <v>161</v>
      </c>
      <c r="H12" s="4" t="s">
        <v>406</v>
      </c>
      <c r="I12" s="5">
        <v>9.5399999999999991</v>
      </c>
      <c r="J12" s="5">
        <v>47.65</v>
      </c>
      <c r="K12" s="5">
        <v>12.7781545480292</v>
      </c>
      <c r="L12" s="5">
        <v>78.83</v>
      </c>
      <c r="M12" s="5">
        <v>8.39072167788499</v>
      </c>
      <c r="N12" s="5">
        <v>2.4855506039357702</v>
      </c>
      <c r="O12" s="5">
        <v>3.15851894096319</v>
      </c>
      <c r="P12" s="5">
        <v>0.17899999999999999</v>
      </c>
      <c r="Q12" s="5">
        <v>1.6819999999999999</v>
      </c>
      <c r="R12" s="5">
        <v>0.39400000000000002</v>
      </c>
      <c r="S12" s="5">
        <v>13.6</v>
      </c>
      <c r="T12" s="4">
        <v>4</v>
      </c>
      <c r="U12" s="4">
        <v>2.5</v>
      </c>
      <c r="V12" s="4">
        <v>0.9</v>
      </c>
      <c r="W12" s="5">
        <f t="shared" si="1"/>
        <v>2.7777777777777777</v>
      </c>
      <c r="X12" s="4">
        <v>332</v>
      </c>
      <c r="Y12" s="4">
        <v>79</v>
      </c>
      <c r="Z12" s="4">
        <v>30.8</v>
      </c>
      <c r="AA12" s="4">
        <v>13.1</v>
      </c>
      <c r="AB12" s="4">
        <v>1653</v>
      </c>
      <c r="AC12" s="4">
        <v>34.200000000000003</v>
      </c>
      <c r="AD12" s="4">
        <v>20.9</v>
      </c>
      <c r="AE12" s="4">
        <v>21.9</v>
      </c>
      <c r="AF12" s="4">
        <v>1.8</v>
      </c>
      <c r="AG12" s="4">
        <v>2.7</v>
      </c>
      <c r="AH12" s="4">
        <v>70.2</v>
      </c>
      <c r="AI12" s="4">
        <v>13.5</v>
      </c>
      <c r="AJ12" s="4">
        <v>0</v>
      </c>
      <c r="AK12" s="4">
        <v>57.1</v>
      </c>
      <c r="AL12" s="6">
        <v>7</v>
      </c>
      <c r="AM12" s="4">
        <v>207.5</v>
      </c>
      <c r="AN12" s="4">
        <v>4.7699999999999996</v>
      </c>
      <c r="AO12" s="4" t="s">
        <v>155</v>
      </c>
      <c r="AP12" s="4">
        <v>2.62</v>
      </c>
      <c r="AQ12" s="4">
        <v>1.26</v>
      </c>
      <c r="AR12" s="4" t="s">
        <v>155</v>
      </c>
      <c r="AS12" s="20" t="s">
        <v>162</v>
      </c>
      <c r="AT12" s="20" t="s">
        <v>162</v>
      </c>
      <c r="AU12" s="20">
        <v>1</v>
      </c>
      <c r="AV12" s="20">
        <v>3</v>
      </c>
    </row>
    <row r="13" spans="1:48" x14ac:dyDescent="0.3">
      <c r="A13" s="3" t="s">
        <v>457</v>
      </c>
      <c r="B13" s="65"/>
      <c r="C13" s="65"/>
      <c r="D13" s="65"/>
      <c r="E13" s="65"/>
      <c r="F13" s="65"/>
      <c r="G13" s="2" t="s">
        <v>164</v>
      </c>
      <c r="H13" s="4" t="s">
        <v>407</v>
      </c>
      <c r="I13" s="5">
        <v>22.92</v>
      </c>
      <c r="J13" s="5">
        <v>45.7</v>
      </c>
      <c r="K13" s="5">
        <v>8.4355612318714606</v>
      </c>
      <c r="L13" s="5">
        <v>72.53</v>
      </c>
      <c r="M13" s="5">
        <v>19.033644752981399</v>
      </c>
      <c r="N13" s="5">
        <v>1.7979442657233999</v>
      </c>
      <c r="O13" s="5">
        <v>2.3305192530993302</v>
      </c>
      <c r="P13" s="5">
        <v>0.28499999999999998</v>
      </c>
      <c r="Q13" s="5">
        <v>1.8839999999999999</v>
      </c>
      <c r="R13" s="12">
        <v>0.54</v>
      </c>
      <c r="S13" s="12">
        <v>15.5</v>
      </c>
      <c r="T13" s="13">
        <v>4.5</v>
      </c>
      <c r="U13" s="13">
        <v>2.6</v>
      </c>
      <c r="V13" s="13">
        <v>1.3</v>
      </c>
      <c r="W13" s="17">
        <f t="shared" si="1"/>
        <v>2</v>
      </c>
      <c r="X13" s="13">
        <v>369</v>
      </c>
      <c r="Y13" s="13">
        <v>89</v>
      </c>
      <c r="Z13" s="20">
        <v>33</v>
      </c>
      <c r="AA13" s="20">
        <v>14</v>
      </c>
      <c r="AB13" s="20">
        <v>1125</v>
      </c>
      <c r="AC13" s="20">
        <v>38.299999999999997</v>
      </c>
      <c r="AD13" s="20">
        <v>22.2</v>
      </c>
      <c r="AE13" s="20">
        <v>29.1</v>
      </c>
      <c r="AF13" s="20">
        <v>2.7</v>
      </c>
      <c r="AG13" s="20">
        <v>3.5</v>
      </c>
      <c r="AH13" s="20">
        <v>71.900000000000006</v>
      </c>
      <c r="AI13" s="20">
        <v>14.1</v>
      </c>
      <c r="AJ13" s="20">
        <v>0</v>
      </c>
      <c r="AK13" s="20">
        <v>57.5</v>
      </c>
      <c r="AL13" s="30">
        <v>6</v>
      </c>
      <c r="AM13" s="20">
        <v>182</v>
      </c>
      <c r="AN13" s="20">
        <v>4.63</v>
      </c>
      <c r="AO13" s="4" t="s">
        <v>155</v>
      </c>
      <c r="AP13" s="20">
        <v>3.35</v>
      </c>
      <c r="AQ13" s="20">
        <v>0.61</v>
      </c>
      <c r="AR13" s="4" t="s">
        <v>155</v>
      </c>
      <c r="AS13" s="20" t="s">
        <v>163</v>
      </c>
      <c r="AT13" s="20" t="s">
        <v>162</v>
      </c>
      <c r="AU13" s="20">
        <v>1</v>
      </c>
      <c r="AV13" s="20">
        <v>0</v>
      </c>
    </row>
    <row r="14" spans="1:48" x14ac:dyDescent="0.3">
      <c r="A14" s="3" t="s">
        <v>457</v>
      </c>
      <c r="B14" s="65">
        <v>17</v>
      </c>
      <c r="C14" s="65">
        <v>82</v>
      </c>
      <c r="D14" s="65" t="s">
        <v>467</v>
      </c>
      <c r="E14" s="65">
        <v>1</v>
      </c>
      <c r="F14" s="65">
        <v>0</v>
      </c>
      <c r="G14" s="2" t="s">
        <v>154</v>
      </c>
      <c r="H14" s="4" t="s">
        <v>408</v>
      </c>
      <c r="I14" s="5">
        <v>28.15</v>
      </c>
      <c r="J14" s="5">
        <v>44.37</v>
      </c>
      <c r="K14" s="5">
        <v>9.9526818013424805</v>
      </c>
      <c r="L14" s="5">
        <v>82.57</v>
      </c>
      <c r="M14" s="5">
        <v>7.4798550063596103</v>
      </c>
      <c r="N14" s="5">
        <v>2.0713365164861699</v>
      </c>
      <c r="O14" s="5">
        <v>2.6445661126706899</v>
      </c>
      <c r="P14" s="5">
        <v>0.159</v>
      </c>
      <c r="Q14" s="5">
        <v>1.452</v>
      </c>
      <c r="R14" s="5">
        <v>0.56100000000000005</v>
      </c>
      <c r="S14" s="5">
        <v>11.6</v>
      </c>
      <c r="T14" s="4">
        <v>4.7</v>
      </c>
      <c r="U14" s="4">
        <v>3.6</v>
      </c>
      <c r="V14" s="4">
        <v>0.7</v>
      </c>
      <c r="W14" s="5">
        <f t="shared" si="1"/>
        <v>5.1428571428571432</v>
      </c>
      <c r="X14" s="4">
        <v>314</v>
      </c>
      <c r="Y14" s="4">
        <v>110</v>
      </c>
      <c r="Z14" s="4">
        <v>36.799999999999997</v>
      </c>
      <c r="AA14" s="4">
        <v>13.8</v>
      </c>
      <c r="AB14" s="4">
        <v>636</v>
      </c>
      <c r="AC14" s="4">
        <v>36.9</v>
      </c>
      <c r="AD14" s="4">
        <v>10.4</v>
      </c>
      <c r="AE14" s="4">
        <v>21.4</v>
      </c>
      <c r="AF14" s="4">
        <v>1.6</v>
      </c>
      <c r="AG14" s="4">
        <v>4.9000000000000004</v>
      </c>
      <c r="AH14" s="4">
        <v>71.400000000000006</v>
      </c>
      <c r="AI14" s="4">
        <v>24.8</v>
      </c>
      <c r="AJ14" s="4">
        <v>0.01</v>
      </c>
      <c r="AK14" s="4">
        <v>34.9</v>
      </c>
      <c r="AL14" s="6">
        <v>7</v>
      </c>
      <c r="AM14" s="4">
        <v>239.3</v>
      </c>
      <c r="AN14" s="4">
        <v>6.07</v>
      </c>
      <c r="AO14" s="4" t="s">
        <v>165</v>
      </c>
      <c r="AP14" s="4">
        <v>15.67</v>
      </c>
      <c r="AQ14" s="4">
        <v>1.49</v>
      </c>
      <c r="AR14" s="4" t="s">
        <v>155</v>
      </c>
      <c r="AS14" s="4" t="s">
        <v>155</v>
      </c>
      <c r="AT14" s="4" t="s">
        <v>155</v>
      </c>
      <c r="AU14" s="4" t="s">
        <v>155</v>
      </c>
      <c r="AV14" s="4" t="s">
        <v>155</v>
      </c>
    </row>
    <row r="15" spans="1:48" x14ac:dyDescent="0.3">
      <c r="A15" s="3" t="s">
        <v>457</v>
      </c>
      <c r="B15" s="65"/>
      <c r="C15" s="65"/>
      <c r="D15" s="65"/>
      <c r="E15" s="65"/>
      <c r="F15" s="65"/>
      <c r="G15" s="2" t="s">
        <v>156</v>
      </c>
      <c r="H15" s="4" t="s">
        <v>409</v>
      </c>
      <c r="I15" s="5">
        <v>31.04</v>
      </c>
      <c r="J15" s="5">
        <v>48.59</v>
      </c>
      <c r="K15" s="5">
        <v>9.3695332021549707</v>
      </c>
      <c r="L15" s="5">
        <v>71.959999999999994</v>
      </c>
      <c r="M15" s="5">
        <v>18.674071433273699</v>
      </c>
      <c r="N15" s="5">
        <v>2.0601804550847702</v>
      </c>
      <c r="O15" s="5">
        <v>2.65078422758243</v>
      </c>
      <c r="P15" s="5">
        <v>0.23499999999999999</v>
      </c>
      <c r="Q15" s="5">
        <v>1.605</v>
      </c>
      <c r="R15" s="5" t="s">
        <v>155</v>
      </c>
      <c r="S15" s="5" t="s">
        <v>155</v>
      </c>
      <c r="T15" s="4" t="s">
        <v>155</v>
      </c>
      <c r="U15" s="4" t="s">
        <v>155</v>
      </c>
      <c r="V15" s="4" t="s">
        <v>155</v>
      </c>
      <c r="W15" s="5" t="s">
        <v>155</v>
      </c>
      <c r="X15" s="5" t="s">
        <v>155</v>
      </c>
      <c r="Y15" s="5" t="s">
        <v>155</v>
      </c>
      <c r="Z15" s="4" t="s">
        <v>155</v>
      </c>
      <c r="AA15" s="4" t="s">
        <v>155</v>
      </c>
      <c r="AB15" s="4" t="s">
        <v>155</v>
      </c>
      <c r="AC15" s="4" t="s">
        <v>155</v>
      </c>
      <c r="AD15" s="4" t="s">
        <v>155</v>
      </c>
      <c r="AE15" s="4" t="s">
        <v>155</v>
      </c>
      <c r="AF15" s="4" t="s">
        <v>155</v>
      </c>
      <c r="AG15" s="4" t="s">
        <v>155</v>
      </c>
      <c r="AH15" s="4" t="s">
        <v>155</v>
      </c>
      <c r="AI15" s="4" t="s">
        <v>155</v>
      </c>
      <c r="AJ15" s="4" t="s">
        <v>155</v>
      </c>
      <c r="AK15" s="4" t="s">
        <v>155</v>
      </c>
      <c r="AL15" s="4" t="s">
        <v>155</v>
      </c>
      <c r="AM15" s="4" t="s">
        <v>155</v>
      </c>
      <c r="AN15" s="4" t="s">
        <v>155</v>
      </c>
      <c r="AO15" s="4" t="s">
        <v>155</v>
      </c>
      <c r="AP15" s="4" t="s">
        <v>155</v>
      </c>
      <c r="AQ15" s="4" t="s">
        <v>155</v>
      </c>
      <c r="AR15" s="4" t="s">
        <v>155</v>
      </c>
      <c r="AS15" s="4" t="s">
        <v>155</v>
      </c>
      <c r="AT15" s="4" t="s">
        <v>155</v>
      </c>
      <c r="AU15" s="4" t="s">
        <v>155</v>
      </c>
      <c r="AV15" s="4" t="s">
        <v>155</v>
      </c>
    </row>
    <row r="16" spans="1:48" x14ac:dyDescent="0.3">
      <c r="A16" s="3" t="s">
        <v>457</v>
      </c>
      <c r="B16" s="65"/>
      <c r="C16" s="65"/>
      <c r="D16" s="65"/>
      <c r="E16" s="65"/>
      <c r="F16" s="65"/>
      <c r="G16" s="2" t="s">
        <v>166</v>
      </c>
      <c r="H16" s="4" t="s">
        <v>410</v>
      </c>
      <c r="I16" s="5">
        <v>15.81</v>
      </c>
      <c r="J16" s="5">
        <v>42.95</v>
      </c>
      <c r="K16" s="5">
        <v>15.183813567536401</v>
      </c>
      <c r="L16" s="5">
        <v>79.88</v>
      </c>
      <c r="M16" s="5">
        <v>4.9390861558337003</v>
      </c>
      <c r="N16" s="5">
        <v>1.92654177860092</v>
      </c>
      <c r="O16" s="5">
        <v>2.42233547651364</v>
      </c>
      <c r="P16" s="5">
        <v>0.36299999999999999</v>
      </c>
      <c r="Q16" s="5">
        <v>1.74</v>
      </c>
      <c r="R16" s="5" t="s">
        <v>155</v>
      </c>
      <c r="S16" s="5" t="s">
        <v>155</v>
      </c>
      <c r="T16" s="4" t="s">
        <v>155</v>
      </c>
      <c r="U16" s="13">
        <v>3.4</v>
      </c>
      <c r="V16" s="13">
        <v>1</v>
      </c>
      <c r="W16" s="17">
        <f t="shared" ref="W16:W35" si="2">U16/V16</f>
        <v>3.4</v>
      </c>
      <c r="X16" s="13">
        <v>308</v>
      </c>
      <c r="Y16" s="13">
        <v>109</v>
      </c>
      <c r="Z16" s="4" t="s">
        <v>155</v>
      </c>
      <c r="AA16" s="4" t="s">
        <v>155</v>
      </c>
      <c r="AB16" s="4" t="s">
        <v>155</v>
      </c>
      <c r="AC16" s="4">
        <v>41.1</v>
      </c>
      <c r="AD16" s="4">
        <v>16.600000000000001</v>
      </c>
      <c r="AE16" s="4">
        <v>23.4</v>
      </c>
      <c r="AF16" s="4">
        <v>4.3</v>
      </c>
      <c r="AG16" s="4">
        <v>6.3</v>
      </c>
      <c r="AH16" s="4">
        <v>116.2</v>
      </c>
      <c r="AI16" s="4">
        <v>33.299999999999997</v>
      </c>
      <c r="AJ16" s="4">
        <v>0.01</v>
      </c>
      <c r="AK16" s="4">
        <v>41.4</v>
      </c>
      <c r="AL16" s="6">
        <v>5</v>
      </c>
      <c r="AM16" s="4">
        <v>236.7</v>
      </c>
      <c r="AN16" s="4">
        <v>5.62</v>
      </c>
      <c r="AO16" s="13">
        <v>0.1</v>
      </c>
      <c r="AP16" s="4" t="s">
        <v>155</v>
      </c>
      <c r="AQ16" s="4" t="s">
        <v>155</v>
      </c>
      <c r="AR16" s="4" t="s">
        <v>155</v>
      </c>
      <c r="AS16" s="4" t="s">
        <v>155</v>
      </c>
      <c r="AT16" s="4" t="s">
        <v>155</v>
      </c>
      <c r="AU16" s="4" t="s">
        <v>155</v>
      </c>
      <c r="AV16" s="4" t="s">
        <v>155</v>
      </c>
    </row>
    <row r="17" spans="1:48" x14ac:dyDescent="0.3">
      <c r="A17" s="3" t="s">
        <v>457</v>
      </c>
      <c r="B17" s="65"/>
      <c r="C17" s="65"/>
      <c r="D17" s="65"/>
      <c r="E17" s="65"/>
      <c r="F17" s="65"/>
      <c r="G17" s="2" t="s">
        <v>160</v>
      </c>
      <c r="H17" s="4" t="s">
        <v>411</v>
      </c>
      <c r="I17" s="5">
        <v>31.12</v>
      </c>
      <c r="J17" s="5">
        <v>47.66</v>
      </c>
      <c r="K17" s="5">
        <v>7.3294094178574598</v>
      </c>
      <c r="L17" s="5">
        <v>70.790000000000006</v>
      </c>
      <c r="M17" s="5">
        <v>21.879892162139999</v>
      </c>
      <c r="N17" s="5">
        <v>1.74965165384449</v>
      </c>
      <c r="O17" s="5">
        <v>2.3161697027152401</v>
      </c>
      <c r="P17" s="5">
        <v>0.32600000000000001</v>
      </c>
      <c r="Q17" s="5">
        <v>2.0870000000000002</v>
      </c>
      <c r="R17" s="5">
        <v>0.60699999999999998</v>
      </c>
      <c r="S17" s="5">
        <v>14</v>
      </c>
      <c r="T17" s="4">
        <v>5.9</v>
      </c>
      <c r="U17" s="4">
        <v>4</v>
      </c>
      <c r="V17" s="4">
        <v>1</v>
      </c>
      <c r="W17" s="5">
        <f t="shared" si="2"/>
        <v>4</v>
      </c>
      <c r="X17" s="4">
        <v>444</v>
      </c>
      <c r="Y17" s="4">
        <v>101</v>
      </c>
      <c r="Z17" s="4">
        <v>36.700000000000003</v>
      </c>
      <c r="AA17" s="4">
        <v>13.8</v>
      </c>
      <c r="AB17" s="4">
        <v>717</v>
      </c>
      <c r="AC17" s="4">
        <v>34.4</v>
      </c>
      <c r="AD17" s="4">
        <v>17.2</v>
      </c>
      <c r="AE17" s="4">
        <v>19.5</v>
      </c>
      <c r="AF17" s="4">
        <v>2.9</v>
      </c>
      <c r="AG17" s="4">
        <v>6.2</v>
      </c>
      <c r="AH17" s="4">
        <v>84.5</v>
      </c>
      <c r="AI17" s="4">
        <v>21.9</v>
      </c>
      <c r="AJ17" s="4">
        <v>0</v>
      </c>
      <c r="AK17" s="4">
        <v>27.4</v>
      </c>
      <c r="AL17" s="6">
        <v>1</v>
      </c>
      <c r="AM17" s="4">
        <v>209.9</v>
      </c>
      <c r="AN17" s="4">
        <v>5.94</v>
      </c>
      <c r="AO17" s="4" t="s">
        <v>155</v>
      </c>
      <c r="AP17" s="4">
        <v>11.75</v>
      </c>
      <c r="AQ17" s="4">
        <v>0.95</v>
      </c>
      <c r="AR17" s="4" t="s">
        <v>155</v>
      </c>
      <c r="AS17" s="4" t="s">
        <v>162</v>
      </c>
      <c r="AT17" s="4" t="s">
        <v>162</v>
      </c>
      <c r="AU17" s="4">
        <v>1</v>
      </c>
      <c r="AV17" s="4">
        <v>13</v>
      </c>
    </row>
    <row r="18" spans="1:48" x14ac:dyDescent="0.3">
      <c r="A18" s="3" t="s">
        <v>457</v>
      </c>
      <c r="B18" s="65"/>
      <c r="C18" s="65"/>
      <c r="D18" s="65"/>
      <c r="E18" s="65"/>
      <c r="F18" s="65"/>
      <c r="G18" s="2" t="s">
        <v>161</v>
      </c>
      <c r="H18" s="4" t="s">
        <v>412</v>
      </c>
      <c r="I18" s="5">
        <v>5.14</v>
      </c>
      <c r="J18" s="5">
        <v>51.95</v>
      </c>
      <c r="K18" s="5">
        <v>8.6187863499348492</v>
      </c>
      <c r="L18" s="5">
        <v>64.92</v>
      </c>
      <c r="M18" s="5">
        <v>26.465254311776299</v>
      </c>
      <c r="N18" s="5">
        <v>1.8529273938093</v>
      </c>
      <c r="O18" s="5">
        <v>2.4703680785959401</v>
      </c>
      <c r="P18" s="5">
        <v>0.23799999999999999</v>
      </c>
      <c r="Q18" s="5">
        <v>1.976</v>
      </c>
      <c r="R18" s="5" t="s">
        <v>155</v>
      </c>
      <c r="S18" s="5" t="s">
        <v>155</v>
      </c>
      <c r="T18" s="13">
        <v>4.8</v>
      </c>
      <c r="U18" s="13">
        <v>3.1</v>
      </c>
      <c r="V18" s="13">
        <v>1</v>
      </c>
      <c r="W18" s="17">
        <f t="shared" si="2"/>
        <v>3.1</v>
      </c>
      <c r="X18" s="13">
        <v>396</v>
      </c>
      <c r="Y18" s="13">
        <v>98</v>
      </c>
      <c r="Z18" s="13">
        <v>37.799999999999997</v>
      </c>
      <c r="AA18" s="13">
        <v>14.3</v>
      </c>
      <c r="AB18" s="13">
        <v>725</v>
      </c>
      <c r="AC18" s="13">
        <v>34.9</v>
      </c>
      <c r="AD18" s="13">
        <v>21.3</v>
      </c>
      <c r="AE18" s="13">
        <v>27.2</v>
      </c>
      <c r="AF18" s="13">
        <v>1.6</v>
      </c>
      <c r="AG18" s="13">
        <v>7</v>
      </c>
      <c r="AH18" s="13">
        <v>73</v>
      </c>
      <c r="AI18" s="4" t="s">
        <v>155</v>
      </c>
      <c r="AJ18" s="4" t="s">
        <v>155</v>
      </c>
      <c r="AK18" s="13">
        <v>23.9</v>
      </c>
      <c r="AL18" s="29">
        <v>5</v>
      </c>
      <c r="AM18" s="13">
        <v>197.9</v>
      </c>
      <c r="AN18" s="13">
        <v>5.41</v>
      </c>
      <c r="AO18" s="4" t="s">
        <v>155</v>
      </c>
      <c r="AP18" s="4" t="s">
        <v>155</v>
      </c>
      <c r="AQ18" s="4" t="s">
        <v>155</v>
      </c>
      <c r="AR18" s="4" t="s">
        <v>155</v>
      </c>
      <c r="AS18" s="13" t="s">
        <v>162</v>
      </c>
      <c r="AT18" s="13" t="s">
        <v>162</v>
      </c>
      <c r="AU18" s="13">
        <v>6</v>
      </c>
      <c r="AV18" s="13">
        <v>7</v>
      </c>
    </row>
    <row r="19" spans="1:48" x14ac:dyDescent="0.3">
      <c r="A19" s="3" t="s">
        <v>457</v>
      </c>
      <c r="B19" s="65"/>
      <c r="C19" s="65"/>
      <c r="D19" s="65"/>
      <c r="E19" s="65"/>
      <c r="F19" s="65"/>
      <c r="G19" s="2" t="s">
        <v>164</v>
      </c>
      <c r="H19" s="4" t="s">
        <v>413</v>
      </c>
      <c r="I19" s="5">
        <v>15.99</v>
      </c>
      <c r="J19" s="5">
        <v>46.32</v>
      </c>
      <c r="K19" s="5">
        <v>9.4322754632078496</v>
      </c>
      <c r="L19" s="5">
        <v>70.22</v>
      </c>
      <c r="M19" s="5">
        <v>20.343873509001501</v>
      </c>
      <c r="N19" s="5">
        <v>1.9587215777984099</v>
      </c>
      <c r="O19" s="5">
        <v>2.5337354538724499</v>
      </c>
      <c r="P19" s="5">
        <v>0.16200000000000001</v>
      </c>
      <c r="Q19" s="5">
        <v>2.069</v>
      </c>
      <c r="R19" s="5" t="s">
        <v>155</v>
      </c>
      <c r="S19" s="5" t="s">
        <v>155</v>
      </c>
      <c r="T19" s="13">
        <v>7.9</v>
      </c>
      <c r="U19" s="13">
        <v>5.2</v>
      </c>
      <c r="V19" s="13">
        <v>1.6</v>
      </c>
      <c r="W19" s="17">
        <f t="shared" si="2"/>
        <v>3.25</v>
      </c>
      <c r="X19" s="13">
        <v>409</v>
      </c>
      <c r="Y19" s="13">
        <v>106</v>
      </c>
      <c r="Z19" s="13">
        <v>38.700000000000003</v>
      </c>
      <c r="AA19" s="13">
        <v>14.5</v>
      </c>
      <c r="AB19" s="13">
        <v>791</v>
      </c>
      <c r="AC19" s="4">
        <v>36.5</v>
      </c>
      <c r="AD19" s="4">
        <v>21.3</v>
      </c>
      <c r="AE19" s="13">
        <v>22.9</v>
      </c>
      <c r="AF19" s="4">
        <v>2.6</v>
      </c>
      <c r="AG19" s="13">
        <v>6.9</v>
      </c>
      <c r="AH19" s="13">
        <v>77.8</v>
      </c>
      <c r="AI19" s="4" t="s">
        <v>155</v>
      </c>
      <c r="AJ19" s="4" t="s">
        <v>155</v>
      </c>
      <c r="AK19" s="13">
        <v>31.8</v>
      </c>
      <c r="AL19" s="29">
        <v>5</v>
      </c>
      <c r="AM19" s="13">
        <v>244.2</v>
      </c>
      <c r="AN19" s="13">
        <v>4.34</v>
      </c>
      <c r="AO19" s="13" t="s">
        <v>165</v>
      </c>
      <c r="AP19" s="4" t="s">
        <v>155</v>
      </c>
      <c r="AQ19" s="4" t="s">
        <v>155</v>
      </c>
      <c r="AR19" s="4" t="s">
        <v>155</v>
      </c>
      <c r="AS19" s="13" t="s">
        <v>163</v>
      </c>
      <c r="AT19" s="13" t="s">
        <v>163</v>
      </c>
      <c r="AU19" s="13">
        <v>12</v>
      </c>
      <c r="AV19" s="13">
        <v>9</v>
      </c>
    </row>
    <row r="20" spans="1:48" x14ac:dyDescent="0.3">
      <c r="A20" s="3" t="s">
        <v>457</v>
      </c>
      <c r="B20" s="65" t="s">
        <v>167</v>
      </c>
      <c r="C20" s="65">
        <v>56</v>
      </c>
      <c r="D20" s="65" t="s">
        <v>467</v>
      </c>
      <c r="E20" s="65">
        <v>1</v>
      </c>
      <c r="F20" s="65">
        <v>0</v>
      </c>
      <c r="G20" s="2" t="s">
        <v>168</v>
      </c>
      <c r="H20" s="4" t="s">
        <v>414</v>
      </c>
      <c r="I20" s="5">
        <v>31.76</v>
      </c>
      <c r="J20" s="5">
        <v>46.7</v>
      </c>
      <c r="K20" s="5">
        <v>11.0929650196412</v>
      </c>
      <c r="L20" s="5">
        <v>80.66</v>
      </c>
      <c r="M20" s="5">
        <v>8.2457185397395705</v>
      </c>
      <c r="N20" s="5">
        <v>2.5573083276592299</v>
      </c>
      <c r="O20" s="5">
        <v>3.17685639364809</v>
      </c>
      <c r="P20" s="5">
        <v>0.56999999999999995</v>
      </c>
      <c r="Q20" s="5">
        <v>1.3340000000000001</v>
      </c>
      <c r="R20" s="5" t="s">
        <v>155</v>
      </c>
      <c r="S20" s="5" t="s">
        <v>155</v>
      </c>
      <c r="T20" s="4">
        <v>6.39</v>
      </c>
      <c r="U20" s="4">
        <v>4.6399999999999997</v>
      </c>
      <c r="V20" s="4">
        <v>1.03</v>
      </c>
      <c r="W20" s="5">
        <f t="shared" si="2"/>
        <v>4.5048543689320386</v>
      </c>
      <c r="X20" s="4">
        <v>346</v>
      </c>
      <c r="Y20" s="4">
        <v>115</v>
      </c>
      <c r="Z20" s="4">
        <v>24</v>
      </c>
      <c r="AA20" s="4">
        <v>12.6</v>
      </c>
      <c r="AB20" s="21">
        <v>400</v>
      </c>
      <c r="AC20" s="4">
        <v>38.9</v>
      </c>
      <c r="AD20" s="4">
        <v>15.1</v>
      </c>
      <c r="AE20" s="4">
        <v>19.8</v>
      </c>
      <c r="AF20" s="4">
        <v>10.85</v>
      </c>
      <c r="AG20" s="4">
        <v>2.6</v>
      </c>
      <c r="AH20" s="5">
        <v>52</v>
      </c>
      <c r="AI20" s="4" t="s">
        <v>155</v>
      </c>
      <c r="AJ20" s="4" t="s">
        <v>155</v>
      </c>
      <c r="AK20" s="4">
        <v>36</v>
      </c>
      <c r="AL20" s="4">
        <v>9.5</v>
      </c>
      <c r="AM20" s="4">
        <v>225</v>
      </c>
      <c r="AN20" s="4">
        <v>6.71</v>
      </c>
      <c r="AO20" s="4" t="s">
        <v>155</v>
      </c>
      <c r="AP20" s="4" t="s">
        <v>155</v>
      </c>
      <c r="AQ20" s="4" t="s">
        <v>155</v>
      </c>
      <c r="AR20" s="4">
        <v>23.16</v>
      </c>
      <c r="AS20" s="4" t="s">
        <v>155</v>
      </c>
      <c r="AT20" s="4" t="s">
        <v>155</v>
      </c>
      <c r="AU20" s="4" t="s">
        <v>155</v>
      </c>
      <c r="AV20" s="4" t="s">
        <v>155</v>
      </c>
    </row>
    <row r="21" spans="1:48" x14ac:dyDescent="0.3">
      <c r="A21" s="3" t="s">
        <v>457</v>
      </c>
      <c r="B21" s="65"/>
      <c r="C21" s="65"/>
      <c r="D21" s="65"/>
      <c r="E21" s="65"/>
      <c r="F21" s="65"/>
      <c r="G21" s="2" t="s">
        <v>169</v>
      </c>
      <c r="H21" s="4" t="s">
        <v>415</v>
      </c>
      <c r="I21" s="5">
        <v>15.41</v>
      </c>
      <c r="J21" s="5">
        <v>44.4</v>
      </c>
      <c r="K21" s="5">
        <v>10.1360187876148</v>
      </c>
      <c r="L21" s="5">
        <v>79.84</v>
      </c>
      <c r="M21" s="5">
        <v>10.021743596429699</v>
      </c>
      <c r="N21" s="5">
        <v>2.2496562765880301</v>
      </c>
      <c r="O21" s="5">
        <v>2.74113916819572</v>
      </c>
      <c r="P21" s="5">
        <v>0.41599999999999998</v>
      </c>
      <c r="Q21" s="5">
        <v>1.4410000000000001</v>
      </c>
      <c r="R21" s="5" t="s">
        <v>155</v>
      </c>
      <c r="S21" s="5" t="s">
        <v>155</v>
      </c>
      <c r="T21" s="4">
        <v>8.09</v>
      </c>
      <c r="U21" s="4">
        <v>5.77</v>
      </c>
      <c r="V21" s="4">
        <v>1.51</v>
      </c>
      <c r="W21" s="5">
        <f t="shared" si="2"/>
        <v>3.8211920529801322</v>
      </c>
      <c r="X21" s="4">
        <v>385</v>
      </c>
      <c r="Y21" s="4">
        <v>111</v>
      </c>
      <c r="Z21" s="4">
        <v>23.9</v>
      </c>
      <c r="AA21" s="4">
        <v>11.3</v>
      </c>
      <c r="AB21" s="21">
        <v>190</v>
      </c>
      <c r="AC21" s="4">
        <v>38.299999999999997</v>
      </c>
      <c r="AD21" s="4">
        <v>19.399999999999999</v>
      </c>
      <c r="AE21" s="4">
        <v>16</v>
      </c>
      <c r="AF21" s="4">
        <v>9.6199999999999992</v>
      </c>
      <c r="AG21" s="4">
        <v>2.5</v>
      </c>
      <c r="AH21" s="5">
        <v>55</v>
      </c>
      <c r="AI21" s="4" t="s">
        <v>155</v>
      </c>
      <c r="AJ21" s="4" t="s">
        <v>155</v>
      </c>
      <c r="AK21" s="4">
        <v>34</v>
      </c>
      <c r="AL21" s="4">
        <v>9.9</v>
      </c>
      <c r="AM21" s="4">
        <v>196</v>
      </c>
      <c r="AN21" s="4">
        <v>5.61</v>
      </c>
      <c r="AO21" s="4" t="s">
        <v>155</v>
      </c>
      <c r="AP21" s="4" t="s">
        <v>155</v>
      </c>
      <c r="AQ21" s="4" t="s">
        <v>155</v>
      </c>
      <c r="AR21" s="4">
        <v>14.11</v>
      </c>
      <c r="AS21" s="4" t="s">
        <v>155</v>
      </c>
      <c r="AT21" s="4" t="s">
        <v>155</v>
      </c>
      <c r="AU21" s="4" t="s">
        <v>155</v>
      </c>
      <c r="AV21" s="4" t="s">
        <v>155</v>
      </c>
    </row>
    <row r="22" spans="1:48" x14ac:dyDescent="0.3">
      <c r="A22" s="3" t="s">
        <v>457</v>
      </c>
      <c r="B22" s="65"/>
      <c r="C22" s="65"/>
      <c r="D22" s="65"/>
      <c r="E22" s="65"/>
      <c r="F22" s="65"/>
      <c r="G22" s="2" t="s">
        <v>156</v>
      </c>
      <c r="H22" s="4" t="s">
        <v>416</v>
      </c>
      <c r="I22" s="5">
        <v>7.06</v>
      </c>
      <c r="J22" s="5">
        <v>49.9</v>
      </c>
      <c r="K22" s="5">
        <v>10.9999879016357</v>
      </c>
      <c r="L22" s="5">
        <v>78.3</v>
      </c>
      <c r="M22" s="5">
        <v>10.703700652739199</v>
      </c>
      <c r="N22" s="5">
        <v>2.69805591330601</v>
      </c>
      <c r="O22" s="5">
        <v>3.5122704928815902</v>
      </c>
      <c r="P22" s="5">
        <v>0.49399999999999999</v>
      </c>
      <c r="Q22" s="5">
        <v>1.43</v>
      </c>
      <c r="R22" s="5" t="s">
        <v>155</v>
      </c>
      <c r="S22" s="5" t="s">
        <v>155</v>
      </c>
      <c r="T22" s="4">
        <v>5.72</v>
      </c>
      <c r="U22" s="4">
        <v>3.19</v>
      </c>
      <c r="V22" s="4">
        <v>1.86</v>
      </c>
      <c r="W22" s="5">
        <f t="shared" si="2"/>
        <v>1.71505376344086</v>
      </c>
      <c r="X22" s="4">
        <v>184</v>
      </c>
      <c r="Y22" s="4">
        <v>112</v>
      </c>
      <c r="Z22" s="4" t="s">
        <v>155</v>
      </c>
      <c r="AA22" s="4" t="s">
        <v>155</v>
      </c>
      <c r="AB22" s="21" t="s">
        <v>155</v>
      </c>
      <c r="AC22" s="4">
        <v>37.200000000000003</v>
      </c>
      <c r="AD22" s="4">
        <v>24.1</v>
      </c>
      <c r="AE22" s="4">
        <v>18.8</v>
      </c>
      <c r="AF22" s="4">
        <v>4.0999999999999996</v>
      </c>
      <c r="AG22" s="4">
        <v>4</v>
      </c>
      <c r="AH22" s="4">
        <v>48</v>
      </c>
      <c r="AI22" s="4" t="s">
        <v>155</v>
      </c>
      <c r="AJ22" s="4" t="s">
        <v>155</v>
      </c>
      <c r="AK22" s="4">
        <v>51</v>
      </c>
      <c r="AL22" s="4">
        <v>16.8</v>
      </c>
      <c r="AM22" s="4">
        <v>206</v>
      </c>
      <c r="AN22" s="4">
        <v>5.19</v>
      </c>
      <c r="AO22" s="4" t="s">
        <v>155</v>
      </c>
      <c r="AP22" s="4" t="s">
        <v>155</v>
      </c>
      <c r="AQ22" s="4" t="s">
        <v>155</v>
      </c>
      <c r="AR22" s="4">
        <v>2.23</v>
      </c>
      <c r="AS22" s="4" t="s">
        <v>155</v>
      </c>
      <c r="AT22" s="4" t="s">
        <v>155</v>
      </c>
      <c r="AU22" s="4" t="s">
        <v>155</v>
      </c>
      <c r="AV22" s="4" t="s">
        <v>155</v>
      </c>
    </row>
    <row r="23" spans="1:48" x14ac:dyDescent="0.3">
      <c r="A23" s="3" t="s">
        <v>457</v>
      </c>
      <c r="B23" s="65" t="s">
        <v>170</v>
      </c>
      <c r="C23" s="65">
        <v>77</v>
      </c>
      <c r="D23" s="65" t="s">
        <v>468</v>
      </c>
      <c r="E23" s="65">
        <v>0</v>
      </c>
      <c r="F23" s="65">
        <v>0</v>
      </c>
      <c r="G23" s="2" t="s">
        <v>168</v>
      </c>
      <c r="H23" s="4" t="s">
        <v>417</v>
      </c>
      <c r="I23" s="5">
        <v>16.18</v>
      </c>
      <c r="J23" s="5">
        <v>41.7</v>
      </c>
      <c r="K23" s="5">
        <v>11.259284130139999</v>
      </c>
      <c r="L23" s="5">
        <v>84.63</v>
      </c>
      <c r="M23" s="5">
        <v>4.1080590703597499</v>
      </c>
      <c r="N23" s="5">
        <v>1.80385509523488</v>
      </c>
      <c r="O23" s="5">
        <v>2.3048963084388099</v>
      </c>
      <c r="P23" s="5">
        <v>5.7000000000000002E-2</v>
      </c>
      <c r="Q23" s="5">
        <v>0.28000000000000003</v>
      </c>
      <c r="R23" s="5" t="s">
        <v>155</v>
      </c>
      <c r="S23" s="5" t="s">
        <v>155</v>
      </c>
      <c r="T23" s="4">
        <v>4.71</v>
      </c>
      <c r="U23" s="4">
        <v>2.58</v>
      </c>
      <c r="V23" s="4">
        <v>1.4</v>
      </c>
      <c r="W23" s="5">
        <f t="shared" si="2"/>
        <v>1.842857142857143</v>
      </c>
      <c r="X23" s="4">
        <v>185</v>
      </c>
      <c r="Y23" s="4">
        <v>134</v>
      </c>
      <c r="Z23" s="4" t="s">
        <v>155</v>
      </c>
      <c r="AA23" s="4" t="s">
        <v>155</v>
      </c>
      <c r="AB23" s="21" t="s">
        <v>155</v>
      </c>
      <c r="AC23" s="4">
        <v>35.9</v>
      </c>
      <c r="AD23" s="4">
        <v>15</v>
      </c>
      <c r="AE23" s="4">
        <v>29</v>
      </c>
      <c r="AF23" s="4">
        <v>10</v>
      </c>
      <c r="AG23" s="4">
        <v>6</v>
      </c>
      <c r="AH23" s="4">
        <v>64</v>
      </c>
      <c r="AI23" s="4" t="s">
        <v>155</v>
      </c>
      <c r="AJ23" s="4" t="s">
        <v>155</v>
      </c>
      <c r="AK23" s="4">
        <v>76</v>
      </c>
      <c r="AL23" s="6">
        <v>8.3000000000000007</v>
      </c>
      <c r="AM23" s="4">
        <v>245</v>
      </c>
      <c r="AN23" s="4">
        <v>6.26</v>
      </c>
      <c r="AO23" s="4" t="s">
        <v>155</v>
      </c>
      <c r="AP23" s="4" t="s">
        <v>155</v>
      </c>
      <c r="AQ23" s="4" t="s">
        <v>155</v>
      </c>
      <c r="AR23" s="4">
        <v>41.4</v>
      </c>
      <c r="AS23" s="4" t="s">
        <v>155</v>
      </c>
      <c r="AT23" s="4" t="s">
        <v>155</v>
      </c>
      <c r="AU23" s="4" t="s">
        <v>155</v>
      </c>
      <c r="AV23" s="4" t="s">
        <v>155</v>
      </c>
    </row>
    <row r="24" spans="1:48" x14ac:dyDescent="0.3">
      <c r="A24" s="3" t="s">
        <v>457</v>
      </c>
      <c r="B24" s="65"/>
      <c r="C24" s="65"/>
      <c r="D24" s="65"/>
      <c r="E24" s="65"/>
      <c r="F24" s="65"/>
      <c r="G24" s="2" t="s">
        <v>169</v>
      </c>
      <c r="H24" s="4" t="s">
        <v>418</v>
      </c>
      <c r="I24" s="5">
        <v>5.93</v>
      </c>
      <c r="J24" s="5">
        <v>46.58</v>
      </c>
      <c r="K24" s="5">
        <v>12.920173777451099</v>
      </c>
      <c r="L24" s="5">
        <v>78.67</v>
      </c>
      <c r="M24" s="5">
        <v>8.4104845550030003</v>
      </c>
      <c r="N24" s="5">
        <v>2.3768102730044598</v>
      </c>
      <c r="O24" s="5">
        <v>2.9963254897750602</v>
      </c>
      <c r="P24" s="5">
        <v>4.9000000000000002E-2</v>
      </c>
      <c r="Q24" s="5">
        <v>0.51700000000000002</v>
      </c>
      <c r="R24" s="5" t="s">
        <v>155</v>
      </c>
      <c r="S24" s="5" t="s">
        <v>155</v>
      </c>
      <c r="T24" s="4">
        <v>3.4</v>
      </c>
      <c r="U24" s="4">
        <v>1.77</v>
      </c>
      <c r="V24" s="4">
        <v>1.1599999999999999</v>
      </c>
      <c r="W24" s="5">
        <f t="shared" si="2"/>
        <v>1.5258620689655173</v>
      </c>
      <c r="X24" s="4">
        <v>242</v>
      </c>
      <c r="Y24" s="4">
        <v>127</v>
      </c>
      <c r="Z24" s="4" t="s">
        <v>155</v>
      </c>
      <c r="AA24" s="4" t="s">
        <v>155</v>
      </c>
      <c r="AB24" s="21" t="s">
        <v>155</v>
      </c>
      <c r="AC24" s="4">
        <v>38.5</v>
      </c>
      <c r="AD24" s="4">
        <v>12.2</v>
      </c>
      <c r="AE24" s="4">
        <v>16.8</v>
      </c>
      <c r="AF24" s="4">
        <v>10.92</v>
      </c>
      <c r="AG24" s="4">
        <v>7</v>
      </c>
      <c r="AH24" s="4">
        <v>61</v>
      </c>
      <c r="AI24" s="4" t="s">
        <v>155</v>
      </c>
      <c r="AJ24" s="4">
        <v>7.79</v>
      </c>
      <c r="AK24" s="4">
        <v>70</v>
      </c>
      <c r="AL24" s="6">
        <v>9.5</v>
      </c>
      <c r="AM24" s="4">
        <v>249</v>
      </c>
      <c r="AN24" s="4">
        <v>5.05</v>
      </c>
      <c r="AO24" s="4" t="s">
        <v>155</v>
      </c>
      <c r="AP24" s="4" t="s">
        <v>155</v>
      </c>
      <c r="AQ24" s="4" t="s">
        <v>155</v>
      </c>
      <c r="AR24" s="4">
        <v>20.82</v>
      </c>
      <c r="AS24" s="4" t="s">
        <v>155</v>
      </c>
      <c r="AT24" s="4" t="s">
        <v>155</v>
      </c>
      <c r="AU24" s="4" t="s">
        <v>155</v>
      </c>
      <c r="AV24" s="4" t="s">
        <v>155</v>
      </c>
    </row>
    <row r="25" spans="1:48" x14ac:dyDescent="0.3">
      <c r="A25" s="3" t="s">
        <v>457</v>
      </c>
      <c r="B25" s="65"/>
      <c r="C25" s="65"/>
      <c r="D25" s="65"/>
      <c r="E25" s="65"/>
      <c r="F25" s="65"/>
      <c r="G25" s="2" t="s">
        <v>166</v>
      </c>
      <c r="H25" s="4" t="s">
        <v>419</v>
      </c>
      <c r="I25" s="5">
        <v>7</v>
      </c>
      <c r="J25" s="5">
        <v>46.71</v>
      </c>
      <c r="K25" s="5">
        <v>15.0020070770465</v>
      </c>
      <c r="L25" s="5">
        <v>76.48</v>
      </c>
      <c r="M25" s="5">
        <v>8.5171602048124893</v>
      </c>
      <c r="N25" s="5">
        <v>2.3246400420197801</v>
      </c>
      <c r="O25" s="5">
        <v>2.9335553155987402</v>
      </c>
      <c r="P25" s="5">
        <v>5.7000000000000002E-2</v>
      </c>
      <c r="Q25" s="5">
        <v>1.752</v>
      </c>
      <c r="R25" s="5" t="s">
        <v>155</v>
      </c>
      <c r="S25" s="5" t="s">
        <v>155</v>
      </c>
      <c r="T25" s="4">
        <v>3.08</v>
      </c>
      <c r="U25" s="4">
        <v>1.29</v>
      </c>
      <c r="V25" s="4">
        <v>1.04</v>
      </c>
      <c r="W25" s="5">
        <f t="shared" si="2"/>
        <v>1.2403846153846154</v>
      </c>
      <c r="X25" s="4">
        <v>267</v>
      </c>
      <c r="Y25" s="4">
        <v>123</v>
      </c>
      <c r="Z25" s="4">
        <v>27.1</v>
      </c>
      <c r="AA25" s="4">
        <v>10.4</v>
      </c>
      <c r="AB25" s="21">
        <v>400</v>
      </c>
      <c r="AC25" s="5">
        <v>38.4</v>
      </c>
      <c r="AD25" s="4">
        <v>24.3</v>
      </c>
      <c r="AE25" s="4">
        <v>20.3</v>
      </c>
      <c r="AF25" s="4">
        <v>11.43</v>
      </c>
      <c r="AG25" s="4">
        <v>7.3</v>
      </c>
      <c r="AH25" s="4">
        <v>66</v>
      </c>
      <c r="AI25" s="4" t="s">
        <v>155</v>
      </c>
      <c r="AJ25" s="4" t="s">
        <v>155</v>
      </c>
      <c r="AK25" s="4">
        <v>104</v>
      </c>
      <c r="AL25" s="6">
        <v>7.2</v>
      </c>
      <c r="AM25" s="4">
        <v>279</v>
      </c>
      <c r="AN25" s="4">
        <v>5.23</v>
      </c>
      <c r="AO25" s="4" t="s">
        <v>155</v>
      </c>
      <c r="AP25" s="4" t="s">
        <v>155</v>
      </c>
      <c r="AQ25" s="4" t="s">
        <v>155</v>
      </c>
      <c r="AR25" s="4">
        <v>2.85</v>
      </c>
      <c r="AS25" s="4" t="s">
        <v>155</v>
      </c>
      <c r="AT25" s="4" t="s">
        <v>155</v>
      </c>
      <c r="AU25" s="4" t="s">
        <v>155</v>
      </c>
      <c r="AV25" s="4" t="s">
        <v>155</v>
      </c>
    </row>
    <row r="26" spans="1:48" x14ac:dyDescent="0.3">
      <c r="A26" s="3" t="s">
        <v>457</v>
      </c>
      <c r="B26" s="65" t="s">
        <v>171</v>
      </c>
      <c r="C26" s="65">
        <v>24</v>
      </c>
      <c r="D26" s="65" t="s">
        <v>468</v>
      </c>
      <c r="E26" s="65">
        <v>0</v>
      </c>
      <c r="F26" s="65">
        <v>0</v>
      </c>
      <c r="G26" s="2" t="s">
        <v>172</v>
      </c>
      <c r="H26" s="4" t="s">
        <v>420</v>
      </c>
      <c r="I26" s="5">
        <v>15.33</v>
      </c>
      <c r="J26" s="5">
        <v>46.33</v>
      </c>
      <c r="K26" s="5">
        <v>10.3558309477897</v>
      </c>
      <c r="L26" s="5">
        <v>80.87</v>
      </c>
      <c r="M26" s="5">
        <v>8.7710696862569293</v>
      </c>
      <c r="N26" s="5">
        <v>2.5078613857154801</v>
      </c>
      <c r="O26" s="5">
        <v>3.1775486398931601</v>
      </c>
      <c r="P26" s="5" t="s">
        <v>155</v>
      </c>
      <c r="Q26" s="5" t="s">
        <v>155</v>
      </c>
      <c r="R26" s="5" t="s">
        <v>155</v>
      </c>
      <c r="S26" s="5" t="s">
        <v>155</v>
      </c>
      <c r="T26" s="4">
        <v>5.61</v>
      </c>
      <c r="U26" s="4">
        <v>3.38</v>
      </c>
      <c r="V26" s="4">
        <v>1.54</v>
      </c>
      <c r="W26" s="5">
        <f t="shared" si="2"/>
        <v>2.1948051948051948</v>
      </c>
      <c r="X26" s="4">
        <v>239</v>
      </c>
      <c r="Y26" s="4">
        <v>146</v>
      </c>
      <c r="Z26" s="4" t="s">
        <v>155</v>
      </c>
      <c r="AA26" s="4" t="s">
        <v>155</v>
      </c>
      <c r="AB26" s="21" t="s">
        <v>155</v>
      </c>
      <c r="AC26" s="4">
        <v>43.5</v>
      </c>
      <c r="AD26" s="4">
        <v>19.100000000000001</v>
      </c>
      <c r="AE26" s="4">
        <v>13.6</v>
      </c>
      <c r="AF26" s="4">
        <v>4.4000000000000004</v>
      </c>
      <c r="AG26" s="4">
        <v>4.8</v>
      </c>
      <c r="AH26" s="4">
        <v>82</v>
      </c>
      <c r="AI26" s="4" t="s">
        <v>155</v>
      </c>
      <c r="AJ26" s="4" t="s">
        <v>155</v>
      </c>
      <c r="AK26" s="4">
        <v>72</v>
      </c>
      <c r="AL26" s="6">
        <v>7.6</v>
      </c>
      <c r="AM26" s="4">
        <v>160</v>
      </c>
      <c r="AN26" s="4">
        <v>4.6100000000000003</v>
      </c>
      <c r="AO26" s="4" t="s">
        <v>155</v>
      </c>
      <c r="AP26" s="4" t="s">
        <v>155</v>
      </c>
      <c r="AQ26" s="4" t="s">
        <v>155</v>
      </c>
      <c r="AR26" s="4">
        <v>7.13</v>
      </c>
      <c r="AS26" s="4" t="s">
        <v>155</v>
      </c>
      <c r="AT26" s="4" t="s">
        <v>155</v>
      </c>
      <c r="AU26" s="4" t="s">
        <v>155</v>
      </c>
      <c r="AV26" s="4" t="s">
        <v>155</v>
      </c>
    </row>
    <row r="27" spans="1:48" x14ac:dyDescent="0.3">
      <c r="A27" s="3" t="s">
        <v>457</v>
      </c>
      <c r="B27" s="65"/>
      <c r="C27" s="65"/>
      <c r="D27" s="65"/>
      <c r="E27" s="65"/>
      <c r="F27" s="65"/>
      <c r="G27" s="2" t="s">
        <v>173</v>
      </c>
      <c r="H27" s="4" t="s">
        <v>421</v>
      </c>
      <c r="I27" s="5">
        <v>8.7799999999999994</v>
      </c>
      <c r="J27" s="5">
        <v>47.83</v>
      </c>
      <c r="K27" s="5">
        <v>8.8865370749258705</v>
      </c>
      <c r="L27" s="5">
        <v>75.8</v>
      </c>
      <c r="M27" s="5">
        <v>15.3183241992351</v>
      </c>
      <c r="N27" s="5">
        <v>2.3908819511946802</v>
      </c>
      <c r="O27" s="5">
        <v>3.0851515415154802</v>
      </c>
      <c r="P27" s="5" t="s">
        <v>155</v>
      </c>
      <c r="Q27" s="5" t="s">
        <v>155</v>
      </c>
      <c r="R27" s="5" t="s">
        <v>155</v>
      </c>
      <c r="S27" s="5" t="s">
        <v>155</v>
      </c>
      <c r="T27" s="4">
        <v>5.18</v>
      </c>
      <c r="U27" s="4">
        <v>2.9</v>
      </c>
      <c r="V27" s="4">
        <v>1.57</v>
      </c>
      <c r="W27" s="5">
        <f t="shared" si="2"/>
        <v>1.8471337579617833</v>
      </c>
      <c r="X27" s="4">
        <v>258</v>
      </c>
      <c r="Y27" s="4">
        <v>147</v>
      </c>
      <c r="Z27" s="5">
        <v>30</v>
      </c>
      <c r="AA27" s="5">
        <v>10.8</v>
      </c>
      <c r="AB27" s="22">
        <v>270</v>
      </c>
      <c r="AC27" s="4">
        <v>44.8</v>
      </c>
      <c r="AD27" s="4">
        <v>19.2</v>
      </c>
      <c r="AE27" s="4">
        <v>15.1</v>
      </c>
      <c r="AF27" s="4">
        <v>1.99</v>
      </c>
      <c r="AG27" s="4">
        <v>4.7</v>
      </c>
      <c r="AH27" s="4">
        <v>97</v>
      </c>
      <c r="AI27" s="4" t="s">
        <v>155</v>
      </c>
      <c r="AJ27" s="4" t="s">
        <v>155</v>
      </c>
      <c r="AK27" s="4">
        <v>71</v>
      </c>
      <c r="AL27" s="6">
        <v>19.399999999999999</v>
      </c>
      <c r="AM27" s="4">
        <v>173</v>
      </c>
      <c r="AN27" s="4">
        <v>4.83</v>
      </c>
      <c r="AO27" s="4" t="s">
        <v>155</v>
      </c>
      <c r="AP27" s="4" t="s">
        <v>155</v>
      </c>
      <c r="AQ27" s="4" t="s">
        <v>155</v>
      </c>
      <c r="AR27" s="4">
        <v>7.17</v>
      </c>
      <c r="AS27" s="4" t="s">
        <v>155</v>
      </c>
      <c r="AT27" s="4" t="s">
        <v>155</v>
      </c>
      <c r="AU27" s="4" t="s">
        <v>155</v>
      </c>
      <c r="AV27" s="4" t="s">
        <v>155</v>
      </c>
    </row>
    <row r="28" spans="1:48" x14ac:dyDescent="0.3">
      <c r="A28" s="3" t="s">
        <v>457</v>
      </c>
      <c r="B28" s="65"/>
      <c r="C28" s="65"/>
      <c r="D28" s="65"/>
      <c r="E28" s="65"/>
      <c r="F28" s="65"/>
      <c r="G28" s="2" t="s">
        <v>174</v>
      </c>
      <c r="H28" s="4" t="s">
        <v>422</v>
      </c>
      <c r="I28" s="5">
        <v>5.46</v>
      </c>
      <c r="J28" s="5">
        <v>52.66</v>
      </c>
      <c r="K28" s="5">
        <v>13.862428947031299</v>
      </c>
      <c r="L28" s="5">
        <v>76.77</v>
      </c>
      <c r="M28" s="5">
        <v>9.3711222958101104</v>
      </c>
      <c r="N28" s="5">
        <v>2.8545820084490598</v>
      </c>
      <c r="O28" s="5">
        <v>3.6889691017383499</v>
      </c>
      <c r="P28" s="5" t="s">
        <v>155</v>
      </c>
      <c r="Q28" s="5" t="s">
        <v>155</v>
      </c>
      <c r="R28" s="5" t="s">
        <v>155</v>
      </c>
      <c r="S28" s="5" t="s">
        <v>155</v>
      </c>
      <c r="T28" s="4">
        <v>5.93</v>
      </c>
      <c r="U28" s="4">
        <v>3.36</v>
      </c>
      <c r="V28" s="4">
        <v>1.78</v>
      </c>
      <c r="W28" s="5">
        <f t="shared" si="2"/>
        <v>1.8876404494382022</v>
      </c>
      <c r="X28" s="4">
        <v>304</v>
      </c>
      <c r="Y28" s="4">
        <v>143</v>
      </c>
      <c r="Z28" s="4" t="s">
        <v>155</v>
      </c>
      <c r="AA28" s="4" t="s">
        <v>155</v>
      </c>
      <c r="AB28" s="21" t="s">
        <v>155</v>
      </c>
      <c r="AC28" s="4">
        <v>44.7</v>
      </c>
      <c r="AD28" s="4">
        <v>47.6</v>
      </c>
      <c r="AE28" s="4">
        <v>20.2</v>
      </c>
      <c r="AF28" s="4">
        <v>2.6</v>
      </c>
      <c r="AG28" s="4">
        <v>4.2</v>
      </c>
      <c r="AH28" s="4">
        <v>83</v>
      </c>
      <c r="AI28" s="4" t="s">
        <v>155</v>
      </c>
      <c r="AJ28" s="4" t="s">
        <v>155</v>
      </c>
      <c r="AK28" s="4">
        <v>71</v>
      </c>
      <c r="AL28" s="6">
        <v>18.600000000000001</v>
      </c>
      <c r="AM28" s="4">
        <v>172</v>
      </c>
      <c r="AN28" s="4">
        <v>4.3499999999999996</v>
      </c>
      <c r="AO28" s="4" t="s">
        <v>155</v>
      </c>
      <c r="AP28" s="4" t="s">
        <v>155</v>
      </c>
      <c r="AQ28" s="4" t="s">
        <v>155</v>
      </c>
      <c r="AR28" s="4">
        <v>1.76</v>
      </c>
      <c r="AS28" s="4" t="s">
        <v>155</v>
      </c>
      <c r="AT28" s="4" t="s">
        <v>155</v>
      </c>
      <c r="AU28" s="4" t="s">
        <v>155</v>
      </c>
      <c r="AV28" s="4" t="s">
        <v>155</v>
      </c>
    </row>
    <row r="29" spans="1:48" x14ac:dyDescent="0.3">
      <c r="A29" s="3" t="s">
        <v>457</v>
      </c>
      <c r="B29" s="65" t="s">
        <v>175</v>
      </c>
      <c r="C29" s="65">
        <v>28</v>
      </c>
      <c r="D29" s="65" t="s">
        <v>468</v>
      </c>
      <c r="E29" s="65">
        <v>0</v>
      </c>
      <c r="F29" s="65">
        <v>0</v>
      </c>
      <c r="G29" s="2" t="s">
        <v>166</v>
      </c>
      <c r="H29" s="4" t="s">
        <v>423</v>
      </c>
      <c r="I29" s="5">
        <v>6.27</v>
      </c>
      <c r="J29" s="5">
        <v>44.84</v>
      </c>
      <c r="K29" s="5">
        <v>12.885679204145699</v>
      </c>
      <c r="L29" s="5">
        <v>79.150000000000006</v>
      </c>
      <c r="M29" s="5">
        <v>7.9613990226907898</v>
      </c>
      <c r="N29" s="5">
        <v>2.269920172026</v>
      </c>
      <c r="O29" s="5">
        <v>2.8800500053867002</v>
      </c>
      <c r="P29" s="5" t="s">
        <v>155</v>
      </c>
      <c r="Q29" s="5" t="s">
        <v>155</v>
      </c>
      <c r="R29" s="5" t="s">
        <v>155</v>
      </c>
      <c r="S29" s="5" t="s">
        <v>155</v>
      </c>
      <c r="T29" s="4">
        <v>5.2</v>
      </c>
      <c r="U29" s="4">
        <v>2.5099999999999998</v>
      </c>
      <c r="V29" s="4">
        <v>2.0099999999999998</v>
      </c>
      <c r="W29" s="5">
        <f t="shared" si="2"/>
        <v>1.2487562189054726</v>
      </c>
      <c r="X29" s="4">
        <v>180</v>
      </c>
      <c r="Y29" s="4">
        <v>145</v>
      </c>
      <c r="Z29" s="4" t="s">
        <v>155</v>
      </c>
      <c r="AA29" s="4" t="s">
        <v>155</v>
      </c>
      <c r="AB29" s="21" t="s">
        <v>155</v>
      </c>
      <c r="AC29" s="4">
        <v>43.5</v>
      </c>
      <c r="AD29" s="4">
        <v>14</v>
      </c>
      <c r="AE29" s="4">
        <v>12.2</v>
      </c>
      <c r="AF29" s="4">
        <v>4.34</v>
      </c>
      <c r="AG29" s="4">
        <v>3.7</v>
      </c>
      <c r="AH29" s="4">
        <v>85</v>
      </c>
      <c r="AI29" s="4" t="s">
        <v>155</v>
      </c>
      <c r="AJ29" s="4" t="s">
        <v>155</v>
      </c>
      <c r="AK29" s="4">
        <v>67</v>
      </c>
      <c r="AL29" s="4">
        <v>15.7</v>
      </c>
      <c r="AM29" s="4">
        <v>141</v>
      </c>
      <c r="AN29" s="4">
        <v>4.9400000000000004</v>
      </c>
      <c r="AO29" s="4" t="s">
        <v>155</v>
      </c>
      <c r="AP29" s="4" t="s">
        <v>155</v>
      </c>
      <c r="AQ29" s="4" t="s">
        <v>155</v>
      </c>
      <c r="AR29" s="4">
        <v>0.2</v>
      </c>
      <c r="AS29" s="4" t="s">
        <v>155</v>
      </c>
      <c r="AT29" s="4" t="s">
        <v>155</v>
      </c>
      <c r="AU29" s="4" t="s">
        <v>155</v>
      </c>
      <c r="AV29" s="4" t="s">
        <v>155</v>
      </c>
    </row>
    <row r="30" spans="1:48" x14ac:dyDescent="0.3">
      <c r="A30" s="3" t="s">
        <v>457</v>
      </c>
      <c r="B30" s="65"/>
      <c r="C30" s="65"/>
      <c r="D30" s="65"/>
      <c r="E30" s="65"/>
      <c r="F30" s="65"/>
      <c r="G30" s="2" t="s">
        <v>174</v>
      </c>
      <c r="H30" s="4" t="s">
        <v>424</v>
      </c>
      <c r="I30" s="5">
        <v>4.08</v>
      </c>
      <c r="J30" s="5">
        <v>51.18</v>
      </c>
      <c r="K30" s="5">
        <v>14.802351505332499</v>
      </c>
      <c r="L30" s="5">
        <v>68.53</v>
      </c>
      <c r="M30" s="5">
        <v>16.663290761135801</v>
      </c>
      <c r="N30" s="5">
        <v>2.4705146344425502</v>
      </c>
      <c r="O30" s="5">
        <v>3.23617112819429</v>
      </c>
      <c r="P30" s="5" t="s">
        <v>155</v>
      </c>
      <c r="Q30" s="5" t="s">
        <v>155</v>
      </c>
      <c r="R30" s="5" t="s">
        <v>155</v>
      </c>
      <c r="S30" s="5" t="s">
        <v>155</v>
      </c>
      <c r="T30" s="4">
        <v>4.49</v>
      </c>
      <c r="U30" s="4">
        <v>2.35</v>
      </c>
      <c r="V30" s="4">
        <v>1.58</v>
      </c>
      <c r="W30" s="5">
        <f t="shared" si="2"/>
        <v>1.4873417721518987</v>
      </c>
      <c r="X30" s="4">
        <v>170</v>
      </c>
      <c r="Y30" s="4">
        <v>136</v>
      </c>
      <c r="Z30" s="4">
        <v>27</v>
      </c>
      <c r="AA30" s="4">
        <v>11.5</v>
      </c>
      <c r="AB30" s="21">
        <v>200</v>
      </c>
      <c r="AC30" s="4">
        <v>41.6</v>
      </c>
      <c r="AD30" s="4">
        <v>14.1</v>
      </c>
      <c r="AE30" s="4">
        <v>13.7</v>
      </c>
      <c r="AF30" s="4">
        <v>1.9</v>
      </c>
      <c r="AG30" s="4">
        <v>3.2</v>
      </c>
      <c r="AH30" s="4">
        <v>83</v>
      </c>
      <c r="AI30" s="4" t="s">
        <v>155</v>
      </c>
      <c r="AJ30" s="4" t="s">
        <v>155</v>
      </c>
      <c r="AK30" s="4">
        <v>70</v>
      </c>
      <c r="AL30" s="4">
        <v>15.9</v>
      </c>
      <c r="AM30" s="4">
        <v>143</v>
      </c>
      <c r="AN30" s="4">
        <v>4.8899999999999997</v>
      </c>
      <c r="AO30" s="4" t="s">
        <v>155</v>
      </c>
      <c r="AP30" s="4" t="s">
        <v>155</v>
      </c>
      <c r="AQ30" s="4" t="s">
        <v>155</v>
      </c>
      <c r="AR30" s="4">
        <v>0.08</v>
      </c>
      <c r="AS30" s="4" t="s">
        <v>162</v>
      </c>
      <c r="AT30" s="4" t="s">
        <v>162</v>
      </c>
      <c r="AU30" s="4">
        <v>0.3</v>
      </c>
      <c r="AV30" s="4">
        <v>2.2999999999999998</v>
      </c>
    </row>
    <row r="31" spans="1:48" x14ac:dyDescent="0.3">
      <c r="A31" s="3" t="s">
        <v>457</v>
      </c>
      <c r="B31" s="65" t="s">
        <v>176</v>
      </c>
      <c r="C31" s="65">
        <v>27</v>
      </c>
      <c r="D31" s="65" t="s">
        <v>467</v>
      </c>
      <c r="E31" s="65">
        <v>0</v>
      </c>
      <c r="F31" s="65">
        <v>0</v>
      </c>
      <c r="G31" s="2" t="s">
        <v>166</v>
      </c>
      <c r="H31" s="4" t="s">
        <v>425</v>
      </c>
      <c r="I31" s="5">
        <v>3.3</v>
      </c>
      <c r="J31" s="5">
        <v>49.21</v>
      </c>
      <c r="K31" s="5">
        <v>14.3504720254753</v>
      </c>
      <c r="L31" s="5">
        <v>75.89</v>
      </c>
      <c r="M31" s="5">
        <v>9.7567055715803797</v>
      </c>
      <c r="N31" s="5">
        <v>2.52418047192592</v>
      </c>
      <c r="O31" s="5">
        <v>3.27254527309276</v>
      </c>
      <c r="P31" s="5" t="s">
        <v>155</v>
      </c>
      <c r="Q31" s="5" t="s">
        <v>155</v>
      </c>
      <c r="R31" s="5" t="s">
        <v>155</v>
      </c>
      <c r="S31" s="5" t="s">
        <v>155</v>
      </c>
      <c r="T31" s="4">
        <v>5.14</v>
      </c>
      <c r="U31" s="4">
        <v>3.08</v>
      </c>
      <c r="V31" s="4">
        <v>1.58</v>
      </c>
      <c r="W31" s="5">
        <f t="shared" si="2"/>
        <v>1.9493670886075949</v>
      </c>
      <c r="X31" s="4">
        <v>233</v>
      </c>
      <c r="Y31" s="4">
        <v>133</v>
      </c>
      <c r="Z31" s="4" t="s">
        <v>155</v>
      </c>
      <c r="AA31" s="4" t="s">
        <v>155</v>
      </c>
      <c r="AB31" s="21" t="s">
        <v>155</v>
      </c>
      <c r="AC31" s="4">
        <v>40.5</v>
      </c>
      <c r="AD31" s="4">
        <v>12.6</v>
      </c>
      <c r="AE31" s="4">
        <v>17.600000000000001</v>
      </c>
      <c r="AF31" s="4">
        <v>2.4</v>
      </c>
      <c r="AG31" s="4">
        <v>3.3</v>
      </c>
      <c r="AH31" s="4">
        <v>58</v>
      </c>
      <c r="AI31" s="4" t="s">
        <v>155</v>
      </c>
      <c r="AJ31" s="4" t="s">
        <v>155</v>
      </c>
      <c r="AK31" s="4">
        <v>77</v>
      </c>
      <c r="AL31" s="4">
        <v>19.5</v>
      </c>
      <c r="AM31" s="4">
        <v>185</v>
      </c>
      <c r="AN31" s="4">
        <v>4.1100000000000003</v>
      </c>
      <c r="AO31" s="4" t="s">
        <v>155</v>
      </c>
      <c r="AP31" s="4" t="s">
        <v>155</v>
      </c>
      <c r="AQ31" s="4" t="s">
        <v>155</v>
      </c>
      <c r="AR31" s="4">
        <v>0.46</v>
      </c>
      <c r="AS31" s="4" t="s">
        <v>155</v>
      </c>
      <c r="AT31" s="4" t="s">
        <v>155</v>
      </c>
      <c r="AU31" s="4" t="s">
        <v>155</v>
      </c>
      <c r="AV31" s="4" t="s">
        <v>155</v>
      </c>
    </row>
    <row r="32" spans="1:48" x14ac:dyDescent="0.3">
      <c r="A32" s="3" t="s">
        <v>457</v>
      </c>
      <c r="B32" s="65"/>
      <c r="C32" s="65"/>
      <c r="D32" s="65"/>
      <c r="E32" s="65"/>
      <c r="F32" s="65"/>
      <c r="G32" s="2" t="s">
        <v>173</v>
      </c>
      <c r="H32" s="4" t="s">
        <v>426</v>
      </c>
      <c r="I32" s="5">
        <v>23.1</v>
      </c>
      <c r="J32" s="5">
        <v>44.08</v>
      </c>
      <c r="K32" s="5">
        <v>9.8741493268756102</v>
      </c>
      <c r="L32" s="5">
        <v>83.91</v>
      </c>
      <c r="M32" s="5">
        <v>6.2126236636755898</v>
      </c>
      <c r="N32" s="5">
        <v>2.15782161248231</v>
      </c>
      <c r="O32" s="5">
        <v>2.7105590787462002</v>
      </c>
      <c r="P32" s="5" t="s">
        <v>155</v>
      </c>
      <c r="Q32" s="5" t="s">
        <v>155</v>
      </c>
      <c r="R32" s="5" t="s">
        <v>155</v>
      </c>
      <c r="S32" s="5" t="s">
        <v>155</v>
      </c>
      <c r="T32" s="4">
        <v>8.9600000000000009</v>
      </c>
      <c r="U32" s="4">
        <v>5.26</v>
      </c>
      <c r="V32" s="4">
        <v>2.68</v>
      </c>
      <c r="W32" s="5">
        <f t="shared" si="2"/>
        <v>1.9626865671641789</v>
      </c>
      <c r="X32" s="4">
        <v>280</v>
      </c>
      <c r="Y32" s="4">
        <v>121</v>
      </c>
      <c r="Z32" s="4">
        <v>26</v>
      </c>
      <c r="AA32" s="4">
        <v>10.8</v>
      </c>
      <c r="AB32" s="21">
        <v>0</v>
      </c>
      <c r="AC32" s="4">
        <v>42.6</v>
      </c>
      <c r="AD32" s="4">
        <v>12.7</v>
      </c>
      <c r="AE32" s="4">
        <v>13.8</v>
      </c>
      <c r="AF32" s="4">
        <v>2.34</v>
      </c>
      <c r="AG32" s="4">
        <v>3.7</v>
      </c>
      <c r="AH32" s="4">
        <v>49</v>
      </c>
      <c r="AI32" s="4" t="s">
        <v>155</v>
      </c>
      <c r="AJ32" s="4" t="s">
        <v>155</v>
      </c>
      <c r="AK32" s="4">
        <v>77</v>
      </c>
      <c r="AL32" s="4">
        <v>9.8000000000000007</v>
      </c>
      <c r="AM32" s="4">
        <v>156</v>
      </c>
      <c r="AN32" s="4">
        <v>4.7300000000000004</v>
      </c>
      <c r="AO32" s="4">
        <v>0.14000000000000001</v>
      </c>
      <c r="AP32" s="4" t="s">
        <v>155</v>
      </c>
      <c r="AQ32" s="4" t="s">
        <v>155</v>
      </c>
      <c r="AR32" s="4">
        <v>0.5</v>
      </c>
      <c r="AS32" s="4" t="s">
        <v>163</v>
      </c>
      <c r="AT32" s="4" t="s">
        <v>162</v>
      </c>
      <c r="AU32" s="4">
        <v>4.5999999999999996</v>
      </c>
      <c r="AV32" s="4">
        <v>16.600000000000001</v>
      </c>
    </row>
    <row r="33" spans="1:48" x14ac:dyDescent="0.3">
      <c r="A33" s="3" t="s">
        <v>457</v>
      </c>
      <c r="B33" s="65"/>
      <c r="C33" s="65"/>
      <c r="D33" s="65"/>
      <c r="E33" s="65"/>
      <c r="F33" s="65"/>
      <c r="G33" s="2" t="s">
        <v>174</v>
      </c>
      <c r="H33" s="4" t="s">
        <v>427</v>
      </c>
      <c r="I33" s="5">
        <v>4.0199999999999996</v>
      </c>
      <c r="J33" s="5">
        <v>51.13</v>
      </c>
      <c r="K33" s="5">
        <v>15.0569055485071</v>
      </c>
      <c r="L33" s="5">
        <v>72.41</v>
      </c>
      <c r="M33" s="5">
        <v>12.534007836077601</v>
      </c>
      <c r="N33" s="5">
        <v>2.5696416930675401</v>
      </c>
      <c r="O33" s="5">
        <v>3.40001546908156</v>
      </c>
      <c r="P33" s="5" t="s">
        <v>155</v>
      </c>
      <c r="Q33" s="5" t="s">
        <v>155</v>
      </c>
      <c r="R33" s="5" t="s">
        <v>155</v>
      </c>
      <c r="S33" s="5" t="s">
        <v>155</v>
      </c>
      <c r="T33" s="4">
        <v>7.51</v>
      </c>
      <c r="U33" s="4">
        <v>3.96</v>
      </c>
      <c r="V33" s="4">
        <v>2.5499999999999998</v>
      </c>
      <c r="W33" s="5">
        <f t="shared" si="2"/>
        <v>1.5529411764705883</v>
      </c>
      <c r="X33" s="4">
        <v>228</v>
      </c>
      <c r="Y33" s="4">
        <v>117</v>
      </c>
      <c r="Z33" s="4" t="s">
        <v>155</v>
      </c>
      <c r="AA33" s="4" t="s">
        <v>155</v>
      </c>
      <c r="AB33" s="21" t="s">
        <v>155</v>
      </c>
      <c r="AC33" s="4">
        <v>42.2</v>
      </c>
      <c r="AD33" s="4">
        <v>10.7</v>
      </c>
      <c r="AE33" s="4">
        <v>13.5</v>
      </c>
      <c r="AF33" s="4">
        <v>2.4900000000000002</v>
      </c>
      <c r="AG33" s="4">
        <v>2.2000000000000002</v>
      </c>
      <c r="AH33" s="4">
        <v>53</v>
      </c>
      <c r="AI33" s="4" t="s">
        <v>155</v>
      </c>
      <c r="AJ33" s="4" t="s">
        <v>155</v>
      </c>
      <c r="AK33" s="4">
        <v>68</v>
      </c>
      <c r="AL33" s="4">
        <v>11.4</v>
      </c>
      <c r="AM33" s="4">
        <v>142</v>
      </c>
      <c r="AN33" s="4">
        <v>4.34</v>
      </c>
      <c r="AO33" s="4">
        <v>0.13</v>
      </c>
      <c r="AP33" s="4" t="s">
        <v>155</v>
      </c>
      <c r="AQ33" s="4" t="s">
        <v>155</v>
      </c>
      <c r="AR33" s="4">
        <v>0.62</v>
      </c>
      <c r="AS33" s="15" t="s">
        <v>155</v>
      </c>
      <c r="AT33" s="15" t="s">
        <v>155</v>
      </c>
      <c r="AU33" s="15" t="s">
        <v>155</v>
      </c>
      <c r="AV33" s="15" t="s">
        <v>155</v>
      </c>
    </row>
    <row r="34" spans="1:48" x14ac:dyDescent="0.3">
      <c r="A34" s="3" t="s">
        <v>457</v>
      </c>
      <c r="B34" s="65" t="s">
        <v>177</v>
      </c>
      <c r="C34" s="65">
        <v>52</v>
      </c>
      <c r="D34" s="65" t="s">
        <v>468</v>
      </c>
      <c r="E34" s="65">
        <v>0</v>
      </c>
      <c r="F34" s="65">
        <v>0</v>
      </c>
      <c r="G34" s="2" t="s">
        <v>154</v>
      </c>
      <c r="H34" s="4" t="s">
        <v>428</v>
      </c>
      <c r="I34" s="5">
        <v>19.48</v>
      </c>
      <c r="J34" s="5">
        <v>47.89</v>
      </c>
      <c r="K34" s="5">
        <v>16.983787430993701</v>
      </c>
      <c r="L34" s="5">
        <v>77.650000000000006</v>
      </c>
      <c r="M34" s="5">
        <v>5.3615263938075204</v>
      </c>
      <c r="N34" s="5">
        <v>2.4072578980828001</v>
      </c>
      <c r="O34" s="5">
        <v>2.9771712691782599</v>
      </c>
      <c r="P34" s="5">
        <v>0.44600000000000001</v>
      </c>
      <c r="Q34" s="5">
        <v>6.7000000000000004E-2</v>
      </c>
      <c r="R34" s="5">
        <v>0.5</v>
      </c>
      <c r="S34" s="5">
        <v>10.4</v>
      </c>
      <c r="T34" s="4">
        <v>5.54</v>
      </c>
      <c r="U34" s="4">
        <v>4.29</v>
      </c>
      <c r="V34" s="4">
        <v>0.91</v>
      </c>
      <c r="W34" s="5">
        <f t="shared" si="2"/>
        <v>4.7142857142857144</v>
      </c>
      <c r="X34" s="4">
        <v>190</v>
      </c>
      <c r="Y34" s="4">
        <v>139</v>
      </c>
      <c r="Z34" s="4">
        <v>30.5</v>
      </c>
      <c r="AA34" s="4">
        <v>11.7</v>
      </c>
      <c r="AB34" s="22">
        <v>160</v>
      </c>
      <c r="AC34" s="4">
        <v>42.1</v>
      </c>
      <c r="AD34" s="4">
        <v>20</v>
      </c>
      <c r="AE34" s="4">
        <v>22</v>
      </c>
      <c r="AF34" s="4">
        <v>3</v>
      </c>
      <c r="AG34" s="4">
        <v>4.3600000000000003</v>
      </c>
      <c r="AH34" s="4">
        <v>80.7</v>
      </c>
      <c r="AI34" s="4">
        <v>80.599999999999994</v>
      </c>
      <c r="AJ34" s="4">
        <v>8.0000000000000002E-3</v>
      </c>
      <c r="AK34" s="4">
        <v>226</v>
      </c>
      <c r="AL34" s="4">
        <v>13</v>
      </c>
      <c r="AM34" s="4">
        <v>244</v>
      </c>
      <c r="AN34" s="4">
        <v>5.25</v>
      </c>
      <c r="AO34" s="4">
        <v>0.09</v>
      </c>
      <c r="AP34" s="4" t="s">
        <v>155</v>
      </c>
      <c r="AQ34" s="4" t="s">
        <v>155</v>
      </c>
      <c r="AR34" s="4">
        <v>18.399999999999999</v>
      </c>
      <c r="AS34" s="15" t="s">
        <v>155</v>
      </c>
      <c r="AT34" s="15" t="s">
        <v>155</v>
      </c>
      <c r="AU34" s="15" t="s">
        <v>155</v>
      </c>
      <c r="AV34" s="15" t="s">
        <v>155</v>
      </c>
    </row>
    <row r="35" spans="1:48" x14ac:dyDescent="0.3">
      <c r="A35" s="3" t="s">
        <v>457</v>
      </c>
      <c r="B35" s="65"/>
      <c r="C35" s="65"/>
      <c r="D35" s="65"/>
      <c r="E35" s="65"/>
      <c r="F35" s="65"/>
      <c r="G35" s="2" t="s">
        <v>166</v>
      </c>
      <c r="H35" s="4" t="s">
        <v>429</v>
      </c>
      <c r="I35" s="5">
        <v>13.39</v>
      </c>
      <c r="J35" s="5">
        <v>44.7</v>
      </c>
      <c r="K35" s="5">
        <v>12.827755562562</v>
      </c>
      <c r="L35" s="5">
        <v>81.09</v>
      </c>
      <c r="M35" s="5">
        <v>6.0821749562291796</v>
      </c>
      <c r="N35" s="5">
        <v>2.1366436844388801</v>
      </c>
      <c r="O35" s="5">
        <v>2.7364075702728901</v>
      </c>
      <c r="P35" s="5">
        <v>1.599</v>
      </c>
      <c r="Q35" s="5">
        <v>1.4239999999999999</v>
      </c>
      <c r="R35" s="5" t="s">
        <v>155</v>
      </c>
      <c r="S35" s="5" t="s">
        <v>155</v>
      </c>
      <c r="T35" s="14">
        <v>5.05</v>
      </c>
      <c r="U35" s="14">
        <v>2.92</v>
      </c>
      <c r="V35" s="14">
        <v>1.64</v>
      </c>
      <c r="W35" s="18">
        <f t="shared" si="2"/>
        <v>1.7804878048780488</v>
      </c>
      <c r="X35" s="14">
        <v>254</v>
      </c>
      <c r="Y35" s="14">
        <v>125</v>
      </c>
      <c r="Z35" s="4" t="s">
        <v>155</v>
      </c>
      <c r="AA35" s="4" t="s">
        <v>155</v>
      </c>
      <c r="AB35" s="21" t="s">
        <v>155</v>
      </c>
      <c r="AC35" s="14">
        <v>39.200000000000003</v>
      </c>
      <c r="AD35" s="14">
        <v>34</v>
      </c>
      <c r="AE35" s="14">
        <v>27</v>
      </c>
      <c r="AF35" s="14">
        <v>2.4</v>
      </c>
      <c r="AG35" s="14">
        <v>2.97</v>
      </c>
      <c r="AH35" s="14">
        <v>59.3</v>
      </c>
      <c r="AI35" s="14" t="s">
        <v>155</v>
      </c>
      <c r="AJ35" s="14" t="s">
        <v>155</v>
      </c>
      <c r="AK35" s="14">
        <v>82</v>
      </c>
      <c r="AL35" s="14">
        <v>17</v>
      </c>
      <c r="AM35" s="14">
        <v>225</v>
      </c>
      <c r="AN35" s="14" t="s">
        <v>155</v>
      </c>
      <c r="AO35" s="14">
        <v>0.03</v>
      </c>
      <c r="AP35" s="4" t="s">
        <v>155</v>
      </c>
      <c r="AQ35" s="4" t="s">
        <v>155</v>
      </c>
      <c r="AR35" s="14">
        <v>2.2000000000000002</v>
      </c>
      <c r="AS35" s="15" t="s">
        <v>155</v>
      </c>
      <c r="AT35" s="15" t="s">
        <v>155</v>
      </c>
      <c r="AU35" s="15" t="s">
        <v>155</v>
      </c>
      <c r="AV35" s="15" t="s">
        <v>155</v>
      </c>
    </row>
    <row r="36" spans="1:48" x14ac:dyDescent="0.3">
      <c r="A36" s="3" t="s">
        <v>457</v>
      </c>
      <c r="B36" s="65" t="s">
        <v>178</v>
      </c>
      <c r="C36" s="65">
        <v>54</v>
      </c>
      <c r="D36" s="65" t="s">
        <v>467</v>
      </c>
      <c r="E36" s="65">
        <v>0</v>
      </c>
      <c r="F36" s="65">
        <v>0</v>
      </c>
      <c r="G36" s="2" t="s">
        <v>179</v>
      </c>
      <c r="H36" s="4" t="s">
        <v>430</v>
      </c>
      <c r="I36" s="5">
        <v>20.010000000000002</v>
      </c>
      <c r="J36" s="5">
        <v>43.09</v>
      </c>
      <c r="K36" s="5">
        <v>12.586464007841499</v>
      </c>
      <c r="L36" s="5">
        <v>77.239999999999995</v>
      </c>
      <c r="M36" s="5">
        <v>10.169066262643501</v>
      </c>
      <c r="N36" s="5">
        <v>1.31857306881235</v>
      </c>
      <c r="O36" s="5">
        <v>2.03178772924795</v>
      </c>
      <c r="P36" s="5" t="s">
        <v>155</v>
      </c>
      <c r="Q36" s="5" t="s">
        <v>155</v>
      </c>
      <c r="R36" s="5" t="s">
        <v>155</v>
      </c>
      <c r="S36" s="5" t="s">
        <v>155</v>
      </c>
      <c r="T36" s="15" t="s">
        <v>155</v>
      </c>
      <c r="U36" s="15" t="s">
        <v>155</v>
      </c>
      <c r="V36" s="15" t="s">
        <v>155</v>
      </c>
      <c r="W36" s="5" t="s">
        <v>155</v>
      </c>
      <c r="X36" s="15" t="s">
        <v>155</v>
      </c>
      <c r="Y36" s="15" t="s">
        <v>155</v>
      </c>
      <c r="Z36" s="15" t="s">
        <v>155</v>
      </c>
      <c r="AA36" s="15" t="s">
        <v>155</v>
      </c>
      <c r="AB36" s="23" t="s">
        <v>155</v>
      </c>
      <c r="AC36" s="15" t="s">
        <v>155</v>
      </c>
      <c r="AD36" s="15" t="s">
        <v>155</v>
      </c>
      <c r="AE36" s="15" t="s">
        <v>155</v>
      </c>
      <c r="AF36" s="15" t="s">
        <v>155</v>
      </c>
      <c r="AG36" s="15" t="s">
        <v>155</v>
      </c>
      <c r="AH36" s="15" t="s">
        <v>155</v>
      </c>
      <c r="AI36" s="15" t="s">
        <v>155</v>
      </c>
      <c r="AJ36" s="15" t="s">
        <v>155</v>
      </c>
      <c r="AK36" s="15" t="s">
        <v>155</v>
      </c>
      <c r="AL36" s="15" t="s">
        <v>155</v>
      </c>
      <c r="AM36" s="15" t="s">
        <v>155</v>
      </c>
      <c r="AN36" s="15" t="s">
        <v>155</v>
      </c>
      <c r="AO36" s="15" t="s">
        <v>155</v>
      </c>
      <c r="AP36" s="15" t="s">
        <v>155</v>
      </c>
      <c r="AQ36" s="15" t="s">
        <v>155</v>
      </c>
      <c r="AR36" s="15" t="s">
        <v>155</v>
      </c>
      <c r="AS36" s="15" t="s">
        <v>155</v>
      </c>
      <c r="AT36" s="15" t="s">
        <v>155</v>
      </c>
      <c r="AU36" s="15" t="s">
        <v>155</v>
      </c>
      <c r="AV36" s="15" t="s">
        <v>155</v>
      </c>
    </row>
    <row r="37" spans="1:48" x14ac:dyDescent="0.3">
      <c r="A37" s="3" t="s">
        <v>457</v>
      </c>
      <c r="B37" s="65"/>
      <c r="C37" s="65"/>
      <c r="D37" s="65"/>
      <c r="E37" s="65"/>
      <c r="F37" s="65"/>
      <c r="G37" s="2" t="s">
        <v>154</v>
      </c>
      <c r="H37" s="4" t="s">
        <v>431</v>
      </c>
      <c r="I37" s="5">
        <v>7.47</v>
      </c>
      <c r="J37" s="5">
        <v>44.8</v>
      </c>
      <c r="K37" s="5">
        <v>12.142750581454401</v>
      </c>
      <c r="L37" s="5">
        <v>80.959999999999994</v>
      </c>
      <c r="M37" s="5">
        <v>6.8981413173079602</v>
      </c>
      <c r="N37" s="5">
        <v>2.4015366809394001</v>
      </c>
      <c r="O37" s="5">
        <v>2.8359235647481</v>
      </c>
      <c r="P37" s="5" t="s">
        <v>155</v>
      </c>
      <c r="Q37" s="5" t="s">
        <v>155</v>
      </c>
      <c r="R37" s="5" t="s">
        <v>155</v>
      </c>
      <c r="S37" s="5" t="s">
        <v>155</v>
      </c>
      <c r="T37" s="4">
        <v>4.2300000000000004</v>
      </c>
      <c r="U37" s="4">
        <v>2.36</v>
      </c>
      <c r="V37" s="4">
        <v>1.5</v>
      </c>
      <c r="W37" s="5">
        <f t="shared" ref="W37:W57" si="3">U37/V37</f>
        <v>1.5733333333333333</v>
      </c>
      <c r="X37" s="4">
        <v>306</v>
      </c>
      <c r="Y37" s="4">
        <v>113</v>
      </c>
      <c r="Z37" s="15" t="s">
        <v>155</v>
      </c>
      <c r="AA37" s="15" t="s">
        <v>155</v>
      </c>
      <c r="AB37" s="23" t="s">
        <v>155</v>
      </c>
      <c r="AC37" s="4">
        <v>37.799999999999997</v>
      </c>
      <c r="AD37" s="4">
        <v>20</v>
      </c>
      <c r="AE37" s="4">
        <v>26</v>
      </c>
      <c r="AF37" s="4">
        <v>2.6</v>
      </c>
      <c r="AG37" s="4">
        <v>2.95</v>
      </c>
      <c r="AH37" s="4">
        <v>71.400000000000006</v>
      </c>
      <c r="AI37" s="15" t="s">
        <v>155</v>
      </c>
      <c r="AJ37" s="15" t="s">
        <v>155</v>
      </c>
      <c r="AK37" s="4">
        <v>36</v>
      </c>
      <c r="AL37" s="4">
        <v>6</v>
      </c>
      <c r="AM37" s="4">
        <v>164</v>
      </c>
      <c r="AN37" s="15" t="s">
        <v>155</v>
      </c>
      <c r="AO37" s="15" t="s">
        <v>155</v>
      </c>
      <c r="AP37" s="15" t="s">
        <v>155</v>
      </c>
      <c r="AQ37" s="15" t="s">
        <v>155</v>
      </c>
      <c r="AR37" s="4">
        <v>4</v>
      </c>
      <c r="AS37" s="15" t="s">
        <v>155</v>
      </c>
      <c r="AT37" s="15" t="s">
        <v>155</v>
      </c>
      <c r="AU37" s="15" t="s">
        <v>155</v>
      </c>
      <c r="AV37" s="15" t="s">
        <v>155</v>
      </c>
    </row>
    <row r="38" spans="1:48" x14ac:dyDescent="0.3">
      <c r="A38" s="3" t="s">
        <v>457</v>
      </c>
      <c r="B38" s="65"/>
      <c r="C38" s="65"/>
      <c r="D38" s="65"/>
      <c r="E38" s="65"/>
      <c r="F38" s="65"/>
      <c r="G38" s="2" t="s">
        <v>173</v>
      </c>
      <c r="H38" s="4" t="s">
        <v>432</v>
      </c>
      <c r="I38" s="5">
        <v>9.1</v>
      </c>
      <c r="J38" s="5">
        <v>43.23</v>
      </c>
      <c r="K38" s="5">
        <v>10.885857895083101</v>
      </c>
      <c r="L38" s="5">
        <v>79.510000000000005</v>
      </c>
      <c r="M38" s="5">
        <v>9.6071859386574392</v>
      </c>
      <c r="N38" s="5">
        <v>2.02131195355458</v>
      </c>
      <c r="O38" s="5">
        <v>2.5383608960312598</v>
      </c>
      <c r="P38" s="5" t="s">
        <v>155</v>
      </c>
      <c r="Q38" s="5" t="s">
        <v>155</v>
      </c>
      <c r="R38" s="5" t="s">
        <v>155</v>
      </c>
      <c r="S38" s="5" t="s">
        <v>155</v>
      </c>
      <c r="T38" s="15" t="s">
        <v>155</v>
      </c>
      <c r="U38" s="15" t="s">
        <v>155</v>
      </c>
      <c r="V38" s="15" t="s">
        <v>155</v>
      </c>
      <c r="W38" s="5" t="s">
        <v>155</v>
      </c>
      <c r="X38" s="15" t="s">
        <v>155</v>
      </c>
      <c r="Y38" s="15" t="s">
        <v>155</v>
      </c>
      <c r="Z38" s="15" t="s">
        <v>155</v>
      </c>
      <c r="AA38" s="15" t="s">
        <v>155</v>
      </c>
      <c r="AB38" s="23" t="s">
        <v>155</v>
      </c>
      <c r="AC38" s="15" t="s">
        <v>155</v>
      </c>
      <c r="AD38" s="15" t="s">
        <v>155</v>
      </c>
      <c r="AE38" s="15" t="s">
        <v>155</v>
      </c>
      <c r="AF38" s="15" t="s">
        <v>155</v>
      </c>
      <c r="AG38" s="15" t="s">
        <v>155</v>
      </c>
      <c r="AH38" s="15" t="s">
        <v>155</v>
      </c>
      <c r="AI38" s="15" t="s">
        <v>155</v>
      </c>
      <c r="AJ38" s="15" t="s">
        <v>155</v>
      </c>
      <c r="AK38" s="15" t="s">
        <v>155</v>
      </c>
      <c r="AL38" s="15" t="s">
        <v>155</v>
      </c>
      <c r="AM38" s="15" t="s">
        <v>155</v>
      </c>
      <c r="AN38" s="15" t="s">
        <v>155</v>
      </c>
      <c r="AO38" s="15" t="s">
        <v>155</v>
      </c>
      <c r="AP38" s="15" t="s">
        <v>155</v>
      </c>
      <c r="AQ38" s="15" t="s">
        <v>155</v>
      </c>
      <c r="AR38" s="15" t="s">
        <v>155</v>
      </c>
      <c r="AS38" s="15" t="s">
        <v>155</v>
      </c>
      <c r="AT38" s="15" t="s">
        <v>155</v>
      </c>
      <c r="AU38" s="15" t="s">
        <v>155</v>
      </c>
      <c r="AV38" s="15" t="s">
        <v>155</v>
      </c>
    </row>
    <row r="39" spans="1:48" x14ac:dyDescent="0.3">
      <c r="A39" s="3" t="s">
        <v>457</v>
      </c>
      <c r="B39" s="65"/>
      <c r="C39" s="65"/>
      <c r="D39" s="65"/>
      <c r="E39" s="65"/>
      <c r="F39" s="65"/>
      <c r="G39" s="2" t="s">
        <v>180</v>
      </c>
      <c r="H39" s="4" t="s">
        <v>433</v>
      </c>
      <c r="I39" s="5">
        <v>1.59</v>
      </c>
      <c r="J39" s="5">
        <v>49.47</v>
      </c>
      <c r="K39" s="5">
        <v>11.2246771355601</v>
      </c>
      <c r="L39" s="5">
        <v>77.540000000000006</v>
      </c>
      <c r="M39" s="5">
        <v>11.239661831008</v>
      </c>
      <c r="N39" s="5">
        <v>2.4023571310528098</v>
      </c>
      <c r="O39" s="5">
        <v>3.1504191952712999</v>
      </c>
      <c r="P39" s="5" t="s">
        <v>155</v>
      </c>
      <c r="Q39" s="5" t="s">
        <v>155</v>
      </c>
      <c r="R39" s="5" t="s">
        <v>155</v>
      </c>
      <c r="S39" s="5" t="s">
        <v>155</v>
      </c>
      <c r="T39" s="4">
        <v>4.55</v>
      </c>
      <c r="U39" s="4">
        <v>2.09</v>
      </c>
      <c r="V39" s="4">
        <v>2.02</v>
      </c>
      <c r="W39" s="5">
        <f t="shared" si="3"/>
        <v>1.0346534653465347</v>
      </c>
      <c r="X39" s="4">
        <v>265</v>
      </c>
      <c r="Y39" s="4">
        <v>111</v>
      </c>
      <c r="Z39" s="4">
        <v>25</v>
      </c>
      <c r="AA39" s="4">
        <v>9.8000000000000007</v>
      </c>
      <c r="AB39" s="21">
        <v>70</v>
      </c>
      <c r="AC39" s="4">
        <v>38.5</v>
      </c>
      <c r="AD39" s="4">
        <v>13</v>
      </c>
      <c r="AE39" s="4">
        <v>18</v>
      </c>
      <c r="AF39" s="4">
        <v>2.1</v>
      </c>
      <c r="AG39" s="4">
        <v>5.35</v>
      </c>
      <c r="AH39" s="4">
        <v>50.2</v>
      </c>
      <c r="AI39" s="4">
        <v>23.2</v>
      </c>
      <c r="AJ39" s="15" t="s">
        <v>155</v>
      </c>
      <c r="AK39" s="4">
        <v>41</v>
      </c>
      <c r="AL39" s="4">
        <v>13</v>
      </c>
      <c r="AM39" s="4">
        <v>149</v>
      </c>
      <c r="AN39" s="15" t="s">
        <v>155</v>
      </c>
      <c r="AO39" s="4">
        <v>0.05</v>
      </c>
      <c r="AP39" s="15" t="s">
        <v>155</v>
      </c>
      <c r="AQ39" s="15" t="s">
        <v>155</v>
      </c>
      <c r="AR39" s="4">
        <v>1.6</v>
      </c>
      <c r="AS39" s="15" t="s">
        <v>155</v>
      </c>
      <c r="AT39" s="15" t="s">
        <v>155</v>
      </c>
      <c r="AU39" s="15" t="s">
        <v>155</v>
      </c>
      <c r="AV39" s="15" t="s">
        <v>155</v>
      </c>
    </row>
    <row r="40" spans="1:48" x14ac:dyDescent="0.3">
      <c r="A40" s="3" t="s">
        <v>457</v>
      </c>
      <c r="B40" s="65" t="s">
        <v>181</v>
      </c>
      <c r="C40" s="65">
        <v>60</v>
      </c>
      <c r="D40" s="65" t="s">
        <v>468</v>
      </c>
      <c r="E40" s="65">
        <v>1</v>
      </c>
      <c r="F40" s="65">
        <v>0</v>
      </c>
      <c r="G40" s="2" t="s">
        <v>179</v>
      </c>
      <c r="H40" s="4" t="s">
        <v>434</v>
      </c>
      <c r="I40" s="5">
        <v>7.27</v>
      </c>
      <c r="J40" s="5">
        <v>45.3</v>
      </c>
      <c r="K40" s="5">
        <v>11.481649029463901</v>
      </c>
      <c r="L40" s="5">
        <v>76.41</v>
      </c>
      <c r="M40" s="5">
        <v>12.1067007771249</v>
      </c>
      <c r="N40" s="5">
        <v>1.3690602196638</v>
      </c>
      <c r="O40" s="5">
        <v>2.1677187059015899</v>
      </c>
      <c r="P40" s="5">
        <v>0.10299999999999999</v>
      </c>
      <c r="Q40" s="5">
        <v>0.157</v>
      </c>
      <c r="R40" s="5" t="s">
        <v>155</v>
      </c>
      <c r="S40" s="5" t="s">
        <v>155</v>
      </c>
      <c r="T40" s="15" t="s">
        <v>155</v>
      </c>
      <c r="U40" s="15" t="s">
        <v>155</v>
      </c>
      <c r="V40" s="15" t="s">
        <v>155</v>
      </c>
      <c r="W40" s="5" t="s">
        <v>155</v>
      </c>
      <c r="X40" s="15" t="s">
        <v>155</v>
      </c>
      <c r="Y40" s="15" t="s">
        <v>155</v>
      </c>
      <c r="Z40" s="15" t="s">
        <v>155</v>
      </c>
      <c r="AA40" s="15" t="s">
        <v>155</v>
      </c>
      <c r="AB40" s="23" t="s">
        <v>155</v>
      </c>
      <c r="AC40" s="15" t="s">
        <v>155</v>
      </c>
      <c r="AD40" s="15" t="s">
        <v>155</v>
      </c>
      <c r="AE40" s="15" t="s">
        <v>155</v>
      </c>
      <c r="AF40" s="15" t="s">
        <v>155</v>
      </c>
      <c r="AG40" s="15" t="s">
        <v>155</v>
      </c>
      <c r="AH40" s="15" t="s">
        <v>155</v>
      </c>
      <c r="AI40" s="15" t="s">
        <v>155</v>
      </c>
      <c r="AJ40" s="15" t="s">
        <v>155</v>
      </c>
      <c r="AK40" s="15" t="s">
        <v>155</v>
      </c>
      <c r="AL40" s="15" t="s">
        <v>155</v>
      </c>
      <c r="AM40" s="15" t="s">
        <v>155</v>
      </c>
      <c r="AN40" s="15" t="s">
        <v>155</v>
      </c>
      <c r="AO40" s="15" t="s">
        <v>155</v>
      </c>
      <c r="AP40" s="15" t="s">
        <v>155</v>
      </c>
      <c r="AQ40" s="15" t="s">
        <v>155</v>
      </c>
      <c r="AR40" s="15" t="s">
        <v>155</v>
      </c>
      <c r="AS40" s="15" t="s">
        <v>155</v>
      </c>
      <c r="AT40" s="15" t="s">
        <v>155</v>
      </c>
      <c r="AU40" s="15" t="s">
        <v>155</v>
      </c>
      <c r="AV40" s="15" t="s">
        <v>155</v>
      </c>
    </row>
    <row r="41" spans="1:48" x14ac:dyDescent="0.3">
      <c r="A41" s="3" t="s">
        <v>457</v>
      </c>
      <c r="B41" s="65"/>
      <c r="C41" s="65"/>
      <c r="D41" s="65"/>
      <c r="E41" s="65"/>
      <c r="F41" s="65"/>
      <c r="G41" s="2" t="s">
        <v>154</v>
      </c>
      <c r="H41" s="4" t="s">
        <v>435</v>
      </c>
      <c r="I41" s="5">
        <v>16.809999999999999</v>
      </c>
      <c r="J41" s="5">
        <v>45.54</v>
      </c>
      <c r="K41" s="5">
        <v>13.616151622387299</v>
      </c>
      <c r="L41" s="5">
        <v>76.55</v>
      </c>
      <c r="M41" s="5">
        <v>9.83103893804088</v>
      </c>
      <c r="N41" s="5">
        <v>2.39117852060309</v>
      </c>
      <c r="O41" s="5">
        <v>3.0040322386387901</v>
      </c>
      <c r="P41" s="5">
        <v>0.79900000000000004</v>
      </c>
      <c r="Q41" s="5">
        <v>1.4550000000000001</v>
      </c>
      <c r="R41" s="5" t="s">
        <v>155</v>
      </c>
      <c r="S41" s="5" t="s">
        <v>155</v>
      </c>
      <c r="T41" s="4">
        <v>5.65</v>
      </c>
      <c r="U41" s="4">
        <v>2.99</v>
      </c>
      <c r="V41" s="4">
        <v>2.12</v>
      </c>
      <c r="W41" s="5">
        <f t="shared" si="3"/>
        <v>1.4103773584905661</v>
      </c>
      <c r="X41" s="4">
        <v>212</v>
      </c>
      <c r="Y41" s="4">
        <v>153</v>
      </c>
      <c r="Z41" s="15" t="s">
        <v>155</v>
      </c>
      <c r="AA41" s="15" t="s">
        <v>155</v>
      </c>
      <c r="AB41" s="23" t="s">
        <v>155</v>
      </c>
      <c r="AC41" s="4">
        <v>40.9</v>
      </c>
      <c r="AD41" s="4">
        <v>19</v>
      </c>
      <c r="AE41" s="4">
        <v>20</v>
      </c>
      <c r="AF41" s="4">
        <v>5.5</v>
      </c>
      <c r="AG41" s="4">
        <v>4.25</v>
      </c>
      <c r="AH41" s="4">
        <v>100.6</v>
      </c>
      <c r="AI41" s="15" t="s">
        <v>155</v>
      </c>
      <c r="AJ41" s="15" t="s">
        <v>155</v>
      </c>
      <c r="AK41" s="4">
        <v>95</v>
      </c>
      <c r="AL41" s="4">
        <v>10</v>
      </c>
      <c r="AM41" s="4">
        <v>188</v>
      </c>
      <c r="AN41" s="4">
        <v>5.76</v>
      </c>
      <c r="AO41" s="4">
        <v>0.05</v>
      </c>
      <c r="AP41" s="15" t="s">
        <v>155</v>
      </c>
      <c r="AQ41" s="15" t="s">
        <v>155</v>
      </c>
      <c r="AR41" s="4">
        <v>27.3</v>
      </c>
      <c r="AS41" s="15" t="s">
        <v>155</v>
      </c>
      <c r="AT41" s="15" t="s">
        <v>155</v>
      </c>
      <c r="AU41" s="15" t="s">
        <v>155</v>
      </c>
      <c r="AV41" s="15" t="s">
        <v>155</v>
      </c>
    </row>
    <row r="42" spans="1:48" x14ac:dyDescent="0.3">
      <c r="A42" s="3" t="s">
        <v>457</v>
      </c>
      <c r="B42" s="65"/>
      <c r="C42" s="65"/>
      <c r="D42" s="65"/>
      <c r="E42" s="65"/>
      <c r="F42" s="65"/>
      <c r="G42" s="2" t="s">
        <v>166</v>
      </c>
      <c r="H42" s="4" t="s">
        <v>436</v>
      </c>
      <c r="I42" s="5">
        <v>5.73</v>
      </c>
      <c r="J42" s="5">
        <v>49.35</v>
      </c>
      <c r="K42" s="5">
        <v>12.9279301550502</v>
      </c>
      <c r="L42" s="5">
        <v>76.400000000000006</v>
      </c>
      <c r="M42" s="5">
        <v>10.6740089951273</v>
      </c>
      <c r="N42" s="5">
        <v>2.70920854106136</v>
      </c>
      <c r="O42" s="5">
        <v>3.50732901184367</v>
      </c>
      <c r="P42" s="5">
        <v>0.77700000000000002</v>
      </c>
      <c r="Q42" s="5">
        <v>2.2429999999999999</v>
      </c>
      <c r="R42" s="5" t="s">
        <v>155</v>
      </c>
      <c r="S42" s="5" t="s">
        <v>155</v>
      </c>
      <c r="T42" s="15" t="s">
        <v>155</v>
      </c>
      <c r="U42" s="15" t="s">
        <v>155</v>
      </c>
      <c r="V42" s="15" t="s">
        <v>155</v>
      </c>
      <c r="W42" s="5" t="s">
        <v>155</v>
      </c>
      <c r="X42" s="15" t="s">
        <v>155</v>
      </c>
      <c r="Y42" s="15" t="s">
        <v>155</v>
      </c>
      <c r="Z42" s="15" t="s">
        <v>155</v>
      </c>
      <c r="AA42" s="15" t="s">
        <v>155</v>
      </c>
      <c r="AB42" s="23" t="s">
        <v>155</v>
      </c>
      <c r="AC42" s="15" t="s">
        <v>155</v>
      </c>
      <c r="AD42" s="15" t="s">
        <v>155</v>
      </c>
      <c r="AE42" s="15" t="s">
        <v>155</v>
      </c>
      <c r="AF42" s="15" t="s">
        <v>155</v>
      </c>
      <c r="AG42" s="15" t="s">
        <v>155</v>
      </c>
      <c r="AH42" s="15" t="s">
        <v>155</v>
      </c>
      <c r="AI42" s="15" t="s">
        <v>155</v>
      </c>
      <c r="AJ42" s="15" t="s">
        <v>155</v>
      </c>
      <c r="AK42" s="15" t="s">
        <v>155</v>
      </c>
      <c r="AL42" s="15" t="s">
        <v>155</v>
      </c>
      <c r="AM42" s="15" t="s">
        <v>155</v>
      </c>
      <c r="AN42" s="15" t="s">
        <v>155</v>
      </c>
      <c r="AO42" s="15" t="s">
        <v>155</v>
      </c>
      <c r="AP42" s="15" t="s">
        <v>155</v>
      </c>
      <c r="AQ42" s="15" t="s">
        <v>155</v>
      </c>
      <c r="AR42" s="15" t="s">
        <v>155</v>
      </c>
      <c r="AS42" s="15" t="s">
        <v>155</v>
      </c>
      <c r="AT42" s="15" t="s">
        <v>155</v>
      </c>
      <c r="AU42" s="15" t="s">
        <v>155</v>
      </c>
      <c r="AV42" s="15" t="s">
        <v>155</v>
      </c>
    </row>
    <row r="43" spans="1:48" x14ac:dyDescent="0.3">
      <c r="A43" s="3" t="s">
        <v>457</v>
      </c>
      <c r="B43" s="65" t="s">
        <v>182</v>
      </c>
      <c r="C43" s="65">
        <v>65</v>
      </c>
      <c r="D43" s="65" t="s">
        <v>468</v>
      </c>
      <c r="E43" s="65">
        <v>0</v>
      </c>
      <c r="F43" s="65">
        <v>0</v>
      </c>
      <c r="G43" s="2" t="s">
        <v>154</v>
      </c>
      <c r="H43" s="4" t="s">
        <v>437</v>
      </c>
      <c r="I43" s="5">
        <v>5.08</v>
      </c>
      <c r="J43" s="5">
        <v>45.16</v>
      </c>
      <c r="K43" s="5">
        <v>13.984983901761501</v>
      </c>
      <c r="L43" s="5">
        <v>76.349999999999994</v>
      </c>
      <c r="M43" s="5">
        <v>9.6663643386086395</v>
      </c>
      <c r="N43" s="5">
        <v>2.5130474745299902</v>
      </c>
      <c r="O43" s="5">
        <v>3.1222096271898301</v>
      </c>
      <c r="P43" s="5">
        <v>4.4999999999999998E-2</v>
      </c>
      <c r="Q43" s="5">
        <v>4.9000000000000002E-2</v>
      </c>
      <c r="R43" s="5" t="s">
        <v>155</v>
      </c>
      <c r="S43" s="5" t="s">
        <v>155</v>
      </c>
      <c r="T43" s="4">
        <v>3.8</v>
      </c>
      <c r="U43" s="4">
        <v>1.9</v>
      </c>
      <c r="V43" s="4">
        <v>1.5</v>
      </c>
      <c r="W43" s="5">
        <f t="shared" si="3"/>
        <v>1.2666666666666666</v>
      </c>
      <c r="X43" s="4">
        <v>169</v>
      </c>
      <c r="Y43" s="4">
        <v>132</v>
      </c>
      <c r="Z43" s="4">
        <v>31.7</v>
      </c>
      <c r="AA43" s="4">
        <v>13.4</v>
      </c>
      <c r="AB43" s="23" t="s">
        <v>155</v>
      </c>
      <c r="AC43" s="4">
        <v>41.2</v>
      </c>
      <c r="AD43" s="4">
        <v>13</v>
      </c>
      <c r="AE43" s="4">
        <v>19</v>
      </c>
      <c r="AF43" s="4">
        <v>1.8</v>
      </c>
      <c r="AG43" s="4">
        <v>3.11</v>
      </c>
      <c r="AH43" s="4">
        <v>76.7</v>
      </c>
      <c r="AI43" s="4">
        <v>36.5</v>
      </c>
      <c r="AJ43" s="4">
        <v>3.0000000000000001E-3</v>
      </c>
      <c r="AK43" s="4">
        <v>98</v>
      </c>
      <c r="AL43" s="4">
        <v>10</v>
      </c>
      <c r="AM43" s="4">
        <v>182</v>
      </c>
      <c r="AN43" s="15" t="s">
        <v>155</v>
      </c>
      <c r="AO43" s="15" t="s">
        <v>155</v>
      </c>
      <c r="AP43" s="15" t="s">
        <v>155</v>
      </c>
      <c r="AQ43" s="15" t="s">
        <v>155</v>
      </c>
      <c r="AR43" s="4">
        <v>0.9</v>
      </c>
      <c r="AS43" s="15" t="s">
        <v>155</v>
      </c>
      <c r="AT43" s="15" t="s">
        <v>155</v>
      </c>
      <c r="AU43" s="15" t="s">
        <v>155</v>
      </c>
      <c r="AV43" s="15" t="s">
        <v>155</v>
      </c>
    </row>
    <row r="44" spans="1:48" x14ac:dyDescent="0.3">
      <c r="A44" s="3" t="s">
        <v>457</v>
      </c>
      <c r="B44" s="65"/>
      <c r="C44" s="65"/>
      <c r="D44" s="65"/>
      <c r="E44" s="65"/>
      <c r="F44" s="65"/>
      <c r="G44" s="2" t="s">
        <v>156</v>
      </c>
      <c r="H44" s="4" t="s">
        <v>438</v>
      </c>
      <c r="I44" s="5">
        <v>9.85</v>
      </c>
      <c r="J44" s="5">
        <v>44.38</v>
      </c>
      <c r="K44" s="5">
        <v>12.7762087898482</v>
      </c>
      <c r="L44" s="5">
        <v>76.819999999999993</v>
      </c>
      <c r="M44" s="5">
        <v>10.402469851742101</v>
      </c>
      <c r="N44" s="5">
        <v>2.26795036057197</v>
      </c>
      <c r="O44" s="5">
        <v>2.8731379409831299</v>
      </c>
      <c r="P44" s="5">
        <v>6.5000000000000002E-2</v>
      </c>
      <c r="Q44" s="5">
        <v>0.06</v>
      </c>
      <c r="R44" s="5">
        <v>0.5</v>
      </c>
      <c r="S44" s="5">
        <v>1.7</v>
      </c>
      <c r="T44" s="16">
        <v>4.17</v>
      </c>
      <c r="U44" s="16">
        <v>2.15</v>
      </c>
      <c r="V44" s="16">
        <v>1.58</v>
      </c>
      <c r="W44" s="19">
        <f t="shared" si="3"/>
        <v>1.360759493670886</v>
      </c>
      <c r="X44" s="16">
        <v>184</v>
      </c>
      <c r="Y44" s="16">
        <v>127</v>
      </c>
      <c r="Z44" s="15" t="s">
        <v>155</v>
      </c>
      <c r="AA44" s="15" t="s">
        <v>155</v>
      </c>
      <c r="AB44" s="23" t="s">
        <v>155</v>
      </c>
      <c r="AC44" s="16">
        <v>39.5</v>
      </c>
      <c r="AD44" s="16">
        <v>13</v>
      </c>
      <c r="AE44" s="16">
        <v>17</v>
      </c>
      <c r="AF44" s="16">
        <v>1.9</v>
      </c>
      <c r="AG44" s="16">
        <v>3.55</v>
      </c>
      <c r="AH44" s="16">
        <v>82.4</v>
      </c>
      <c r="AI44" s="16">
        <v>39.5</v>
      </c>
      <c r="AJ44" s="15" t="s">
        <v>155</v>
      </c>
      <c r="AK44" s="16">
        <v>47</v>
      </c>
      <c r="AL44" s="16">
        <v>11</v>
      </c>
      <c r="AM44" s="16">
        <v>190</v>
      </c>
      <c r="AN44" s="15" t="s">
        <v>155</v>
      </c>
      <c r="AO44" s="15" t="s">
        <v>155</v>
      </c>
      <c r="AP44" s="15" t="s">
        <v>155</v>
      </c>
      <c r="AQ44" s="15" t="s">
        <v>155</v>
      </c>
      <c r="AR44" s="4">
        <v>0.4</v>
      </c>
      <c r="AS44" s="15" t="s">
        <v>155</v>
      </c>
      <c r="AT44" s="15" t="s">
        <v>155</v>
      </c>
      <c r="AU44" s="15" t="s">
        <v>155</v>
      </c>
      <c r="AV44" s="15" t="s">
        <v>155</v>
      </c>
    </row>
    <row r="45" spans="1:48" x14ac:dyDescent="0.3">
      <c r="A45" s="3" t="s">
        <v>457</v>
      </c>
      <c r="B45" s="65"/>
      <c r="C45" s="65"/>
      <c r="D45" s="65"/>
      <c r="E45" s="65"/>
      <c r="F45" s="65"/>
      <c r="G45" s="2" t="s">
        <v>166</v>
      </c>
      <c r="H45" s="4" t="s">
        <v>439</v>
      </c>
      <c r="I45" s="5">
        <v>2.81</v>
      </c>
      <c r="J45" s="5">
        <v>47.48</v>
      </c>
      <c r="K45" s="5">
        <v>15.4659752460877</v>
      </c>
      <c r="L45" s="5">
        <v>74.67</v>
      </c>
      <c r="M45" s="5">
        <v>9.8596813224167406</v>
      </c>
      <c r="N45" s="5">
        <v>2.5255010410705698</v>
      </c>
      <c r="O45" s="5">
        <v>3.2442125283802801</v>
      </c>
      <c r="P45" s="5">
        <v>0.13</v>
      </c>
      <c r="Q45" s="5">
        <v>8.5999999999999993E-2</v>
      </c>
      <c r="R45" s="5" t="s">
        <v>155</v>
      </c>
      <c r="S45" s="5" t="s">
        <v>155</v>
      </c>
      <c r="T45" s="4">
        <v>4.32</v>
      </c>
      <c r="U45" s="4">
        <v>2.31</v>
      </c>
      <c r="V45" s="4">
        <v>1.52</v>
      </c>
      <c r="W45" s="5">
        <f t="shared" si="3"/>
        <v>1.5197368421052633</v>
      </c>
      <c r="X45" s="4">
        <v>172</v>
      </c>
      <c r="Y45" s="4">
        <v>129</v>
      </c>
      <c r="Z45" s="4">
        <v>30</v>
      </c>
      <c r="AA45" s="4">
        <v>11.4</v>
      </c>
      <c r="AB45" s="21">
        <v>100</v>
      </c>
      <c r="AC45" s="4">
        <v>40.700000000000003</v>
      </c>
      <c r="AD45" s="4">
        <v>13</v>
      </c>
      <c r="AE45" s="4">
        <v>16</v>
      </c>
      <c r="AF45" s="4">
        <v>2.1</v>
      </c>
      <c r="AG45" s="4">
        <v>2.81</v>
      </c>
      <c r="AH45" s="4">
        <v>75.400000000000006</v>
      </c>
      <c r="AI45" s="4">
        <v>34</v>
      </c>
      <c r="AJ45" s="15" t="s">
        <v>155</v>
      </c>
      <c r="AK45" s="4">
        <v>86</v>
      </c>
      <c r="AL45" s="4">
        <v>10</v>
      </c>
      <c r="AM45" s="4">
        <v>191</v>
      </c>
      <c r="AN45" s="15" t="s">
        <v>155</v>
      </c>
      <c r="AO45" s="4">
        <v>0.03</v>
      </c>
      <c r="AP45" s="4">
        <v>2.12</v>
      </c>
      <c r="AQ45" s="15" t="s">
        <v>155</v>
      </c>
      <c r="AR45" s="4">
        <v>0.4</v>
      </c>
      <c r="AS45" s="15" t="s">
        <v>155</v>
      </c>
      <c r="AT45" s="15" t="s">
        <v>155</v>
      </c>
      <c r="AU45" s="15" t="s">
        <v>155</v>
      </c>
      <c r="AV45" s="15" t="s">
        <v>155</v>
      </c>
    </row>
    <row r="46" spans="1:48" x14ac:dyDescent="0.3">
      <c r="A46" s="3" t="s">
        <v>457</v>
      </c>
      <c r="B46" s="65" t="s">
        <v>183</v>
      </c>
      <c r="C46" s="65">
        <v>56</v>
      </c>
      <c r="D46" s="65" t="s">
        <v>468</v>
      </c>
      <c r="E46" s="65">
        <v>0</v>
      </c>
      <c r="F46" s="65">
        <v>0</v>
      </c>
      <c r="G46" s="2" t="s">
        <v>169</v>
      </c>
      <c r="H46" s="4" t="s">
        <v>440</v>
      </c>
      <c r="I46" s="5">
        <v>5.51</v>
      </c>
      <c r="J46" s="5">
        <v>47.75</v>
      </c>
      <c r="K46" s="5">
        <v>12.842765530151199</v>
      </c>
      <c r="L46" s="5">
        <v>80.72</v>
      </c>
      <c r="M46" s="5">
        <v>6.4402279079576399</v>
      </c>
      <c r="N46" s="5">
        <v>2.6142260142879299</v>
      </c>
      <c r="O46" s="5">
        <v>3.3199547183057598</v>
      </c>
      <c r="P46" s="5" t="s">
        <v>155</v>
      </c>
      <c r="Q46" s="5" t="s">
        <v>155</v>
      </c>
      <c r="R46" s="5" t="s">
        <v>155</v>
      </c>
      <c r="S46" s="5" t="s">
        <v>155</v>
      </c>
      <c r="T46" s="4">
        <v>5.9</v>
      </c>
      <c r="U46" s="4">
        <v>3.21</v>
      </c>
      <c r="V46" s="4">
        <v>1.69</v>
      </c>
      <c r="W46" s="5">
        <f t="shared" si="3"/>
        <v>1.8994082840236686</v>
      </c>
      <c r="X46" s="4">
        <v>237</v>
      </c>
      <c r="Y46" s="4">
        <v>140</v>
      </c>
      <c r="Z46" s="5">
        <v>23.6</v>
      </c>
      <c r="AA46" s="5">
        <v>10.1</v>
      </c>
      <c r="AB46" s="22">
        <v>170</v>
      </c>
      <c r="AC46" s="4">
        <v>46</v>
      </c>
      <c r="AD46" s="4">
        <v>33.299999999999997</v>
      </c>
      <c r="AE46" s="4">
        <v>23.6</v>
      </c>
      <c r="AF46" s="4">
        <v>5.6</v>
      </c>
      <c r="AG46" s="4">
        <v>5</v>
      </c>
      <c r="AH46" s="4">
        <v>75</v>
      </c>
      <c r="AI46" s="15" t="s">
        <v>155</v>
      </c>
      <c r="AJ46" s="4">
        <v>6.41</v>
      </c>
      <c r="AK46" s="4">
        <v>251</v>
      </c>
      <c r="AL46" s="4">
        <v>9</v>
      </c>
      <c r="AM46" s="4">
        <v>221</v>
      </c>
      <c r="AN46" s="4">
        <v>5.1100000000000003</v>
      </c>
      <c r="AO46" s="15" t="s">
        <v>155</v>
      </c>
      <c r="AP46" s="15" t="s">
        <v>155</v>
      </c>
      <c r="AQ46" s="15" t="s">
        <v>155</v>
      </c>
      <c r="AR46" s="4">
        <v>9.58</v>
      </c>
      <c r="AS46" s="15" t="s">
        <v>155</v>
      </c>
      <c r="AT46" s="15" t="s">
        <v>155</v>
      </c>
      <c r="AU46" s="15" t="s">
        <v>155</v>
      </c>
      <c r="AV46" s="15" t="s">
        <v>155</v>
      </c>
    </row>
    <row r="47" spans="1:48" x14ac:dyDescent="0.3">
      <c r="A47" s="3" t="s">
        <v>457</v>
      </c>
      <c r="B47" s="65"/>
      <c r="C47" s="65"/>
      <c r="D47" s="65"/>
      <c r="E47" s="65"/>
      <c r="F47" s="65"/>
      <c r="G47" s="2" t="s">
        <v>156</v>
      </c>
      <c r="H47" s="4" t="s">
        <v>441</v>
      </c>
      <c r="I47" s="5">
        <v>4.88</v>
      </c>
      <c r="J47" s="5">
        <v>49.35</v>
      </c>
      <c r="K47" s="5">
        <v>12.282722604436699</v>
      </c>
      <c r="L47" s="5">
        <v>75.819999999999993</v>
      </c>
      <c r="M47" s="5">
        <v>11.8991369653726</v>
      </c>
      <c r="N47" s="5">
        <v>2.5649124360809599</v>
      </c>
      <c r="O47" s="5">
        <v>3.36235057513084</v>
      </c>
      <c r="P47" s="5" t="s">
        <v>155</v>
      </c>
      <c r="Q47" s="5" t="s">
        <v>155</v>
      </c>
      <c r="R47" s="5" t="s">
        <v>155</v>
      </c>
      <c r="S47" s="5" t="s">
        <v>155</v>
      </c>
      <c r="T47" s="4">
        <v>5.6</v>
      </c>
      <c r="U47" s="4">
        <v>2.81</v>
      </c>
      <c r="V47" s="4">
        <v>1.82</v>
      </c>
      <c r="W47" s="5">
        <f t="shared" si="3"/>
        <v>1.543956043956044</v>
      </c>
      <c r="X47" s="4">
        <v>216</v>
      </c>
      <c r="Y47" s="4">
        <v>134</v>
      </c>
      <c r="Z47" s="15" t="s">
        <v>155</v>
      </c>
      <c r="AA47" s="15" t="s">
        <v>155</v>
      </c>
      <c r="AB47" s="23" t="s">
        <v>155</v>
      </c>
      <c r="AC47" s="4">
        <v>42</v>
      </c>
      <c r="AD47" s="4">
        <v>53.3</v>
      </c>
      <c r="AE47" s="4">
        <v>32.4</v>
      </c>
      <c r="AF47" s="4">
        <v>2.27</v>
      </c>
      <c r="AG47" s="4">
        <v>5.0999999999999996</v>
      </c>
      <c r="AH47" s="4">
        <v>63</v>
      </c>
      <c r="AI47" s="15" t="s">
        <v>155</v>
      </c>
      <c r="AJ47" s="15" t="s">
        <v>155</v>
      </c>
      <c r="AK47" s="4">
        <v>134</v>
      </c>
      <c r="AL47" s="4">
        <v>11.2</v>
      </c>
      <c r="AM47" s="4">
        <v>194</v>
      </c>
      <c r="AN47" s="4">
        <v>4.92</v>
      </c>
      <c r="AO47" s="15" t="s">
        <v>155</v>
      </c>
      <c r="AP47" s="15" t="s">
        <v>155</v>
      </c>
      <c r="AQ47" s="15" t="s">
        <v>155</v>
      </c>
      <c r="AR47" s="4">
        <v>9.8000000000000007</v>
      </c>
      <c r="AS47" s="15" t="s">
        <v>155</v>
      </c>
      <c r="AT47" s="15" t="s">
        <v>155</v>
      </c>
      <c r="AU47" s="15" t="s">
        <v>155</v>
      </c>
      <c r="AV47" s="15" t="s">
        <v>155</v>
      </c>
    </row>
    <row r="48" spans="1:48" x14ac:dyDescent="0.3">
      <c r="A48" s="3" t="s">
        <v>457</v>
      </c>
      <c r="B48" s="65"/>
      <c r="C48" s="65"/>
      <c r="D48" s="65"/>
      <c r="E48" s="65"/>
      <c r="F48" s="65"/>
      <c r="G48" s="2" t="s">
        <v>174</v>
      </c>
      <c r="H48" s="4" t="s">
        <v>442</v>
      </c>
      <c r="I48" s="5">
        <v>5.34</v>
      </c>
      <c r="J48" s="5">
        <v>48.95</v>
      </c>
      <c r="K48" s="5">
        <v>11.4222773512329</v>
      </c>
      <c r="L48" s="5">
        <v>78.63</v>
      </c>
      <c r="M48" s="5">
        <v>9.9463222005157093</v>
      </c>
      <c r="N48" s="5">
        <v>2.6207353671961999</v>
      </c>
      <c r="O48" s="5">
        <v>3.3651332781544299</v>
      </c>
      <c r="P48" s="5" t="s">
        <v>155</v>
      </c>
      <c r="Q48" s="5" t="s">
        <v>155</v>
      </c>
      <c r="R48" s="5" t="s">
        <v>155</v>
      </c>
      <c r="S48" s="5" t="s">
        <v>155</v>
      </c>
      <c r="T48" s="4">
        <v>5.09</v>
      </c>
      <c r="U48" s="4">
        <v>3.07</v>
      </c>
      <c r="V48" s="4">
        <v>1.33</v>
      </c>
      <c r="W48" s="5">
        <f t="shared" si="3"/>
        <v>2.3082706766917291</v>
      </c>
      <c r="X48" s="4">
        <v>217</v>
      </c>
      <c r="Y48" s="4">
        <v>143</v>
      </c>
      <c r="Z48" s="5">
        <v>31.3</v>
      </c>
      <c r="AA48" s="5">
        <v>10.8</v>
      </c>
      <c r="AB48" s="22">
        <v>100</v>
      </c>
      <c r="AC48" s="4">
        <v>44.6</v>
      </c>
      <c r="AD48" s="4">
        <v>42.4</v>
      </c>
      <c r="AE48" s="4">
        <v>21.4</v>
      </c>
      <c r="AF48" s="4">
        <v>3.19</v>
      </c>
      <c r="AG48" s="4">
        <v>5.3</v>
      </c>
      <c r="AH48" s="4">
        <v>74</v>
      </c>
      <c r="AI48" s="15" t="s">
        <v>155</v>
      </c>
      <c r="AJ48" s="15" t="s">
        <v>155</v>
      </c>
      <c r="AK48" s="4">
        <v>114</v>
      </c>
      <c r="AL48" s="4">
        <v>7.7</v>
      </c>
      <c r="AM48" s="4">
        <v>183</v>
      </c>
      <c r="AN48" s="4">
        <v>5.01</v>
      </c>
      <c r="AO48" s="4">
        <v>0.1</v>
      </c>
      <c r="AP48" s="15" t="s">
        <v>155</v>
      </c>
      <c r="AQ48" s="15" t="s">
        <v>155</v>
      </c>
      <c r="AR48" s="4">
        <v>7.11</v>
      </c>
      <c r="AS48" s="4" t="s">
        <v>162</v>
      </c>
      <c r="AT48" s="4" t="s">
        <v>162</v>
      </c>
      <c r="AU48" s="4">
        <v>1.1000000000000001</v>
      </c>
      <c r="AV48" s="4">
        <v>11</v>
      </c>
    </row>
    <row r="49" spans="1:48" x14ac:dyDescent="0.3">
      <c r="A49" s="3" t="s">
        <v>457</v>
      </c>
      <c r="B49" s="65" t="s">
        <v>184</v>
      </c>
      <c r="C49" s="65">
        <v>62</v>
      </c>
      <c r="D49" s="65" t="s">
        <v>467</v>
      </c>
      <c r="E49" s="65">
        <v>1</v>
      </c>
      <c r="F49" s="65">
        <v>1</v>
      </c>
      <c r="G49" s="2" t="s">
        <v>172</v>
      </c>
      <c r="H49" s="4" t="s">
        <v>443</v>
      </c>
      <c r="I49" s="5">
        <v>17.41</v>
      </c>
      <c r="J49" s="5">
        <v>42.27</v>
      </c>
      <c r="K49" s="5">
        <v>11.8229993056148</v>
      </c>
      <c r="L49" s="5">
        <v>80.209999999999994</v>
      </c>
      <c r="M49" s="5">
        <v>7.9700616140078901</v>
      </c>
      <c r="N49" s="5">
        <v>2.19051399740815</v>
      </c>
      <c r="O49" s="5">
        <v>2.76060484797899</v>
      </c>
      <c r="P49" s="5" t="s">
        <v>155</v>
      </c>
      <c r="Q49" s="5" t="s">
        <v>155</v>
      </c>
      <c r="R49" s="5" t="s">
        <v>155</v>
      </c>
      <c r="S49" s="5" t="s">
        <v>155</v>
      </c>
      <c r="T49" s="14">
        <v>5.16</v>
      </c>
      <c r="U49" s="14">
        <v>2.85</v>
      </c>
      <c r="V49" s="14">
        <v>1.94</v>
      </c>
      <c r="W49" s="18">
        <f t="shared" si="3"/>
        <v>1.4690721649484537</v>
      </c>
      <c r="X49" s="14">
        <v>251</v>
      </c>
      <c r="Y49" s="14">
        <v>122</v>
      </c>
      <c r="Z49" s="14">
        <v>24.3</v>
      </c>
      <c r="AA49" s="14">
        <v>10.3</v>
      </c>
      <c r="AB49" s="24">
        <v>530</v>
      </c>
      <c r="AC49" s="14">
        <v>47.6</v>
      </c>
      <c r="AD49" s="14">
        <v>15</v>
      </c>
      <c r="AE49" s="14">
        <v>16</v>
      </c>
      <c r="AF49" s="14">
        <v>3.8</v>
      </c>
      <c r="AG49" s="14">
        <v>5.55</v>
      </c>
      <c r="AH49" s="14">
        <v>49.9</v>
      </c>
      <c r="AI49" s="14">
        <v>39.9</v>
      </c>
      <c r="AJ49" s="14">
        <v>4.0000000000000001E-3</v>
      </c>
      <c r="AK49" s="14">
        <v>90</v>
      </c>
      <c r="AL49" s="14">
        <v>16</v>
      </c>
      <c r="AM49" s="14">
        <v>188</v>
      </c>
      <c r="AN49" s="14">
        <v>10.36</v>
      </c>
      <c r="AO49" s="16">
        <v>0.03</v>
      </c>
      <c r="AP49" s="16">
        <v>2</v>
      </c>
      <c r="AQ49" s="15" t="s">
        <v>155</v>
      </c>
      <c r="AR49" s="16">
        <v>0.4</v>
      </c>
      <c r="AS49" s="4" t="s">
        <v>162</v>
      </c>
      <c r="AT49" s="4" t="s">
        <v>162</v>
      </c>
      <c r="AU49" s="4">
        <v>35</v>
      </c>
      <c r="AV49" s="4">
        <v>25</v>
      </c>
    </row>
    <row r="50" spans="1:48" x14ac:dyDescent="0.3">
      <c r="A50" s="3" t="s">
        <v>457</v>
      </c>
      <c r="B50" s="65"/>
      <c r="C50" s="65"/>
      <c r="D50" s="65"/>
      <c r="E50" s="65"/>
      <c r="F50" s="65"/>
      <c r="G50" s="2" t="s">
        <v>173</v>
      </c>
      <c r="H50" s="4" t="s">
        <v>444</v>
      </c>
      <c r="I50" s="5">
        <v>6.16</v>
      </c>
      <c r="J50" s="5">
        <v>49.21</v>
      </c>
      <c r="K50" s="5">
        <v>9.2513203891705391</v>
      </c>
      <c r="L50" s="5">
        <v>69</v>
      </c>
      <c r="M50" s="5">
        <v>21.749766197700001</v>
      </c>
      <c r="N50" s="5">
        <v>2.4714257891087401</v>
      </c>
      <c r="O50" s="5">
        <v>3.2534667528485701</v>
      </c>
      <c r="P50" s="5" t="s">
        <v>155</v>
      </c>
      <c r="Q50" s="5" t="s">
        <v>155</v>
      </c>
      <c r="R50" s="5" t="s">
        <v>155</v>
      </c>
      <c r="S50" s="5" t="s">
        <v>155</v>
      </c>
      <c r="T50" s="16">
        <v>6.44</v>
      </c>
      <c r="U50" s="16">
        <v>3.88</v>
      </c>
      <c r="V50" s="16">
        <v>1.95</v>
      </c>
      <c r="W50" s="19">
        <f t="shared" si="3"/>
        <v>1.9897435897435898</v>
      </c>
      <c r="X50" s="16">
        <v>272</v>
      </c>
      <c r="Y50" s="16">
        <v>122</v>
      </c>
      <c r="Z50" s="16">
        <v>26.6</v>
      </c>
      <c r="AA50" s="16">
        <v>11</v>
      </c>
      <c r="AB50" s="25">
        <v>480</v>
      </c>
      <c r="AC50" s="16">
        <v>47.7</v>
      </c>
      <c r="AD50" s="16">
        <v>11</v>
      </c>
      <c r="AE50" s="16">
        <v>19</v>
      </c>
      <c r="AF50" s="16">
        <v>4.5</v>
      </c>
      <c r="AG50" s="16">
        <v>4.91</v>
      </c>
      <c r="AH50" s="16">
        <v>80.099999999999994</v>
      </c>
      <c r="AI50" s="16">
        <v>72.3</v>
      </c>
      <c r="AJ50" s="15" t="s">
        <v>155</v>
      </c>
      <c r="AK50" s="16">
        <v>129</v>
      </c>
      <c r="AL50" s="16">
        <v>13</v>
      </c>
      <c r="AM50" s="16">
        <v>163</v>
      </c>
      <c r="AN50" s="16" t="s">
        <v>155</v>
      </c>
      <c r="AO50" s="15" t="s">
        <v>155</v>
      </c>
      <c r="AP50" s="16">
        <v>1.9</v>
      </c>
      <c r="AQ50" s="15" t="s">
        <v>155</v>
      </c>
      <c r="AR50" s="16">
        <v>0.3</v>
      </c>
      <c r="AS50" s="15" t="s">
        <v>155</v>
      </c>
      <c r="AT50" s="15" t="s">
        <v>155</v>
      </c>
      <c r="AU50" s="15" t="s">
        <v>155</v>
      </c>
      <c r="AV50" s="15" t="s">
        <v>155</v>
      </c>
    </row>
    <row r="51" spans="1:48" x14ac:dyDescent="0.3">
      <c r="A51" s="3" t="s">
        <v>457</v>
      </c>
      <c r="B51" s="65"/>
      <c r="C51" s="65"/>
      <c r="D51" s="65"/>
      <c r="E51" s="65"/>
      <c r="F51" s="65"/>
      <c r="G51" s="2" t="s">
        <v>180</v>
      </c>
      <c r="H51" s="4" t="s">
        <v>445</v>
      </c>
      <c r="I51" s="5">
        <v>7.37</v>
      </c>
      <c r="J51" s="5">
        <v>45.44</v>
      </c>
      <c r="K51" s="5">
        <v>11.4884288084352</v>
      </c>
      <c r="L51" s="5">
        <v>74.319999999999993</v>
      </c>
      <c r="M51" s="5">
        <v>14.1867242838235</v>
      </c>
      <c r="N51" s="5">
        <v>2.3036326375923202</v>
      </c>
      <c r="O51" s="5">
        <v>2.9662955108511402</v>
      </c>
      <c r="P51" s="5" t="s">
        <v>155</v>
      </c>
      <c r="Q51" s="5" t="s">
        <v>155</v>
      </c>
      <c r="R51" s="5" t="s">
        <v>155</v>
      </c>
      <c r="S51" s="5" t="s">
        <v>155</v>
      </c>
      <c r="T51" s="16">
        <v>5.31</v>
      </c>
      <c r="U51" s="16">
        <v>3.3</v>
      </c>
      <c r="V51" s="16">
        <v>1.47</v>
      </c>
      <c r="W51" s="19">
        <f t="shared" si="3"/>
        <v>2.2448979591836733</v>
      </c>
      <c r="X51" s="16">
        <v>231</v>
      </c>
      <c r="Y51" s="16">
        <v>119</v>
      </c>
      <c r="Z51" s="16">
        <v>27.7</v>
      </c>
      <c r="AA51" s="16">
        <v>11.3</v>
      </c>
      <c r="AB51" s="25">
        <v>340</v>
      </c>
      <c r="AC51" s="16">
        <v>43.6</v>
      </c>
      <c r="AD51" s="16">
        <v>15</v>
      </c>
      <c r="AE51" s="16">
        <v>23</v>
      </c>
      <c r="AF51" s="16">
        <v>3.6</v>
      </c>
      <c r="AG51" s="16">
        <v>4.95</v>
      </c>
      <c r="AH51" s="16">
        <v>73.599999999999994</v>
      </c>
      <c r="AI51" s="16">
        <v>67.099999999999994</v>
      </c>
      <c r="AJ51" s="15" t="s">
        <v>155</v>
      </c>
      <c r="AK51" s="16">
        <v>114</v>
      </c>
      <c r="AL51" s="16">
        <v>16</v>
      </c>
      <c r="AM51" s="16">
        <v>164</v>
      </c>
      <c r="AN51" s="16">
        <v>4.34</v>
      </c>
      <c r="AO51" s="16">
        <v>0.08</v>
      </c>
      <c r="AP51" s="15" t="s">
        <v>155</v>
      </c>
      <c r="AQ51" s="15" t="s">
        <v>155</v>
      </c>
      <c r="AR51" s="16">
        <v>0.5</v>
      </c>
      <c r="AS51" s="15" t="s">
        <v>155</v>
      </c>
      <c r="AT51" s="15" t="s">
        <v>155</v>
      </c>
      <c r="AU51" s="15" t="s">
        <v>155</v>
      </c>
      <c r="AV51" s="15" t="s">
        <v>155</v>
      </c>
    </row>
    <row r="52" spans="1:48" x14ac:dyDescent="0.3">
      <c r="A52" s="3" t="s">
        <v>457</v>
      </c>
      <c r="B52" s="65" t="s">
        <v>185</v>
      </c>
      <c r="C52" s="65">
        <v>24</v>
      </c>
      <c r="D52" s="65" t="s">
        <v>468</v>
      </c>
      <c r="E52" s="65">
        <v>0</v>
      </c>
      <c r="F52" s="65">
        <v>0</v>
      </c>
      <c r="G52" s="2" t="s">
        <v>168</v>
      </c>
      <c r="H52" s="4" t="s">
        <v>446</v>
      </c>
      <c r="I52" s="5">
        <v>27.63</v>
      </c>
      <c r="J52" s="5">
        <v>45.01</v>
      </c>
      <c r="K52" s="5">
        <v>12.6690823816266</v>
      </c>
      <c r="L52" s="5">
        <v>78.989999999999995</v>
      </c>
      <c r="M52" s="5">
        <v>8.3404417305051695</v>
      </c>
      <c r="N52" s="5">
        <v>2.2458165659495899</v>
      </c>
      <c r="O52" s="5">
        <v>2.8273067566030798</v>
      </c>
      <c r="P52" s="5">
        <v>0.373</v>
      </c>
      <c r="Q52" s="5">
        <v>0.501</v>
      </c>
      <c r="R52" s="5" t="s">
        <v>155</v>
      </c>
      <c r="S52" s="5" t="s">
        <v>155</v>
      </c>
      <c r="T52" s="4">
        <v>7.35</v>
      </c>
      <c r="U52" s="4">
        <v>5.6</v>
      </c>
      <c r="V52" s="4">
        <v>1.1399999999999999</v>
      </c>
      <c r="W52" s="5">
        <f t="shared" si="3"/>
        <v>4.9122807017543861</v>
      </c>
      <c r="X52" s="4">
        <v>217</v>
      </c>
      <c r="Y52" s="4">
        <v>135</v>
      </c>
      <c r="Z52" s="15" t="s">
        <v>155</v>
      </c>
      <c r="AA52" s="15" t="s">
        <v>155</v>
      </c>
      <c r="AB52" s="23" t="s">
        <v>155</v>
      </c>
      <c r="AC52" s="4">
        <v>43.8</v>
      </c>
      <c r="AD52" s="4">
        <v>25.6</v>
      </c>
      <c r="AE52" s="4">
        <v>22</v>
      </c>
      <c r="AF52" s="4">
        <v>5.61</v>
      </c>
      <c r="AG52" s="4">
        <v>3.1</v>
      </c>
      <c r="AH52" s="4">
        <v>83</v>
      </c>
      <c r="AI52" s="15" t="s">
        <v>155</v>
      </c>
      <c r="AJ52" s="15" t="s">
        <v>155</v>
      </c>
      <c r="AK52" s="4">
        <v>279</v>
      </c>
      <c r="AL52" s="4">
        <v>13.8</v>
      </c>
      <c r="AM52" s="4">
        <v>205</v>
      </c>
      <c r="AN52" s="4">
        <v>5.46</v>
      </c>
      <c r="AO52" s="4">
        <v>0.18</v>
      </c>
      <c r="AP52" s="15" t="s">
        <v>155</v>
      </c>
      <c r="AQ52" s="15" t="s">
        <v>155</v>
      </c>
      <c r="AR52" s="4">
        <v>43.86</v>
      </c>
      <c r="AS52" s="15" t="s">
        <v>155</v>
      </c>
      <c r="AT52" s="15" t="s">
        <v>155</v>
      </c>
      <c r="AU52" s="15" t="s">
        <v>155</v>
      </c>
      <c r="AV52" s="15" t="s">
        <v>155</v>
      </c>
    </row>
    <row r="53" spans="1:48" x14ac:dyDescent="0.3">
      <c r="A53" s="3" t="s">
        <v>457</v>
      </c>
      <c r="B53" s="65"/>
      <c r="C53" s="65"/>
      <c r="D53" s="65"/>
      <c r="E53" s="65"/>
      <c r="F53" s="65"/>
      <c r="G53" s="2" t="s">
        <v>172</v>
      </c>
      <c r="H53" s="4" t="s">
        <v>447</v>
      </c>
      <c r="I53" s="5">
        <v>5.47</v>
      </c>
      <c r="J53" s="5">
        <v>43.87</v>
      </c>
      <c r="K53" s="5">
        <v>15.301529041281199</v>
      </c>
      <c r="L53" s="5">
        <v>77.7</v>
      </c>
      <c r="M53" s="5">
        <v>6.9971368604786202</v>
      </c>
      <c r="N53" s="5">
        <v>2.0671189801245</v>
      </c>
      <c r="O53" s="5">
        <v>2.6057416124159101</v>
      </c>
      <c r="P53" s="5">
        <v>0.11899999999999999</v>
      </c>
      <c r="Q53" s="5">
        <v>0.56200000000000006</v>
      </c>
      <c r="R53" s="5" t="s">
        <v>155</v>
      </c>
      <c r="S53" s="5" t="s">
        <v>155</v>
      </c>
      <c r="T53" s="4">
        <v>5.0999999999999996</v>
      </c>
      <c r="U53" s="4">
        <v>2.88</v>
      </c>
      <c r="V53" s="4">
        <v>1.39</v>
      </c>
      <c r="W53" s="5">
        <f t="shared" si="3"/>
        <v>2.0719424460431655</v>
      </c>
      <c r="X53" s="4">
        <v>271</v>
      </c>
      <c r="Y53" s="4">
        <v>125</v>
      </c>
      <c r="Z53" s="15" t="s">
        <v>155</v>
      </c>
      <c r="AA53" s="15" t="s">
        <v>155</v>
      </c>
      <c r="AB53" s="23" t="s">
        <v>155</v>
      </c>
      <c r="AC53" s="4">
        <v>46.8</v>
      </c>
      <c r="AD53" s="4">
        <v>48.8</v>
      </c>
      <c r="AE53" s="4">
        <v>25.6</v>
      </c>
      <c r="AF53" s="4">
        <v>4.1399999999999997</v>
      </c>
      <c r="AG53" s="4">
        <v>5.8</v>
      </c>
      <c r="AH53" s="4">
        <v>93</v>
      </c>
      <c r="AI53" s="15" t="s">
        <v>155</v>
      </c>
      <c r="AJ53" s="15" t="s">
        <v>155</v>
      </c>
      <c r="AK53" s="4">
        <v>93</v>
      </c>
      <c r="AL53" s="4">
        <v>13.5</v>
      </c>
      <c r="AM53" s="4">
        <v>161</v>
      </c>
      <c r="AN53" s="4">
        <v>4.7300000000000004</v>
      </c>
      <c r="AO53" s="15" t="s">
        <v>155</v>
      </c>
      <c r="AP53" s="15" t="s">
        <v>155</v>
      </c>
      <c r="AQ53" s="15" t="s">
        <v>155</v>
      </c>
      <c r="AR53" s="4">
        <v>1.88</v>
      </c>
      <c r="AS53" s="15" t="s">
        <v>155</v>
      </c>
      <c r="AT53" s="15" t="s">
        <v>155</v>
      </c>
      <c r="AU53" s="15" t="s">
        <v>155</v>
      </c>
      <c r="AV53" s="15" t="s">
        <v>155</v>
      </c>
    </row>
    <row r="54" spans="1:48" x14ac:dyDescent="0.3">
      <c r="A54" s="3" t="s">
        <v>457</v>
      </c>
      <c r="B54" s="65" t="s">
        <v>186</v>
      </c>
      <c r="C54" s="65">
        <v>35</v>
      </c>
      <c r="D54" s="65" t="s">
        <v>468</v>
      </c>
      <c r="E54" s="65">
        <v>0</v>
      </c>
      <c r="F54" s="65">
        <v>0</v>
      </c>
      <c r="G54" s="2" t="s">
        <v>168</v>
      </c>
      <c r="H54" s="4" t="s">
        <v>448</v>
      </c>
      <c r="I54" s="5">
        <v>7.85</v>
      </c>
      <c r="J54" s="5">
        <v>41.66</v>
      </c>
      <c r="K54" s="5">
        <v>13.029591536908701</v>
      </c>
      <c r="L54" s="5">
        <v>79.3</v>
      </c>
      <c r="M54" s="5">
        <v>7.67080259447921</v>
      </c>
      <c r="N54" s="5">
        <v>1.9232711468374799</v>
      </c>
      <c r="O54" s="5">
        <v>2.3871597902939001</v>
      </c>
      <c r="P54" s="5">
        <v>0.223</v>
      </c>
      <c r="Q54" s="5">
        <v>0.182</v>
      </c>
      <c r="R54" s="5" t="s">
        <v>155</v>
      </c>
      <c r="S54" s="5" t="s">
        <v>155</v>
      </c>
      <c r="T54" s="4">
        <v>6.87</v>
      </c>
      <c r="U54" s="4">
        <v>3.23</v>
      </c>
      <c r="V54" s="4">
        <v>2.5099999999999998</v>
      </c>
      <c r="W54" s="5">
        <f t="shared" si="3"/>
        <v>1.2868525896414345</v>
      </c>
      <c r="X54" s="4">
        <v>284</v>
      </c>
      <c r="Y54" s="4">
        <v>141</v>
      </c>
      <c r="Z54" s="15" t="s">
        <v>155</v>
      </c>
      <c r="AA54" s="15" t="s">
        <v>155</v>
      </c>
      <c r="AB54" s="23" t="s">
        <v>155</v>
      </c>
      <c r="AC54" s="4">
        <v>44</v>
      </c>
      <c r="AD54" s="4">
        <v>11.2</v>
      </c>
      <c r="AE54" s="4">
        <v>13.1</v>
      </c>
      <c r="AF54" s="4">
        <v>5.35</v>
      </c>
      <c r="AG54" s="4">
        <v>3.5</v>
      </c>
      <c r="AH54" s="4">
        <v>91</v>
      </c>
      <c r="AI54" s="15" t="s">
        <v>155</v>
      </c>
      <c r="AJ54" s="15" t="s">
        <v>155</v>
      </c>
      <c r="AK54" s="4">
        <v>74</v>
      </c>
      <c r="AL54" s="4">
        <v>11.6</v>
      </c>
      <c r="AM54" s="4">
        <v>160</v>
      </c>
      <c r="AN54" s="4">
        <v>4.43</v>
      </c>
      <c r="AO54" s="15" t="s">
        <v>155</v>
      </c>
      <c r="AP54" s="15" t="s">
        <v>155</v>
      </c>
      <c r="AQ54" s="15" t="s">
        <v>155</v>
      </c>
      <c r="AR54" s="4">
        <v>15.67</v>
      </c>
      <c r="AS54" s="15" t="s">
        <v>155</v>
      </c>
      <c r="AT54" s="15" t="s">
        <v>155</v>
      </c>
      <c r="AU54" s="15" t="s">
        <v>155</v>
      </c>
      <c r="AV54" s="15" t="s">
        <v>155</v>
      </c>
    </row>
    <row r="55" spans="1:48" x14ac:dyDescent="0.3">
      <c r="A55" s="3" t="s">
        <v>457</v>
      </c>
      <c r="B55" s="65"/>
      <c r="C55" s="65"/>
      <c r="D55" s="65"/>
      <c r="E55" s="65"/>
      <c r="F55" s="65"/>
      <c r="G55" s="2" t="s">
        <v>172</v>
      </c>
      <c r="H55" s="4" t="s">
        <v>449</v>
      </c>
      <c r="I55" s="5">
        <v>7.07</v>
      </c>
      <c r="J55" s="5">
        <v>41.7</v>
      </c>
      <c r="K55" s="5">
        <v>13.2200287571897</v>
      </c>
      <c r="L55" s="5">
        <v>80.47</v>
      </c>
      <c r="M55" s="5">
        <v>6.3059685822113298</v>
      </c>
      <c r="N55" s="5">
        <v>1.93004907406004</v>
      </c>
      <c r="O55" s="5">
        <v>2.4455418010035701</v>
      </c>
      <c r="P55" s="5">
        <v>9.9000000000000005E-2</v>
      </c>
      <c r="Q55" s="5">
        <v>0.67800000000000005</v>
      </c>
      <c r="R55" s="5" t="s">
        <v>155</v>
      </c>
      <c r="S55" s="5" t="s">
        <v>155</v>
      </c>
      <c r="T55" s="4">
        <v>6.39</v>
      </c>
      <c r="U55" s="4">
        <v>3.38</v>
      </c>
      <c r="V55" s="4">
        <v>2.08</v>
      </c>
      <c r="W55" s="5">
        <f t="shared" si="3"/>
        <v>1.625</v>
      </c>
      <c r="X55" s="4">
        <v>348</v>
      </c>
      <c r="Y55" s="4">
        <v>131</v>
      </c>
      <c r="Z55" s="15" t="s">
        <v>155</v>
      </c>
      <c r="AA55" s="15" t="s">
        <v>155</v>
      </c>
      <c r="AB55" s="23" t="s">
        <v>155</v>
      </c>
      <c r="AC55" s="4">
        <v>43</v>
      </c>
      <c r="AD55" s="4">
        <v>24.9</v>
      </c>
      <c r="AE55" s="4">
        <v>16.5</v>
      </c>
      <c r="AF55" s="4">
        <v>3.2</v>
      </c>
      <c r="AG55" s="4">
        <v>4.7</v>
      </c>
      <c r="AH55" s="4">
        <v>80</v>
      </c>
      <c r="AI55" s="15" t="s">
        <v>155</v>
      </c>
      <c r="AJ55" s="15" t="s">
        <v>155</v>
      </c>
      <c r="AK55" s="4">
        <v>69</v>
      </c>
      <c r="AL55" s="4">
        <v>12.8</v>
      </c>
      <c r="AM55" s="4">
        <v>132</v>
      </c>
      <c r="AN55" s="4">
        <v>4.67</v>
      </c>
      <c r="AO55" s="15" t="s">
        <v>155</v>
      </c>
      <c r="AP55" s="15" t="s">
        <v>155</v>
      </c>
      <c r="AQ55" s="15" t="s">
        <v>155</v>
      </c>
      <c r="AR55" s="4">
        <v>3.23</v>
      </c>
      <c r="AS55" s="15" t="s">
        <v>155</v>
      </c>
      <c r="AT55" s="15" t="s">
        <v>155</v>
      </c>
      <c r="AU55" s="15" t="s">
        <v>155</v>
      </c>
      <c r="AV55" s="15" t="s">
        <v>155</v>
      </c>
    </row>
    <row r="56" spans="1:48" x14ac:dyDescent="0.3">
      <c r="A56" s="3" t="s">
        <v>457</v>
      </c>
      <c r="B56" s="65" t="s">
        <v>187</v>
      </c>
      <c r="C56" s="65">
        <v>69</v>
      </c>
      <c r="D56" s="65" t="s">
        <v>468</v>
      </c>
      <c r="E56" s="65">
        <v>0</v>
      </c>
      <c r="F56" s="65">
        <v>0</v>
      </c>
      <c r="G56" s="2" t="s">
        <v>168</v>
      </c>
      <c r="H56" s="4" t="s">
        <v>450</v>
      </c>
      <c r="I56" s="5">
        <v>8.44</v>
      </c>
      <c r="J56" s="5">
        <v>41.51</v>
      </c>
      <c r="K56" s="5">
        <v>11.82132958299</v>
      </c>
      <c r="L56" s="5">
        <v>80.39</v>
      </c>
      <c r="M56" s="5">
        <v>7.7850556988019601</v>
      </c>
      <c r="N56" s="5">
        <v>1.89646409358076</v>
      </c>
      <c r="O56" s="5">
        <v>2.3886577163199898</v>
      </c>
      <c r="P56" s="5" t="s">
        <v>155</v>
      </c>
      <c r="Q56" s="5" t="s">
        <v>155</v>
      </c>
      <c r="R56" s="5" t="s">
        <v>155</v>
      </c>
      <c r="S56" s="5" t="s">
        <v>155</v>
      </c>
      <c r="T56" s="4">
        <v>4.3899999999999997</v>
      </c>
      <c r="U56" s="4">
        <v>2.71</v>
      </c>
      <c r="V56" s="4">
        <v>0.83</v>
      </c>
      <c r="W56" s="5">
        <f t="shared" si="3"/>
        <v>3.2650602409638556</v>
      </c>
      <c r="X56" s="4">
        <v>251</v>
      </c>
      <c r="Y56" s="4">
        <v>125</v>
      </c>
      <c r="Z56" s="15" t="s">
        <v>155</v>
      </c>
      <c r="AA56" s="15" t="s">
        <v>155</v>
      </c>
      <c r="AB56" s="23" t="s">
        <v>155</v>
      </c>
      <c r="AC56" s="4">
        <v>38.9</v>
      </c>
      <c r="AD56" s="4">
        <v>15.3</v>
      </c>
      <c r="AE56" s="4">
        <v>12.5</v>
      </c>
      <c r="AF56" s="4">
        <v>5.88</v>
      </c>
      <c r="AG56" s="4">
        <v>3</v>
      </c>
      <c r="AH56" s="4">
        <v>91</v>
      </c>
      <c r="AI56" s="15" t="s">
        <v>155</v>
      </c>
      <c r="AJ56" s="15" t="s">
        <v>155</v>
      </c>
      <c r="AK56" s="4">
        <v>103</v>
      </c>
      <c r="AL56" s="4">
        <v>9.1</v>
      </c>
      <c r="AM56" s="4">
        <v>147</v>
      </c>
      <c r="AN56" s="4">
        <v>6.25</v>
      </c>
      <c r="AO56" s="15" t="s">
        <v>155</v>
      </c>
      <c r="AP56" s="15" t="s">
        <v>155</v>
      </c>
      <c r="AQ56" s="15" t="s">
        <v>155</v>
      </c>
      <c r="AR56" s="4">
        <v>30.04</v>
      </c>
      <c r="AS56" s="15" t="s">
        <v>155</v>
      </c>
      <c r="AT56" s="15" t="s">
        <v>155</v>
      </c>
      <c r="AU56" s="15" t="s">
        <v>155</v>
      </c>
      <c r="AV56" s="15" t="s">
        <v>155</v>
      </c>
    </row>
    <row r="57" spans="1:48" x14ac:dyDescent="0.3">
      <c r="A57" s="3" t="s">
        <v>457</v>
      </c>
      <c r="B57" s="65"/>
      <c r="C57" s="65"/>
      <c r="D57" s="65"/>
      <c r="E57" s="65"/>
      <c r="F57" s="65"/>
      <c r="G57" s="2" t="s">
        <v>166</v>
      </c>
      <c r="H57" s="4" t="s">
        <v>451</v>
      </c>
      <c r="I57" s="5">
        <v>3.15</v>
      </c>
      <c r="J57" s="5">
        <v>49.01</v>
      </c>
      <c r="K57" s="5">
        <v>14.577183988848899</v>
      </c>
      <c r="L57" s="5">
        <v>72.42</v>
      </c>
      <c r="M57" s="5">
        <v>13.002132214789301</v>
      </c>
      <c r="N57" s="5">
        <v>2.4102070320842999</v>
      </c>
      <c r="O57" s="5">
        <v>3.16930164823507</v>
      </c>
      <c r="P57" s="5" t="s">
        <v>155</v>
      </c>
      <c r="Q57" s="5" t="s">
        <v>155</v>
      </c>
      <c r="R57" s="5" t="s">
        <v>155</v>
      </c>
      <c r="S57" s="5" t="s">
        <v>155</v>
      </c>
      <c r="T57" s="4">
        <v>4.12</v>
      </c>
      <c r="U57" s="4">
        <v>2</v>
      </c>
      <c r="V57" s="4">
        <v>1.36</v>
      </c>
      <c r="W57" s="5">
        <f t="shared" si="3"/>
        <v>1.4705882352941175</v>
      </c>
      <c r="X57" s="4">
        <v>189</v>
      </c>
      <c r="Y57" s="4">
        <v>137</v>
      </c>
      <c r="Z57" s="15" t="s">
        <v>155</v>
      </c>
      <c r="AA57" s="15" t="s">
        <v>155</v>
      </c>
      <c r="AB57" s="23" t="s">
        <v>155</v>
      </c>
      <c r="AC57" s="4">
        <v>45.3</v>
      </c>
      <c r="AD57" s="4">
        <v>52</v>
      </c>
      <c r="AE57" s="4">
        <v>30.6</v>
      </c>
      <c r="AF57" s="4">
        <v>3.59</v>
      </c>
      <c r="AG57" s="4">
        <v>4.7</v>
      </c>
      <c r="AH57" s="4">
        <v>75</v>
      </c>
      <c r="AI57" s="15" t="s">
        <v>155</v>
      </c>
      <c r="AJ57" s="15" t="s">
        <v>155</v>
      </c>
      <c r="AK57" s="4">
        <v>89</v>
      </c>
      <c r="AL57" s="4">
        <v>16.100000000000001</v>
      </c>
      <c r="AM57" s="4">
        <v>167</v>
      </c>
      <c r="AN57" s="4">
        <v>6.17</v>
      </c>
      <c r="AO57" s="15" t="s">
        <v>155</v>
      </c>
      <c r="AP57" s="15" t="s">
        <v>155</v>
      </c>
      <c r="AQ57" s="15" t="s">
        <v>155</v>
      </c>
      <c r="AR57" s="4">
        <v>1.21</v>
      </c>
      <c r="AS57" s="4" t="s">
        <v>162</v>
      </c>
      <c r="AT57" s="4" t="s">
        <v>162</v>
      </c>
      <c r="AU57" s="4">
        <v>0.7</v>
      </c>
      <c r="AV57" s="4">
        <v>2.4</v>
      </c>
    </row>
    <row r="58" spans="1:48" s="2" customFormat="1" x14ac:dyDescent="0.3">
      <c r="A58" s="3" t="s">
        <v>457</v>
      </c>
      <c r="B58" s="66" t="s">
        <v>188</v>
      </c>
      <c r="C58" s="66">
        <v>57</v>
      </c>
      <c r="D58" s="66" t="s">
        <v>467</v>
      </c>
      <c r="E58" s="66">
        <v>0</v>
      </c>
      <c r="F58" s="66">
        <v>0</v>
      </c>
      <c r="G58" s="2" t="s">
        <v>154</v>
      </c>
      <c r="H58" s="4" t="s">
        <v>452</v>
      </c>
      <c r="I58" s="5">
        <v>7.17</v>
      </c>
      <c r="J58" s="5">
        <v>46.49</v>
      </c>
      <c r="K58" s="5">
        <v>15.632879944511499</v>
      </c>
      <c r="L58" s="5">
        <v>75.900000000000006</v>
      </c>
      <c r="M58" s="5">
        <v>8.46657374257172</v>
      </c>
      <c r="N58" s="5">
        <v>2.1541980593869501</v>
      </c>
      <c r="O58" s="5">
        <v>2.7454399401847001</v>
      </c>
      <c r="P58" s="11">
        <v>8.8999999999999996E-2</v>
      </c>
      <c r="Q58" s="11">
        <v>6.7000000000000004E-2</v>
      </c>
      <c r="R58" s="5" t="s">
        <v>155</v>
      </c>
      <c r="S58" s="5" t="s">
        <v>155</v>
      </c>
      <c r="T58" s="2" t="s">
        <v>155</v>
      </c>
      <c r="U58" s="2" t="s">
        <v>155</v>
      </c>
      <c r="V58" s="2" t="s">
        <v>155</v>
      </c>
      <c r="W58" s="11" t="s">
        <v>155</v>
      </c>
      <c r="X58" s="2" t="s">
        <v>155</v>
      </c>
      <c r="Y58" s="2" t="s">
        <v>155</v>
      </c>
      <c r="Z58" s="2" t="s">
        <v>155</v>
      </c>
      <c r="AA58" s="2" t="s">
        <v>155</v>
      </c>
      <c r="AB58" s="26" t="s">
        <v>155</v>
      </c>
      <c r="AC58" s="2" t="s">
        <v>155</v>
      </c>
      <c r="AD58" s="2" t="s">
        <v>155</v>
      </c>
      <c r="AE58" s="2" t="s">
        <v>155</v>
      </c>
      <c r="AF58" s="2" t="s">
        <v>155</v>
      </c>
      <c r="AG58" s="2" t="s">
        <v>155</v>
      </c>
      <c r="AH58" s="2" t="s">
        <v>155</v>
      </c>
      <c r="AI58" s="2" t="s">
        <v>155</v>
      </c>
      <c r="AJ58" s="2" t="s">
        <v>155</v>
      </c>
      <c r="AK58" s="2" t="s">
        <v>155</v>
      </c>
      <c r="AL58" s="31" t="s">
        <v>155</v>
      </c>
      <c r="AM58" s="2" t="s">
        <v>155</v>
      </c>
      <c r="AN58" s="2" t="s">
        <v>155</v>
      </c>
      <c r="AO58" s="2" t="s">
        <v>155</v>
      </c>
      <c r="AP58" s="2" t="s">
        <v>155</v>
      </c>
      <c r="AQ58" s="2" t="s">
        <v>155</v>
      </c>
      <c r="AR58" s="2" t="s">
        <v>155</v>
      </c>
      <c r="AS58" s="2" t="s">
        <v>155</v>
      </c>
      <c r="AT58" s="2" t="s">
        <v>155</v>
      </c>
      <c r="AU58" s="2" t="s">
        <v>155</v>
      </c>
      <c r="AV58" s="2" t="s">
        <v>155</v>
      </c>
    </row>
    <row r="59" spans="1:48" s="2" customFormat="1" x14ac:dyDescent="0.3">
      <c r="A59" s="3" t="s">
        <v>457</v>
      </c>
      <c r="B59" s="66"/>
      <c r="C59" s="66"/>
      <c r="D59" s="66"/>
      <c r="E59" s="66"/>
      <c r="F59" s="66"/>
      <c r="G59" s="2" t="s">
        <v>159</v>
      </c>
      <c r="H59" s="4" t="s">
        <v>453</v>
      </c>
      <c r="I59" s="5">
        <v>30.75</v>
      </c>
      <c r="J59" s="5">
        <v>45.2</v>
      </c>
      <c r="K59" s="5">
        <v>13.996967162136601</v>
      </c>
      <c r="L59" s="5">
        <v>74.400000000000006</v>
      </c>
      <c r="M59" s="5">
        <v>11.598162655155001</v>
      </c>
      <c r="N59" s="5">
        <v>2.2544263106478999</v>
      </c>
      <c r="O59" s="5">
        <v>2.76238904198464</v>
      </c>
      <c r="P59" s="11">
        <v>0.23200000000000001</v>
      </c>
      <c r="Q59" s="11">
        <v>0.67300000000000004</v>
      </c>
      <c r="R59" s="5" t="s">
        <v>155</v>
      </c>
      <c r="S59" s="5" t="s">
        <v>155</v>
      </c>
      <c r="T59" s="2" t="s">
        <v>155</v>
      </c>
      <c r="U59" s="2" t="s">
        <v>155</v>
      </c>
      <c r="V59" s="2" t="s">
        <v>155</v>
      </c>
      <c r="W59" s="11" t="s">
        <v>155</v>
      </c>
      <c r="X59" s="2" t="s">
        <v>155</v>
      </c>
      <c r="Y59" s="2" t="s">
        <v>155</v>
      </c>
      <c r="Z59" s="2" t="s">
        <v>155</v>
      </c>
      <c r="AA59" s="2" t="s">
        <v>155</v>
      </c>
      <c r="AB59" s="26" t="s">
        <v>155</v>
      </c>
      <c r="AC59" s="2" t="s">
        <v>155</v>
      </c>
      <c r="AD59" s="2" t="s">
        <v>155</v>
      </c>
      <c r="AE59" s="2" t="s">
        <v>155</v>
      </c>
      <c r="AF59" s="2" t="s">
        <v>155</v>
      </c>
      <c r="AG59" s="2" t="s">
        <v>155</v>
      </c>
      <c r="AH59" s="2" t="s">
        <v>155</v>
      </c>
      <c r="AI59" s="2" t="s">
        <v>155</v>
      </c>
      <c r="AJ59" s="2" t="s">
        <v>155</v>
      </c>
      <c r="AK59" s="2" t="s">
        <v>155</v>
      </c>
      <c r="AL59" s="31" t="s">
        <v>155</v>
      </c>
      <c r="AM59" s="2" t="s">
        <v>155</v>
      </c>
      <c r="AN59" s="2" t="s">
        <v>155</v>
      </c>
      <c r="AO59" s="2" t="s">
        <v>155</v>
      </c>
      <c r="AP59" s="2" t="s">
        <v>155</v>
      </c>
      <c r="AQ59" s="2" t="s">
        <v>155</v>
      </c>
      <c r="AR59" s="2" t="s">
        <v>155</v>
      </c>
      <c r="AS59" s="2" t="s">
        <v>155</v>
      </c>
      <c r="AT59" s="2" t="s">
        <v>155</v>
      </c>
      <c r="AU59" s="2" t="s">
        <v>155</v>
      </c>
      <c r="AV59" s="2" t="s">
        <v>155</v>
      </c>
    </row>
    <row r="60" spans="1:48" s="2" customFormat="1" x14ac:dyDescent="0.3">
      <c r="A60" s="3" t="s">
        <v>457</v>
      </c>
      <c r="B60" s="66"/>
      <c r="C60" s="66"/>
      <c r="D60" s="66"/>
      <c r="E60" s="66"/>
      <c r="F60" s="66"/>
      <c r="G60" s="2" t="s">
        <v>160</v>
      </c>
      <c r="H60" s="4" t="s">
        <v>454</v>
      </c>
      <c r="I60" s="5">
        <v>15.39</v>
      </c>
      <c r="J60" s="5">
        <v>50.78</v>
      </c>
      <c r="K60" s="5">
        <v>7.7260299805238297</v>
      </c>
      <c r="L60" s="5">
        <v>66</v>
      </c>
      <c r="M60" s="5">
        <v>26.2720928916366</v>
      </c>
      <c r="N60" s="5">
        <v>1.7189054501704</v>
      </c>
      <c r="O60" s="5">
        <v>2.2447464597164202</v>
      </c>
      <c r="P60" s="11">
        <v>0.19</v>
      </c>
      <c r="Q60" s="11">
        <v>0.88900000000000001</v>
      </c>
      <c r="R60" s="5" t="s">
        <v>155</v>
      </c>
      <c r="S60" s="5" t="s">
        <v>155</v>
      </c>
      <c r="T60" s="2" t="s">
        <v>155</v>
      </c>
      <c r="U60" s="2" t="s">
        <v>155</v>
      </c>
      <c r="V60" s="2" t="s">
        <v>155</v>
      </c>
      <c r="W60" s="11" t="s">
        <v>155</v>
      </c>
      <c r="X60" s="2" t="s">
        <v>155</v>
      </c>
      <c r="Y60" s="2" t="s">
        <v>155</v>
      </c>
      <c r="Z60" s="2" t="s">
        <v>155</v>
      </c>
      <c r="AA60" s="2" t="s">
        <v>155</v>
      </c>
      <c r="AB60" s="26" t="s">
        <v>155</v>
      </c>
      <c r="AC60" s="2" t="s">
        <v>155</v>
      </c>
      <c r="AD60" s="2" t="s">
        <v>155</v>
      </c>
      <c r="AE60" s="2" t="s">
        <v>155</v>
      </c>
      <c r="AF60" s="2" t="s">
        <v>155</v>
      </c>
      <c r="AG60" s="2" t="s">
        <v>155</v>
      </c>
      <c r="AH60" s="2" t="s">
        <v>155</v>
      </c>
      <c r="AI60" s="2" t="s">
        <v>155</v>
      </c>
      <c r="AJ60" s="2" t="s">
        <v>155</v>
      </c>
      <c r="AK60" s="2" t="s">
        <v>155</v>
      </c>
      <c r="AL60" s="31" t="s">
        <v>155</v>
      </c>
      <c r="AM60" s="2" t="s">
        <v>155</v>
      </c>
      <c r="AN60" s="2" t="s">
        <v>155</v>
      </c>
      <c r="AO60" s="2" t="s">
        <v>155</v>
      </c>
      <c r="AP60" s="2" t="s">
        <v>155</v>
      </c>
      <c r="AQ60" s="2" t="s">
        <v>155</v>
      </c>
      <c r="AR60" s="2" t="s">
        <v>155</v>
      </c>
      <c r="AS60" s="2" t="s">
        <v>155</v>
      </c>
      <c r="AT60" s="2" t="s">
        <v>155</v>
      </c>
      <c r="AU60" s="2" t="s">
        <v>155</v>
      </c>
      <c r="AV60" s="2" t="s">
        <v>155</v>
      </c>
    </row>
    <row r="61" spans="1:48" s="2" customFormat="1" x14ac:dyDescent="0.3">
      <c r="A61" s="3" t="s">
        <v>457</v>
      </c>
      <c r="B61" s="66"/>
      <c r="C61" s="66"/>
      <c r="D61" s="66"/>
      <c r="E61" s="66"/>
      <c r="F61" s="66"/>
      <c r="G61" s="2" t="s">
        <v>161</v>
      </c>
      <c r="H61" s="4" t="s">
        <v>455</v>
      </c>
      <c r="I61" s="5">
        <v>8.92</v>
      </c>
      <c r="J61" s="5">
        <v>51.66</v>
      </c>
      <c r="K61" s="5">
        <v>9.6721947685268592</v>
      </c>
      <c r="L61" s="5">
        <v>77.27</v>
      </c>
      <c r="M61" s="5">
        <v>13.058292854790601</v>
      </c>
      <c r="N61" s="5">
        <v>2.5405803050368401</v>
      </c>
      <c r="O61" s="5">
        <v>3.31160699241003</v>
      </c>
      <c r="P61" s="11">
        <v>1.141</v>
      </c>
      <c r="Q61" s="11">
        <v>1.01</v>
      </c>
      <c r="R61" s="5" t="s">
        <v>155</v>
      </c>
      <c r="S61" s="5" t="s">
        <v>155</v>
      </c>
      <c r="T61" s="2" t="s">
        <v>155</v>
      </c>
      <c r="U61" s="2" t="s">
        <v>155</v>
      </c>
      <c r="V61" s="2" t="s">
        <v>155</v>
      </c>
      <c r="W61" s="11" t="s">
        <v>155</v>
      </c>
      <c r="X61" s="2" t="s">
        <v>155</v>
      </c>
      <c r="Y61" s="2" t="s">
        <v>155</v>
      </c>
      <c r="Z61" s="2" t="s">
        <v>155</v>
      </c>
      <c r="AA61" s="2" t="s">
        <v>155</v>
      </c>
      <c r="AB61" s="26" t="s">
        <v>155</v>
      </c>
      <c r="AC61" s="2" t="s">
        <v>155</v>
      </c>
      <c r="AD61" s="2" t="s">
        <v>155</v>
      </c>
      <c r="AE61" s="2" t="s">
        <v>155</v>
      </c>
      <c r="AF61" s="2" t="s">
        <v>155</v>
      </c>
      <c r="AG61" s="2" t="s">
        <v>155</v>
      </c>
      <c r="AH61" s="2" t="s">
        <v>155</v>
      </c>
      <c r="AI61" s="2" t="s">
        <v>155</v>
      </c>
      <c r="AJ61" s="2" t="s">
        <v>155</v>
      </c>
      <c r="AK61" s="2" t="s">
        <v>155</v>
      </c>
      <c r="AL61" s="31" t="s">
        <v>155</v>
      </c>
      <c r="AM61" s="2" t="s">
        <v>155</v>
      </c>
      <c r="AN61" s="2" t="s">
        <v>155</v>
      </c>
      <c r="AO61" s="2" t="s">
        <v>155</v>
      </c>
      <c r="AP61" s="2" t="s">
        <v>155</v>
      </c>
      <c r="AQ61" s="2" t="s">
        <v>155</v>
      </c>
      <c r="AR61" s="2" t="s">
        <v>155</v>
      </c>
      <c r="AS61" s="2" t="s">
        <v>155</v>
      </c>
      <c r="AT61" s="2" t="s">
        <v>155</v>
      </c>
      <c r="AU61" s="2" t="s">
        <v>155</v>
      </c>
      <c r="AV61" s="2" t="s">
        <v>155</v>
      </c>
    </row>
    <row r="62" spans="1:48" s="2" customFormat="1" x14ac:dyDescent="0.3">
      <c r="A62" s="3" t="s">
        <v>457</v>
      </c>
      <c r="B62" s="66"/>
      <c r="C62" s="66"/>
      <c r="D62" s="66"/>
      <c r="E62" s="66"/>
      <c r="F62" s="66"/>
      <c r="G62" s="2" t="s">
        <v>164</v>
      </c>
      <c r="H62" s="4" t="s">
        <v>456</v>
      </c>
      <c r="I62" s="5">
        <v>26.2</v>
      </c>
      <c r="J62" s="5">
        <v>46.68</v>
      </c>
      <c r="K62" s="5">
        <v>7.3321226723340303</v>
      </c>
      <c r="L62" s="5">
        <v>75.650000000000006</v>
      </c>
      <c r="M62" s="5">
        <v>17.0184011988189</v>
      </c>
      <c r="N62" s="5">
        <v>1.5543483108144001</v>
      </c>
      <c r="O62" s="5">
        <v>2.0902715069456699</v>
      </c>
      <c r="P62" s="11" t="s">
        <v>155</v>
      </c>
      <c r="Q62" s="11" t="s">
        <v>155</v>
      </c>
      <c r="R62" s="5" t="s">
        <v>155</v>
      </c>
      <c r="S62" s="5" t="s">
        <v>155</v>
      </c>
      <c r="T62" s="2" t="s">
        <v>155</v>
      </c>
      <c r="U62" s="2" t="s">
        <v>155</v>
      </c>
      <c r="V62" s="2" t="s">
        <v>155</v>
      </c>
      <c r="W62" s="11" t="s">
        <v>155</v>
      </c>
      <c r="X62" s="2" t="s">
        <v>155</v>
      </c>
      <c r="Y62" s="2" t="s">
        <v>155</v>
      </c>
      <c r="Z62" s="2" t="s">
        <v>155</v>
      </c>
      <c r="AA62" s="2" t="s">
        <v>155</v>
      </c>
      <c r="AB62" s="26" t="s">
        <v>155</v>
      </c>
      <c r="AC62" s="2" t="s">
        <v>155</v>
      </c>
      <c r="AD62" s="2" t="s">
        <v>155</v>
      </c>
      <c r="AE62" s="2" t="s">
        <v>155</v>
      </c>
      <c r="AF62" s="2" t="s">
        <v>155</v>
      </c>
      <c r="AG62" s="2" t="s">
        <v>155</v>
      </c>
      <c r="AH62" s="2" t="s">
        <v>155</v>
      </c>
      <c r="AI62" s="2" t="s">
        <v>155</v>
      </c>
      <c r="AJ62" s="2" t="s">
        <v>155</v>
      </c>
      <c r="AK62" s="2" t="s">
        <v>155</v>
      </c>
      <c r="AL62" s="31" t="s">
        <v>155</v>
      </c>
      <c r="AM62" s="2" t="s">
        <v>155</v>
      </c>
      <c r="AN62" s="2" t="s">
        <v>155</v>
      </c>
      <c r="AO62" s="2" t="s">
        <v>155</v>
      </c>
      <c r="AP62" s="2" t="s">
        <v>155</v>
      </c>
      <c r="AQ62" s="2" t="s">
        <v>155</v>
      </c>
      <c r="AR62" s="2" t="s">
        <v>155</v>
      </c>
      <c r="AS62" s="2" t="s">
        <v>155</v>
      </c>
      <c r="AT62" s="2" t="s">
        <v>155</v>
      </c>
      <c r="AU62" s="2" t="s">
        <v>155</v>
      </c>
      <c r="AV62" s="2" t="s">
        <v>155</v>
      </c>
    </row>
    <row r="63" spans="1:48" x14ac:dyDescent="0.3">
      <c r="A63" s="3" t="s">
        <v>189</v>
      </c>
      <c r="B63" s="65">
        <v>1</v>
      </c>
      <c r="C63" s="65">
        <v>78</v>
      </c>
      <c r="D63" s="65" t="s">
        <v>468</v>
      </c>
      <c r="E63" s="65">
        <v>0</v>
      </c>
      <c r="F63" s="65">
        <v>0</v>
      </c>
      <c r="G63" s="2" t="s">
        <v>190</v>
      </c>
      <c r="H63" s="4" t="s">
        <v>191</v>
      </c>
      <c r="I63" s="5">
        <v>31.99</v>
      </c>
      <c r="J63" s="5">
        <v>42.53</v>
      </c>
      <c r="K63" s="5">
        <v>11.3227580117019</v>
      </c>
      <c r="L63" s="5">
        <v>81.19</v>
      </c>
      <c r="M63" s="5">
        <v>7.4903599731228701</v>
      </c>
      <c r="N63" s="5">
        <v>1.37477371098469</v>
      </c>
      <c r="O63" s="5">
        <v>2.2332236165038499</v>
      </c>
      <c r="P63" s="5">
        <v>0.11600000000000001</v>
      </c>
      <c r="Q63" s="5">
        <v>0.10100000000000001</v>
      </c>
      <c r="R63" s="5" t="s">
        <v>155</v>
      </c>
      <c r="S63" s="5" t="s">
        <v>155</v>
      </c>
      <c r="T63" s="4">
        <v>18.96</v>
      </c>
      <c r="U63" s="4">
        <v>18.32</v>
      </c>
      <c r="V63" s="4">
        <v>0.34</v>
      </c>
      <c r="W63" s="5">
        <f>U63/V63</f>
        <v>53.882352941176471</v>
      </c>
      <c r="X63" s="4">
        <v>107</v>
      </c>
      <c r="Y63" s="4">
        <v>138</v>
      </c>
      <c r="Z63" s="4">
        <v>32.4</v>
      </c>
      <c r="AA63" s="4">
        <v>13</v>
      </c>
      <c r="AB63" s="21">
        <v>26738</v>
      </c>
      <c r="AC63" s="4">
        <v>40.1</v>
      </c>
      <c r="AD63" s="4">
        <v>15.9</v>
      </c>
      <c r="AE63" s="4">
        <v>26.7</v>
      </c>
      <c r="AF63" s="4">
        <v>15.04</v>
      </c>
      <c r="AG63" s="4">
        <v>9.8000000000000007</v>
      </c>
      <c r="AH63" s="4">
        <v>75.099999999999994</v>
      </c>
      <c r="AI63" s="4">
        <v>564</v>
      </c>
      <c r="AJ63" s="4">
        <v>8.5000000000000006E-2</v>
      </c>
      <c r="AK63" s="4">
        <v>143</v>
      </c>
      <c r="AL63" s="6">
        <v>12.8</v>
      </c>
      <c r="AM63" s="4">
        <v>341</v>
      </c>
      <c r="AN63" s="4">
        <v>8.17</v>
      </c>
      <c r="AO63" s="4">
        <v>0.7</v>
      </c>
      <c r="AP63" s="4" t="s">
        <v>155</v>
      </c>
      <c r="AQ63" s="4" t="s">
        <v>155</v>
      </c>
      <c r="AR63" s="4">
        <v>151.58000000000001</v>
      </c>
      <c r="AS63" s="4" t="s">
        <v>155</v>
      </c>
      <c r="AT63" s="4" t="s">
        <v>155</v>
      </c>
      <c r="AU63" s="4" t="s">
        <v>155</v>
      </c>
      <c r="AV63" s="4" t="s">
        <v>155</v>
      </c>
    </row>
    <row r="64" spans="1:48" x14ac:dyDescent="0.3">
      <c r="A64" s="3" t="s">
        <v>189</v>
      </c>
      <c r="B64" s="65"/>
      <c r="C64" s="65"/>
      <c r="D64" s="65"/>
      <c r="E64" s="65"/>
      <c r="F64" s="65"/>
      <c r="G64" s="2" t="s">
        <v>192</v>
      </c>
      <c r="H64" s="4" t="s">
        <v>193</v>
      </c>
      <c r="I64" s="5">
        <v>1.1200000000000001</v>
      </c>
      <c r="J64" s="5">
        <v>42.78</v>
      </c>
      <c r="K64" s="5">
        <v>16.200624946567402</v>
      </c>
      <c r="L64" s="5">
        <v>78.55</v>
      </c>
      <c r="M64" s="5">
        <v>5.2453535763765604</v>
      </c>
      <c r="N64" s="5">
        <v>1.103920581558</v>
      </c>
      <c r="O64" s="5">
        <v>1.76689834252142</v>
      </c>
      <c r="P64" s="5">
        <v>8.8999999999999996E-2</v>
      </c>
      <c r="Q64" s="5">
        <v>0.11899999999999999</v>
      </c>
      <c r="R64" s="5" t="s">
        <v>155</v>
      </c>
      <c r="S64" s="5" t="s">
        <v>155</v>
      </c>
      <c r="T64" s="4">
        <v>19.600000000000001</v>
      </c>
      <c r="U64" s="4">
        <v>18.670000000000002</v>
      </c>
      <c r="V64" s="4">
        <v>0.26</v>
      </c>
      <c r="W64" s="5">
        <f>U64/V64</f>
        <v>71.807692307692307</v>
      </c>
      <c r="X64" s="4">
        <v>75</v>
      </c>
      <c r="Y64" s="4">
        <v>117</v>
      </c>
      <c r="Z64" s="4">
        <v>33.799999999999997</v>
      </c>
      <c r="AA64" s="4">
        <v>15.6</v>
      </c>
      <c r="AB64" s="21">
        <v>41431</v>
      </c>
      <c r="AC64" s="4">
        <v>37</v>
      </c>
      <c r="AD64" s="4">
        <v>9</v>
      </c>
      <c r="AE64" s="4">
        <v>21.5</v>
      </c>
      <c r="AF64" s="4">
        <v>13.62</v>
      </c>
      <c r="AG64" s="4">
        <v>9.1999999999999993</v>
      </c>
      <c r="AH64" s="4">
        <v>89.1</v>
      </c>
      <c r="AI64" s="15" t="s">
        <v>155</v>
      </c>
      <c r="AJ64" s="4">
        <v>0.21</v>
      </c>
      <c r="AK64" s="4">
        <v>106</v>
      </c>
      <c r="AL64" s="6">
        <v>11.1</v>
      </c>
      <c r="AM64" s="4">
        <v>189</v>
      </c>
      <c r="AN64" s="4" t="s">
        <v>155</v>
      </c>
      <c r="AO64" s="4" t="s">
        <v>155</v>
      </c>
      <c r="AP64" s="4" t="s">
        <v>155</v>
      </c>
      <c r="AQ64" s="4" t="s">
        <v>155</v>
      </c>
      <c r="AR64" s="4" t="s">
        <v>155</v>
      </c>
      <c r="AS64" s="4" t="s">
        <v>155</v>
      </c>
      <c r="AT64" s="4" t="s">
        <v>155</v>
      </c>
      <c r="AU64" s="4" t="s">
        <v>155</v>
      </c>
      <c r="AV64" s="4" t="s">
        <v>155</v>
      </c>
    </row>
    <row r="65" spans="1:48" x14ac:dyDescent="0.3">
      <c r="A65" s="3" t="s">
        <v>189</v>
      </c>
      <c r="B65" s="65"/>
      <c r="C65" s="65"/>
      <c r="D65" s="65"/>
      <c r="E65" s="65"/>
      <c r="F65" s="65"/>
      <c r="G65" s="2" t="s">
        <v>194</v>
      </c>
      <c r="H65" s="4" t="s">
        <v>195</v>
      </c>
      <c r="I65" s="5">
        <v>34.15</v>
      </c>
      <c r="J65" s="5">
        <v>43.4</v>
      </c>
      <c r="K65" s="5">
        <v>14.7802727360934</v>
      </c>
      <c r="L65" s="5">
        <v>82.34</v>
      </c>
      <c r="M65" s="5">
        <v>2.8780113395816298</v>
      </c>
      <c r="N65" s="5">
        <v>1.8852654864434</v>
      </c>
      <c r="O65" s="5">
        <v>2.31557657757289</v>
      </c>
      <c r="P65" s="5">
        <v>7.0999999999999994E-2</v>
      </c>
      <c r="Q65" s="5">
        <v>0.25600000000000001</v>
      </c>
      <c r="R65" s="5" t="s">
        <v>155</v>
      </c>
      <c r="S65" s="5" t="s">
        <v>155</v>
      </c>
      <c r="T65" s="4">
        <v>9.8699999999999992</v>
      </c>
      <c r="U65" s="4">
        <v>7.78</v>
      </c>
      <c r="V65" s="4">
        <v>1.21</v>
      </c>
      <c r="W65" s="5">
        <f>U65/V65</f>
        <v>6.4297520661157028</v>
      </c>
      <c r="X65" s="4">
        <v>281</v>
      </c>
      <c r="Y65" s="4">
        <v>87</v>
      </c>
      <c r="Z65" s="4">
        <v>33.5</v>
      </c>
      <c r="AA65" s="4">
        <v>13.3</v>
      </c>
      <c r="AB65" s="21">
        <v>7350</v>
      </c>
      <c r="AC65" s="4">
        <v>30.9</v>
      </c>
      <c r="AD65" s="4">
        <v>14</v>
      </c>
      <c r="AE65" s="4">
        <v>29</v>
      </c>
      <c r="AF65" s="4">
        <v>4.0999999999999996</v>
      </c>
      <c r="AG65" s="4">
        <v>8.4</v>
      </c>
      <c r="AH65" s="4">
        <v>127</v>
      </c>
      <c r="AI65" s="15" t="s">
        <v>155</v>
      </c>
      <c r="AJ65" s="4">
        <v>1.6E-2</v>
      </c>
      <c r="AK65" s="4">
        <v>45</v>
      </c>
      <c r="AL65" s="6">
        <v>18</v>
      </c>
      <c r="AM65" s="4">
        <v>390</v>
      </c>
      <c r="AN65" s="4">
        <v>17.100000000000001</v>
      </c>
      <c r="AO65" s="4">
        <v>0.43</v>
      </c>
      <c r="AP65" s="4" t="s">
        <v>155</v>
      </c>
      <c r="AQ65" s="4" t="s">
        <v>155</v>
      </c>
      <c r="AR65" s="4" t="s">
        <v>155</v>
      </c>
      <c r="AS65" s="4" t="s">
        <v>155</v>
      </c>
      <c r="AT65" s="4" t="s">
        <v>155</v>
      </c>
      <c r="AU65" s="4" t="s">
        <v>155</v>
      </c>
      <c r="AV65" s="4" t="s">
        <v>155</v>
      </c>
    </row>
    <row r="66" spans="1:48" x14ac:dyDescent="0.3">
      <c r="A66" s="3" t="s">
        <v>189</v>
      </c>
      <c r="B66" s="65"/>
      <c r="C66" s="65"/>
      <c r="D66" s="65"/>
      <c r="E66" s="65"/>
      <c r="F66" s="65"/>
      <c r="G66" s="2" t="s">
        <v>179</v>
      </c>
      <c r="H66" s="4" t="s">
        <v>196</v>
      </c>
      <c r="I66" s="5">
        <v>34.53</v>
      </c>
      <c r="J66" s="5">
        <v>47.8</v>
      </c>
      <c r="K66" s="5">
        <v>13.1307699391017</v>
      </c>
      <c r="L66" s="5">
        <v>81.3</v>
      </c>
      <c r="M66" s="5">
        <v>5.5657058680215998</v>
      </c>
      <c r="N66" s="5">
        <v>2.4005015012425899</v>
      </c>
      <c r="O66" s="5">
        <v>2.91792139033765</v>
      </c>
      <c r="P66" s="5">
        <v>6.8000000000000005E-2</v>
      </c>
      <c r="Q66" s="5">
        <v>0.30199999999999999</v>
      </c>
      <c r="R66" s="5" t="s">
        <v>155</v>
      </c>
      <c r="S66" s="5" t="s">
        <v>155</v>
      </c>
      <c r="T66" s="4">
        <v>12.74</v>
      </c>
      <c r="U66" s="4">
        <v>9.5399999999999991</v>
      </c>
      <c r="V66" s="4">
        <v>0.65</v>
      </c>
      <c r="W66" s="5">
        <f>U66/V66</f>
        <v>14.676923076923075</v>
      </c>
      <c r="X66" s="4">
        <v>223</v>
      </c>
      <c r="Y66" s="4">
        <v>96</v>
      </c>
      <c r="Z66" s="4">
        <v>38.6</v>
      </c>
      <c r="AA66" s="4">
        <v>16.5</v>
      </c>
      <c r="AB66" s="21">
        <v>2992</v>
      </c>
      <c r="AC66" s="4">
        <v>41.7</v>
      </c>
      <c r="AD66" s="4">
        <v>19.399999999999999</v>
      </c>
      <c r="AE66" s="4">
        <v>0.5</v>
      </c>
      <c r="AF66" s="4">
        <v>22.19</v>
      </c>
      <c r="AG66" s="4">
        <v>6.7</v>
      </c>
      <c r="AH66" s="4">
        <v>107.9</v>
      </c>
      <c r="AI66" s="15" t="s">
        <v>155</v>
      </c>
      <c r="AJ66" s="4">
        <v>1.7999999999999999E-2</v>
      </c>
      <c r="AK66" s="15" t="s">
        <v>155</v>
      </c>
      <c r="AL66" s="15" t="s">
        <v>155</v>
      </c>
      <c r="AM66" s="15" t="s">
        <v>155</v>
      </c>
      <c r="AN66" s="4">
        <v>6.3</v>
      </c>
      <c r="AO66" s="4">
        <v>0.69</v>
      </c>
      <c r="AP66" s="4" t="s">
        <v>155</v>
      </c>
      <c r="AQ66" s="4" t="s">
        <v>155</v>
      </c>
      <c r="AR66" s="4" t="s">
        <v>155</v>
      </c>
      <c r="AS66" s="4" t="s">
        <v>155</v>
      </c>
      <c r="AT66" s="4" t="s">
        <v>155</v>
      </c>
      <c r="AU66" s="4" t="s">
        <v>155</v>
      </c>
      <c r="AV66" s="4" t="s">
        <v>155</v>
      </c>
    </row>
    <row r="67" spans="1:48" x14ac:dyDescent="0.3">
      <c r="A67" s="3" t="s">
        <v>189</v>
      </c>
      <c r="B67" s="65">
        <v>10</v>
      </c>
      <c r="C67" s="65">
        <v>72</v>
      </c>
      <c r="D67" s="65" t="s">
        <v>468</v>
      </c>
      <c r="E67" s="65">
        <v>1</v>
      </c>
      <c r="F67" s="65">
        <v>1</v>
      </c>
      <c r="G67" s="2" t="s">
        <v>197</v>
      </c>
      <c r="H67" s="4" t="s">
        <v>198</v>
      </c>
      <c r="I67" s="5">
        <v>16.52</v>
      </c>
      <c r="J67" s="5">
        <v>51.75</v>
      </c>
      <c r="K67" s="5">
        <v>11.3844829154402</v>
      </c>
      <c r="L67" s="5">
        <v>85.18</v>
      </c>
      <c r="M67" s="5">
        <v>3.4343264867512202</v>
      </c>
      <c r="N67" s="5">
        <v>1.0676662591625901</v>
      </c>
      <c r="O67" s="5">
        <v>2.21926176944647</v>
      </c>
      <c r="P67" s="5">
        <v>0.36</v>
      </c>
      <c r="Q67" s="5">
        <v>0.70299999999999996</v>
      </c>
      <c r="R67" s="5" t="s">
        <v>155</v>
      </c>
      <c r="S67" s="5" t="s">
        <v>155</v>
      </c>
      <c r="T67" s="4">
        <v>8.8000000000000007</v>
      </c>
      <c r="U67" s="4">
        <v>7.7</v>
      </c>
      <c r="V67" s="4">
        <v>0.5</v>
      </c>
      <c r="W67" s="5">
        <f t="shared" ref="W67:W93" si="4">U67/V67</f>
        <v>15.4</v>
      </c>
      <c r="X67" s="4">
        <v>94</v>
      </c>
      <c r="Y67" s="4">
        <v>105</v>
      </c>
      <c r="Z67" s="4">
        <v>40</v>
      </c>
      <c r="AA67" s="4">
        <v>14</v>
      </c>
      <c r="AB67" s="21">
        <v>5659</v>
      </c>
      <c r="AC67" s="4" t="s">
        <v>155</v>
      </c>
      <c r="AD67" s="4" t="s">
        <v>155</v>
      </c>
      <c r="AE67" s="4">
        <v>29.7</v>
      </c>
      <c r="AF67" s="4" t="s">
        <v>155</v>
      </c>
      <c r="AG67" s="4">
        <v>15.7</v>
      </c>
      <c r="AH67" s="4">
        <v>156</v>
      </c>
      <c r="AI67" s="4">
        <v>283.3</v>
      </c>
      <c r="AJ67" s="4">
        <v>0.04</v>
      </c>
      <c r="AK67" s="4">
        <v>271</v>
      </c>
      <c r="AL67" s="6">
        <v>24</v>
      </c>
      <c r="AM67" s="4">
        <v>352.8</v>
      </c>
      <c r="AN67" s="4">
        <v>6.68</v>
      </c>
      <c r="AO67" s="4" t="s">
        <v>155</v>
      </c>
      <c r="AP67" s="4">
        <v>94.18</v>
      </c>
      <c r="AQ67" s="4" t="s">
        <v>155</v>
      </c>
      <c r="AR67" s="4" t="s">
        <v>155</v>
      </c>
      <c r="AS67" s="4" t="s">
        <v>155</v>
      </c>
      <c r="AT67" s="4" t="s">
        <v>155</v>
      </c>
      <c r="AU67" s="4" t="s">
        <v>155</v>
      </c>
      <c r="AV67" s="4" t="s">
        <v>155</v>
      </c>
    </row>
    <row r="68" spans="1:48" x14ac:dyDescent="0.3">
      <c r="A68" s="3" t="s">
        <v>189</v>
      </c>
      <c r="B68" s="65"/>
      <c r="C68" s="65"/>
      <c r="D68" s="65"/>
      <c r="E68" s="65"/>
      <c r="F68" s="65"/>
      <c r="G68" s="2" t="s">
        <v>199</v>
      </c>
      <c r="H68" s="4" t="s">
        <v>200</v>
      </c>
      <c r="I68" s="5">
        <v>4.18</v>
      </c>
      <c r="J68" s="5">
        <v>45.5</v>
      </c>
      <c r="K68" s="5">
        <v>12.3066725472695</v>
      </c>
      <c r="L68" s="5">
        <v>81.040000000000006</v>
      </c>
      <c r="M68" s="5">
        <v>6.6579320539561602</v>
      </c>
      <c r="N68" s="5">
        <v>1.67045379362326</v>
      </c>
      <c r="O68" s="5">
        <v>2.55231834486553</v>
      </c>
      <c r="P68" s="5">
        <v>2.9510000000000001</v>
      </c>
      <c r="Q68" s="5">
        <v>1.7210000000000001</v>
      </c>
      <c r="R68" s="5">
        <v>0.379</v>
      </c>
      <c r="S68" s="5">
        <v>10.9</v>
      </c>
      <c r="T68" s="4">
        <v>10.6</v>
      </c>
      <c r="U68" s="4">
        <v>9.5</v>
      </c>
      <c r="V68" s="4">
        <v>0.7</v>
      </c>
      <c r="W68" s="5">
        <f t="shared" si="4"/>
        <v>13.571428571428573</v>
      </c>
      <c r="X68" s="4">
        <v>128</v>
      </c>
      <c r="Y68" s="4">
        <v>90</v>
      </c>
      <c r="Z68" s="4" t="s">
        <v>155</v>
      </c>
      <c r="AA68" s="4" t="s">
        <v>155</v>
      </c>
      <c r="AB68" s="21" t="s">
        <v>155</v>
      </c>
      <c r="AC68" s="4">
        <v>37.4</v>
      </c>
      <c r="AD68" s="4">
        <v>14.4</v>
      </c>
      <c r="AE68" s="4">
        <v>26.7</v>
      </c>
      <c r="AF68" s="4">
        <v>3.3</v>
      </c>
      <c r="AG68" s="4">
        <v>18.2</v>
      </c>
      <c r="AH68" s="4">
        <v>153.1</v>
      </c>
      <c r="AI68" s="4">
        <v>146.6</v>
      </c>
      <c r="AJ68" s="4">
        <v>0.03</v>
      </c>
      <c r="AK68" s="4">
        <v>74.400000000000006</v>
      </c>
      <c r="AL68" s="6">
        <v>9</v>
      </c>
      <c r="AM68" s="4">
        <v>403.5</v>
      </c>
      <c r="AN68" s="4">
        <v>11.67</v>
      </c>
      <c r="AO68" s="4" t="s">
        <v>155</v>
      </c>
      <c r="AP68" s="4">
        <v>55.1</v>
      </c>
      <c r="AQ68" s="4" t="s">
        <v>155</v>
      </c>
      <c r="AR68" s="4">
        <v>12.33</v>
      </c>
      <c r="AS68" s="4" t="s">
        <v>155</v>
      </c>
      <c r="AT68" s="4" t="s">
        <v>155</v>
      </c>
      <c r="AU68" s="4">
        <v>5</v>
      </c>
      <c r="AV68" s="4">
        <v>27</v>
      </c>
    </row>
    <row r="69" spans="1:48" x14ac:dyDescent="0.3">
      <c r="A69" s="3" t="s">
        <v>189</v>
      </c>
      <c r="B69" s="65"/>
      <c r="C69" s="65"/>
      <c r="D69" s="65"/>
      <c r="E69" s="65"/>
      <c r="F69" s="65"/>
      <c r="G69" s="2" t="s">
        <v>159</v>
      </c>
      <c r="H69" s="4" t="s">
        <v>202</v>
      </c>
      <c r="I69" s="5">
        <v>26.68</v>
      </c>
      <c r="J69" s="5">
        <v>41.76</v>
      </c>
      <c r="K69" s="5">
        <v>13.9833800984047</v>
      </c>
      <c r="L69" s="5">
        <v>79.84</v>
      </c>
      <c r="M69" s="5">
        <v>6.1774553925942</v>
      </c>
      <c r="N69" s="5">
        <v>2.0497144727721399</v>
      </c>
      <c r="O69" s="5">
        <v>2.5309181723140899</v>
      </c>
      <c r="P69" s="5">
        <v>2.7559999999999998</v>
      </c>
      <c r="Q69" s="5">
        <v>1.952</v>
      </c>
      <c r="R69" s="5" t="s">
        <v>155</v>
      </c>
      <c r="S69" s="5" t="s">
        <v>155</v>
      </c>
      <c r="T69" s="4">
        <v>7.3</v>
      </c>
      <c r="U69" s="4">
        <v>6.1</v>
      </c>
      <c r="V69" s="4">
        <v>0.6</v>
      </c>
      <c r="W69" s="5">
        <f t="shared" si="4"/>
        <v>10.166666666666666</v>
      </c>
      <c r="X69" s="4">
        <v>161</v>
      </c>
      <c r="Y69" s="4">
        <v>64</v>
      </c>
      <c r="Z69" s="4" t="s">
        <v>155</v>
      </c>
      <c r="AA69" s="4" t="s">
        <v>155</v>
      </c>
      <c r="AB69" s="21" t="s">
        <v>155</v>
      </c>
      <c r="AC69" s="4">
        <v>42.6</v>
      </c>
      <c r="AD69" s="4">
        <v>33.700000000000003</v>
      </c>
      <c r="AE69" s="4">
        <v>42.6</v>
      </c>
      <c r="AF69" s="4">
        <v>2.9</v>
      </c>
      <c r="AG69" s="4">
        <v>21</v>
      </c>
      <c r="AH69" s="4">
        <v>115</v>
      </c>
      <c r="AI69" s="4">
        <v>173.1</v>
      </c>
      <c r="AJ69" s="4">
        <v>0.03</v>
      </c>
      <c r="AK69" s="4">
        <v>74.7</v>
      </c>
      <c r="AL69" s="6">
        <v>8</v>
      </c>
      <c r="AM69" s="4">
        <v>287.7</v>
      </c>
      <c r="AN69" s="4">
        <v>7.66</v>
      </c>
      <c r="AO69" s="4" t="s">
        <v>155</v>
      </c>
      <c r="AP69" s="4" t="s">
        <v>155</v>
      </c>
      <c r="AQ69" s="4" t="s">
        <v>155</v>
      </c>
      <c r="AR69" s="4" t="s">
        <v>155</v>
      </c>
      <c r="AS69" s="4" t="s">
        <v>155</v>
      </c>
      <c r="AT69" s="4" t="s">
        <v>155</v>
      </c>
      <c r="AU69" s="4" t="s">
        <v>155</v>
      </c>
      <c r="AV69" s="4" t="s">
        <v>155</v>
      </c>
    </row>
    <row r="70" spans="1:48" x14ac:dyDescent="0.3">
      <c r="A70" s="3" t="s">
        <v>189</v>
      </c>
      <c r="B70" s="65"/>
      <c r="C70" s="65"/>
      <c r="D70" s="65"/>
      <c r="E70" s="65"/>
      <c r="F70" s="65"/>
      <c r="G70" s="2" t="s">
        <v>160</v>
      </c>
      <c r="H70" s="4" t="s">
        <v>203</v>
      </c>
      <c r="I70" s="5">
        <v>7.14</v>
      </c>
      <c r="J70" s="5">
        <v>48.68</v>
      </c>
      <c r="K70" s="5">
        <v>14.6338554639407</v>
      </c>
      <c r="L70" s="5">
        <v>76.12</v>
      </c>
      <c r="M70" s="5">
        <v>9.2469984361148505</v>
      </c>
      <c r="N70" s="5">
        <v>2.55548379324566</v>
      </c>
      <c r="O70" s="5">
        <v>3.2703468702745599</v>
      </c>
      <c r="P70" s="5">
        <v>2.3559999999999999</v>
      </c>
      <c r="Q70" s="5">
        <v>2.242</v>
      </c>
      <c r="R70" s="5">
        <v>0.34899999999999998</v>
      </c>
      <c r="S70" s="5">
        <v>11.2</v>
      </c>
      <c r="T70" s="4">
        <v>7.5</v>
      </c>
      <c r="U70" s="4">
        <v>6.1</v>
      </c>
      <c r="V70" s="4">
        <v>0.6</v>
      </c>
      <c r="W70" s="5">
        <f t="shared" si="4"/>
        <v>10.166666666666666</v>
      </c>
      <c r="X70" s="4">
        <v>247</v>
      </c>
      <c r="Y70" s="4">
        <v>77</v>
      </c>
      <c r="Z70" s="4">
        <v>37</v>
      </c>
      <c r="AA70" s="4">
        <v>15</v>
      </c>
      <c r="AB70" s="21">
        <v>7366</v>
      </c>
      <c r="AC70" s="4">
        <v>39.4</v>
      </c>
      <c r="AD70" s="4">
        <v>100.8</v>
      </c>
      <c r="AE70" s="4" t="s">
        <v>155</v>
      </c>
      <c r="AF70" s="4">
        <v>3.5</v>
      </c>
      <c r="AG70" s="4">
        <v>21.5</v>
      </c>
      <c r="AH70" s="4">
        <v>121.7</v>
      </c>
      <c r="AI70" s="4" t="s">
        <v>155</v>
      </c>
      <c r="AJ70" s="4" t="s">
        <v>155</v>
      </c>
      <c r="AK70" s="4" t="s">
        <v>155</v>
      </c>
      <c r="AL70" s="4" t="s">
        <v>155</v>
      </c>
      <c r="AM70" s="4" t="s">
        <v>155</v>
      </c>
      <c r="AN70" s="4">
        <v>12.67</v>
      </c>
      <c r="AO70" s="4" t="s">
        <v>155</v>
      </c>
      <c r="AP70" s="4">
        <v>23.92</v>
      </c>
      <c r="AQ70" s="4" t="s">
        <v>155</v>
      </c>
      <c r="AR70" s="4">
        <v>1.54</v>
      </c>
      <c r="AS70" s="4" t="s">
        <v>158</v>
      </c>
      <c r="AT70" s="4" t="s">
        <v>158</v>
      </c>
      <c r="AU70" s="4">
        <v>12</v>
      </c>
      <c r="AV70" s="4">
        <v>70</v>
      </c>
    </row>
    <row r="71" spans="1:48" x14ac:dyDescent="0.3">
      <c r="A71" s="3" t="s">
        <v>189</v>
      </c>
      <c r="B71" s="65"/>
      <c r="C71" s="65"/>
      <c r="D71" s="65"/>
      <c r="E71" s="65"/>
      <c r="F71" s="65"/>
      <c r="G71" s="2" t="s">
        <v>161</v>
      </c>
      <c r="H71" s="4" t="s">
        <v>204</v>
      </c>
      <c r="I71" s="5">
        <v>11.63</v>
      </c>
      <c r="J71" s="5">
        <v>48.14</v>
      </c>
      <c r="K71" s="5">
        <v>11.069122702763901</v>
      </c>
      <c r="L71" s="5">
        <v>79</v>
      </c>
      <c r="M71" s="5">
        <v>9.9273322309203103</v>
      </c>
      <c r="N71" s="5">
        <v>2.47351554555472</v>
      </c>
      <c r="O71" s="5">
        <v>3.1951569386429401</v>
      </c>
      <c r="P71" s="5">
        <v>1.7070000000000001</v>
      </c>
      <c r="Q71" s="5">
        <v>2.0910000000000002</v>
      </c>
      <c r="R71" s="5">
        <v>0.47199999999999998</v>
      </c>
      <c r="S71" s="5">
        <v>13</v>
      </c>
      <c r="T71" s="4">
        <v>6.8</v>
      </c>
      <c r="U71" s="4">
        <v>4.5</v>
      </c>
      <c r="V71" s="4">
        <v>1.1000000000000001</v>
      </c>
      <c r="W71" s="5">
        <f t="shared" si="4"/>
        <v>4.0909090909090908</v>
      </c>
      <c r="X71" s="4">
        <v>372</v>
      </c>
      <c r="Y71" s="4">
        <v>79</v>
      </c>
      <c r="Z71" s="4">
        <v>39.1</v>
      </c>
      <c r="AA71" s="4">
        <v>14.8</v>
      </c>
      <c r="AB71" s="21">
        <v>2745</v>
      </c>
      <c r="AC71" s="4" t="s">
        <v>155</v>
      </c>
      <c r="AD71" s="4" t="s">
        <v>155</v>
      </c>
      <c r="AE71" s="4" t="s">
        <v>155</v>
      </c>
      <c r="AF71" s="4" t="s">
        <v>155</v>
      </c>
      <c r="AG71" s="4">
        <v>21.4</v>
      </c>
      <c r="AH71" s="4">
        <v>138.5</v>
      </c>
      <c r="AI71" s="4" t="s">
        <v>155</v>
      </c>
      <c r="AJ71" s="4" t="s">
        <v>155</v>
      </c>
      <c r="AK71" s="4" t="s">
        <v>155</v>
      </c>
      <c r="AL71" s="4" t="s">
        <v>155</v>
      </c>
      <c r="AM71" s="4" t="s">
        <v>155</v>
      </c>
      <c r="AN71" s="4">
        <v>7.09</v>
      </c>
      <c r="AO71" s="4" t="s">
        <v>155</v>
      </c>
      <c r="AP71" s="4">
        <v>19.100000000000001</v>
      </c>
      <c r="AQ71" s="4" t="s">
        <v>155</v>
      </c>
      <c r="AR71" s="4" t="s">
        <v>155</v>
      </c>
      <c r="AS71" s="4" t="s">
        <v>155</v>
      </c>
      <c r="AT71" s="4" t="s">
        <v>155</v>
      </c>
      <c r="AU71" s="4" t="s">
        <v>155</v>
      </c>
      <c r="AV71" s="4" t="s">
        <v>155</v>
      </c>
    </row>
    <row r="72" spans="1:48" x14ac:dyDescent="0.3">
      <c r="A72" s="3" t="s">
        <v>189</v>
      </c>
      <c r="B72" s="65"/>
      <c r="C72" s="65"/>
      <c r="D72" s="65"/>
      <c r="E72" s="65"/>
      <c r="F72" s="65"/>
      <c r="G72" s="2" t="s">
        <v>205</v>
      </c>
      <c r="H72" s="4" t="s">
        <v>206</v>
      </c>
      <c r="I72" s="5">
        <v>17.690000000000001</v>
      </c>
      <c r="J72" s="5">
        <v>51.9</v>
      </c>
      <c r="K72" s="5">
        <v>9.7383742654074901</v>
      </c>
      <c r="L72" s="5">
        <v>78.45</v>
      </c>
      <c r="M72" s="5">
        <v>11.814504656430501</v>
      </c>
      <c r="N72" s="5">
        <v>2.61170842067318</v>
      </c>
      <c r="O72" s="5">
        <v>3.4407589691246501</v>
      </c>
      <c r="P72" s="5">
        <v>1.536</v>
      </c>
      <c r="Q72" s="5">
        <v>2.0369999999999999</v>
      </c>
      <c r="R72" s="5" t="s">
        <v>155</v>
      </c>
      <c r="S72" s="5" t="s">
        <v>155</v>
      </c>
      <c r="T72" s="4">
        <v>6.8</v>
      </c>
      <c r="U72" s="4">
        <v>3.6</v>
      </c>
      <c r="V72" s="4">
        <v>1.6</v>
      </c>
      <c r="W72" s="5">
        <f t="shared" si="4"/>
        <v>2.25</v>
      </c>
      <c r="X72" s="4">
        <v>404</v>
      </c>
      <c r="Y72" s="4">
        <v>56</v>
      </c>
      <c r="Z72" s="4" t="s">
        <v>155</v>
      </c>
      <c r="AA72" s="4" t="s">
        <v>155</v>
      </c>
      <c r="AB72" s="21" t="s">
        <v>155</v>
      </c>
      <c r="AC72" s="4" t="s">
        <v>155</v>
      </c>
      <c r="AD72" s="4" t="s">
        <v>155</v>
      </c>
      <c r="AE72" s="4">
        <v>50.4</v>
      </c>
      <c r="AF72" s="4" t="s">
        <v>155</v>
      </c>
      <c r="AG72" s="4">
        <v>17.3</v>
      </c>
      <c r="AH72" s="4">
        <v>142.1</v>
      </c>
      <c r="AI72" s="4">
        <v>167.2</v>
      </c>
      <c r="AJ72" s="4">
        <v>0.04</v>
      </c>
      <c r="AK72" s="4">
        <v>68.5</v>
      </c>
      <c r="AL72" s="6">
        <v>15</v>
      </c>
      <c r="AM72" s="4">
        <v>294.2</v>
      </c>
      <c r="AN72" s="4">
        <v>7.55</v>
      </c>
      <c r="AO72" s="4" t="s">
        <v>155</v>
      </c>
      <c r="AP72" s="4" t="s">
        <v>155</v>
      </c>
      <c r="AQ72" s="4" t="s">
        <v>155</v>
      </c>
      <c r="AR72" s="4" t="s">
        <v>155</v>
      </c>
      <c r="AS72" s="4" t="s">
        <v>155</v>
      </c>
      <c r="AT72" s="4" t="s">
        <v>155</v>
      </c>
      <c r="AU72" s="4" t="s">
        <v>155</v>
      </c>
      <c r="AV72" s="4" t="s">
        <v>155</v>
      </c>
    </row>
    <row r="73" spans="1:48" x14ac:dyDescent="0.3">
      <c r="A73" s="3" t="s">
        <v>189</v>
      </c>
      <c r="B73" s="65"/>
      <c r="C73" s="65"/>
      <c r="D73" s="65"/>
      <c r="E73" s="65"/>
      <c r="F73" s="65"/>
      <c r="G73" s="2" t="s">
        <v>174</v>
      </c>
      <c r="H73" s="4" t="s">
        <v>207</v>
      </c>
      <c r="I73" s="5">
        <v>8.3800000000000008</v>
      </c>
      <c r="J73" s="5">
        <v>51.66</v>
      </c>
      <c r="K73" s="5">
        <v>11.7450399975555</v>
      </c>
      <c r="L73" s="5">
        <v>79.92</v>
      </c>
      <c r="M73" s="5">
        <v>8.33315106497027</v>
      </c>
      <c r="N73" s="5">
        <v>2.68854782508099</v>
      </c>
      <c r="O73" s="5">
        <v>3.4949731099491101</v>
      </c>
      <c r="P73" s="5">
        <v>1.21</v>
      </c>
      <c r="Q73" s="5">
        <v>2.956</v>
      </c>
      <c r="R73" s="5" t="s">
        <v>155</v>
      </c>
      <c r="S73" s="5" t="s">
        <v>155</v>
      </c>
      <c r="T73" s="4">
        <v>6.3</v>
      </c>
      <c r="U73" s="4">
        <v>4</v>
      </c>
      <c r="V73" s="4">
        <v>1.2</v>
      </c>
      <c r="W73" s="5">
        <f t="shared" si="4"/>
        <v>3.3333333333333335</v>
      </c>
      <c r="X73" s="4" t="s">
        <v>155</v>
      </c>
      <c r="Y73" s="4">
        <v>87</v>
      </c>
      <c r="Z73" s="4" t="s">
        <v>155</v>
      </c>
      <c r="AA73" s="4" t="s">
        <v>155</v>
      </c>
      <c r="AB73" s="21" t="s">
        <v>155</v>
      </c>
      <c r="AC73" s="4" t="s">
        <v>155</v>
      </c>
      <c r="AD73" s="4" t="s">
        <v>155</v>
      </c>
      <c r="AE73" s="4" t="s">
        <v>155</v>
      </c>
      <c r="AF73" s="4" t="s">
        <v>155</v>
      </c>
      <c r="AG73" s="4">
        <v>11.6</v>
      </c>
      <c r="AH73" s="4">
        <v>115.3</v>
      </c>
      <c r="AI73" s="4" t="s">
        <v>155</v>
      </c>
      <c r="AJ73" s="4" t="s">
        <v>155</v>
      </c>
      <c r="AK73" s="4" t="s">
        <v>155</v>
      </c>
      <c r="AL73" s="4" t="s">
        <v>155</v>
      </c>
      <c r="AM73" s="4" t="s">
        <v>155</v>
      </c>
      <c r="AN73" s="4">
        <v>6.57</v>
      </c>
      <c r="AO73" s="4" t="s">
        <v>155</v>
      </c>
      <c r="AP73" s="4">
        <v>18.21</v>
      </c>
      <c r="AQ73" s="4">
        <v>0.38</v>
      </c>
      <c r="AR73" s="4" t="s">
        <v>155</v>
      </c>
      <c r="AS73" s="4" t="s">
        <v>155</v>
      </c>
      <c r="AT73" s="4" t="s">
        <v>155</v>
      </c>
      <c r="AU73" s="4" t="s">
        <v>155</v>
      </c>
      <c r="AV73" s="4" t="s">
        <v>155</v>
      </c>
    </row>
    <row r="74" spans="1:48" x14ac:dyDescent="0.3">
      <c r="A74" s="3" t="s">
        <v>189</v>
      </c>
      <c r="B74" s="65">
        <v>11</v>
      </c>
      <c r="C74" s="65">
        <v>58</v>
      </c>
      <c r="D74" s="65" t="s">
        <v>468</v>
      </c>
      <c r="E74" s="65">
        <v>0</v>
      </c>
      <c r="F74" s="65">
        <v>0</v>
      </c>
      <c r="G74" s="2" t="s">
        <v>197</v>
      </c>
      <c r="H74" s="4" t="s">
        <v>208</v>
      </c>
      <c r="I74" s="5">
        <v>32.74</v>
      </c>
      <c r="J74" s="5">
        <v>46.02</v>
      </c>
      <c r="K74" s="5">
        <v>19.333634073502498</v>
      </c>
      <c r="L74" s="5">
        <v>74.13</v>
      </c>
      <c r="M74" s="5">
        <v>6.5359915773555404</v>
      </c>
      <c r="N74" s="5">
        <v>1.5020440849671199</v>
      </c>
      <c r="O74" s="5">
        <v>2.4541433672696198</v>
      </c>
      <c r="P74" s="5">
        <v>2.0179999999999998</v>
      </c>
      <c r="Q74" s="5">
        <v>1.8160000000000001</v>
      </c>
      <c r="R74" s="17">
        <v>1.96</v>
      </c>
      <c r="S74" s="17">
        <v>17.600000000000001</v>
      </c>
      <c r="T74" s="13">
        <v>7.8</v>
      </c>
      <c r="U74" s="13">
        <v>7.1</v>
      </c>
      <c r="V74" s="13">
        <v>0.3</v>
      </c>
      <c r="W74" s="17">
        <f t="shared" si="4"/>
        <v>23.666666666666668</v>
      </c>
      <c r="X74" s="13">
        <v>179</v>
      </c>
      <c r="Y74" s="13">
        <v>106</v>
      </c>
      <c r="Z74" s="13">
        <v>35.4</v>
      </c>
      <c r="AA74" s="13">
        <v>15.6</v>
      </c>
      <c r="AB74" s="32">
        <v>1339</v>
      </c>
      <c r="AC74" s="13">
        <v>32.6</v>
      </c>
      <c r="AD74" s="13">
        <v>70.2</v>
      </c>
      <c r="AE74" s="13">
        <v>86.7</v>
      </c>
      <c r="AF74" s="13">
        <v>5.7</v>
      </c>
      <c r="AG74" s="13">
        <v>16.899999999999999</v>
      </c>
      <c r="AH74" s="13">
        <v>147.30000000000001</v>
      </c>
      <c r="AI74" s="13">
        <v>31.4</v>
      </c>
      <c r="AJ74" s="13">
        <v>0</v>
      </c>
      <c r="AK74" s="13">
        <v>22.9</v>
      </c>
      <c r="AL74" s="29">
        <v>8</v>
      </c>
      <c r="AM74" s="13">
        <v>421.1</v>
      </c>
      <c r="AN74" s="13">
        <v>17.41</v>
      </c>
      <c r="AO74" s="13">
        <v>0.11</v>
      </c>
      <c r="AP74" s="13">
        <v>26.87</v>
      </c>
      <c r="AQ74" s="4" t="s">
        <v>155</v>
      </c>
      <c r="AR74" s="4" t="s">
        <v>155</v>
      </c>
      <c r="AS74" s="13" t="s">
        <v>162</v>
      </c>
      <c r="AT74" s="13" t="s">
        <v>162</v>
      </c>
      <c r="AU74" s="13">
        <v>9.09</v>
      </c>
      <c r="AV74" s="13">
        <v>69</v>
      </c>
    </row>
    <row r="75" spans="1:48" x14ac:dyDescent="0.3">
      <c r="A75" s="3" t="s">
        <v>189</v>
      </c>
      <c r="B75" s="65"/>
      <c r="C75" s="65"/>
      <c r="D75" s="65"/>
      <c r="E75" s="65"/>
      <c r="F75" s="65"/>
      <c r="G75" s="2" t="s">
        <v>199</v>
      </c>
      <c r="H75" s="4" t="s">
        <v>209</v>
      </c>
      <c r="I75" s="5">
        <v>11.85</v>
      </c>
      <c r="J75" s="5">
        <v>50.66</v>
      </c>
      <c r="K75" s="5">
        <v>13.3251154788645</v>
      </c>
      <c r="L75" s="5">
        <v>78.63</v>
      </c>
      <c r="M75" s="5">
        <v>8.0443275279067095</v>
      </c>
      <c r="N75" s="5">
        <v>1.55344012202448</v>
      </c>
      <c r="O75" s="5">
        <v>2.61548841512551</v>
      </c>
      <c r="P75" s="5">
        <v>2.302</v>
      </c>
      <c r="Q75" s="5">
        <v>1.972</v>
      </c>
      <c r="R75" s="5">
        <v>1.58</v>
      </c>
      <c r="S75" s="5">
        <v>12.4</v>
      </c>
      <c r="T75" s="4">
        <v>14.8</v>
      </c>
      <c r="U75" s="4">
        <v>14</v>
      </c>
      <c r="V75" s="4">
        <v>0.4</v>
      </c>
      <c r="W75" s="5">
        <f t="shared" si="4"/>
        <v>35</v>
      </c>
      <c r="X75" s="4">
        <v>208</v>
      </c>
      <c r="Y75" s="4">
        <v>106</v>
      </c>
      <c r="Z75" s="4">
        <v>41.5</v>
      </c>
      <c r="AA75" s="4">
        <v>16.100000000000001</v>
      </c>
      <c r="AB75" s="21">
        <v>5013</v>
      </c>
      <c r="AC75" s="13">
        <v>31.6</v>
      </c>
      <c r="AD75" s="13">
        <v>41.6</v>
      </c>
      <c r="AE75" s="4">
        <v>14</v>
      </c>
      <c r="AF75" s="13">
        <v>7.4</v>
      </c>
      <c r="AG75" s="4">
        <v>18.3</v>
      </c>
      <c r="AH75" s="4">
        <v>146.9</v>
      </c>
      <c r="AI75" s="4">
        <v>53</v>
      </c>
      <c r="AJ75" s="4">
        <v>0.01</v>
      </c>
      <c r="AK75" s="4">
        <v>33.700000000000003</v>
      </c>
      <c r="AL75" s="6">
        <v>3</v>
      </c>
      <c r="AM75" s="4">
        <v>251.9</v>
      </c>
      <c r="AN75" s="4">
        <v>11.02</v>
      </c>
      <c r="AO75" s="4">
        <v>1.67</v>
      </c>
      <c r="AP75" s="4">
        <v>6.27</v>
      </c>
      <c r="AQ75" s="4" t="s">
        <v>155</v>
      </c>
      <c r="AR75" s="4">
        <v>9.27</v>
      </c>
      <c r="AS75" s="4" t="s">
        <v>162</v>
      </c>
      <c r="AT75" s="4" t="s">
        <v>162</v>
      </c>
      <c r="AU75" s="4">
        <v>6</v>
      </c>
      <c r="AV75" s="4">
        <v>30</v>
      </c>
    </row>
    <row r="76" spans="1:48" x14ac:dyDescent="0.3">
      <c r="A76" s="3" t="s">
        <v>189</v>
      </c>
      <c r="B76" s="65"/>
      <c r="C76" s="65"/>
      <c r="D76" s="65"/>
      <c r="E76" s="65"/>
      <c r="F76" s="65"/>
      <c r="G76" s="2" t="s">
        <v>156</v>
      </c>
      <c r="H76" s="4" t="s">
        <v>210</v>
      </c>
      <c r="I76" s="5">
        <v>35.56</v>
      </c>
      <c r="J76" s="5">
        <v>41.38</v>
      </c>
      <c r="K76" s="5">
        <v>7.5288135699451999</v>
      </c>
      <c r="L76" s="5">
        <v>79.78</v>
      </c>
      <c r="M76" s="5">
        <v>12.690948352082501</v>
      </c>
      <c r="N76" s="5">
        <v>1.65493905155641</v>
      </c>
      <c r="O76" s="5">
        <v>2.04844735958548</v>
      </c>
      <c r="P76" s="5">
        <v>1.821</v>
      </c>
      <c r="Q76" s="5">
        <v>1.851</v>
      </c>
      <c r="R76" s="5">
        <v>1.32</v>
      </c>
      <c r="S76" s="5">
        <v>9.5399999999999991</v>
      </c>
      <c r="T76" s="4">
        <v>10.1</v>
      </c>
      <c r="U76" s="4">
        <v>8.6</v>
      </c>
      <c r="V76" s="4">
        <v>0.9</v>
      </c>
      <c r="W76" s="5">
        <f t="shared" si="4"/>
        <v>9.5555555555555554</v>
      </c>
      <c r="X76" s="4">
        <v>165</v>
      </c>
      <c r="Y76" s="4">
        <v>94</v>
      </c>
      <c r="Z76" s="4">
        <v>45.8</v>
      </c>
      <c r="AA76" s="4">
        <v>16.5</v>
      </c>
      <c r="AB76" s="21">
        <v>3279</v>
      </c>
      <c r="AC76" s="13">
        <v>35.1</v>
      </c>
      <c r="AD76" s="13">
        <v>22.1</v>
      </c>
      <c r="AE76" s="4">
        <v>15.6</v>
      </c>
      <c r="AF76" s="13">
        <v>4.3</v>
      </c>
      <c r="AG76" s="4">
        <v>12.6</v>
      </c>
      <c r="AH76" s="4">
        <v>112.9</v>
      </c>
      <c r="AI76" s="4">
        <v>42.8</v>
      </c>
      <c r="AJ76" s="4">
        <v>0.01</v>
      </c>
      <c r="AK76" s="4">
        <v>40.5</v>
      </c>
      <c r="AL76" s="6">
        <v>5</v>
      </c>
      <c r="AM76" s="4">
        <v>207.5</v>
      </c>
      <c r="AN76" s="4">
        <v>5.55</v>
      </c>
      <c r="AO76" s="4" t="s">
        <v>155</v>
      </c>
      <c r="AP76" s="20">
        <v>37.89</v>
      </c>
      <c r="AQ76" s="4" t="s">
        <v>155</v>
      </c>
      <c r="AR76" s="4">
        <v>6.5</v>
      </c>
      <c r="AS76" s="4" t="s">
        <v>162</v>
      </c>
      <c r="AT76" s="4" t="s">
        <v>162</v>
      </c>
      <c r="AU76" s="4">
        <v>15</v>
      </c>
      <c r="AV76" s="4">
        <v>83</v>
      </c>
    </row>
    <row r="77" spans="1:48" x14ac:dyDescent="0.3">
      <c r="A77" s="3" t="s">
        <v>189</v>
      </c>
      <c r="B77" s="65"/>
      <c r="C77" s="65"/>
      <c r="D77" s="65"/>
      <c r="E77" s="65"/>
      <c r="F77" s="65"/>
      <c r="G77" s="2" t="s">
        <v>159</v>
      </c>
      <c r="H77" s="4" t="s">
        <v>211</v>
      </c>
      <c r="I77" s="5">
        <v>15.52</v>
      </c>
      <c r="J77" s="5">
        <v>48.73</v>
      </c>
      <c r="K77" s="5">
        <v>11.8717690964551</v>
      </c>
      <c r="L77" s="5">
        <v>80.41</v>
      </c>
      <c r="M77" s="5">
        <v>7.7137171552930104</v>
      </c>
      <c r="N77" s="5">
        <v>2.56480789583774</v>
      </c>
      <c r="O77" s="5">
        <v>3.2689970100511001</v>
      </c>
      <c r="P77" s="5">
        <v>1.548</v>
      </c>
      <c r="Q77" s="5">
        <v>1.9770000000000001</v>
      </c>
      <c r="R77" s="5">
        <v>1.42</v>
      </c>
      <c r="S77" s="5">
        <v>11.2</v>
      </c>
      <c r="T77" s="4">
        <v>10</v>
      </c>
      <c r="U77" s="4">
        <v>8.6</v>
      </c>
      <c r="V77" s="4">
        <v>0.8</v>
      </c>
      <c r="W77" s="5">
        <f t="shared" si="4"/>
        <v>10.749999999999998</v>
      </c>
      <c r="X77" s="4">
        <v>139</v>
      </c>
      <c r="Y77" s="4">
        <v>101</v>
      </c>
      <c r="Z77" s="4">
        <v>44.1</v>
      </c>
      <c r="AA77" s="4">
        <v>16.899999999999999</v>
      </c>
      <c r="AB77" s="21">
        <v>3010</v>
      </c>
      <c r="AC77" s="4">
        <v>39.5</v>
      </c>
      <c r="AD77" s="4">
        <v>38.6</v>
      </c>
      <c r="AE77" s="20">
        <v>30.4</v>
      </c>
      <c r="AF77" s="4">
        <v>3.5</v>
      </c>
      <c r="AG77" s="4">
        <v>12.8</v>
      </c>
      <c r="AH77" s="4">
        <v>126.2</v>
      </c>
      <c r="AI77" s="20">
        <v>33.200000000000003</v>
      </c>
      <c r="AJ77" s="20">
        <v>0.01</v>
      </c>
      <c r="AK77" s="20">
        <v>72.8</v>
      </c>
      <c r="AL77" s="30">
        <v>4</v>
      </c>
      <c r="AM77" s="20">
        <v>203.2</v>
      </c>
      <c r="AN77" s="4">
        <v>5.22</v>
      </c>
      <c r="AO77" s="4" t="s">
        <v>155</v>
      </c>
      <c r="AP77" s="4">
        <v>82.74</v>
      </c>
      <c r="AQ77" s="4">
        <v>0.78</v>
      </c>
      <c r="AR77" s="4">
        <v>2.48</v>
      </c>
      <c r="AS77" s="4" t="s">
        <v>162</v>
      </c>
      <c r="AT77" s="4" t="s">
        <v>162</v>
      </c>
      <c r="AU77" s="4">
        <v>15</v>
      </c>
      <c r="AV77" s="4">
        <v>102</v>
      </c>
    </row>
    <row r="78" spans="1:48" x14ac:dyDescent="0.3">
      <c r="A78" s="3" t="s">
        <v>189</v>
      </c>
      <c r="B78" s="65"/>
      <c r="C78" s="65"/>
      <c r="D78" s="65"/>
      <c r="E78" s="65"/>
      <c r="F78" s="65"/>
      <c r="G78" s="2" t="s">
        <v>160</v>
      </c>
      <c r="H78" s="4" t="s">
        <v>212</v>
      </c>
      <c r="I78" s="5">
        <v>6.59</v>
      </c>
      <c r="J78" s="5">
        <v>48.85</v>
      </c>
      <c r="K78" s="5">
        <v>13.145945820294701</v>
      </c>
      <c r="L78" s="5">
        <v>79.3</v>
      </c>
      <c r="M78" s="5">
        <v>7.5507190371866999</v>
      </c>
      <c r="N78" s="5">
        <v>2.5691661738903302</v>
      </c>
      <c r="O78" s="5">
        <v>3.2264549393508002</v>
      </c>
      <c r="P78" s="5">
        <v>1.2390000000000001</v>
      </c>
      <c r="Q78" s="5">
        <v>1.827</v>
      </c>
      <c r="R78" s="5" t="s">
        <v>155</v>
      </c>
      <c r="S78" s="5" t="s">
        <v>155</v>
      </c>
      <c r="T78" s="4">
        <v>7.2</v>
      </c>
      <c r="U78" s="4">
        <v>5.8</v>
      </c>
      <c r="V78" s="4">
        <v>0.6</v>
      </c>
      <c r="W78" s="5">
        <f t="shared" si="4"/>
        <v>9.6666666666666661</v>
      </c>
      <c r="X78" s="4">
        <v>147</v>
      </c>
      <c r="Y78" s="4">
        <v>86</v>
      </c>
      <c r="Z78" s="4">
        <v>43.9</v>
      </c>
      <c r="AA78" s="4">
        <v>16.600000000000001</v>
      </c>
      <c r="AB78" s="21">
        <v>1841</v>
      </c>
      <c r="AC78" s="20">
        <v>44.4</v>
      </c>
      <c r="AD78" s="20">
        <v>49.4</v>
      </c>
      <c r="AE78" s="4" t="s">
        <v>155</v>
      </c>
      <c r="AF78" s="20">
        <v>2.4</v>
      </c>
      <c r="AG78" s="4">
        <v>10.1</v>
      </c>
      <c r="AH78" s="4">
        <v>124.3</v>
      </c>
      <c r="AI78" s="4" t="s">
        <v>155</v>
      </c>
      <c r="AJ78" s="4" t="s">
        <v>155</v>
      </c>
      <c r="AK78" s="4" t="s">
        <v>155</v>
      </c>
      <c r="AL78" s="4" t="s">
        <v>155</v>
      </c>
      <c r="AM78" s="4" t="s">
        <v>155</v>
      </c>
      <c r="AN78" s="4">
        <v>7.25</v>
      </c>
      <c r="AO78" s="20">
        <v>0.08</v>
      </c>
      <c r="AP78" s="20">
        <v>41.44</v>
      </c>
      <c r="AQ78" s="20">
        <v>1.17</v>
      </c>
      <c r="AR78" s="4" t="s">
        <v>155</v>
      </c>
      <c r="AS78" s="4" t="s">
        <v>155</v>
      </c>
      <c r="AT78" s="4" t="s">
        <v>155</v>
      </c>
      <c r="AU78" s="4" t="s">
        <v>155</v>
      </c>
      <c r="AV78" s="4" t="s">
        <v>155</v>
      </c>
    </row>
    <row r="79" spans="1:48" x14ac:dyDescent="0.3">
      <c r="A79" s="3" t="s">
        <v>189</v>
      </c>
      <c r="B79" s="65"/>
      <c r="C79" s="65"/>
      <c r="D79" s="65"/>
      <c r="E79" s="65"/>
      <c r="F79" s="65"/>
      <c r="G79" s="2" t="s">
        <v>161</v>
      </c>
      <c r="H79" s="4" t="s">
        <v>213</v>
      </c>
      <c r="I79" s="5">
        <v>5.94</v>
      </c>
      <c r="J79" s="5">
        <v>51.98</v>
      </c>
      <c r="K79" s="5">
        <v>11.2747277872121</v>
      </c>
      <c r="L79" s="5">
        <v>79.2</v>
      </c>
      <c r="M79" s="5">
        <v>9.5225917947562095</v>
      </c>
      <c r="N79" s="5">
        <v>2.4469331390958602</v>
      </c>
      <c r="O79" s="5">
        <v>3.12644329739779</v>
      </c>
      <c r="P79" s="5">
        <v>1.159</v>
      </c>
      <c r="Q79" s="5">
        <v>1.927</v>
      </c>
      <c r="R79" s="5" t="s">
        <v>155</v>
      </c>
      <c r="S79" s="5" t="s">
        <v>155</v>
      </c>
      <c r="T79" s="4">
        <v>7.8</v>
      </c>
      <c r="U79" s="4">
        <v>5.4</v>
      </c>
      <c r="V79" s="4">
        <v>1.1000000000000001</v>
      </c>
      <c r="W79" s="5">
        <f t="shared" si="4"/>
        <v>4.9090909090909092</v>
      </c>
      <c r="X79" s="4">
        <v>181</v>
      </c>
      <c r="Y79" s="4">
        <v>76</v>
      </c>
      <c r="Z79" s="4">
        <v>49.5</v>
      </c>
      <c r="AA79" s="4">
        <v>17.399999999999999</v>
      </c>
      <c r="AB79" s="21">
        <v>802</v>
      </c>
      <c r="AC79" s="4" t="s">
        <v>155</v>
      </c>
      <c r="AD79" s="4" t="s">
        <v>155</v>
      </c>
      <c r="AE79" s="4" t="s">
        <v>155</v>
      </c>
      <c r="AF79" s="4" t="s">
        <v>155</v>
      </c>
      <c r="AG79" s="4">
        <v>10.8</v>
      </c>
      <c r="AH79" s="4">
        <v>133.5</v>
      </c>
      <c r="AI79" s="4" t="s">
        <v>155</v>
      </c>
      <c r="AJ79" s="4" t="s">
        <v>155</v>
      </c>
      <c r="AK79" s="4" t="s">
        <v>155</v>
      </c>
      <c r="AL79" s="4" t="s">
        <v>155</v>
      </c>
      <c r="AM79" s="4" t="s">
        <v>155</v>
      </c>
      <c r="AN79" s="4">
        <v>5.5</v>
      </c>
      <c r="AO79" s="4">
        <v>0.21</v>
      </c>
      <c r="AP79" s="4" t="s">
        <v>155</v>
      </c>
      <c r="AQ79" s="4" t="s">
        <v>155</v>
      </c>
      <c r="AR79" s="4" t="s">
        <v>155</v>
      </c>
      <c r="AS79" s="4" t="s">
        <v>163</v>
      </c>
      <c r="AT79" s="4" t="s">
        <v>162</v>
      </c>
      <c r="AU79" s="4">
        <v>26</v>
      </c>
      <c r="AV79" s="4">
        <v>55</v>
      </c>
    </row>
    <row r="80" spans="1:48" x14ac:dyDescent="0.3">
      <c r="A80" s="3" t="s">
        <v>189</v>
      </c>
      <c r="B80" s="65"/>
      <c r="C80" s="65"/>
      <c r="D80" s="65"/>
      <c r="E80" s="65"/>
      <c r="F80" s="65"/>
      <c r="G80" s="2" t="s">
        <v>205</v>
      </c>
      <c r="H80" s="4" t="s">
        <v>214</v>
      </c>
      <c r="I80" s="5">
        <v>13.01</v>
      </c>
      <c r="J80" s="5">
        <v>50.43</v>
      </c>
      <c r="K80" s="5">
        <v>11.1638952380204</v>
      </c>
      <c r="L80" s="5">
        <v>78.88</v>
      </c>
      <c r="M80" s="5">
        <v>9.9599323148571592</v>
      </c>
      <c r="N80" s="5">
        <v>2.6973089629134401</v>
      </c>
      <c r="O80" s="5">
        <v>3.4981890010168102</v>
      </c>
      <c r="P80" s="5">
        <v>1.0169999999999999</v>
      </c>
      <c r="Q80" s="5">
        <v>1.986</v>
      </c>
      <c r="R80" s="5" t="s">
        <v>155</v>
      </c>
      <c r="S80" s="5" t="s">
        <v>155</v>
      </c>
      <c r="T80" s="4">
        <v>4.5</v>
      </c>
      <c r="U80" s="4">
        <v>2.7</v>
      </c>
      <c r="V80" s="4">
        <v>0.9</v>
      </c>
      <c r="W80" s="5">
        <f t="shared" si="4"/>
        <v>3</v>
      </c>
      <c r="X80" s="4">
        <v>206</v>
      </c>
      <c r="Y80" s="4">
        <v>77</v>
      </c>
      <c r="Z80" s="4">
        <v>45.6</v>
      </c>
      <c r="AA80" s="4">
        <v>16.899999999999999</v>
      </c>
      <c r="AB80" s="21">
        <v>1813</v>
      </c>
      <c r="AC80" s="20">
        <v>45.3</v>
      </c>
      <c r="AD80" s="20">
        <v>38.700000000000003</v>
      </c>
      <c r="AE80" s="4" t="s">
        <v>155</v>
      </c>
      <c r="AF80" s="4">
        <v>2.7</v>
      </c>
      <c r="AG80" s="4">
        <v>10.9</v>
      </c>
      <c r="AH80" s="4">
        <v>142.80000000000001</v>
      </c>
      <c r="AI80" s="4" t="s">
        <v>155</v>
      </c>
      <c r="AJ80" s="4" t="s">
        <v>155</v>
      </c>
      <c r="AK80" s="4" t="s">
        <v>155</v>
      </c>
      <c r="AL80" s="4" t="s">
        <v>155</v>
      </c>
      <c r="AM80" s="4" t="s">
        <v>155</v>
      </c>
      <c r="AN80" s="4">
        <v>5.09</v>
      </c>
      <c r="AO80" s="4">
        <v>0.15</v>
      </c>
      <c r="AP80" s="4">
        <v>19.79</v>
      </c>
      <c r="AQ80" s="4" t="s">
        <v>155</v>
      </c>
      <c r="AR80" s="20">
        <v>2.59</v>
      </c>
      <c r="AS80" s="4" t="s">
        <v>163</v>
      </c>
      <c r="AT80" s="4" t="s">
        <v>162</v>
      </c>
      <c r="AU80" s="4">
        <v>17</v>
      </c>
      <c r="AV80" s="4">
        <v>1</v>
      </c>
    </row>
    <row r="81" spans="1:48" x14ac:dyDescent="0.3">
      <c r="A81" s="3" t="s">
        <v>189</v>
      </c>
      <c r="B81" s="65"/>
      <c r="C81" s="65"/>
      <c r="D81" s="65"/>
      <c r="E81" s="65"/>
      <c r="F81" s="65"/>
      <c r="G81" s="2" t="s">
        <v>174</v>
      </c>
      <c r="H81" s="4" t="s">
        <v>215</v>
      </c>
      <c r="I81" s="5">
        <v>15.48</v>
      </c>
      <c r="J81" s="5">
        <v>50.73</v>
      </c>
      <c r="K81" s="5">
        <v>14.663749683209</v>
      </c>
      <c r="L81" s="5">
        <v>79.39</v>
      </c>
      <c r="M81" s="5">
        <v>5.9497276827713401</v>
      </c>
      <c r="N81" s="5">
        <v>2.5772726931841801</v>
      </c>
      <c r="O81" s="5">
        <v>3.28787062036209</v>
      </c>
      <c r="P81" s="5">
        <v>1.018</v>
      </c>
      <c r="Q81" s="5">
        <v>1.897</v>
      </c>
      <c r="R81" s="5" t="s">
        <v>155</v>
      </c>
      <c r="S81" s="5" t="s">
        <v>155</v>
      </c>
      <c r="T81" s="4">
        <v>6.3</v>
      </c>
      <c r="U81" s="4">
        <v>3.5</v>
      </c>
      <c r="V81" s="4">
        <v>1.6</v>
      </c>
      <c r="W81" s="5">
        <f t="shared" si="4"/>
        <v>2.1875</v>
      </c>
      <c r="X81" s="4">
        <v>210</v>
      </c>
      <c r="Y81" s="4">
        <v>76</v>
      </c>
      <c r="Z81" s="13">
        <v>42.9</v>
      </c>
      <c r="AA81" s="13">
        <v>17</v>
      </c>
      <c r="AB81" s="32">
        <v>2260</v>
      </c>
      <c r="AC81" s="4" t="s">
        <v>155</v>
      </c>
      <c r="AD81" s="4" t="s">
        <v>155</v>
      </c>
      <c r="AE81" s="13">
        <v>24.3</v>
      </c>
      <c r="AF81" s="4" t="s">
        <v>155</v>
      </c>
      <c r="AG81" s="4">
        <v>9.1999999999999993</v>
      </c>
      <c r="AH81" s="4">
        <v>123.5</v>
      </c>
      <c r="AI81" s="13">
        <v>17.399999999999999</v>
      </c>
      <c r="AJ81" s="13">
        <v>0.01</v>
      </c>
      <c r="AK81" s="13">
        <v>28</v>
      </c>
      <c r="AL81" s="29">
        <v>5</v>
      </c>
      <c r="AM81" s="13">
        <v>180.1</v>
      </c>
      <c r="AN81" s="4">
        <v>5.01</v>
      </c>
      <c r="AO81" s="13">
        <v>0.23</v>
      </c>
      <c r="AP81" s="4" t="s">
        <v>155</v>
      </c>
      <c r="AQ81" s="4" t="s">
        <v>155</v>
      </c>
      <c r="AR81" s="4" t="s">
        <v>155</v>
      </c>
      <c r="AS81" s="4" t="s">
        <v>155</v>
      </c>
      <c r="AT81" s="4" t="s">
        <v>155</v>
      </c>
      <c r="AU81" s="4" t="s">
        <v>155</v>
      </c>
      <c r="AV81" s="4" t="s">
        <v>155</v>
      </c>
    </row>
    <row r="82" spans="1:48" x14ac:dyDescent="0.3">
      <c r="A82" s="3" t="s">
        <v>189</v>
      </c>
      <c r="B82" s="65">
        <v>12</v>
      </c>
      <c r="C82" s="65">
        <v>26</v>
      </c>
      <c r="D82" s="65" t="s">
        <v>468</v>
      </c>
      <c r="E82" s="65">
        <v>0</v>
      </c>
      <c r="F82" s="65">
        <v>0</v>
      </c>
      <c r="G82" s="2" t="s">
        <v>199</v>
      </c>
      <c r="H82" s="4" t="s">
        <v>216</v>
      </c>
      <c r="I82" s="5">
        <v>1.5</v>
      </c>
      <c r="J82" s="5">
        <v>45.29</v>
      </c>
      <c r="K82" s="5">
        <v>22.385086975830099</v>
      </c>
      <c r="L82" s="5">
        <v>70.81</v>
      </c>
      <c r="M82" s="5">
        <v>6.8025803395296496</v>
      </c>
      <c r="N82" s="5">
        <v>1.3249541999991701</v>
      </c>
      <c r="O82" s="5">
        <v>1.9667573400782199</v>
      </c>
      <c r="P82" s="5">
        <v>2.1219999999999999</v>
      </c>
      <c r="Q82" s="5">
        <v>1.597</v>
      </c>
      <c r="R82" s="5">
        <v>0.96599999999999997</v>
      </c>
      <c r="S82" s="5">
        <v>17.3</v>
      </c>
      <c r="T82" s="4">
        <v>3.3</v>
      </c>
      <c r="U82" s="4">
        <v>1.7</v>
      </c>
      <c r="V82" s="4">
        <v>1</v>
      </c>
      <c r="W82" s="5">
        <f t="shared" si="4"/>
        <v>1.7</v>
      </c>
      <c r="X82" s="4">
        <v>181</v>
      </c>
      <c r="Y82" s="4">
        <v>133</v>
      </c>
      <c r="Z82" s="4" t="s">
        <v>155</v>
      </c>
      <c r="AA82" s="4" t="s">
        <v>155</v>
      </c>
      <c r="AB82" s="21" t="s">
        <v>155</v>
      </c>
      <c r="AC82" s="4" t="s">
        <v>155</v>
      </c>
      <c r="AD82" s="4" t="s">
        <v>155</v>
      </c>
      <c r="AE82" s="4" t="s">
        <v>155</v>
      </c>
      <c r="AF82" s="4" t="s">
        <v>155</v>
      </c>
      <c r="AG82" s="4">
        <v>1.9</v>
      </c>
      <c r="AH82" s="4">
        <v>61.9</v>
      </c>
      <c r="AI82" s="4" t="s">
        <v>155</v>
      </c>
      <c r="AJ82" s="4" t="s">
        <v>155</v>
      </c>
      <c r="AK82" s="4" t="s">
        <v>155</v>
      </c>
      <c r="AL82" s="4" t="s">
        <v>155</v>
      </c>
      <c r="AM82" s="4" t="s">
        <v>155</v>
      </c>
      <c r="AN82" s="4">
        <v>4.7</v>
      </c>
      <c r="AO82" s="4" t="s">
        <v>155</v>
      </c>
      <c r="AP82" s="4">
        <v>10.69</v>
      </c>
      <c r="AQ82" s="4">
        <v>1.01</v>
      </c>
      <c r="AR82" s="4">
        <v>1.4</v>
      </c>
      <c r="AS82" s="4" t="s">
        <v>155</v>
      </c>
      <c r="AT82" s="4" t="s">
        <v>155</v>
      </c>
      <c r="AU82" s="4" t="s">
        <v>155</v>
      </c>
      <c r="AV82" s="4" t="s">
        <v>155</v>
      </c>
    </row>
    <row r="83" spans="1:48" x14ac:dyDescent="0.3">
      <c r="A83" s="3" t="s">
        <v>189</v>
      </c>
      <c r="B83" s="65"/>
      <c r="C83" s="65"/>
      <c r="D83" s="65"/>
      <c r="E83" s="65"/>
      <c r="F83" s="65"/>
      <c r="G83" s="2" t="s">
        <v>156</v>
      </c>
      <c r="H83" s="4" t="s">
        <v>217</v>
      </c>
      <c r="I83" s="5">
        <v>25.95</v>
      </c>
      <c r="J83" s="5">
        <v>52.02</v>
      </c>
      <c r="K83" s="5">
        <v>12.916037843299801</v>
      </c>
      <c r="L83" s="5">
        <v>72.260000000000005</v>
      </c>
      <c r="M83" s="5">
        <v>14.8196522699509</v>
      </c>
      <c r="N83" s="5">
        <v>2.3504788566900898</v>
      </c>
      <c r="O83" s="5">
        <v>3.0259508636838</v>
      </c>
      <c r="P83" s="5">
        <v>1.593</v>
      </c>
      <c r="Q83" s="5">
        <v>1.9670000000000001</v>
      </c>
      <c r="R83" s="5">
        <v>1.23</v>
      </c>
      <c r="S83" s="5">
        <v>14.9</v>
      </c>
      <c r="T83" s="4">
        <v>5.2</v>
      </c>
      <c r="U83" s="4">
        <v>3.2</v>
      </c>
      <c r="V83" s="4">
        <v>1.3</v>
      </c>
      <c r="W83" s="5">
        <f t="shared" si="4"/>
        <v>2.4615384615384617</v>
      </c>
      <c r="X83" s="4">
        <v>166</v>
      </c>
      <c r="Y83" s="4">
        <v>135</v>
      </c>
      <c r="Z83" s="4" t="s">
        <v>155</v>
      </c>
      <c r="AA83" s="4" t="s">
        <v>155</v>
      </c>
      <c r="AB83" s="21" t="s">
        <v>155</v>
      </c>
      <c r="AC83" s="13">
        <v>39.4</v>
      </c>
      <c r="AD83" s="13">
        <v>99.1</v>
      </c>
      <c r="AE83" s="4" t="s">
        <v>155</v>
      </c>
      <c r="AF83" s="13">
        <v>1.8</v>
      </c>
      <c r="AG83" s="4">
        <v>3.2</v>
      </c>
      <c r="AH83" s="4">
        <v>67.599999999999994</v>
      </c>
      <c r="AI83" s="4" t="s">
        <v>155</v>
      </c>
      <c r="AJ83" s="4" t="s">
        <v>155</v>
      </c>
      <c r="AK83" s="4" t="s">
        <v>155</v>
      </c>
      <c r="AL83" s="4" t="s">
        <v>155</v>
      </c>
      <c r="AM83" s="4" t="s">
        <v>155</v>
      </c>
      <c r="AN83" s="4">
        <v>4.58</v>
      </c>
      <c r="AO83" s="4" t="s">
        <v>155</v>
      </c>
      <c r="AP83" s="13">
        <v>5.18</v>
      </c>
      <c r="AQ83" s="13">
        <v>2.15</v>
      </c>
      <c r="AR83" s="13">
        <v>0.61</v>
      </c>
      <c r="AS83" s="4" t="s">
        <v>155</v>
      </c>
      <c r="AT83" s="4" t="s">
        <v>155</v>
      </c>
      <c r="AU83" s="4" t="s">
        <v>155</v>
      </c>
      <c r="AV83" s="4" t="s">
        <v>155</v>
      </c>
    </row>
    <row r="84" spans="1:48" x14ac:dyDescent="0.3">
      <c r="A84" s="3" t="s">
        <v>189</v>
      </c>
      <c r="B84" s="65"/>
      <c r="C84" s="65"/>
      <c r="D84" s="65"/>
      <c r="E84" s="65"/>
      <c r="F84" s="65"/>
      <c r="G84" s="2" t="s">
        <v>159</v>
      </c>
      <c r="H84" s="4" t="s">
        <v>218</v>
      </c>
      <c r="I84" s="5">
        <v>18.39</v>
      </c>
      <c r="J84" s="5">
        <v>49.4</v>
      </c>
      <c r="K84" s="5">
        <v>16.929107889801902</v>
      </c>
      <c r="L84" s="5">
        <v>76.16</v>
      </c>
      <c r="M84" s="5">
        <v>6.9111625187773003</v>
      </c>
      <c r="N84" s="5">
        <v>2.6860966905688901</v>
      </c>
      <c r="O84" s="5">
        <v>3.4496967526442099</v>
      </c>
      <c r="P84" s="5">
        <v>1.2430000000000001</v>
      </c>
      <c r="Q84" s="5">
        <v>1.881</v>
      </c>
      <c r="R84" s="17">
        <v>1.24</v>
      </c>
      <c r="S84" s="17">
        <v>14.8</v>
      </c>
      <c r="T84" s="13">
        <v>4.8</v>
      </c>
      <c r="U84" s="13">
        <v>3.1</v>
      </c>
      <c r="V84" s="13">
        <v>1.2</v>
      </c>
      <c r="W84" s="17">
        <f t="shared" si="4"/>
        <v>2.5833333333333335</v>
      </c>
      <c r="X84" s="13">
        <v>174</v>
      </c>
      <c r="Y84" s="13">
        <v>136</v>
      </c>
      <c r="Z84" s="4" t="s">
        <v>155</v>
      </c>
      <c r="AA84" s="4" t="s">
        <v>155</v>
      </c>
      <c r="AB84" s="21" t="s">
        <v>155</v>
      </c>
      <c r="AC84" s="4" t="s">
        <v>155</v>
      </c>
      <c r="AD84" s="4" t="s">
        <v>155</v>
      </c>
      <c r="AE84" s="4" t="s">
        <v>155</v>
      </c>
      <c r="AF84" s="4" t="s">
        <v>155</v>
      </c>
      <c r="AG84" s="13">
        <v>3.2</v>
      </c>
      <c r="AH84" s="13">
        <v>70.099999999999994</v>
      </c>
      <c r="AI84" s="4" t="s">
        <v>155</v>
      </c>
      <c r="AJ84" s="4" t="s">
        <v>155</v>
      </c>
      <c r="AK84" s="4" t="s">
        <v>155</v>
      </c>
      <c r="AL84" s="4" t="s">
        <v>155</v>
      </c>
      <c r="AM84" s="4" t="s">
        <v>155</v>
      </c>
      <c r="AN84" s="13">
        <v>4.5999999999999996</v>
      </c>
      <c r="AO84" s="4" t="s">
        <v>155</v>
      </c>
      <c r="AP84" s="4">
        <v>6.68</v>
      </c>
      <c r="AQ84" s="4">
        <v>1.33</v>
      </c>
      <c r="AR84" s="4" t="s">
        <v>155</v>
      </c>
      <c r="AS84" s="4" t="s">
        <v>155</v>
      </c>
      <c r="AT84" s="4" t="s">
        <v>155</v>
      </c>
      <c r="AU84" s="4" t="s">
        <v>155</v>
      </c>
      <c r="AV84" s="4" t="s">
        <v>155</v>
      </c>
    </row>
    <row r="85" spans="1:48" x14ac:dyDescent="0.3">
      <c r="A85" s="3" t="s">
        <v>189</v>
      </c>
      <c r="B85" s="65"/>
      <c r="C85" s="65"/>
      <c r="D85" s="65"/>
      <c r="E85" s="65"/>
      <c r="F85" s="65"/>
      <c r="G85" s="2" t="s">
        <v>160</v>
      </c>
      <c r="H85" s="4" t="s">
        <v>219</v>
      </c>
      <c r="I85" s="5">
        <v>22.43</v>
      </c>
      <c r="J85" s="5">
        <v>45.59</v>
      </c>
      <c r="K85" s="5">
        <v>6.55760879368452</v>
      </c>
      <c r="L85" s="5">
        <v>73.3</v>
      </c>
      <c r="M85" s="5">
        <v>20.141309171921801</v>
      </c>
      <c r="N85" s="5">
        <v>0.91460964725322302</v>
      </c>
      <c r="O85" s="5">
        <v>1.3322511846823499</v>
      </c>
      <c r="P85" s="5">
        <v>1.133</v>
      </c>
      <c r="Q85" s="5">
        <v>1.694</v>
      </c>
      <c r="R85" s="5">
        <v>1.1399999999999999</v>
      </c>
      <c r="S85" s="5">
        <v>12.8</v>
      </c>
      <c r="T85" s="4">
        <v>5.8</v>
      </c>
      <c r="U85" s="4">
        <v>3.7</v>
      </c>
      <c r="V85" s="4">
        <v>1.5</v>
      </c>
      <c r="W85" s="5">
        <f t="shared" si="4"/>
        <v>2.4666666666666668</v>
      </c>
      <c r="X85" s="4">
        <v>146</v>
      </c>
      <c r="Y85" s="4">
        <v>134</v>
      </c>
      <c r="Z85" s="4">
        <v>45.1</v>
      </c>
      <c r="AA85" s="4">
        <v>13.1</v>
      </c>
      <c r="AB85" s="21">
        <v>355</v>
      </c>
      <c r="AC85" s="4">
        <v>42.5</v>
      </c>
      <c r="AD85" s="4">
        <v>194</v>
      </c>
      <c r="AE85" s="4">
        <v>36.299999999999997</v>
      </c>
      <c r="AF85" s="4">
        <v>2.2999999999999998</v>
      </c>
      <c r="AG85" s="4">
        <v>3.4</v>
      </c>
      <c r="AH85" s="4">
        <v>72.599999999999994</v>
      </c>
      <c r="AI85" s="4" t="s">
        <v>155</v>
      </c>
      <c r="AJ85" s="4" t="s">
        <v>155</v>
      </c>
      <c r="AK85" s="4" t="s">
        <v>155</v>
      </c>
      <c r="AL85" s="4" t="s">
        <v>155</v>
      </c>
      <c r="AM85" s="4" t="s">
        <v>155</v>
      </c>
      <c r="AN85" s="4">
        <v>4.6900000000000004</v>
      </c>
      <c r="AO85" s="4" t="s">
        <v>155</v>
      </c>
      <c r="AP85" s="4">
        <v>2.68</v>
      </c>
      <c r="AQ85" s="4">
        <v>0.64</v>
      </c>
      <c r="AR85" s="4" t="s">
        <v>155</v>
      </c>
      <c r="AS85" s="4" t="s">
        <v>155</v>
      </c>
      <c r="AT85" s="4" t="s">
        <v>155</v>
      </c>
      <c r="AU85" s="4" t="s">
        <v>155</v>
      </c>
      <c r="AV85" s="4" t="s">
        <v>155</v>
      </c>
    </row>
    <row r="86" spans="1:48" x14ac:dyDescent="0.3">
      <c r="A86" s="3" t="s">
        <v>189</v>
      </c>
      <c r="B86" s="65"/>
      <c r="C86" s="65"/>
      <c r="D86" s="65"/>
      <c r="E86" s="65"/>
      <c r="F86" s="65"/>
      <c r="G86" s="2" t="s">
        <v>161</v>
      </c>
      <c r="H86" s="4" t="s">
        <v>220</v>
      </c>
      <c r="I86" s="5">
        <v>7.87</v>
      </c>
      <c r="J86" s="5">
        <v>49.58</v>
      </c>
      <c r="K86" s="5">
        <v>10.256267117597901</v>
      </c>
      <c r="L86" s="5">
        <v>76.33</v>
      </c>
      <c r="M86" s="5">
        <v>13.4184207236795</v>
      </c>
      <c r="N86" s="5">
        <v>2.5626053378215801</v>
      </c>
      <c r="O86" s="5">
        <v>3.3176005735893499</v>
      </c>
      <c r="P86" s="5">
        <v>0.99</v>
      </c>
      <c r="Q86" s="5">
        <v>1.6679999999999999</v>
      </c>
      <c r="R86" s="5">
        <v>1.23</v>
      </c>
      <c r="S86" s="5">
        <v>13.3</v>
      </c>
      <c r="T86" s="4">
        <v>5.3</v>
      </c>
      <c r="U86" s="4">
        <v>3.3</v>
      </c>
      <c r="V86" s="4">
        <v>1.4</v>
      </c>
      <c r="W86" s="5">
        <f t="shared" si="4"/>
        <v>2.3571428571428572</v>
      </c>
      <c r="X86" s="4">
        <v>205</v>
      </c>
      <c r="Y86" s="4">
        <v>134</v>
      </c>
      <c r="Z86" s="4">
        <v>44.2</v>
      </c>
      <c r="AA86" s="4">
        <v>12.9</v>
      </c>
      <c r="AB86" s="21">
        <v>245</v>
      </c>
      <c r="AC86" s="4">
        <v>42.7</v>
      </c>
      <c r="AD86" s="4">
        <v>86.7</v>
      </c>
      <c r="AE86" s="4">
        <v>20.3</v>
      </c>
      <c r="AF86" s="4">
        <v>1.9</v>
      </c>
      <c r="AG86" s="4">
        <v>3</v>
      </c>
      <c r="AH86" s="4">
        <v>73.400000000000006</v>
      </c>
      <c r="AI86" s="4">
        <v>13.1</v>
      </c>
      <c r="AJ86" s="4">
        <v>0</v>
      </c>
      <c r="AK86" s="4">
        <v>64.099999999999994</v>
      </c>
      <c r="AL86" s="6">
        <v>7</v>
      </c>
      <c r="AM86" s="4">
        <v>160</v>
      </c>
      <c r="AN86" s="4">
        <v>4.63</v>
      </c>
      <c r="AO86" s="4" t="s">
        <v>155</v>
      </c>
      <c r="AP86" s="4">
        <v>2.78</v>
      </c>
      <c r="AQ86" s="4">
        <v>1.17</v>
      </c>
      <c r="AR86" s="4" t="s">
        <v>155</v>
      </c>
      <c r="AS86" s="4" t="s">
        <v>155</v>
      </c>
      <c r="AT86" s="4" t="s">
        <v>155</v>
      </c>
      <c r="AU86" s="4" t="s">
        <v>155</v>
      </c>
      <c r="AV86" s="4" t="s">
        <v>155</v>
      </c>
    </row>
    <row r="87" spans="1:48" x14ac:dyDescent="0.3">
      <c r="A87" s="3" t="s">
        <v>189</v>
      </c>
      <c r="B87" s="65"/>
      <c r="C87" s="65"/>
      <c r="D87" s="65"/>
      <c r="E87" s="65"/>
      <c r="F87" s="65"/>
      <c r="G87" s="2" t="s">
        <v>164</v>
      </c>
      <c r="H87" s="4" t="s">
        <v>221</v>
      </c>
      <c r="I87" s="5">
        <v>10.97</v>
      </c>
      <c r="J87" s="5">
        <v>47.2</v>
      </c>
      <c r="K87" s="5">
        <v>11.530180609187299</v>
      </c>
      <c r="L87" s="5">
        <v>79.58</v>
      </c>
      <c r="M87" s="5">
        <v>8.8879578415502696</v>
      </c>
      <c r="N87" s="5">
        <v>2.4725796269039302</v>
      </c>
      <c r="O87" s="5">
        <v>3.2050970669005698</v>
      </c>
      <c r="P87" s="5">
        <v>0.70099999999999996</v>
      </c>
      <c r="Q87" s="5">
        <v>1.8009999999999999</v>
      </c>
      <c r="R87" s="5">
        <v>1.21</v>
      </c>
      <c r="S87" s="5">
        <v>14</v>
      </c>
      <c r="T87" s="4">
        <v>6</v>
      </c>
      <c r="U87" s="4">
        <v>3.8</v>
      </c>
      <c r="V87" s="4">
        <v>1.6</v>
      </c>
      <c r="W87" s="5">
        <f t="shared" si="4"/>
        <v>2.3749999999999996</v>
      </c>
      <c r="X87" s="4">
        <v>123</v>
      </c>
      <c r="Y87" s="4">
        <v>141</v>
      </c>
      <c r="Z87" s="4">
        <v>42</v>
      </c>
      <c r="AA87" s="4">
        <v>13</v>
      </c>
      <c r="AB87" s="21">
        <v>281</v>
      </c>
      <c r="AC87" s="4">
        <v>45.5</v>
      </c>
      <c r="AD87" s="4">
        <v>44.9</v>
      </c>
      <c r="AE87" s="4">
        <v>19.8</v>
      </c>
      <c r="AF87" s="4">
        <v>2.2999999999999998</v>
      </c>
      <c r="AG87" s="4">
        <v>2.7</v>
      </c>
      <c r="AH87" s="4">
        <v>70.8</v>
      </c>
      <c r="AI87" s="4">
        <v>12.6</v>
      </c>
      <c r="AJ87" s="4">
        <v>0.02</v>
      </c>
      <c r="AK87" s="4">
        <v>71</v>
      </c>
      <c r="AL87" s="6">
        <v>4</v>
      </c>
      <c r="AM87" s="4">
        <v>176.2</v>
      </c>
      <c r="AN87" s="4">
        <v>4.42</v>
      </c>
      <c r="AO87" s="4" t="s">
        <v>155</v>
      </c>
      <c r="AP87" s="4" t="s">
        <v>155</v>
      </c>
      <c r="AQ87" s="4" t="s">
        <v>155</v>
      </c>
      <c r="AR87" s="4" t="s">
        <v>155</v>
      </c>
      <c r="AS87" s="4" t="s">
        <v>155</v>
      </c>
      <c r="AT87" s="4" t="s">
        <v>155</v>
      </c>
      <c r="AU87" s="4" t="s">
        <v>155</v>
      </c>
      <c r="AV87" s="4" t="s">
        <v>155</v>
      </c>
    </row>
    <row r="88" spans="1:48" x14ac:dyDescent="0.3">
      <c r="A88" s="3" t="s">
        <v>189</v>
      </c>
      <c r="B88" s="65">
        <v>13</v>
      </c>
      <c r="C88" s="65">
        <v>79</v>
      </c>
      <c r="D88" s="65" t="s">
        <v>468</v>
      </c>
      <c r="E88" s="65">
        <v>1</v>
      </c>
      <c r="F88" s="65">
        <v>1</v>
      </c>
      <c r="G88" s="2" t="s">
        <v>199</v>
      </c>
      <c r="H88" s="4" t="s">
        <v>222</v>
      </c>
      <c r="I88" s="5">
        <v>23.28</v>
      </c>
      <c r="J88" s="5">
        <v>42.41</v>
      </c>
      <c r="K88" s="5">
        <v>26.531300562917501</v>
      </c>
      <c r="L88" s="5">
        <v>71.64</v>
      </c>
      <c r="M88" s="5">
        <v>1.82936823424969</v>
      </c>
      <c r="N88" s="5">
        <v>1.2844948948017401</v>
      </c>
      <c r="O88" s="5">
        <v>1.9867317168810701</v>
      </c>
      <c r="P88" s="5">
        <v>7.2999999999999995E-2</v>
      </c>
      <c r="Q88" s="5">
        <v>0.40400000000000003</v>
      </c>
      <c r="R88" s="5">
        <v>0.45800000000000002</v>
      </c>
      <c r="S88" s="5">
        <v>11.3</v>
      </c>
      <c r="T88" s="4">
        <v>13.3</v>
      </c>
      <c r="U88" s="4">
        <v>12.5</v>
      </c>
      <c r="V88" s="4">
        <v>0.5</v>
      </c>
      <c r="W88" s="5">
        <f t="shared" si="4"/>
        <v>25</v>
      </c>
      <c r="X88" s="4">
        <v>108</v>
      </c>
      <c r="Y88" s="4">
        <v>93</v>
      </c>
      <c r="Z88" s="4">
        <v>60.1</v>
      </c>
      <c r="AA88" s="4">
        <v>14.5</v>
      </c>
      <c r="AB88" s="21">
        <v>1029</v>
      </c>
      <c r="AC88" s="4" t="s">
        <v>155</v>
      </c>
      <c r="AD88" s="4" t="s">
        <v>155</v>
      </c>
      <c r="AE88" s="4">
        <v>150.9</v>
      </c>
      <c r="AF88" s="4" t="s">
        <v>155</v>
      </c>
      <c r="AG88" s="4">
        <v>10.7</v>
      </c>
      <c r="AH88" s="4">
        <v>115.6</v>
      </c>
      <c r="AI88" s="4">
        <v>1143</v>
      </c>
      <c r="AJ88" s="4">
        <v>0.14000000000000001</v>
      </c>
      <c r="AK88" s="4">
        <v>2536.4</v>
      </c>
      <c r="AL88" s="6">
        <v>47</v>
      </c>
      <c r="AM88" s="4">
        <v>539.29999999999995</v>
      </c>
      <c r="AN88" s="4">
        <v>8.43</v>
      </c>
      <c r="AO88" s="4" t="s">
        <v>155</v>
      </c>
      <c r="AP88" s="4">
        <v>87.47</v>
      </c>
      <c r="AQ88" s="4">
        <v>1.54</v>
      </c>
      <c r="AR88" s="4">
        <v>9.48</v>
      </c>
      <c r="AS88" s="4" t="s">
        <v>155</v>
      </c>
      <c r="AT88" s="4" t="s">
        <v>155</v>
      </c>
      <c r="AU88" s="4" t="s">
        <v>155</v>
      </c>
      <c r="AV88" s="4" t="s">
        <v>155</v>
      </c>
    </row>
    <row r="89" spans="1:48" x14ac:dyDescent="0.3">
      <c r="A89" s="3" t="s">
        <v>189</v>
      </c>
      <c r="B89" s="65"/>
      <c r="C89" s="65"/>
      <c r="D89" s="65"/>
      <c r="E89" s="65"/>
      <c r="F89" s="65"/>
      <c r="G89" s="2" t="s">
        <v>156</v>
      </c>
      <c r="H89" s="4" t="s">
        <v>223</v>
      </c>
      <c r="I89" s="5">
        <v>33.21</v>
      </c>
      <c r="J89" s="5">
        <v>44.3</v>
      </c>
      <c r="K89" s="5">
        <v>16.108460109213901</v>
      </c>
      <c r="L89" s="5">
        <v>81.8</v>
      </c>
      <c r="M89" s="5">
        <v>2.0920432318595301</v>
      </c>
      <c r="N89" s="5">
        <v>2.0443517070477899</v>
      </c>
      <c r="O89" s="5">
        <v>2.42874681931379</v>
      </c>
      <c r="P89" s="5">
        <v>0.14199999999999999</v>
      </c>
      <c r="Q89" s="5">
        <v>1.464</v>
      </c>
      <c r="R89" s="5">
        <v>0.3</v>
      </c>
      <c r="S89" s="5">
        <v>9.64</v>
      </c>
      <c r="T89" s="4">
        <v>6.2</v>
      </c>
      <c r="U89" s="4">
        <v>5.4</v>
      </c>
      <c r="V89" s="4">
        <v>0.6</v>
      </c>
      <c r="W89" s="5">
        <f t="shared" si="4"/>
        <v>9.0000000000000018</v>
      </c>
      <c r="X89" s="4">
        <v>41</v>
      </c>
      <c r="Y89" s="4">
        <v>70</v>
      </c>
      <c r="Z89" s="4">
        <v>69.3</v>
      </c>
      <c r="AA89" s="4">
        <v>15.1</v>
      </c>
      <c r="AB89" s="21">
        <v>2291</v>
      </c>
      <c r="AC89" s="4" t="s">
        <v>155</v>
      </c>
      <c r="AD89" s="4" t="s">
        <v>155</v>
      </c>
      <c r="AE89" s="4">
        <v>97</v>
      </c>
      <c r="AF89" s="4" t="s">
        <v>155</v>
      </c>
      <c r="AG89" s="4">
        <v>10.4</v>
      </c>
      <c r="AH89" s="4">
        <v>98.9</v>
      </c>
      <c r="AI89" s="4">
        <v>647.9</v>
      </c>
      <c r="AJ89" s="4">
        <v>7.0000000000000007E-2</v>
      </c>
      <c r="AK89" s="4">
        <v>467</v>
      </c>
      <c r="AL89" s="6">
        <v>16</v>
      </c>
      <c r="AM89" s="4">
        <v>553</v>
      </c>
      <c r="AN89" s="4">
        <v>9.52</v>
      </c>
      <c r="AO89" s="4" t="s">
        <v>155</v>
      </c>
      <c r="AP89" s="4" t="s">
        <v>155</v>
      </c>
      <c r="AQ89" s="4" t="s">
        <v>155</v>
      </c>
      <c r="AR89" s="4">
        <v>20.36</v>
      </c>
      <c r="AS89" s="4" t="s">
        <v>155</v>
      </c>
      <c r="AT89" s="4" t="s">
        <v>155</v>
      </c>
      <c r="AU89" s="4" t="s">
        <v>155</v>
      </c>
      <c r="AV89" s="4" t="s">
        <v>155</v>
      </c>
    </row>
    <row r="90" spans="1:48" x14ac:dyDescent="0.3">
      <c r="A90" s="3" t="s">
        <v>189</v>
      </c>
      <c r="B90" s="65"/>
      <c r="C90" s="65"/>
      <c r="D90" s="65"/>
      <c r="E90" s="65"/>
      <c r="F90" s="65"/>
      <c r="G90" s="2" t="s">
        <v>159</v>
      </c>
      <c r="H90" s="4" t="s">
        <v>224</v>
      </c>
      <c r="I90" s="5">
        <v>31.75</v>
      </c>
      <c r="J90" s="5">
        <v>45.15</v>
      </c>
      <c r="K90" s="5">
        <v>19.258927158801399</v>
      </c>
      <c r="L90" s="5">
        <v>77.98</v>
      </c>
      <c r="M90" s="5">
        <v>2.75660239302099</v>
      </c>
      <c r="N90" s="5">
        <v>2.1886281090808</v>
      </c>
      <c r="O90" s="5">
        <v>2.70025986118827</v>
      </c>
      <c r="P90" s="5">
        <v>0.14099999999999999</v>
      </c>
      <c r="Q90" s="5">
        <v>1.863</v>
      </c>
      <c r="R90" s="5">
        <v>0.40799999999999997</v>
      </c>
      <c r="S90" s="5">
        <v>20.7</v>
      </c>
      <c r="T90" s="4">
        <v>5.9</v>
      </c>
      <c r="U90" s="4">
        <v>4.5999999999999996</v>
      </c>
      <c r="V90" s="4">
        <v>0.7</v>
      </c>
      <c r="W90" s="5">
        <f t="shared" si="4"/>
        <v>6.5714285714285712</v>
      </c>
      <c r="X90" s="4">
        <v>64</v>
      </c>
      <c r="Y90" s="4">
        <v>86</v>
      </c>
      <c r="Z90" s="4">
        <v>45.4</v>
      </c>
      <c r="AA90" s="4">
        <v>14.4</v>
      </c>
      <c r="AB90" s="21">
        <v>5780</v>
      </c>
      <c r="AC90" s="4">
        <v>32</v>
      </c>
      <c r="AD90" s="4">
        <v>22.3</v>
      </c>
      <c r="AE90" s="4">
        <v>53.4</v>
      </c>
      <c r="AF90" s="4">
        <v>3.4</v>
      </c>
      <c r="AG90" s="4">
        <v>11.3</v>
      </c>
      <c r="AH90" s="4">
        <v>107.2</v>
      </c>
      <c r="AI90" s="4">
        <v>195.9</v>
      </c>
      <c r="AJ90" s="4">
        <v>0.04</v>
      </c>
      <c r="AK90" s="4">
        <v>90.5</v>
      </c>
      <c r="AL90" s="6">
        <v>9</v>
      </c>
      <c r="AM90" s="4">
        <v>428.7</v>
      </c>
      <c r="AN90" s="4">
        <v>7.26</v>
      </c>
      <c r="AO90" s="4" t="s">
        <v>155</v>
      </c>
      <c r="AP90" s="4">
        <v>289.44</v>
      </c>
      <c r="AQ90" s="4">
        <v>1.55</v>
      </c>
      <c r="AR90" s="4">
        <v>18.12</v>
      </c>
      <c r="AS90" s="4" t="s">
        <v>225</v>
      </c>
      <c r="AT90" s="4" t="s">
        <v>157</v>
      </c>
      <c r="AU90" s="4">
        <v>20</v>
      </c>
      <c r="AV90" s="4">
        <v>196</v>
      </c>
    </row>
    <row r="91" spans="1:48" x14ac:dyDescent="0.3">
      <c r="A91" s="3" t="s">
        <v>189</v>
      </c>
      <c r="B91" s="65"/>
      <c r="C91" s="65"/>
      <c r="D91" s="65"/>
      <c r="E91" s="65"/>
      <c r="F91" s="65"/>
      <c r="G91" s="2" t="s">
        <v>160</v>
      </c>
      <c r="H91" s="4" t="s">
        <v>226</v>
      </c>
      <c r="I91" s="5">
        <v>31.59</v>
      </c>
      <c r="J91" s="5">
        <v>48.49</v>
      </c>
      <c r="K91" s="5">
        <v>17.022319356700599</v>
      </c>
      <c r="L91" s="5">
        <v>80.040000000000006</v>
      </c>
      <c r="M91" s="5">
        <v>2.9362418144105402</v>
      </c>
      <c r="N91" s="5">
        <v>2.4953976053254299</v>
      </c>
      <c r="O91" s="5">
        <v>3.13300674030793</v>
      </c>
      <c r="P91" s="5">
        <v>0.192</v>
      </c>
      <c r="Q91" s="5">
        <v>1.796</v>
      </c>
      <c r="R91" s="5">
        <v>0.46300000000000002</v>
      </c>
      <c r="S91" s="5">
        <v>24.6</v>
      </c>
      <c r="T91" s="4">
        <v>6.7</v>
      </c>
      <c r="U91" s="4">
        <v>6.1</v>
      </c>
      <c r="V91" s="4">
        <v>0.3</v>
      </c>
      <c r="W91" s="5">
        <f t="shared" si="4"/>
        <v>20.333333333333332</v>
      </c>
      <c r="X91" s="4">
        <v>131</v>
      </c>
      <c r="Y91" s="4">
        <v>35</v>
      </c>
      <c r="Z91" s="4">
        <v>54.7</v>
      </c>
      <c r="AA91" s="4">
        <v>14.2</v>
      </c>
      <c r="AB91" s="21">
        <v>4576</v>
      </c>
      <c r="AC91" s="4">
        <v>30.1</v>
      </c>
      <c r="AD91" s="4">
        <v>10.4</v>
      </c>
      <c r="AE91" s="4">
        <v>28.7</v>
      </c>
      <c r="AF91" s="4">
        <v>8.8000000000000007</v>
      </c>
      <c r="AG91" s="4">
        <v>10.4</v>
      </c>
      <c r="AH91" s="4">
        <v>103.8</v>
      </c>
      <c r="AI91" s="4">
        <v>232.2</v>
      </c>
      <c r="AJ91" s="4">
        <v>0.04</v>
      </c>
      <c r="AK91" s="4">
        <v>109.8</v>
      </c>
      <c r="AL91" s="6">
        <v>4</v>
      </c>
      <c r="AM91" s="4">
        <v>348</v>
      </c>
      <c r="AN91" s="4">
        <v>11.7</v>
      </c>
      <c r="AO91" s="4" t="s">
        <v>155</v>
      </c>
      <c r="AP91" s="4">
        <v>41.08</v>
      </c>
      <c r="AQ91" s="4" t="s">
        <v>155</v>
      </c>
      <c r="AR91" s="4">
        <v>22.75</v>
      </c>
      <c r="AS91" s="4" t="s">
        <v>155</v>
      </c>
      <c r="AT91" s="4" t="s">
        <v>155</v>
      </c>
      <c r="AU91" s="4" t="s">
        <v>155</v>
      </c>
      <c r="AV91" s="4" t="s">
        <v>155</v>
      </c>
    </row>
    <row r="92" spans="1:48" x14ac:dyDescent="0.3">
      <c r="A92" s="3" t="s">
        <v>189</v>
      </c>
      <c r="B92" s="65"/>
      <c r="C92" s="65"/>
      <c r="D92" s="65"/>
      <c r="E92" s="65"/>
      <c r="F92" s="65"/>
      <c r="G92" s="2" t="s">
        <v>161</v>
      </c>
      <c r="H92" s="4" t="s">
        <v>227</v>
      </c>
      <c r="I92" s="5">
        <v>18.809999999999999</v>
      </c>
      <c r="J92" s="5">
        <v>50.76</v>
      </c>
      <c r="K92" s="5">
        <v>11.204624773414</v>
      </c>
      <c r="L92" s="5">
        <v>80.87</v>
      </c>
      <c r="M92" s="5">
        <v>7.92432442127049</v>
      </c>
      <c r="N92" s="5">
        <v>2.59825875730579</v>
      </c>
      <c r="O92" s="5">
        <v>3.4095229237825699</v>
      </c>
      <c r="P92" s="5">
        <v>0.216</v>
      </c>
      <c r="Q92" s="5">
        <v>1.996</v>
      </c>
      <c r="R92" s="5" t="s">
        <v>155</v>
      </c>
      <c r="S92" s="5" t="s">
        <v>155</v>
      </c>
      <c r="T92" s="4">
        <v>7</v>
      </c>
      <c r="U92" s="4">
        <v>5.9</v>
      </c>
      <c r="V92" s="4">
        <v>0.4</v>
      </c>
      <c r="W92" s="5">
        <f t="shared" si="4"/>
        <v>14.75</v>
      </c>
      <c r="X92" s="4">
        <v>142</v>
      </c>
      <c r="Y92" s="4">
        <v>70</v>
      </c>
      <c r="Z92" s="4">
        <v>39.700000000000003</v>
      </c>
      <c r="AA92" s="4">
        <v>14.6</v>
      </c>
      <c r="AB92" s="21">
        <v>4767</v>
      </c>
      <c r="AC92" s="4" t="s">
        <v>155</v>
      </c>
      <c r="AD92" s="4" t="s">
        <v>155</v>
      </c>
      <c r="AE92" s="4">
        <v>35.9</v>
      </c>
      <c r="AF92" s="4" t="s">
        <v>155</v>
      </c>
      <c r="AG92" s="4">
        <v>7.5</v>
      </c>
      <c r="AH92" s="4">
        <v>81.599999999999994</v>
      </c>
      <c r="AI92" s="4">
        <v>719.1</v>
      </c>
      <c r="AJ92" s="4">
        <v>0.11</v>
      </c>
      <c r="AK92" s="4">
        <v>356</v>
      </c>
      <c r="AL92" s="6">
        <v>12</v>
      </c>
      <c r="AM92" s="4">
        <v>31.8</v>
      </c>
      <c r="AN92" s="4">
        <v>10.9</v>
      </c>
      <c r="AO92" s="4" t="s">
        <v>155</v>
      </c>
      <c r="AP92" s="4" t="s">
        <v>155</v>
      </c>
      <c r="AQ92" s="4" t="s">
        <v>155</v>
      </c>
      <c r="AR92" s="4" t="s">
        <v>155</v>
      </c>
      <c r="AS92" s="4" t="s">
        <v>155</v>
      </c>
      <c r="AT92" s="4" t="s">
        <v>155</v>
      </c>
      <c r="AU92" s="4" t="s">
        <v>155</v>
      </c>
      <c r="AV92" s="4" t="s">
        <v>155</v>
      </c>
    </row>
    <row r="93" spans="1:48" x14ac:dyDescent="0.3">
      <c r="A93" s="3" t="s">
        <v>189</v>
      </c>
      <c r="B93" s="65"/>
      <c r="C93" s="65"/>
      <c r="D93" s="65"/>
      <c r="E93" s="65"/>
      <c r="F93" s="65"/>
      <c r="G93" s="2" t="s">
        <v>205</v>
      </c>
      <c r="H93" s="4" t="s">
        <v>228</v>
      </c>
      <c r="I93" s="5">
        <v>28.15</v>
      </c>
      <c r="J93" s="5">
        <v>49.21</v>
      </c>
      <c r="K93" s="5">
        <v>10.948844624787901</v>
      </c>
      <c r="L93" s="5">
        <v>83.81</v>
      </c>
      <c r="M93" s="5">
        <v>5.2367504106004104</v>
      </c>
      <c r="N93" s="5">
        <v>2.72500787325946</v>
      </c>
      <c r="O93" s="5">
        <v>3.4352232144243802</v>
      </c>
      <c r="P93" s="5">
        <v>0.26800000000000002</v>
      </c>
      <c r="Q93" s="5">
        <v>2.169</v>
      </c>
      <c r="R93" s="5" t="s">
        <v>155</v>
      </c>
      <c r="S93" s="5" t="s">
        <v>155</v>
      </c>
      <c r="T93" s="4">
        <v>6.6</v>
      </c>
      <c r="U93" s="4">
        <v>5.0999999999999996</v>
      </c>
      <c r="V93" s="4">
        <v>0.4</v>
      </c>
      <c r="W93" s="5">
        <f t="shared" si="4"/>
        <v>12.749999999999998</v>
      </c>
      <c r="X93" s="4">
        <v>226</v>
      </c>
      <c r="Y93" s="4">
        <v>75</v>
      </c>
      <c r="Z93" s="4">
        <v>43.1</v>
      </c>
      <c r="AA93" s="4">
        <v>14.8</v>
      </c>
      <c r="AB93" s="21">
        <v>3472</v>
      </c>
      <c r="AC93" s="4" t="s">
        <v>155</v>
      </c>
      <c r="AD93" s="4" t="s">
        <v>155</v>
      </c>
      <c r="AE93" s="4">
        <v>19.899999999999999</v>
      </c>
      <c r="AF93" s="4" t="s">
        <v>155</v>
      </c>
      <c r="AG93" s="4">
        <v>5.9</v>
      </c>
      <c r="AH93" s="4">
        <v>73.7</v>
      </c>
      <c r="AI93" s="4">
        <v>189.8</v>
      </c>
      <c r="AJ93" s="4">
        <v>0.1</v>
      </c>
      <c r="AK93" s="4">
        <v>158.80000000000001</v>
      </c>
      <c r="AL93" s="6">
        <v>9</v>
      </c>
      <c r="AM93" s="4">
        <v>269.3</v>
      </c>
      <c r="AN93" s="4">
        <v>10.71</v>
      </c>
      <c r="AO93" s="4" t="s">
        <v>155</v>
      </c>
      <c r="AP93" s="4">
        <v>841.76</v>
      </c>
      <c r="AQ93" s="4">
        <v>0.79</v>
      </c>
      <c r="AR93" s="4" t="s">
        <v>155</v>
      </c>
      <c r="AS93" s="4" t="s">
        <v>155</v>
      </c>
      <c r="AT93" s="4" t="s">
        <v>155</v>
      </c>
      <c r="AU93" s="4" t="s">
        <v>155</v>
      </c>
      <c r="AV93" s="4" t="s">
        <v>155</v>
      </c>
    </row>
    <row r="94" spans="1:48" x14ac:dyDescent="0.3">
      <c r="A94" s="3" t="s">
        <v>189</v>
      </c>
      <c r="B94" s="65"/>
      <c r="C94" s="65"/>
      <c r="D94" s="65"/>
      <c r="E94" s="65"/>
      <c r="F94" s="65"/>
      <c r="G94" s="2" t="s">
        <v>164</v>
      </c>
      <c r="H94" s="4" t="s">
        <v>229</v>
      </c>
      <c r="I94" s="5">
        <v>26.07</v>
      </c>
      <c r="J94" s="5">
        <v>50.97</v>
      </c>
      <c r="K94" s="5">
        <v>11.368623597488799</v>
      </c>
      <c r="L94" s="5">
        <v>82.99</v>
      </c>
      <c r="M94" s="5">
        <v>5.6444502827222802</v>
      </c>
      <c r="N94" s="5">
        <v>2.81730786946189</v>
      </c>
      <c r="O94" s="5">
        <v>3.5655204575010999</v>
      </c>
      <c r="P94" s="5" t="s">
        <v>155</v>
      </c>
      <c r="Q94" s="5" t="s">
        <v>155</v>
      </c>
      <c r="R94" s="5" t="s">
        <v>155</v>
      </c>
      <c r="S94" s="5" t="s">
        <v>155</v>
      </c>
      <c r="T94" s="4" t="s">
        <v>155</v>
      </c>
      <c r="U94" s="4" t="s">
        <v>155</v>
      </c>
      <c r="V94" s="4" t="s">
        <v>155</v>
      </c>
      <c r="W94" s="5" t="s">
        <v>155</v>
      </c>
      <c r="X94" s="5" t="s">
        <v>155</v>
      </c>
      <c r="Y94" s="5" t="s">
        <v>155</v>
      </c>
      <c r="Z94" s="4" t="s">
        <v>155</v>
      </c>
      <c r="AA94" s="4" t="s">
        <v>155</v>
      </c>
      <c r="AB94" s="21" t="s">
        <v>155</v>
      </c>
      <c r="AC94" s="4" t="s">
        <v>155</v>
      </c>
      <c r="AD94" s="4" t="s">
        <v>155</v>
      </c>
      <c r="AE94" s="4" t="s">
        <v>155</v>
      </c>
      <c r="AF94" s="4" t="s">
        <v>155</v>
      </c>
      <c r="AG94" s="4" t="s">
        <v>155</v>
      </c>
      <c r="AH94" s="4" t="s">
        <v>155</v>
      </c>
      <c r="AI94" s="4" t="s">
        <v>155</v>
      </c>
      <c r="AJ94" s="4" t="s">
        <v>155</v>
      </c>
      <c r="AK94" s="4" t="s">
        <v>155</v>
      </c>
      <c r="AL94" s="4" t="s">
        <v>155</v>
      </c>
      <c r="AM94" s="4" t="s">
        <v>155</v>
      </c>
      <c r="AN94" s="4" t="s">
        <v>155</v>
      </c>
      <c r="AO94" s="4" t="s">
        <v>155</v>
      </c>
      <c r="AP94" s="4" t="s">
        <v>155</v>
      </c>
      <c r="AQ94" s="4" t="s">
        <v>155</v>
      </c>
      <c r="AR94" s="4" t="s">
        <v>155</v>
      </c>
      <c r="AS94" s="4" t="s">
        <v>155</v>
      </c>
      <c r="AT94" s="4" t="s">
        <v>155</v>
      </c>
      <c r="AU94" s="4" t="s">
        <v>155</v>
      </c>
      <c r="AV94" s="4" t="s">
        <v>155</v>
      </c>
    </row>
    <row r="95" spans="1:48" x14ac:dyDescent="0.3">
      <c r="A95" s="3" t="s">
        <v>189</v>
      </c>
      <c r="B95" s="65">
        <v>14</v>
      </c>
      <c r="C95" s="65">
        <v>72</v>
      </c>
      <c r="D95" s="65" t="s">
        <v>467</v>
      </c>
      <c r="E95" s="65">
        <v>0</v>
      </c>
      <c r="F95" s="65">
        <v>0</v>
      </c>
      <c r="G95" s="2" t="s">
        <v>199</v>
      </c>
      <c r="H95" s="4" t="s">
        <v>230</v>
      </c>
      <c r="I95" s="5">
        <v>22.76</v>
      </c>
      <c r="J95" s="5">
        <v>48.17</v>
      </c>
      <c r="K95" s="5">
        <v>15.2560277904643</v>
      </c>
      <c r="L95" s="5">
        <v>77.27</v>
      </c>
      <c r="M95" s="5">
        <v>7.4723141406927596</v>
      </c>
      <c r="N95" s="5">
        <v>1.6046987657884599</v>
      </c>
      <c r="O95" s="5">
        <v>2.6368073419188902</v>
      </c>
      <c r="P95" s="5">
        <v>0.66600000000000004</v>
      </c>
      <c r="Q95" s="5">
        <v>0.61</v>
      </c>
      <c r="R95" s="5">
        <v>0.93500000000000005</v>
      </c>
      <c r="S95" s="5">
        <v>13.6</v>
      </c>
      <c r="T95" s="4">
        <v>1.7</v>
      </c>
      <c r="U95" s="4">
        <v>10.9</v>
      </c>
      <c r="V95" s="4">
        <v>0.6</v>
      </c>
      <c r="W95" s="5">
        <f t="shared" ref="W95:W124" si="5">U95/V95</f>
        <v>18.166666666666668</v>
      </c>
      <c r="X95" s="4">
        <v>209</v>
      </c>
      <c r="Y95" s="4">
        <v>112</v>
      </c>
      <c r="Z95" s="4">
        <v>42.6</v>
      </c>
      <c r="AA95" s="4">
        <v>16</v>
      </c>
      <c r="AB95" s="21">
        <v>8636</v>
      </c>
      <c r="AC95" s="4">
        <v>30.8</v>
      </c>
      <c r="AD95" s="4">
        <v>26.4</v>
      </c>
      <c r="AE95" s="4">
        <v>27.8</v>
      </c>
      <c r="AF95" s="4">
        <v>4.9000000000000004</v>
      </c>
      <c r="AG95" s="4">
        <v>10.199999999999999</v>
      </c>
      <c r="AH95" s="4">
        <v>49.7</v>
      </c>
      <c r="AI95" s="4">
        <v>111.4</v>
      </c>
      <c r="AJ95" s="4">
        <v>0.03</v>
      </c>
      <c r="AK95" s="4">
        <v>162</v>
      </c>
      <c r="AL95" s="6">
        <v>10</v>
      </c>
      <c r="AM95" s="4">
        <v>471.9</v>
      </c>
      <c r="AN95" s="4">
        <v>7.86</v>
      </c>
      <c r="AO95" s="4">
        <v>0.09</v>
      </c>
      <c r="AP95" s="4">
        <v>1182.9100000000001</v>
      </c>
      <c r="AQ95" s="4">
        <v>1.1399999999999999</v>
      </c>
      <c r="AR95" s="4">
        <v>13.41</v>
      </c>
      <c r="AS95" s="4" t="s">
        <v>163</v>
      </c>
      <c r="AT95" s="4" t="s">
        <v>158</v>
      </c>
      <c r="AU95" s="4">
        <v>32</v>
      </c>
      <c r="AV95" s="4">
        <v>130</v>
      </c>
    </row>
    <row r="96" spans="1:48" x14ac:dyDescent="0.3">
      <c r="A96" s="3" t="s">
        <v>189</v>
      </c>
      <c r="B96" s="65"/>
      <c r="C96" s="65"/>
      <c r="D96" s="65"/>
      <c r="E96" s="65"/>
      <c r="F96" s="65"/>
      <c r="G96" s="2" t="s">
        <v>156</v>
      </c>
      <c r="H96" s="4" t="s">
        <v>231</v>
      </c>
      <c r="I96" s="5">
        <v>34.31</v>
      </c>
      <c r="J96" s="5">
        <v>50.55</v>
      </c>
      <c r="K96" s="5">
        <v>8.8507063144462599</v>
      </c>
      <c r="L96" s="5">
        <v>73.37</v>
      </c>
      <c r="M96" s="5">
        <v>17.782150236301199</v>
      </c>
      <c r="N96" s="5">
        <v>2.3788809422514601</v>
      </c>
      <c r="O96" s="5">
        <v>2.8971239880561002</v>
      </c>
      <c r="P96" s="5">
        <v>0.247</v>
      </c>
      <c r="Q96" s="5">
        <v>0.57399999999999995</v>
      </c>
      <c r="R96" s="5">
        <v>0.73899999999999999</v>
      </c>
      <c r="S96" s="5">
        <v>9.52</v>
      </c>
      <c r="T96" s="4">
        <v>8.1999999999999993</v>
      </c>
      <c r="U96" s="4">
        <v>7.8</v>
      </c>
      <c r="V96" s="4">
        <v>0.3</v>
      </c>
      <c r="W96" s="5">
        <f t="shared" si="5"/>
        <v>26</v>
      </c>
      <c r="X96" s="4">
        <v>117</v>
      </c>
      <c r="Y96" s="4">
        <v>87</v>
      </c>
      <c r="Z96" s="4">
        <v>46.7</v>
      </c>
      <c r="AA96" s="4">
        <v>18.100000000000001</v>
      </c>
      <c r="AB96" s="21" t="s">
        <v>201</v>
      </c>
      <c r="AC96" s="4">
        <v>51.5</v>
      </c>
      <c r="AD96" s="4">
        <v>25.5</v>
      </c>
      <c r="AE96" s="4">
        <v>36.299999999999997</v>
      </c>
      <c r="AF96" s="4">
        <v>5.6</v>
      </c>
      <c r="AG96" s="4">
        <v>10.3</v>
      </c>
      <c r="AH96" s="4">
        <v>55</v>
      </c>
      <c r="AI96" s="4">
        <v>76</v>
      </c>
      <c r="AJ96" s="4">
        <v>0.02</v>
      </c>
      <c r="AK96" s="4">
        <v>94.1</v>
      </c>
      <c r="AL96" s="6">
        <v>12</v>
      </c>
      <c r="AM96" s="4">
        <v>513.29999999999995</v>
      </c>
      <c r="AN96" s="4">
        <v>10.26</v>
      </c>
      <c r="AO96" s="4">
        <v>0.28999999999999998</v>
      </c>
      <c r="AP96" s="13">
        <v>797.72</v>
      </c>
      <c r="AQ96" s="13">
        <v>1.87</v>
      </c>
      <c r="AR96" s="4">
        <v>19.3</v>
      </c>
      <c r="AS96" s="4" t="s">
        <v>155</v>
      </c>
      <c r="AT96" s="4" t="s">
        <v>155</v>
      </c>
      <c r="AU96" s="4" t="s">
        <v>155</v>
      </c>
      <c r="AV96" s="4" t="s">
        <v>155</v>
      </c>
    </row>
    <row r="97" spans="1:48" x14ac:dyDescent="0.3">
      <c r="A97" s="3" t="s">
        <v>189</v>
      </c>
      <c r="B97" s="65"/>
      <c r="C97" s="65"/>
      <c r="D97" s="65"/>
      <c r="E97" s="65"/>
      <c r="F97" s="65"/>
      <c r="G97" s="2" t="s">
        <v>159</v>
      </c>
      <c r="H97" s="4" t="s">
        <v>232</v>
      </c>
      <c r="I97" s="5">
        <v>32.4</v>
      </c>
      <c r="J97" s="5">
        <v>45.79</v>
      </c>
      <c r="K97" s="5">
        <v>12.962740190567599</v>
      </c>
      <c r="L97" s="5">
        <v>79.91</v>
      </c>
      <c r="M97" s="5">
        <v>7.1308527065086498</v>
      </c>
      <c r="N97" s="5">
        <v>2.3341456855117899</v>
      </c>
      <c r="O97" s="5">
        <v>2.8459881220121499</v>
      </c>
      <c r="P97" s="5">
        <v>0.46300000000000002</v>
      </c>
      <c r="Q97" s="5">
        <v>1.3160000000000001</v>
      </c>
      <c r="R97" s="5">
        <v>0.77500000000000002</v>
      </c>
      <c r="S97" s="5">
        <v>9.7899999999999991</v>
      </c>
      <c r="T97" s="4">
        <v>10.199999999999999</v>
      </c>
      <c r="U97" s="4">
        <v>9.8000000000000007</v>
      </c>
      <c r="V97" s="4">
        <v>0.2</v>
      </c>
      <c r="W97" s="5">
        <f t="shared" si="5"/>
        <v>49</v>
      </c>
      <c r="X97" s="4">
        <v>84</v>
      </c>
      <c r="Y97" s="4">
        <v>73</v>
      </c>
      <c r="Z97" s="4">
        <v>40.9</v>
      </c>
      <c r="AA97" s="4">
        <v>17.899999999999999</v>
      </c>
      <c r="AB97" s="21" t="s">
        <v>201</v>
      </c>
      <c r="AC97" s="4">
        <v>32</v>
      </c>
      <c r="AD97" s="4">
        <v>47.1</v>
      </c>
      <c r="AE97" s="4">
        <v>67.5</v>
      </c>
      <c r="AF97" s="4">
        <v>4.0999999999999996</v>
      </c>
      <c r="AG97" s="4">
        <v>16.399999999999999</v>
      </c>
      <c r="AH97" s="4">
        <v>49.6</v>
      </c>
      <c r="AI97" s="4">
        <v>43.3</v>
      </c>
      <c r="AJ97" s="4">
        <v>0.02</v>
      </c>
      <c r="AK97" s="4">
        <v>59.7</v>
      </c>
      <c r="AL97" s="6">
        <v>5</v>
      </c>
      <c r="AM97" s="4">
        <v>538.5</v>
      </c>
      <c r="AN97" s="4">
        <v>8.2200000000000006</v>
      </c>
      <c r="AO97" s="4">
        <v>0.12</v>
      </c>
      <c r="AP97" s="4">
        <v>107.96</v>
      </c>
      <c r="AQ97" s="4">
        <v>1.36</v>
      </c>
      <c r="AR97" s="4" t="s">
        <v>155</v>
      </c>
      <c r="AS97" s="4" t="s">
        <v>162</v>
      </c>
      <c r="AT97" s="4" t="s">
        <v>158</v>
      </c>
      <c r="AU97" s="4">
        <v>12</v>
      </c>
      <c r="AV97" s="4">
        <v>870</v>
      </c>
    </row>
    <row r="98" spans="1:48" x14ac:dyDescent="0.3">
      <c r="A98" s="3" t="s">
        <v>189</v>
      </c>
      <c r="B98" s="65"/>
      <c r="C98" s="65"/>
      <c r="D98" s="65"/>
      <c r="E98" s="65"/>
      <c r="F98" s="65"/>
      <c r="G98" s="2" t="s">
        <v>160</v>
      </c>
      <c r="H98" s="4" t="s">
        <v>233</v>
      </c>
      <c r="I98" s="5">
        <v>35.630000000000003</v>
      </c>
      <c r="J98" s="5">
        <v>47.51</v>
      </c>
      <c r="K98" s="5">
        <v>10.429133827438701</v>
      </c>
      <c r="L98" s="5">
        <v>81.42</v>
      </c>
      <c r="M98" s="5">
        <v>8.1542136006695802</v>
      </c>
      <c r="N98" s="5">
        <v>2.3384459742061399</v>
      </c>
      <c r="O98" s="5">
        <v>2.8407084828182101</v>
      </c>
      <c r="P98" s="5">
        <v>0.40300000000000002</v>
      </c>
      <c r="Q98" s="5">
        <v>1.4930000000000001</v>
      </c>
      <c r="R98" s="5">
        <v>0.9</v>
      </c>
      <c r="S98" s="5">
        <v>11</v>
      </c>
      <c r="T98" s="4">
        <v>9.3000000000000007</v>
      </c>
      <c r="U98" s="4">
        <v>8.5</v>
      </c>
      <c r="V98" s="4">
        <v>0.4</v>
      </c>
      <c r="W98" s="5">
        <f t="shared" si="5"/>
        <v>21.25</v>
      </c>
      <c r="X98" s="4">
        <v>114</v>
      </c>
      <c r="Y98" s="4">
        <v>88</v>
      </c>
      <c r="Z98" s="4">
        <v>45.4</v>
      </c>
      <c r="AA98" s="4">
        <v>15.8</v>
      </c>
      <c r="AB98" s="21" t="s">
        <v>201</v>
      </c>
      <c r="AC98" s="4" t="s">
        <v>155</v>
      </c>
      <c r="AD98" s="4" t="s">
        <v>155</v>
      </c>
      <c r="AE98" s="4">
        <v>32.200000000000003</v>
      </c>
      <c r="AF98" s="4" t="s">
        <v>155</v>
      </c>
      <c r="AG98" s="4">
        <v>12.6</v>
      </c>
      <c r="AH98" s="4">
        <v>42.1</v>
      </c>
      <c r="AI98" s="4">
        <v>83.1</v>
      </c>
      <c r="AJ98" s="4">
        <v>0</v>
      </c>
      <c r="AK98" s="4">
        <v>77.900000000000006</v>
      </c>
      <c r="AL98" s="6">
        <v>4</v>
      </c>
      <c r="AM98" s="4">
        <v>458.1</v>
      </c>
      <c r="AN98" s="4">
        <v>8.77</v>
      </c>
      <c r="AO98" s="4">
        <v>7.0000000000000007E-2</v>
      </c>
      <c r="AP98" s="4">
        <v>103.97</v>
      </c>
      <c r="AQ98" s="4">
        <v>0.56000000000000005</v>
      </c>
      <c r="AR98" s="4">
        <v>4.04</v>
      </c>
      <c r="AS98" s="4" t="s">
        <v>155</v>
      </c>
      <c r="AT98" s="4" t="s">
        <v>155</v>
      </c>
      <c r="AU98" s="4" t="s">
        <v>155</v>
      </c>
      <c r="AV98" s="4" t="s">
        <v>155</v>
      </c>
    </row>
    <row r="99" spans="1:48" x14ac:dyDescent="0.3">
      <c r="A99" s="3" t="s">
        <v>189</v>
      </c>
      <c r="B99" s="65"/>
      <c r="C99" s="65"/>
      <c r="D99" s="65"/>
      <c r="E99" s="65"/>
      <c r="F99" s="65"/>
      <c r="G99" s="2" t="s">
        <v>161</v>
      </c>
      <c r="H99" s="4" t="s">
        <v>234</v>
      </c>
      <c r="I99" s="5">
        <v>34.76</v>
      </c>
      <c r="J99" s="5">
        <v>47.79</v>
      </c>
      <c r="K99" s="5">
        <v>10.818068386448401</v>
      </c>
      <c r="L99" s="5">
        <v>81.97</v>
      </c>
      <c r="M99" s="5">
        <v>7.2080039801082503</v>
      </c>
      <c r="N99" s="5">
        <v>2.3246861041498001</v>
      </c>
      <c r="O99" s="5">
        <v>2.9379875826727702</v>
      </c>
      <c r="P99" s="5">
        <v>0.35399999999999998</v>
      </c>
      <c r="Q99" s="5">
        <v>1.415</v>
      </c>
      <c r="R99" s="12">
        <v>0.85399999999999998</v>
      </c>
      <c r="S99" s="12">
        <v>12.4</v>
      </c>
      <c r="T99" s="4">
        <v>10.1</v>
      </c>
      <c r="U99" s="4">
        <v>9.8000000000000007</v>
      </c>
      <c r="V99" s="4">
        <v>0.2</v>
      </c>
      <c r="W99" s="5">
        <f t="shared" si="5"/>
        <v>49</v>
      </c>
      <c r="X99" s="13">
        <v>152</v>
      </c>
      <c r="Y99" s="4">
        <v>82</v>
      </c>
      <c r="Z99" s="4">
        <v>47.4</v>
      </c>
      <c r="AA99" s="4">
        <v>15.6</v>
      </c>
      <c r="AB99" s="21">
        <v>4699</v>
      </c>
      <c r="AC99" s="4">
        <v>31.6</v>
      </c>
      <c r="AD99" s="4">
        <v>28</v>
      </c>
      <c r="AE99" s="4">
        <v>33.799999999999997</v>
      </c>
      <c r="AF99" s="4">
        <v>5</v>
      </c>
      <c r="AG99" s="4">
        <v>10.199999999999999</v>
      </c>
      <c r="AH99" s="4">
        <v>41.7</v>
      </c>
      <c r="AI99" s="4">
        <v>343.8</v>
      </c>
      <c r="AJ99" s="4">
        <v>0.02</v>
      </c>
      <c r="AK99" s="4">
        <v>239.2</v>
      </c>
      <c r="AL99" s="6">
        <v>11</v>
      </c>
      <c r="AM99" s="4">
        <v>444.7</v>
      </c>
      <c r="AN99" s="4">
        <v>10.56</v>
      </c>
      <c r="AO99" s="4" t="s">
        <v>155</v>
      </c>
      <c r="AP99" s="20">
        <v>74.069999999999993</v>
      </c>
      <c r="AQ99" s="20">
        <v>0.82</v>
      </c>
      <c r="AR99" s="4">
        <v>13.25</v>
      </c>
      <c r="AS99" s="4" t="s">
        <v>155</v>
      </c>
      <c r="AT99" s="4" t="s">
        <v>155</v>
      </c>
      <c r="AU99" s="4" t="s">
        <v>155</v>
      </c>
      <c r="AV99" s="4" t="s">
        <v>155</v>
      </c>
    </row>
    <row r="100" spans="1:48" x14ac:dyDescent="0.3">
      <c r="A100" s="3" t="s">
        <v>189</v>
      </c>
      <c r="B100" s="65"/>
      <c r="C100" s="65"/>
      <c r="D100" s="65"/>
      <c r="E100" s="65"/>
      <c r="F100" s="65"/>
      <c r="G100" s="2" t="s">
        <v>205</v>
      </c>
      <c r="H100" s="4" t="s">
        <v>235</v>
      </c>
      <c r="I100" s="5">
        <v>30.85</v>
      </c>
      <c r="J100" s="5">
        <v>49.27</v>
      </c>
      <c r="K100" s="5">
        <v>11.694602555491</v>
      </c>
      <c r="L100" s="5">
        <v>80.27</v>
      </c>
      <c r="M100" s="5">
        <v>8.0311044741451703</v>
      </c>
      <c r="N100" s="5">
        <v>2.5314678488078499</v>
      </c>
      <c r="O100" s="5">
        <v>3.0936468441236902</v>
      </c>
      <c r="P100" s="5">
        <v>0.25</v>
      </c>
      <c r="Q100" s="5">
        <v>1.516</v>
      </c>
      <c r="R100" s="17">
        <v>0.876</v>
      </c>
      <c r="S100" s="17">
        <v>12.2</v>
      </c>
      <c r="T100" s="4">
        <v>7.4</v>
      </c>
      <c r="U100" s="4">
        <v>6.2</v>
      </c>
      <c r="V100" s="4">
        <v>0.7</v>
      </c>
      <c r="W100" s="5">
        <f t="shared" si="5"/>
        <v>8.8571428571428577</v>
      </c>
      <c r="X100" s="4">
        <v>163</v>
      </c>
      <c r="Y100" s="4">
        <v>78</v>
      </c>
      <c r="Z100" s="4">
        <v>49.8</v>
      </c>
      <c r="AA100" s="4">
        <v>15.8</v>
      </c>
      <c r="AB100" s="4">
        <v>4722</v>
      </c>
      <c r="AC100" s="20">
        <v>36.200000000000003</v>
      </c>
      <c r="AD100" s="20">
        <v>24</v>
      </c>
      <c r="AE100" s="4">
        <v>37.9</v>
      </c>
      <c r="AF100" s="20">
        <v>4.4000000000000004</v>
      </c>
      <c r="AG100" s="4">
        <v>7.3</v>
      </c>
      <c r="AH100" s="4">
        <v>39.1</v>
      </c>
      <c r="AI100" s="4">
        <v>117</v>
      </c>
      <c r="AJ100" s="4">
        <v>0.01</v>
      </c>
      <c r="AK100" s="4">
        <v>85.1</v>
      </c>
      <c r="AL100" s="6">
        <v>7</v>
      </c>
      <c r="AM100" s="4">
        <v>407.5</v>
      </c>
      <c r="AN100" s="4">
        <v>6.83</v>
      </c>
      <c r="AO100" s="13" t="s">
        <v>165</v>
      </c>
      <c r="AP100" s="13">
        <v>138.38</v>
      </c>
      <c r="AQ100" s="13">
        <v>0.34</v>
      </c>
      <c r="AR100" s="13">
        <v>7.4</v>
      </c>
      <c r="AS100" s="20" t="s">
        <v>163</v>
      </c>
      <c r="AT100" s="20" t="s">
        <v>158</v>
      </c>
      <c r="AU100" s="20">
        <v>2</v>
      </c>
      <c r="AV100" s="20">
        <v>4</v>
      </c>
    </row>
    <row r="101" spans="1:48" x14ac:dyDescent="0.3">
      <c r="A101" s="3" t="s">
        <v>189</v>
      </c>
      <c r="B101" s="65"/>
      <c r="C101" s="65"/>
      <c r="D101" s="65"/>
      <c r="E101" s="65"/>
      <c r="F101" s="65"/>
      <c r="G101" s="2" t="s">
        <v>174</v>
      </c>
      <c r="H101" s="4" t="s">
        <v>236</v>
      </c>
      <c r="I101" s="5">
        <v>34.11</v>
      </c>
      <c r="J101" s="5">
        <v>47.77</v>
      </c>
      <c r="K101" s="5">
        <v>13.533624924615401</v>
      </c>
      <c r="L101" s="5">
        <v>81.599999999999994</v>
      </c>
      <c r="M101" s="5">
        <v>4.8659839633652204</v>
      </c>
      <c r="N101" s="5">
        <v>2.2360971810254902</v>
      </c>
      <c r="O101" s="5">
        <v>2.7667029740253901</v>
      </c>
      <c r="P101" s="5">
        <v>0.20699999999999999</v>
      </c>
      <c r="Q101" s="5">
        <v>1.377</v>
      </c>
      <c r="R101" s="17">
        <v>0.73799999999999999</v>
      </c>
      <c r="S101" s="17">
        <v>10.1</v>
      </c>
      <c r="T101" s="4">
        <v>6.5</v>
      </c>
      <c r="U101" s="4">
        <v>5.6</v>
      </c>
      <c r="V101" s="4">
        <v>0.6</v>
      </c>
      <c r="W101" s="5">
        <f t="shared" si="5"/>
        <v>9.3333333333333339</v>
      </c>
      <c r="X101" s="4">
        <v>153</v>
      </c>
      <c r="Y101" s="4">
        <v>80</v>
      </c>
      <c r="Z101" s="4">
        <v>46.8</v>
      </c>
      <c r="AA101" s="4">
        <v>16.2</v>
      </c>
      <c r="AB101" s="4">
        <v>3964</v>
      </c>
      <c r="AC101" s="4" t="s">
        <v>155</v>
      </c>
      <c r="AD101" s="4" t="s">
        <v>155</v>
      </c>
      <c r="AE101" s="4">
        <v>100.2</v>
      </c>
      <c r="AF101" s="4" t="s">
        <v>155</v>
      </c>
      <c r="AG101" s="4">
        <v>4.2</v>
      </c>
      <c r="AH101" s="4">
        <v>39.1</v>
      </c>
      <c r="AI101" s="4">
        <v>38.200000000000003</v>
      </c>
      <c r="AJ101" s="4">
        <v>0.01</v>
      </c>
      <c r="AK101" s="4">
        <v>48.4</v>
      </c>
      <c r="AL101" s="6">
        <v>7</v>
      </c>
      <c r="AM101" s="4">
        <v>495.2</v>
      </c>
      <c r="AN101" s="4">
        <v>5.63</v>
      </c>
      <c r="AO101" s="13" t="s">
        <v>165</v>
      </c>
      <c r="AP101" s="13">
        <v>89.96</v>
      </c>
      <c r="AQ101" s="13">
        <v>0.82</v>
      </c>
      <c r="AR101" s="4">
        <v>6.89</v>
      </c>
      <c r="AS101" s="13" t="s">
        <v>162</v>
      </c>
      <c r="AT101" s="13" t="s">
        <v>158</v>
      </c>
      <c r="AU101" s="13">
        <v>3</v>
      </c>
      <c r="AV101" s="13">
        <v>3</v>
      </c>
    </row>
    <row r="102" spans="1:48" x14ac:dyDescent="0.3">
      <c r="A102" s="3" t="s">
        <v>189</v>
      </c>
      <c r="B102" s="65">
        <v>18</v>
      </c>
      <c r="C102" s="65">
        <v>55</v>
      </c>
      <c r="D102" s="65" t="s">
        <v>467</v>
      </c>
      <c r="E102" s="65">
        <v>0</v>
      </c>
      <c r="F102" s="65">
        <v>0</v>
      </c>
      <c r="G102" s="2" t="s">
        <v>160</v>
      </c>
      <c r="H102" s="4" t="s">
        <v>237</v>
      </c>
      <c r="I102" s="5">
        <v>17.3</v>
      </c>
      <c r="J102" s="5">
        <v>45.85</v>
      </c>
      <c r="K102" s="5">
        <v>7.6817490164269602</v>
      </c>
      <c r="L102" s="5">
        <v>83.71</v>
      </c>
      <c r="M102" s="5">
        <v>8.6097140851374601</v>
      </c>
      <c r="N102" s="5">
        <v>2.20054501179786</v>
      </c>
      <c r="O102" s="5">
        <v>2.77539828447867</v>
      </c>
      <c r="P102" s="5">
        <v>0.28899999999999998</v>
      </c>
      <c r="Q102" s="5">
        <v>1.921</v>
      </c>
      <c r="R102" s="5">
        <v>1.0900000000000001</v>
      </c>
      <c r="S102" s="5">
        <v>10.5</v>
      </c>
      <c r="T102" s="4">
        <v>10.4</v>
      </c>
      <c r="U102" s="4">
        <v>9</v>
      </c>
      <c r="V102" s="4">
        <v>0.9</v>
      </c>
      <c r="W102" s="5">
        <f t="shared" si="5"/>
        <v>10</v>
      </c>
      <c r="X102" s="4">
        <v>206</v>
      </c>
      <c r="Y102" s="4">
        <v>81</v>
      </c>
      <c r="Z102" s="4">
        <v>40.200000000000003</v>
      </c>
      <c r="AA102" s="4">
        <v>24.6</v>
      </c>
      <c r="AB102" s="4">
        <v>1793</v>
      </c>
      <c r="AC102" s="4">
        <v>36.200000000000003</v>
      </c>
      <c r="AD102" s="4">
        <v>29.4</v>
      </c>
      <c r="AE102" s="4">
        <v>18.899999999999999</v>
      </c>
      <c r="AF102" s="4">
        <v>3</v>
      </c>
      <c r="AG102" s="4">
        <v>10.6</v>
      </c>
      <c r="AH102" s="4">
        <v>59.3</v>
      </c>
      <c r="AI102" s="4">
        <v>33</v>
      </c>
      <c r="AJ102" s="4">
        <v>0.04</v>
      </c>
      <c r="AK102" s="4">
        <v>16.600000000000001</v>
      </c>
      <c r="AL102" s="4">
        <v>4</v>
      </c>
      <c r="AM102" s="4">
        <v>335.9</v>
      </c>
      <c r="AN102" s="4">
        <v>5.14</v>
      </c>
      <c r="AO102" s="4">
        <v>0.16</v>
      </c>
      <c r="AP102" s="4">
        <v>86.05</v>
      </c>
      <c r="AQ102" s="4">
        <v>0.79</v>
      </c>
      <c r="AR102" s="4">
        <v>2.72</v>
      </c>
      <c r="AS102" s="4" t="s">
        <v>163</v>
      </c>
      <c r="AT102" s="4" t="s">
        <v>158</v>
      </c>
      <c r="AU102" s="4">
        <v>11</v>
      </c>
      <c r="AV102" s="4">
        <v>114</v>
      </c>
    </row>
    <row r="103" spans="1:48" x14ac:dyDescent="0.3">
      <c r="A103" s="3" t="s">
        <v>189</v>
      </c>
      <c r="B103" s="65"/>
      <c r="C103" s="65"/>
      <c r="D103" s="65"/>
      <c r="E103" s="65"/>
      <c r="F103" s="65"/>
      <c r="G103" s="2" t="s">
        <v>161</v>
      </c>
      <c r="H103" s="4" t="s">
        <v>238</v>
      </c>
      <c r="I103" s="5">
        <v>22.55</v>
      </c>
      <c r="J103" s="5">
        <v>51.49</v>
      </c>
      <c r="K103" s="5">
        <v>9.26732250699445</v>
      </c>
      <c r="L103" s="5">
        <v>81.2</v>
      </c>
      <c r="M103" s="5">
        <v>9.5305686261070104</v>
      </c>
      <c r="N103" s="5">
        <v>2.3663085386934601</v>
      </c>
      <c r="O103" s="5">
        <v>3.0376858893443699</v>
      </c>
      <c r="P103" s="5">
        <v>0.35599999999999998</v>
      </c>
      <c r="Q103" s="5">
        <v>1.401</v>
      </c>
      <c r="R103" s="5">
        <v>0.96799999999999997</v>
      </c>
      <c r="S103" s="5">
        <v>8.8699999999999992</v>
      </c>
      <c r="T103" s="4">
        <v>7.7</v>
      </c>
      <c r="U103" s="4">
        <v>6.1</v>
      </c>
      <c r="V103" s="4">
        <v>0.8</v>
      </c>
      <c r="W103" s="5">
        <f t="shared" si="5"/>
        <v>7.6249999999999991</v>
      </c>
      <c r="X103" s="4">
        <v>177</v>
      </c>
      <c r="Y103" s="4">
        <v>85</v>
      </c>
      <c r="Z103" s="4">
        <v>34</v>
      </c>
      <c r="AA103" s="4">
        <v>13.4</v>
      </c>
      <c r="AB103" s="4">
        <v>3791</v>
      </c>
      <c r="AC103" s="4" t="s">
        <v>155</v>
      </c>
      <c r="AD103" s="4" t="s">
        <v>155</v>
      </c>
      <c r="AE103" s="20">
        <v>33.6</v>
      </c>
      <c r="AF103" s="4" t="s">
        <v>155</v>
      </c>
      <c r="AG103" s="4">
        <v>5.0999999999999996</v>
      </c>
      <c r="AH103" s="4">
        <v>55</v>
      </c>
      <c r="AI103" s="20">
        <v>24.7</v>
      </c>
      <c r="AJ103" s="20">
        <v>0.01</v>
      </c>
      <c r="AK103" s="20">
        <v>16.8</v>
      </c>
      <c r="AL103" s="30">
        <v>7</v>
      </c>
      <c r="AM103" s="20">
        <v>424.1</v>
      </c>
      <c r="AN103" s="4">
        <v>5.4</v>
      </c>
      <c r="AO103" s="4" t="s">
        <v>155</v>
      </c>
      <c r="AP103" s="4">
        <v>67.849999999999994</v>
      </c>
      <c r="AQ103" s="4">
        <v>0.87</v>
      </c>
      <c r="AR103" s="4">
        <v>10.39</v>
      </c>
      <c r="AS103" s="4" t="s">
        <v>155</v>
      </c>
      <c r="AT103" s="4" t="s">
        <v>155</v>
      </c>
      <c r="AU103" s="4" t="s">
        <v>155</v>
      </c>
      <c r="AV103" s="4" t="s">
        <v>155</v>
      </c>
    </row>
    <row r="104" spans="1:48" x14ac:dyDescent="0.3">
      <c r="A104" s="3" t="s">
        <v>189</v>
      </c>
      <c r="B104" s="65"/>
      <c r="C104" s="65"/>
      <c r="D104" s="65"/>
      <c r="E104" s="65"/>
      <c r="F104" s="65"/>
      <c r="G104" s="2" t="s">
        <v>205</v>
      </c>
      <c r="H104" s="4" t="s">
        <v>239</v>
      </c>
      <c r="I104" s="5">
        <v>32.92</v>
      </c>
      <c r="J104" s="5">
        <v>43.81</v>
      </c>
      <c r="K104" s="5">
        <v>18.7093756603022</v>
      </c>
      <c r="L104" s="5">
        <v>76.739999999999995</v>
      </c>
      <c r="M104" s="5">
        <v>4.5468541261750097</v>
      </c>
      <c r="N104" s="5">
        <v>2.074618184312</v>
      </c>
      <c r="O104" s="5">
        <v>2.5167703717626799</v>
      </c>
      <c r="P104" s="5">
        <v>0.3</v>
      </c>
      <c r="Q104" s="5">
        <v>1.4810000000000001</v>
      </c>
      <c r="R104" s="17">
        <v>1.01</v>
      </c>
      <c r="S104" s="17">
        <v>9.48</v>
      </c>
      <c r="T104" s="4">
        <v>8.6</v>
      </c>
      <c r="U104" s="4">
        <v>6</v>
      </c>
      <c r="V104" s="4">
        <v>0.9</v>
      </c>
      <c r="W104" s="5">
        <f t="shared" si="5"/>
        <v>6.6666666666666661</v>
      </c>
      <c r="X104" s="4">
        <v>232</v>
      </c>
      <c r="Y104" s="4">
        <v>85</v>
      </c>
      <c r="Z104" s="4">
        <v>38.9</v>
      </c>
      <c r="AA104" s="4">
        <v>13.4</v>
      </c>
      <c r="AB104" s="4">
        <v>4104</v>
      </c>
      <c r="AC104" s="4" t="s">
        <v>155</v>
      </c>
      <c r="AD104" s="4" t="s">
        <v>155</v>
      </c>
      <c r="AE104" s="13">
        <v>24.8</v>
      </c>
      <c r="AF104" s="4" t="s">
        <v>155</v>
      </c>
      <c r="AG104" s="4">
        <v>6.2</v>
      </c>
      <c r="AH104" s="4">
        <v>57.7</v>
      </c>
      <c r="AI104" s="13">
        <v>19</v>
      </c>
      <c r="AJ104" s="13">
        <v>0.01</v>
      </c>
      <c r="AK104" s="13">
        <v>19.7</v>
      </c>
      <c r="AL104" s="29">
        <v>6</v>
      </c>
      <c r="AM104" s="13">
        <v>355.5</v>
      </c>
      <c r="AN104" s="4">
        <v>6.31</v>
      </c>
      <c r="AO104" s="4" t="s">
        <v>165</v>
      </c>
      <c r="AP104" s="4">
        <v>22.26</v>
      </c>
      <c r="AQ104" s="4">
        <v>0.43</v>
      </c>
      <c r="AR104" s="13">
        <v>8.27</v>
      </c>
      <c r="AS104" s="4" t="s">
        <v>155</v>
      </c>
      <c r="AT104" s="4" t="s">
        <v>155</v>
      </c>
      <c r="AU104" s="4" t="s">
        <v>155</v>
      </c>
      <c r="AV104" s="4" t="s">
        <v>155</v>
      </c>
    </row>
    <row r="105" spans="1:48" x14ac:dyDescent="0.3">
      <c r="A105" s="3" t="s">
        <v>189</v>
      </c>
      <c r="B105" s="65"/>
      <c r="C105" s="65"/>
      <c r="D105" s="65"/>
      <c r="E105" s="65"/>
      <c r="F105" s="65"/>
      <c r="G105" s="2" t="s">
        <v>174</v>
      </c>
      <c r="H105" s="4" t="s">
        <v>240</v>
      </c>
      <c r="I105" s="5">
        <v>22.11</v>
      </c>
      <c r="J105" s="5">
        <v>48.95</v>
      </c>
      <c r="K105" s="5">
        <v>20.9570276473262</v>
      </c>
      <c r="L105" s="5">
        <v>75.42</v>
      </c>
      <c r="M105" s="5">
        <v>3.62337059698958</v>
      </c>
      <c r="N105" s="5">
        <v>2.3639043517056502</v>
      </c>
      <c r="O105" s="5">
        <v>2.9433140034032501</v>
      </c>
      <c r="P105" s="5">
        <v>0.32100000000000001</v>
      </c>
      <c r="Q105" s="5">
        <v>1.401</v>
      </c>
      <c r="R105" s="17">
        <v>1.04</v>
      </c>
      <c r="S105" s="17">
        <v>9.9499999999999993</v>
      </c>
      <c r="T105" s="4">
        <v>11.2</v>
      </c>
      <c r="U105" s="4">
        <v>8.1999999999999993</v>
      </c>
      <c r="V105" s="4">
        <v>1.2</v>
      </c>
      <c r="W105" s="5">
        <f t="shared" si="5"/>
        <v>6.833333333333333</v>
      </c>
      <c r="X105" s="4">
        <v>265</v>
      </c>
      <c r="Y105" s="4">
        <v>86</v>
      </c>
      <c r="Z105" s="4">
        <v>40.5</v>
      </c>
      <c r="AA105" s="4">
        <v>14.5</v>
      </c>
      <c r="AB105" s="4">
        <v>3749</v>
      </c>
      <c r="AC105" s="4">
        <v>41.7</v>
      </c>
      <c r="AD105" s="4">
        <v>10.5</v>
      </c>
      <c r="AE105" s="4" t="s">
        <v>155</v>
      </c>
      <c r="AF105" s="4">
        <v>3.9</v>
      </c>
      <c r="AG105" s="4">
        <v>6</v>
      </c>
      <c r="AH105" s="4">
        <v>58.6</v>
      </c>
      <c r="AI105" s="4" t="s">
        <v>155</v>
      </c>
      <c r="AJ105" s="4" t="s">
        <v>155</v>
      </c>
      <c r="AK105" s="4" t="s">
        <v>155</v>
      </c>
      <c r="AL105" s="4" t="s">
        <v>155</v>
      </c>
      <c r="AM105" s="4" t="s">
        <v>155</v>
      </c>
      <c r="AN105" s="4">
        <v>6.14</v>
      </c>
      <c r="AO105" s="4" t="s">
        <v>165</v>
      </c>
      <c r="AP105" s="4">
        <v>21.35</v>
      </c>
      <c r="AQ105" s="4">
        <v>0.64</v>
      </c>
      <c r="AR105" s="13">
        <v>5.32</v>
      </c>
      <c r="AS105" s="4" t="s">
        <v>163</v>
      </c>
      <c r="AT105" s="4" t="s">
        <v>158</v>
      </c>
      <c r="AU105" s="4">
        <v>14</v>
      </c>
      <c r="AV105" s="4">
        <v>83</v>
      </c>
    </row>
    <row r="106" spans="1:48" x14ac:dyDescent="0.3">
      <c r="A106" s="3" t="s">
        <v>189</v>
      </c>
      <c r="B106" s="65">
        <v>19</v>
      </c>
      <c r="C106" s="65">
        <v>41</v>
      </c>
      <c r="D106" s="65" t="s">
        <v>468</v>
      </c>
      <c r="E106" s="65">
        <v>1</v>
      </c>
      <c r="F106" s="65">
        <v>0</v>
      </c>
      <c r="G106" s="2" t="s">
        <v>160</v>
      </c>
      <c r="H106" s="4" t="s">
        <v>241</v>
      </c>
      <c r="I106" s="5">
        <v>29.84</v>
      </c>
      <c r="J106" s="5">
        <v>51.37</v>
      </c>
      <c r="K106" s="5">
        <v>13.3170595968228</v>
      </c>
      <c r="L106" s="5">
        <v>79.599999999999994</v>
      </c>
      <c r="M106" s="5">
        <v>7.0793725445638698</v>
      </c>
      <c r="N106" s="5">
        <v>2.62106977058049</v>
      </c>
      <c r="O106" s="5">
        <v>3.3781385362849199</v>
      </c>
      <c r="P106" s="5">
        <v>2.0510000000000002</v>
      </c>
      <c r="Q106" s="5">
        <v>1.167</v>
      </c>
      <c r="R106" s="5">
        <v>0.84099999999999997</v>
      </c>
      <c r="S106" s="5">
        <v>8.69</v>
      </c>
      <c r="T106" s="4">
        <v>9.8000000000000007</v>
      </c>
      <c r="U106" s="4">
        <v>8.1999999999999993</v>
      </c>
      <c r="V106" s="4">
        <v>0.8</v>
      </c>
      <c r="W106" s="5">
        <f t="shared" si="5"/>
        <v>10.249999999999998</v>
      </c>
      <c r="X106" s="4">
        <v>198</v>
      </c>
      <c r="Y106" s="4">
        <v>127</v>
      </c>
      <c r="Z106" s="4">
        <v>32.9</v>
      </c>
      <c r="AA106" s="4">
        <v>12.3</v>
      </c>
      <c r="AB106" s="4" t="s">
        <v>155</v>
      </c>
      <c r="AC106" s="4">
        <v>30</v>
      </c>
      <c r="AD106" s="4">
        <v>87.5</v>
      </c>
      <c r="AE106" s="4" t="s">
        <v>155</v>
      </c>
      <c r="AF106" s="4">
        <v>3.6</v>
      </c>
      <c r="AG106" s="4">
        <v>7.8</v>
      </c>
      <c r="AH106" s="4">
        <v>78.599999999999994</v>
      </c>
      <c r="AI106" s="4" t="s">
        <v>155</v>
      </c>
      <c r="AJ106" s="4" t="s">
        <v>155</v>
      </c>
      <c r="AK106" s="4" t="s">
        <v>155</v>
      </c>
      <c r="AL106" s="4" t="s">
        <v>155</v>
      </c>
      <c r="AM106" s="4" t="s">
        <v>155</v>
      </c>
      <c r="AN106" s="4">
        <v>7.61</v>
      </c>
      <c r="AO106" s="4" t="s">
        <v>155</v>
      </c>
      <c r="AP106" s="4">
        <v>69.989999999999995</v>
      </c>
      <c r="AQ106" s="4">
        <v>0.49</v>
      </c>
      <c r="AR106" s="4">
        <v>5.05</v>
      </c>
      <c r="AS106" s="4" t="s">
        <v>155</v>
      </c>
      <c r="AT106" s="4" t="s">
        <v>155</v>
      </c>
      <c r="AU106" s="4" t="s">
        <v>155</v>
      </c>
      <c r="AV106" s="4" t="s">
        <v>155</v>
      </c>
    </row>
    <row r="107" spans="1:48" x14ac:dyDescent="0.3">
      <c r="A107" s="3" t="s">
        <v>189</v>
      </c>
      <c r="B107" s="65"/>
      <c r="C107" s="65"/>
      <c r="D107" s="65"/>
      <c r="E107" s="65"/>
      <c r="F107" s="65"/>
      <c r="G107" s="2" t="s">
        <v>161</v>
      </c>
      <c r="H107" s="4" t="s">
        <v>242</v>
      </c>
      <c r="I107" s="5">
        <v>30.31</v>
      </c>
      <c r="J107" s="5">
        <v>50.09</v>
      </c>
      <c r="K107" s="5">
        <v>12.1199399998644</v>
      </c>
      <c r="L107" s="5">
        <v>80.569999999999993</v>
      </c>
      <c r="M107" s="5">
        <v>7.31021533026908</v>
      </c>
      <c r="N107" s="5">
        <v>2.5809771419281402</v>
      </c>
      <c r="O107" s="5">
        <v>3.3257258835174102</v>
      </c>
      <c r="P107" s="5">
        <v>3.38</v>
      </c>
      <c r="Q107" s="5">
        <v>1.7669999999999999</v>
      </c>
      <c r="R107" s="5">
        <v>1.06</v>
      </c>
      <c r="S107" s="5">
        <v>10.8</v>
      </c>
      <c r="T107" s="4">
        <v>3.7</v>
      </c>
      <c r="U107" s="4">
        <v>2.6</v>
      </c>
      <c r="V107" s="4">
        <v>0.6</v>
      </c>
      <c r="W107" s="5">
        <f t="shared" si="5"/>
        <v>4.3333333333333339</v>
      </c>
      <c r="X107" s="4">
        <v>236</v>
      </c>
      <c r="Y107" s="4">
        <v>119</v>
      </c>
      <c r="Z107" s="4" t="s">
        <v>155</v>
      </c>
      <c r="AA107" s="4" t="s">
        <v>155</v>
      </c>
      <c r="AB107" s="4" t="s">
        <v>155</v>
      </c>
      <c r="AC107" s="4" t="s">
        <v>155</v>
      </c>
      <c r="AD107" s="4" t="s">
        <v>155</v>
      </c>
      <c r="AE107" s="4" t="s">
        <v>155</v>
      </c>
      <c r="AF107" s="4" t="s">
        <v>155</v>
      </c>
      <c r="AG107" s="4">
        <v>6.9</v>
      </c>
      <c r="AH107" s="4">
        <v>70.8</v>
      </c>
      <c r="AI107" s="4" t="s">
        <v>155</v>
      </c>
      <c r="AJ107" s="4" t="s">
        <v>155</v>
      </c>
      <c r="AK107" s="4" t="s">
        <v>155</v>
      </c>
      <c r="AL107" s="4" t="s">
        <v>155</v>
      </c>
      <c r="AM107" s="4" t="s">
        <v>155</v>
      </c>
      <c r="AN107" s="4">
        <v>5.79</v>
      </c>
      <c r="AO107" s="4" t="s">
        <v>155</v>
      </c>
      <c r="AP107" s="4">
        <v>60.06</v>
      </c>
      <c r="AQ107" s="4">
        <v>0.8</v>
      </c>
      <c r="AR107" s="4">
        <v>6.9</v>
      </c>
      <c r="AS107" s="4" t="s">
        <v>155</v>
      </c>
      <c r="AT107" s="4" t="s">
        <v>155</v>
      </c>
      <c r="AU107" s="4" t="s">
        <v>155</v>
      </c>
      <c r="AV107" s="4" t="s">
        <v>155</v>
      </c>
    </row>
    <row r="108" spans="1:48" x14ac:dyDescent="0.3">
      <c r="A108" s="3" t="s">
        <v>189</v>
      </c>
      <c r="B108" s="65"/>
      <c r="C108" s="65"/>
      <c r="D108" s="65"/>
      <c r="E108" s="65"/>
      <c r="F108" s="65"/>
      <c r="G108" s="2" t="s">
        <v>205</v>
      </c>
      <c r="H108" s="4" t="s">
        <v>243</v>
      </c>
      <c r="I108" s="5">
        <v>33.31</v>
      </c>
      <c r="J108" s="5">
        <v>46.34</v>
      </c>
      <c r="K108" s="5">
        <v>15.711585452726499</v>
      </c>
      <c r="L108" s="5">
        <v>78.69</v>
      </c>
      <c r="M108" s="5">
        <v>5.5972458462148804</v>
      </c>
      <c r="N108" s="5">
        <v>2.6682342738614899</v>
      </c>
      <c r="O108" s="5">
        <v>3.2851907180467799</v>
      </c>
      <c r="P108" s="5">
        <v>3.2570000000000001</v>
      </c>
      <c r="Q108" s="5">
        <v>1.74</v>
      </c>
      <c r="R108" s="5" t="s">
        <v>155</v>
      </c>
      <c r="S108" s="5" t="s">
        <v>155</v>
      </c>
      <c r="T108" s="4">
        <v>20.7</v>
      </c>
      <c r="U108" s="4">
        <v>19.600000000000001</v>
      </c>
      <c r="V108" s="4">
        <v>0.6</v>
      </c>
      <c r="W108" s="5">
        <f t="shared" si="5"/>
        <v>32.666666666666671</v>
      </c>
      <c r="X108" s="4">
        <v>360</v>
      </c>
      <c r="Y108" s="4">
        <v>113</v>
      </c>
      <c r="Z108" s="4" t="s">
        <v>155</v>
      </c>
      <c r="AA108" s="4" t="s">
        <v>155</v>
      </c>
      <c r="AB108" s="4" t="s">
        <v>155</v>
      </c>
      <c r="AC108" s="4" t="s">
        <v>155</v>
      </c>
      <c r="AD108" s="4" t="s">
        <v>155</v>
      </c>
      <c r="AE108" s="4">
        <v>172.4</v>
      </c>
      <c r="AF108" s="4" t="s">
        <v>155</v>
      </c>
      <c r="AG108" s="4">
        <v>5.4</v>
      </c>
      <c r="AH108" s="4">
        <v>68.099999999999994</v>
      </c>
      <c r="AI108" s="4">
        <v>20.2</v>
      </c>
      <c r="AJ108" s="4">
        <v>0.01</v>
      </c>
      <c r="AK108" s="4">
        <v>48.8</v>
      </c>
      <c r="AL108" s="6">
        <v>10</v>
      </c>
      <c r="AM108" s="4">
        <v>428.9</v>
      </c>
      <c r="AN108" s="4">
        <v>7.31</v>
      </c>
      <c r="AO108" s="4" t="s">
        <v>155</v>
      </c>
      <c r="AP108" s="4" t="s">
        <v>155</v>
      </c>
      <c r="AQ108" s="4" t="s">
        <v>155</v>
      </c>
      <c r="AR108" s="4" t="s">
        <v>155</v>
      </c>
      <c r="AS108" s="4" t="s">
        <v>155</v>
      </c>
      <c r="AT108" s="4" t="s">
        <v>155</v>
      </c>
      <c r="AU108" s="4" t="s">
        <v>155</v>
      </c>
      <c r="AV108" s="4" t="s">
        <v>155</v>
      </c>
    </row>
    <row r="109" spans="1:48" x14ac:dyDescent="0.3">
      <c r="A109" s="3" t="s">
        <v>189</v>
      </c>
      <c r="B109" s="65"/>
      <c r="C109" s="65"/>
      <c r="D109" s="65"/>
      <c r="E109" s="65"/>
      <c r="F109" s="65"/>
      <c r="G109" s="2" t="s">
        <v>174</v>
      </c>
      <c r="H109" s="4" t="s">
        <v>244</v>
      </c>
      <c r="I109" s="5">
        <v>6.01</v>
      </c>
      <c r="J109" s="5">
        <v>53.09</v>
      </c>
      <c r="K109" s="5">
        <v>14.316982650887001</v>
      </c>
      <c r="L109" s="5">
        <v>72.900000000000006</v>
      </c>
      <c r="M109" s="5">
        <v>12.786658202041799</v>
      </c>
      <c r="N109" s="5">
        <v>2.5917750447304799</v>
      </c>
      <c r="O109" s="5">
        <v>3.39262758916249</v>
      </c>
      <c r="P109" s="5">
        <v>3.5219999999999998</v>
      </c>
      <c r="Q109" s="5">
        <v>1.68</v>
      </c>
      <c r="R109" s="5" t="s">
        <v>155</v>
      </c>
      <c r="S109" s="5" t="s">
        <v>155</v>
      </c>
      <c r="T109" s="4">
        <v>5.0999999999999996</v>
      </c>
      <c r="U109" s="4">
        <v>3.8</v>
      </c>
      <c r="V109" s="4">
        <v>0.7</v>
      </c>
      <c r="W109" s="5">
        <f t="shared" si="5"/>
        <v>5.4285714285714288</v>
      </c>
      <c r="X109" s="4">
        <v>351</v>
      </c>
      <c r="Y109" s="4">
        <v>104</v>
      </c>
      <c r="Z109" s="4" t="s">
        <v>155</v>
      </c>
      <c r="AA109" s="4" t="s">
        <v>155</v>
      </c>
      <c r="AB109" s="4" t="s">
        <v>155</v>
      </c>
      <c r="AC109" s="4" t="s">
        <v>155</v>
      </c>
      <c r="AD109" s="4" t="s">
        <v>155</v>
      </c>
      <c r="AE109" s="4">
        <v>91.1</v>
      </c>
      <c r="AF109" s="4" t="s">
        <v>155</v>
      </c>
      <c r="AG109" s="4">
        <v>11.6</v>
      </c>
      <c r="AH109" s="4">
        <v>70</v>
      </c>
      <c r="AI109" s="4">
        <v>18.100000000000001</v>
      </c>
      <c r="AJ109" s="4">
        <v>0.01</v>
      </c>
      <c r="AK109" s="4">
        <v>40.5</v>
      </c>
      <c r="AL109" s="6">
        <v>4</v>
      </c>
      <c r="AM109" s="4">
        <v>249.8</v>
      </c>
      <c r="AN109" s="4">
        <v>7.5469999999999997</v>
      </c>
      <c r="AO109" s="4" t="s">
        <v>155</v>
      </c>
      <c r="AP109" s="4" t="s">
        <v>155</v>
      </c>
      <c r="AQ109" s="4" t="s">
        <v>155</v>
      </c>
      <c r="AR109" s="4" t="s">
        <v>155</v>
      </c>
      <c r="AS109" s="4" t="s">
        <v>155</v>
      </c>
      <c r="AT109" s="4" t="s">
        <v>155</v>
      </c>
      <c r="AU109" s="4" t="s">
        <v>155</v>
      </c>
      <c r="AV109" s="4" t="s">
        <v>155</v>
      </c>
    </row>
    <row r="110" spans="1:48" ht="13" x14ac:dyDescent="0.3">
      <c r="A110" s="3" t="s">
        <v>189</v>
      </c>
      <c r="B110" s="65">
        <v>2</v>
      </c>
      <c r="C110" s="65" t="s">
        <v>471</v>
      </c>
      <c r="D110" s="65" t="s">
        <v>467</v>
      </c>
      <c r="E110" s="65">
        <v>0</v>
      </c>
      <c r="F110" s="65">
        <v>0</v>
      </c>
      <c r="G110" s="2" t="s">
        <v>190</v>
      </c>
      <c r="H110" s="4" t="s">
        <v>245</v>
      </c>
      <c r="I110" s="5">
        <v>31.15</v>
      </c>
      <c r="J110" s="5">
        <v>45.73</v>
      </c>
      <c r="K110" s="5">
        <v>14.9554349574863</v>
      </c>
      <c r="L110" s="5">
        <v>79.72</v>
      </c>
      <c r="M110" s="5">
        <v>5.3200630234294799</v>
      </c>
      <c r="N110" s="5">
        <v>1.3479929195415801</v>
      </c>
      <c r="O110" s="5">
        <v>2.1374753986765702</v>
      </c>
      <c r="P110" s="5">
        <v>0.49099999999999999</v>
      </c>
      <c r="Q110" s="5">
        <v>1.151</v>
      </c>
      <c r="R110" s="5" t="s">
        <v>155</v>
      </c>
      <c r="S110" s="5" t="s">
        <v>155</v>
      </c>
      <c r="T110" s="4">
        <v>9.7899999999999991</v>
      </c>
      <c r="U110" s="4">
        <v>8.15</v>
      </c>
      <c r="V110" s="4">
        <v>0.41</v>
      </c>
      <c r="W110" s="5">
        <f t="shared" si="5"/>
        <v>19.878048780487806</v>
      </c>
      <c r="X110" s="4">
        <v>307</v>
      </c>
      <c r="Y110" s="4">
        <v>109</v>
      </c>
      <c r="Z110" s="4">
        <v>35.799999999999997</v>
      </c>
      <c r="AA110" s="4">
        <v>11</v>
      </c>
      <c r="AB110" s="4">
        <v>620</v>
      </c>
      <c r="AC110" s="4">
        <v>33.5</v>
      </c>
      <c r="AD110" s="4">
        <v>50.6</v>
      </c>
      <c r="AE110" s="4">
        <v>41.7</v>
      </c>
      <c r="AF110" s="4">
        <v>23.32</v>
      </c>
      <c r="AG110" s="4">
        <v>12.7</v>
      </c>
      <c r="AH110" s="4">
        <v>76.7</v>
      </c>
      <c r="AI110" s="4" t="s">
        <v>155</v>
      </c>
      <c r="AJ110" s="4" t="s">
        <v>246</v>
      </c>
      <c r="AK110" s="4">
        <v>30</v>
      </c>
      <c r="AL110" s="6">
        <v>10</v>
      </c>
      <c r="AM110" s="4">
        <v>257</v>
      </c>
      <c r="AN110" s="4">
        <v>10.83</v>
      </c>
      <c r="AO110" s="4">
        <v>0.74</v>
      </c>
      <c r="AP110" s="4" t="s">
        <v>155</v>
      </c>
      <c r="AQ110" s="4" t="s">
        <v>155</v>
      </c>
      <c r="AR110" s="4">
        <v>17.399999999999999</v>
      </c>
      <c r="AS110" s="4" t="s">
        <v>155</v>
      </c>
      <c r="AT110" s="4" t="s">
        <v>155</v>
      </c>
      <c r="AU110" s="4" t="s">
        <v>155</v>
      </c>
      <c r="AV110" s="4" t="s">
        <v>155</v>
      </c>
    </row>
    <row r="111" spans="1:48" ht="13" x14ac:dyDescent="0.3">
      <c r="A111" s="3" t="s">
        <v>189</v>
      </c>
      <c r="B111" s="65"/>
      <c r="C111" s="65"/>
      <c r="D111" s="65"/>
      <c r="E111" s="65"/>
      <c r="F111" s="65"/>
      <c r="G111" s="2" t="s">
        <v>192</v>
      </c>
      <c r="H111" s="4" t="s">
        <v>247</v>
      </c>
      <c r="I111" s="5">
        <v>14.57</v>
      </c>
      <c r="J111" s="5">
        <v>42.3</v>
      </c>
      <c r="K111" s="5">
        <v>12.7661930760465</v>
      </c>
      <c r="L111" s="5">
        <v>81.05</v>
      </c>
      <c r="M111" s="5">
        <v>6.1839369541924496</v>
      </c>
      <c r="N111" s="5">
        <v>1.2304529126503301</v>
      </c>
      <c r="O111" s="5">
        <v>1.9158573966841299</v>
      </c>
      <c r="P111" s="5">
        <v>0.375</v>
      </c>
      <c r="Q111" s="5">
        <v>1.0089999999999999</v>
      </c>
      <c r="R111" s="5" t="s">
        <v>155</v>
      </c>
      <c r="S111" s="5" t="s">
        <v>155</v>
      </c>
      <c r="T111" s="4">
        <v>7.72</v>
      </c>
      <c r="U111" s="4">
        <v>5.59</v>
      </c>
      <c r="V111" s="4">
        <v>0.97</v>
      </c>
      <c r="W111" s="5">
        <f t="shared" si="5"/>
        <v>5.7628865979381443</v>
      </c>
      <c r="X111" s="4">
        <v>238</v>
      </c>
      <c r="Y111" s="4">
        <v>102</v>
      </c>
      <c r="Z111" s="4">
        <v>32.799999999999997</v>
      </c>
      <c r="AA111" s="4">
        <v>10.8</v>
      </c>
      <c r="AB111" s="4">
        <v>1087</v>
      </c>
      <c r="AC111" s="4">
        <v>36.6</v>
      </c>
      <c r="AD111" s="4">
        <v>42.1</v>
      </c>
      <c r="AE111" s="4">
        <v>28.4</v>
      </c>
      <c r="AF111" s="4">
        <v>8.76</v>
      </c>
      <c r="AG111" s="4">
        <v>13.2</v>
      </c>
      <c r="AH111" s="4">
        <v>58.2</v>
      </c>
      <c r="AI111" s="4" t="s">
        <v>155</v>
      </c>
      <c r="AJ111" s="4" t="s">
        <v>246</v>
      </c>
      <c r="AK111" s="4" t="s">
        <v>155</v>
      </c>
      <c r="AL111" s="4" t="s">
        <v>155</v>
      </c>
      <c r="AM111" s="4" t="s">
        <v>155</v>
      </c>
      <c r="AN111" s="4">
        <v>6.15</v>
      </c>
      <c r="AO111" s="4">
        <v>0.76</v>
      </c>
      <c r="AP111" s="4" t="s">
        <v>155</v>
      </c>
      <c r="AQ111" s="4" t="s">
        <v>155</v>
      </c>
      <c r="AR111" s="4" t="s">
        <v>155</v>
      </c>
      <c r="AS111" s="4" t="s">
        <v>155</v>
      </c>
      <c r="AT111" s="4" t="s">
        <v>155</v>
      </c>
      <c r="AU111" s="4" t="s">
        <v>155</v>
      </c>
      <c r="AV111" s="4" t="s">
        <v>155</v>
      </c>
    </row>
    <row r="112" spans="1:48" x14ac:dyDescent="0.3">
      <c r="A112" s="3" t="s">
        <v>189</v>
      </c>
      <c r="B112" s="65"/>
      <c r="C112" s="65"/>
      <c r="D112" s="65"/>
      <c r="E112" s="65"/>
      <c r="F112" s="65"/>
      <c r="G112" s="2" t="s">
        <v>194</v>
      </c>
      <c r="H112" s="4" t="s">
        <v>248</v>
      </c>
      <c r="I112" s="5">
        <v>28.44</v>
      </c>
      <c r="J112" s="5">
        <v>48.87</v>
      </c>
      <c r="K112" s="5">
        <v>15.3415035132555</v>
      </c>
      <c r="L112" s="5">
        <v>80.39</v>
      </c>
      <c r="M112" s="5">
        <v>4.2670924178562499</v>
      </c>
      <c r="N112" s="5">
        <v>2.3412003851265299</v>
      </c>
      <c r="O112" s="5">
        <v>2.9281913434934399</v>
      </c>
      <c r="P112" s="5">
        <v>0.29699999999999999</v>
      </c>
      <c r="Q112" s="5">
        <v>0.81100000000000005</v>
      </c>
      <c r="R112" s="5" t="s">
        <v>155</v>
      </c>
      <c r="S112" s="5" t="s">
        <v>155</v>
      </c>
      <c r="T112" s="4">
        <v>7.68</v>
      </c>
      <c r="U112" s="4">
        <v>5.83</v>
      </c>
      <c r="V112" s="4">
        <v>0.87</v>
      </c>
      <c r="W112" s="5">
        <f t="shared" si="5"/>
        <v>6.7011494252873565</v>
      </c>
      <c r="X112" s="4">
        <v>236</v>
      </c>
      <c r="Y112" s="4">
        <v>85</v>
      </c>
      <c r="Z112" s="4" t="s">
        <v>155</v>
      </c>
      <c r="AA112" s="4" t="s">
        <v>155</v>
      </c>
      <c r="AB112" s="4" t="s">
        <v>155</v>
      </c>
      <c r="AC112" s="4">
        <v>45.5</v>
      </c>
      <c r="AD112" s="4">
        <v>24.1</v>
      </c>
      <c r="AE112" s="4">
        <v>18.600000000000001</v>
      </c>
      <c r="AF112" s="4">
        <v>6</v>
      </c>
      <c r="AG112" s="4">
        <v>8.8000000000000007</v>
      </c>
      <c r="AH112" s="4">
        <v>46</v>
      </c>
      <c r="AI112" s="4" t="s">
        <v>155</v>
      </c>
      <c r="AJ112" s="4" t="s">
        <v>155</v>
      </c>
      <c r="AK112" s="4">
        <v>15</v>
      </c>
      <c r="AL112" s="6">
        <v>7.8</v>
      </c>
      <c r="AM112" s="4">
        <v>173</v>
      </c>
      <c r="AN112" s="4">
        <v>4.9000000000000004</v>
      </c>
      <c r="AO112" s="4" t="s">
        <v>155</v>
      </c>
      <c r="AP112" s="4" t="s">
        <v>155</v>
      </c>
      <c r="AQ112" s="4" t="s">
        <v>155</v>
      </c>
      <c r="AR112" s="4">
        <v>12.9</v>
      </c>
      <c r="AS112" s="4" t="s">
        <v>155</v>
      </c>
      <c r="AT112" s="4" t="s">
        <v>155</v>
      </c>
      <c r="AU112" s="4" t="s">
        <v>155</v>
      </c>
      <c r="AV112" s="4" t="s">
        <v>155</v>
      </c>
    </row>
    <row r="113" spans="1:48" x14ac:dyDescent="0.3">
      <c r="A113" s="3" t="s">
        <v>189</v>
      </c>
      <c r="B113" s="65">
        <v>20</v>
      </c>
      <c r="C113" s="65">
        <v>66</v>
      </c>
      <c r="D113" s="65" t="s">
        <v>468</v>
      </c>
      <c r="E113" s="65">
        <v>0</v>
      </c>
      <c r="F113" s="65">
        <v>0</v>
      </c>
      <c r="G113" s="2" t="s">
        <v>160</v>
      </c>
      <c r="H113" s="4" t="s">
        <v>249</v>
      </c>
      <c r="I113" s="5">
        <v>19.34</v>
      </c>
      <c r="J113" s="5">
        <v>49.62</v>
      </c>
      <c r="K113" s="5">
        <v>7.5637621080110504</v>
      </c>
      <c r="L113" s="5">
        <v>79.400000000000006</v>
      </c>
      <c r="M113" s="5">
        <v>13.038657993076299</v>
      </c>
      <c r="N113" s="5">
        <v>2.5845481016812801</v>
      </c>
      <c r="O113" s="5">
        <v>3.3133742637161001</v>
      </c>
      <c r="P113" s="5">
        <v>1.73</v>
      </c>
      <c r="Q113" s="5">
        <v>2.1040000000000001</v>
      </c>
      <c r="R113" s="5">
        <v>1.1100000000000001</v>
      </c>
      <c r="S113" s="5">
        <v>14.2</v>
      </c>
      <c r="T113" s="4">
        <v>7.3</v>
      </c>
      <c r="U113" s="4">
        <v>6.8</v>
      </c>
      <c r="V113" s="4">
        <v>0.3</v>
      </c>
      <c r="W113" s="5">
        <f t="shared" si="5"/>
        <v>22.666666666666668</v>
      </c>
      <c r="X113" s="4">
        <v>131</v>
      </c>
      <c r="Y113" s="4">
        <v>83</v>
      </c>
      <c r="Z113" s="4">
        <v>44.2</v>
      </c>
      <c r="AA113" s="4">
        <v>16.399999999999999</v>
      </c>
      <c r="AB113" s="4">
        <v>2947</v>
      </c>
      <c r="AC113" s="4">
        <v>34.5</v>
      </c>
      <c r="AD113" s="4">
        <v>37.5</v>
      </c>
      <c r="AE113" s="4">
        <v>44.7</v>
      </c>
      <c r="AF113" s="4">
        <v>22.6</v>
      </c>
      <c r="AG113" s="4">
        <v>11</v>
      </c>
      <c r="AH113" s="4">
        <v>36.1</v>
      </c>
      <c r="AI113" s="4">
        <v>45.6</v>
      </c>
      <c r="AJ113" s="4">
        <v>0.01</v>
      </c>
      <c r="AK113" s="4">
        <v>25.3</v>
      </c>
      <c r="AL113" s="4">
        <v>20</v>
      </c>
      <c r="AM113" s="4">
        <v>430.6</v>
      </c>
      <c r="AN113" s="4">
        <v>6.94</v>
      </c>
      <c r="AO113" s="4">
        <v>0.13</v>
      </c>
      <c r="AP113" s="4">
        <v>490.77</v>
      </c>
      <c r="AQ113" s="4">
        <v>0.83</v>
      </c>
      <c r="AR113" s="4">
        <v>8.1199999999999992</v>
      </c>
      <c r="AS113" s="13" t="s">
        <v>163</v>
      </c>
      <c r="AT113" s="13" t="s">
        <v>158</v>
      </c>
      <c r="AU113" s="13">
        <v>16</v>
      </c>
      <c r="AV113" s="13">
        <v>17</v>
      </c>
    </row>
    <row r="114" spans="1:48" x14ac:dyDescent="0.3">
      <c r="A114" s="3" t="s">
        <v>189</v>
      </c>
      <c r="B114" s="65"/>
      <c r="C114" s="65"/>
      <c r="D114" s="65"/>
      <c r="E114" s="65"/>
      <c r="F114" s="65"/>
      <c r="G114" s="2" t="s">
        <v>161</v>
      </c>
      <c r="H114" s="4" t="s">
        <v>250</v>
      </c>
      <c r="I114" s="5">
        <v>33.229999999999997</v>
      </c>
      <c r="J114" s="5">
        <v>41.74</v>
      </c>
      <c r="K114" s="5">
        <v>10.257269620831501</v>
      </c>
      <c r="L114" s="5">
        <v>83.37</v>
      </c>
      <c r="M114" s="5">
        <v>6.3706072447536197</v>
      </c>
      <c r="N114" s="5">
        <v>1.9398277936113699</v>
      </c>
      <c r="O114" s="5">
        <v>2.3891169711885101</v>
      </c>
      <c r="P114" s="5">
        <v>1.302</v>
      </c>
      <c r="Q114" s="5">
        <v>1.9</v>
      </c>
      <c r="R114" s="5">
        <v>1.34</v>
      </c>
      <c r="S114" s="5">
        <v>21.4</v>
      </c>
      <c r="T114" s="4">
        <v>11</v>
      </c>
      <c r="U114" s="4">
        <v>9.6</v>
      </c>
      <c r="V114" s="4">
        <v>0.8</v>
      </c>
      <c r="W114" s="5">
        <f t="shared" si="5"/>
        <v>11.999999999999998</v>
      </c>
      <c r="X114" s="4">
        <v>195</v>
      </c>
      <c r="Y114" s="4">
        <v>76</v>
      </c>
      <c r="Z114" s="4">
        <v>47.1</v>
      </c>
      <c r="AA114" s="4">
        <v>16.3</v>
      </c>
      <c r="AB114" s="4">
        <v>2672</v>
      </c>
      <c r="AC114" s="13">
        <v>31.8</v>
      </c>
      <c r="AD114" s="13">
        <v>27.4</v>
      </c>
      <c r="AE114" s="4">
        <v>36.6</v>
      </c>
      <c r="AF114" s="13">
        <v>25.3</v>
      </c>
      <c r="AG114" s="4">
        <v>11.4</v>
      </c>
      <c r="AH114" s="4">
        <v>53.8</v>
      </c>
      <c r="AI114" s="4">
        <v>42.3</v>
      </c>
      <c r="AJ114" s="4">
        <v>0</v>
      </c>
      <c r="AK114" s="4">
        <v>38.5</v>
      </c>
      <c r="AL114" s="4">
        <v>6</v>
      </c>
      <c r="AM114" s="4">
        <v>322.60000000000002</v>
      </c>
      <c r="AN114" s="4">
        <v>5.59</v>
      </c>
      <c r="AO114" s="4">
        <v>0.08</v>
      </c>
      <c r="AP114" s="4">
        <v>762.23</v>
      </c>
      <c r="AQ114" s="4" t="s">
        <v>155</v>
      </c>
      <c r="AR114" s="13">
        <v>7.03</v>
      </c>
      <c r="AS114" s="20" t="s">
        <v>158</v>
      </c>
      <c r="AT114" s="20" t="s">
        <v>158</v>
      </c>
      <c r="AU114" s="20">
        <v>10</v>
      </c>
      <c r="AV114" s="20">
        <v>59</v>
      </c>
    </row>
    <row r="115" spans="1:48" x14ac:dyDescent="0.3">
      <c r="A115" s="3" t="s">
        <v>189</v>
      </c>
      <c r="B115" s="65"/>
      <c r="C115" s="65"/>
      <c r="D115" s="65"/>
      <c r="E115" s="65"/>
      <c r="F115" s="65"/>
      <c r="G115" s="2" t="s">
        <v>205</v>
      </c>
      <c r="H115" s="4" t="s">
        <v>251</v>
      </c>
      <c r="I115" s="5">
        <v>31.56</v>
      </c>
      <c r="J115" s="5">
        <v>44.09</v>
      </c>
      <c r="K115" s="5">
        <v>9.9983266855293795</v>
      </c>
      <c r="L115" s="5">
        <v>84.09</v>
      </c>
      <c r="M115" s="5">
        <v>5.9083763257331299</v>
      </c>
      <c r="N115" s="5">
        <v>2.2277398726747202</v>
      </c>
      <c r="O115" s="5">
        <v>2.71936183405237</v>
      </c>
      <c r="P115" s="5">
        <v>0.91600000000000004</v>
      </c>
      <c r="Q115" s="5">
        <v>1.708</v>
      </c>
      <c r="R115" s="17">
        <v>1.32</v>
      </c>
      <c r="S115" s="17">
        <v>23.6</v>
      </c>
      <c r="T115" s="4">
        <v>12.8</v>
      </c>
      <c r="U115" s="4">
        <v>12</v>
      </c>
      <c r="V115" s="4">
        <v>0.3</v>
      </c>
      <c r="W115" s="5">
        <f t="shared" si="5"/>
        <v>40</v>
      </c>
      <c r="X115" s="4">
        <v>236</v>
      </c>
      <c r="Y115" s="4">
        <v>78</v>
      </c>
      <c r="Z115" s="4">
        <v>49.4</v>
      </c>
      <c r="AA115" s="4">
        <v>16.100000000000001</v>
      </c>
      <c r="AB115" s="4">
        <v>3874</v>
      </c>
      <c r="AC115" s="20">
        <v>33.1</v>
      </c>
      <c r="AD115" s="20">
        <v>17.5</v>
      </c>
      <c r="AE115" s="4">
        <v>29.6</v>
      </c>
      <c r="AF115" s="20">
        <v>17.100000000000001</v>
      </c>
      <c r="AG115" s="4">
        <v>8.5</v>
      </c>
      <c r="AH115" s="4">
        <v>42.5</v>
      </c>
      <c r="AI115" s="4">
        <v>53.3</v>
      </c>
      <c r="AJ115" s="4">
        <v>0</v>
      </c>
      <c r="AK115" s="4">
        <v>35.1</v>
      </c>
      <c r="AL115" s="4">
        <v>6</v>
      </c>
      <c r="AM115" s="4">
        <v>312.60000000000002</v>
      </c>
      <c r="AN115" s="4">
        <v>7.15</v>
      </c>
      <c r="AO115" s="13">
        <v>0.1</v>
      </c>
      <c r="AP115" s="4">
        <v>373.49</v>
      </c>
      <c r="AQ115" s="4">
        <v>0.42</v>
      </c>
      <c r="AR115" s="13">
        <v>6.03</v>
      </c>
      <c r="AS115" s="20" t="s">
        <v>158</v>
      </c>
      <c r="AT115" s="20" t="s">
        <v>158</v>
      </c>
      <c r="AU115" s="20">
        <v>13</v>
      </c>
      <c r="AV115" s="20">
        <v>71</v>
      </c>
    </row>
    <row r="116" spans="1:48" x14ac:dyDescent="0.3">
      <c r="A116" s="3" t="s">
        <v>189</v>
      </c>
      <c r="B116" s="65"/>
      <c r="C116" s="65"/>
      <c r="D116" s="65"/>
      <c r="E116" s="65"/>
      <c r="F116" s="65"/>
      <c r="G116" s="2" t="s">
        <v>174</v>
      </c>
      <c r="H116" s="4" t="s">
        <v>252</v>
      </c>
      <c r="I116" s="5">
        <v>28.59</v>
      </c>
      <c r="J116" s="5">
        <v>50.51</v>
      </c>
      <c r="K116" s="5">
        <v>9.2010351164114894</v>
      </c>
      <c r="L116" s="5">
        <v>79.16</v>
      </c>
      <c r="M116" s="5">
        <v>11.6378620738005</v>
      </c>
      <c r="N116" s="5">
        <v>2.8068769346943299</v>
      </c>
      <c r="O116" s="5">
        <v>3.5295141391876701</v>
      </c>
      <c r="P116" s="5">
        <v>0.98899999999999999</v>
      </c>
      <c r="Q116" s="5">
        <v>1.44</v>
      </c>
      <c r="R116" s="17">
        <v>1.2</v>
      </c>
      <c r="S116" s="17">
        <v>22.4</v>
      </c>
      <c r="T116" s="4">
        <v>16</v>
      </c>
      <c r="U116" s="4">
        <v>14.6</v>
      </c>
      <c r="V116" s="4">
        <v>0.8</v>
      </c>
      <c r="W116" s="5">
        <f t="shared" si="5"/>
        <v>18.25</v>
      </c>
      <c r="X116" s="4">
        <v>247</v>
      </c>
      <c r="Y116" s="4">
        <v>92</v>
      </c>
      <c r="Z116" s="4">
        <v>51.3</v>
      </c>
      <c r="AA116" s="4">
        <v>15.9</v>
      </c>
      <c r="AB116" s="4">
        <v>8095</v>
      </c>
      <c r="AC116" s="20">
        <v>32.799999999999997</v>
      </c>
      <c r="AD116" s="20">
        <v>13.7</v>
      </c>
      <c r="AE116" s="4">
        <v>28.1</v>
      </c>
      <c r="AF116" s="20">
        <v>17.8</v>
      </c>
      <c r="AG116" s="4">
        <v>9.9</v>
      </c>
      <c r="AH116" s="4">
        <v>46</v>
      </c>
      <c r="AI116" s="4">
        <v>23.5</v>
      </c>
      <c r="AJ116" s="4">
        <v>0.04</v>
      </c>
      <c r="AK116" s="4">
        <v>32.1</v>
      </c>
      <c r="AL116" s="4">
        <v>5</v>
      </c>
      <c r="AM116" s="4">
        <v>470.6</v>
      </c>
      <c r="AN116" s="4">
        <v>6.19</v>
      </c>
      <c r="AO116" s="20">
        <v>0.08</v>
      </c>
      <c r="AP116" s="4">
        <v>465.31</v>
      </c>
      <c r="AQ116" s="4">
        <v>0.45</v>
      </c>
      <c r="AR116" s="20">
        <v>8.3699999999999992</v>
      </c>
      <c r="AS116" s="4" t="s">
        <v>155</v>
      </c>
      <c r="AT116" s="4" t="s">
        <v>155</v>
      </c>
      <c r="AU116" s="4" t="s">
        <v>155</v>
      </c>
      <c r="AV116" s="4" t="s">
        <v>155</v>
      </c>
    </row>
    <row r="117" spans="1:48" x14ac:dyDescent="0.3">
      <c r="A117" s="3" t="s">
        <v>189</v>
      </c>
      <c r="B117" s="65">
        <v>3</v>
      </c>
      <c r="C117" s="65">
        <v>64</v>
      </c>
      <c r="D117" s="65" t="s">
        <v>468</v>
      </c>
      <c r="E117" s="65">
        <v>0</v>
      </c>
      <c r="F117" s="65">
        <v>1</v>
      </c>
      <c r="G117" s="2" t="s">
        <v>190</v>
      </c>
      <c r="H117" s="4" t="s">
        <v>253</v>
      </c>
      <c r="I117" s="5">
        <v>22.01</v>
      </c>
      <c r="J117" s="5">
        <v>42.87</v>
      </c>
      <c r="K117" s="5">
        <v>15.515088525214001</v>
      </c>
      <c r="L117" s="5">
        <v>77.64</v>
      </c>
      <c r="M117" s="5">
        <v>6.8441126641048902</v>
      </c>
      <c r="N117" s="5">
        <v>1.31587967642563</v>
      </c>
      <c r="O117" s="5">
        <v>2.15973144452688</v>
      </c>
      <c r="P117" s="5">
        <v>1.0109999999999999</v>
      </c>
      <c r="Q117" s="5">
        <v>1.2110000000000001</v>
      </c>
      <c r="R117" s="5">
        <v>0.86599999999999999</v>
      </c>
      <c r="S117" s="5">
        <v>10.9</v>
      </c>
      <c r="T117" s="4">
        <v>19.2</v>
      </c>
      <c r="U117" s="4">
        <v>17.8</v>
      </c>
      <c r="V117" s="4">
        <v>0.5</v>
      </c>
      <c r="W117" s="5">
        <f t="shared" si="5"/>
        <v>35.6</v>
      </c>
      <c r="X117" s="4">
        <v>178</v>
      </c>
      <c r="Y117" s="4">
        <v>121</v>
      </c>
      <c r="Z117" s="4">
        <v>32.299999999999997</v>
      </c>
      <c r="AA117" s="4">
        <v>16.7</v>
      </c>
      <c r="AB117" s="4" t="s">
        <v>201</v>
      </c>
      <c r="AC117" s="4">
        <v>37.200000000000003</v>
      </c>
      <c r="AD117" s="4">
        <v>15.9</v>
      </c>
      <c r="AE117" s="4">
        <v>22.4</v>
      </c>
      <c r="AF117" s="4">
        <v>4.0999999999999996</v>
      </c>
      <c r="AG117" s="4">
        <v>12.6</v>
      </c>
      <c r="AH117" s="4">
        <v>93.2</v>
      </c>
      <c r="AI117" s="4">
        <v>44.4</v>
      </c>
      <c r="AJ117" s="4">
        <v>0</v>
      </c>
      <c r="AK117" s="4">
        <v>48.9</v>
      </c>
      <c r="AL117" s="6">
        <v>8</v>
      </c>
      <c r="AM117" s="4">
        <v>312.5</v>
      </c>
      <c r="AN117" s="4">
        <v>11.36</v>
      </c>
      <c r="AO117" s="4">
        <v>0.37</v>
      </c>
      <c r="AP117" s="4">
        <v>14.26</v>
      </c>
      <c r="AQ117" s="4">
        <v>2.2200000000000002</v>
      </c>
      <c r="AR117" s="4">
        <v>11.8</v>
      </c>
      <c r="AS117" s="13" t="s">
        <v>162</v>
      </c>
      <c r="AT117" s="13" t="s">
        <v>163</v>
      </c>
      <c r="AU117" s="13">
        <v>5</v>
      </c>
      <c r="AV117" s="13">
        <v>15</v>
      </c>
    </row>
    <row r="118" spans="1:48" x14ac:dyDescent="0.3">
      <c r="A118" s="3" t="s">
        <v>189</v>
      </c>
      <c r="B118" s="65"/>
      <c r="C118" s="65"/>
      <c r="D118" s="65"/>
      <c r="E118" s="65"/>
      <c r="F118" s="65"/>
      <c r="G118" s="2" t="s">
        <v>254</v>
      </c>
      <c r="H118" s="4" t="s">
        <v>255</v>
      </c>
      <c r="I118" s="5">
        <v>0.5</v>
      </c>
      <c r="J118" s="5">
        <v>43.96</v>
      </c>
      <c r="K118" s="5">
        <v>21.291999063938501</v>
      </c>
      <c r="L118" s="5">
        <v>75.66</v>
      </c>
      <c r="M118" s="5">
        <v>3.0516150669975302</v>
      </c>
      <c r="N118" s="5">
        <v>1.24429421236842</v>
      </c>
      <c r="O118" s="5">
        <v>1.8181999653993099</v>
      </c>
      <c r="P118" s="5">
        <v>2.113</v>
      </c>
      <c r="Q118" s="5">
        <v>1.8280000000000001</v>
      </c>
      <c r="R118" s="12">
        <v>0.74399999999999999</v>
      </c>
      <c r="S118" s="12">
        <v>9.48</v>
      </c>
      <c r="T118" s="4">
        <v>8.6999999999999993</v>
      </c>
      <c r="U118" s="4">
        <v>7.2</v>
      </c>
      <c r="V118" s="4">
        <v>0.9</v>
      </c>
      <c r="W118" s="5">
        <f t="shared" si="5"/>
        <v>8</v>
      </c>
      <c r="X118" s="4">
        <v>137</v>
      </c>
      <c r="Y118" s="4">
        <v>101</v>
      </c>
      <c r="Z118" s="4">
        <v>39.799999999999997</v>
      </c>
      <c r="AA118" s="4">
        <v>17.3</v>
      </c>
      <c r="AB118" s="4" t="s">
        <v>201</v>
      </c>
      <c r="AC118" s="20">
        <v>34.299999999999997</v>
      </c>
      <c r="AD118" s="20">
        <v>30.5</v>
      </c>
      <c r="AE118" s="4">
        <v>25.3</v>
      </c>
      <c r="AF118" s="20">
        <v>6.7</v>
      </c>
      <c r="AG118" s="4">
        <v>9.5</v>
      </c>
      <c r="AH118" s="4">
        <v>75.2</v>
      </c>
      <c r="AI118" s="4">
        <v>41.3</v>
      </c>
      <c r="AJ118" s="4">
        <v>0.01</v>
      </c>
      <c r="AK118" s="4">
        <v>31.2</v>
      </c>
      <c r="AL118" s="6">
        <v>5</v>
      </c>
      <c r="AM118" s="4">
        <v>287.5</v>
      </c>
      <c r="AN118" s="4">
        <v>11.92</v>
      </c>
      <c r="AO118" s="20" t="s">
        <v>165</v>
      </c>
      <c r="AP118" s="4">
        <v>66.819999999999993</v>
      </c>
      <c r="AQ118" s="4">
        <v>2.12</v>
      </c>
      <c r="AR118" s="4">
        <v>0.87</v>
      </c>
      <c r="AS118" s="13" t="s">
        <v>163</v>
      </c>
      <c r="AT118" s="13" t="s">
        <v>163</v>
      </c>
      <c r="AU118" s="13">
        <v>8</v>
      </c>
      <c r="AV118" s="13">
        <v>146</v>
      </c>
    </row>
    <row r="119" spans="1:48" x14ac:dyDescent="0.3">
      <c r="A119" s="3" t="s">
        <v>189</v>
      </c>
      <c r="B119" s="65"/>
      <c r="C119" s="65"/>
      <c r="D119" s="65"/>
      <c r="E119" s="65"/>
      <c r="F119" s="65"/>
      <c r="G119" s="2" t="s">
        <v>256</v>
      </c>
      <c r="H119" s="4" t="s">
        <v>257</v>
      </c>
      <c r="I119" s="5">
        <v>0.77</v>
      </c>
      <c r="J119" s="5">
        <v>44.34</v>
      </c>
      <c r="K119" s="5">
        <v>23.671179455286399</v>
      </c>
      <c r="L119" s="5">
        <v>70.11</v>
      </c>
      <c r="M119" s="5">
        <v>6.2154364183076796</v>
      </c>
      <c r="N119" s="5">
        <v>1.13231623742216</v>
      </c>
      <c r="O119" s="5">
        <v>1.7616688206244699</v>
      </c>
      <c r="P119" s="5">
        <v>1.5549999999999999</v>
      </c>
      <c r="Q119" s="5">
        <v>1.9990000000000001</v>
      </c>
      <c r="R119" s="17">
        <v>0.81399999999999995</v>
      </c>
      <c r="S119" s="17">
        <v>10.5</v>
      </c>
      <c r="T119" s="4">
        <v>8.3000000000000007</v>
      </c>
      <c r="U119" s="4">
        <v>6.4</v>
      </c>
      <c r="V119" s="4">
        <v>1</v>
      </c>
      <c r="W119" s="5">
        <f t="shared" si="5"/>
        <v>6.4</v>
      </c>
      <c r="X119" s="4">
        <v>171</v>
      </c>
      <c r="Y119" s="4">
        <v>92</v>
      </c>
      <c r="Z119" s="4">
        <v>38.700000000000003</v>
      </c>
      <c r="AA119" s="4">
        <v>15.9</v>
      </c>
      <c r="AB119" s="4">
        <v>7139</v>
      </c>
      <c r="AC119" s="13">
        <v>38.700000000000003</v>
      </c>
      <c r="AD119" s="13">
        <v>56.5</v>
      </c>
      <c r="AE119" s="4">
        <v>81.900000000000006</v>
      </c>
      <c r="AF119" s="13">
        <v>6.2</v>
      </c>
      <c r="AG119" s="4">
        <v>9.1</v>
      </c>
      <c r="AH119" s="4">
        <v>88.6</v>
      </c>
      <c r="AI119" s="4">
        <v>129.30000000000001</v>
      </c>
      <c r="AJ119" s="4">
        <v>0.01</v>
      </c>
      <c r="AK119" s="4">
        <v>134.30000000000001</v>
      </c>
      <c r="AL119" s="6">
        <v>5</v>
      </c>
      <c r="AM119" s="4">
        <v>334.8</v>
      </c>
      <c r="AN119" s="4">
        <v>11.13</v>
      </c>
      <c r="AO119" s="13" t="s">
        <v>165</v>
      </c>
      <c r="AP119" s="4">
        <v>37.97</v>
      </c>
      <c r="AQ119" s="4">
        <v>2.15</v>
      </c>
      <c r="AR119" s="13">
        <v>10.62</v>
      </c>
      <c r="AS119" s="13" t="s">
        <v>163</v>
      </c>
      <c r="AT119" s="13" t="s">
        <v>158</v>
      </c>
      <c r="AU119" s="13">
        <v>9</v>
      </c>
      <c r="AV119" s="13">
        <v>106</v>
      </c>
    </row>
    <row r="120" spans="1:48" x14ac:dyDescent="0.3">
      <c r="A120" s="3" t="s">
        <v>189</v>
      </c>
      <c r="B120" s="65"/>
      <c r="C120" s="65"/>
      <c r="D120" s="65"/>
      <c r="E120" s="65"/>
      <c r="F120" s="65"/>
      <c r="G120" s="2" t="s">
        <v>197</v>
      </c>
      <c r="H120" s="4" t="s">
        <v>258</v>
      </c>
      <c r="I120" s="5">
        <v>3.56</v>
      </c>
      <c r="J120" s="5">
        <v>53.99</v>
      </c>
      <c r="K120" s="5">
        <v>9.6107213697762894</v>
      </c>
      <c r="L120" s="5">
        <v>78.86</v>
      </c>
      <c r="M120" s="5">
        <v>11.5334758530492</v>
      </c>
      <c r="N120" s="5">
        <v>1.16729937637012</v>
      </c>
      <c r="O120" s="5">
        <v>2.2228659478616799</v>
      </c>
      <c r="P120" s="5">
        <v>0.99099999999999999</v>
      </c>
      <c r="Q120" s="5">
        <v>1.8240000000000001</v>
      </c>
      <c r="R120" s="5">
        <v>0.78</v>
      </c>
      <c r="S120" s="5">
        <v>13.1</v>
      </c>
      <c r="T120" s="4">
        <v>11.9</v>
      </c>
      <c r="U120" s="4">
        <v>9.6999999999999993</v>
      </c>
      <c r="V120" s="4">
        <v>0.6</v>
      </c>
      <c r="W120" s="5">
        <f t="shared" si="5"/>
        <v>16.166666666666668</v>
      </c>
      <c r="X120" s="4">
        <v>205</v>
      </c>
      <c r="Y120" s="4">
        <v>83</v>
      </c>
      <c r="Z120" s="4">
        <v>36.9</v>
      </c>
      <c r="AA120" s="4">
        <v>16.2</v>
      </c>
      <c r="AB120" s="4">
        <v>6227</v>
      </c>
      <c r="AC120" s="4" t="s">
        <v>155</v>
      </c>
      <c r="AD120" s="13">
        <v>56.4</v>
      </c>
      <c r="AE120" s="4">
        <v>43.2</v>
      </c>
      <c r="AF120" s="13">
        <v>3.5</v>
      </c>
      <c r="AG120" s="4">
        <v>9.5</v>
      </c>
      <c r="AH120" s="4">
        <v>77</v>
      </c>
      <c r="AI120" s="4">
        <v>74.3</v>
      </c>
      <c r="AJ120" s="4">
        <v>0.01</v>
      </c>
      <c r="AK120" s="4">
        <v>203.7</v>
      </c>
      <c r="AL120" s="6">
        <v>7</v>
      </c>
      <c r="AM120" s="4">
        <v>269.2</v>
      </c>
      <c r="AN120" s="4">
        <v>11.62</v>
      </c>
      <c r="AO120" s="20">
        <v>0.05</v>
      </c>
      <c r="AP120" s="4">
        <v>27.72</v>
      </c>
      <c r="AQ120" s="4">
        <v>2.23</v>
      </c>
      <c r="AR120" s="13">
        <v>3.87</v>
      </c>
      <c r="AS120" s="4" t="s">
        <v>155</v>
      </c>
      <c r="AT120" s="4" t="s">
        <v>155</v>
      </c>
      <c r="AU120" s="4" t="s">
        <v>155</v>
      </c>
      <c r="AV120" s="4" t="s">
        <v>155</v>
      </c>
    </row>
    <row r="121" spans="1:48" x14ac:dyDescent="0.3">
      <c r="A121" s="3" t="s">
        <v>189</v>
      </c>
      <c r="B121" s="65"/>
      <c r="C121" s="65"/>
      <c r="D121" s="65"/>
      <c r="E121" s="65"/>
      <c r="F121" s="65"/>
      <c r="G121" s="2" t="s">
        <v>199</v>
      </c>
      <c r="H121" s="4" t="s">
        <v>259</v>
      </c>
      <c r="I121" s="5">
        <v>13.08</v>
      </c>
      <c r="J121" s="5">
        <v>48.04</v>
      </c>
      <c r="K121" s="5">
        <v>13.4631340384892</v>
      </c>
      <c r="L121" s="5">
        <v>80.12</v>
      </c>
      <c r="M121" s="5">
        <v>6.41356450120138</v>
      </c>
      <c r="N121" s="5">
        <v>1.7734365290772101</v>
      </c>
      <c r="O121" s="5">
        <v>2.7897820204478498</v>
      </c>
      <c r="P121" s="5">
        <v>0.78</v>
      </c>
      <c r="Q121" s="5">
        <v>1.907</v>
      </c>
      <c r="R121" s="5" t="s">
        <v>155</v>
      </c>
      <c r="S121" s="5" t="s">
        <v>155</v>
      </c>
      <c r="T121" s="4">
        <v>11.5</v>
      </c>
      <c r="U121" s="4">
        <v>9</v>
      </c>
      <c r="V121" s="4">
        <v>1.2</v>
      </c>
      <c r="W121" s="5">
        <f t="shared" si="5"/>
        <v>7.5</v>
      </c>
      <c r="X121" s="4">
        <v>274</v>
      </c>
      <c r="Y121" s="4">
        <v>82</v>
      </c>
      <c r="Z121" s="20">
        <v>35.6</v>
      </c>
      <c r="AA121" s="20">
        <v>16</v>
      </c>
      <c r="AB121" s="4" t="s">
        <v>155</v>
      </c>
      <c r="AC121" s="4" t="s">
        <v>155</v>
      </c>
      <c r="AD121" s="4" t="s">
        <v>155</v>
      </c>
      <c r="AE121" s="4">
        <v>32.4</v>
      </c>
      <c r="AF121" s="4" t="s">
        <v>155</v>
      </c>
      <c r="AG121" s="20">
        <v>9.3000000000000007</v>
      </c>
      <c r="AH121" s="20">
        <v>71.400000000000006</v>
      </c>
      <c r="AI121" s="4">
        <v>45.3</v>
      </c>
      <c r="AJ121" s="4">
        <v>0.01</v>
      </c>
      <c r="AK121" s="4">
        <v>376.3</v>
      </c>
      <c r="AL121" s="6">
        <v>6</v>
      </c>
      <c r="AM121" s="4">
        <v>238.8</v>
      </c>
      <c r="AN121" s="20">
        <v>10.79</v>
      </c>
      <c r="AO121" s="4" t="s">
        <v>155</v>
      </c>
      <c r="AP121" s="20">
        <v>19.53</v>
      </c>
      <c r="AQ121" s="20">
        <v>1.01</v>
      </c>
      <c r="AR121" s="4">
        <v>5.51</v>
      </c>
      <c r="AS121" s="4" t="s">
        <v>155</v>
      </c>
      <c r="AT121" s="4" t="s">
        <v>155</v>
      </c>
      <c r="AU121" s="4" t="s">
        <v>155</v>
      </c>
      <c r="AV121" s="4" t="s">
        <v>155</v>
      </c>
    </row>
    <row r="122" spans="1:48" x14ac:dyDescent="0.3">
      <c r="A122" s="3" t="s">
        <v>189</v>
      </c>
      <c r="B122" s="65"/>
      <c r="C122" s="65"/>
      <c r="D122" s="65"/>
      <c r="E122" s="65"/>
      <c r="F122" s="65"/>
      <c r="G122" s="2" t="s">
        <v>156</v>
      </c>
      <c r="H122" s="4" t="s">
        <v>260</v>
      </c>
      <c r="I122" s="5">
        <v>34.92</v>
      </c>
      <c r="J122" s="5">
        <v>42.27</v>
      </c>
      <c r="K122" s="5">
        <v>8.3226479340057704</v>
      </c>
      <c r="L122" s="5">
        <v>76.599999999999994</v>
      </c>
      <c r="M122" s="5">
        <v>15.0787939613042</v>
      </c>
      <c r="N122" s="5">
        <v>1.5803767250866201</v>
      </c>
      <c r="O122" s="5">
        <v>1.99779359431093</v>
      </c>
      <c r="P122" s="5">
        <v>0.48599999999999999</v>
      </c>
      <c r="Q122" s="5">
        <v>1.8320000000000001</v>
      </c>
      <c r="R122" s="17">
        <v>0.872</v>
      </c>
      <c r="S122" s="17">
        <v>16.600000000000001</v>
      </c>
      <c r="T122" s="4">
        <v>9.1</v>
      </c>
      <c r="U122" s="4">
        <v>6.6</v>
      </c>
      <c r="V122" s="4">
        <v>1.1000000000000001</v>
      </c>
      <c r="W122" s="5">
        <f t="shared" si="5"/>
        <v>5.9999999999999991</v>
      </c>
      <c r="X122" s="4">
        <v>286</v>
      </c>
      <c r="Y122" s="4">
        <v>79</v>
      </c>
      <c r="Z122" s="13">
        <v>37</v>
      </c>
      <c r="AA122" s="13">
        <v>16.8</v>
      </c>
      <c r="AB122" s="13">
        <v>3893</v>
      </c>
      <c r="AC122" s="13">
        <v>43.2</v>
      </c>
      <c r="AD122" s="13">
        <v>36.1</v>
      </c>
      <c r="AE122" s="4">
        <v>17.8</v>
      </c>
      <c r="AF122" s="13">
        <v>2.8</v>
      </c>
      <c r="AG122" s="4">
        <v>8.8000000000000007</v>
      </c>
      <c r="AH122" s="4">
        <v>69</v>
      </c>
      <c r="AI122" s="4">
        <v>28.6</v>
      </c>
      <c r="AJ122" s="4">
        <v>0</v>
      </c>
      <c r="AK122" s="4">
        <v>88</v>
      </c>
      <c r="AL122" s="6">
        <v>5</v>
      </c>
      <c r="AM122" s="4">
        <v>173.1</v>
      </c>
      <c r="AN122" s="4">
        <v>8.9600000000000009</v>
      </c>
      <c r="AO122" s="4" t="s">
        <v>165</v>
      </c>
      <c r="AP122" s="4" t="s">
        <v>155</v>
      </c>
      <c r="AQ122" s="4" t="s">
        <v>155</v>
      </c>
      <c r="AR122" s="4">
        <v>2.59</v>
      </c>
      <c r="AS122" s="4" t="s">
        <v>155</v>
      </c>
      <c r="AT122" s="4" t="s">
        <v>155</v>
      </c>
      <c r="AU122" s="4" t="s">
        <v>155</v>
      </c>
      <c r="AV122" s="4" t="s">
        <v>155</v>
      </c>
    </row>
    <row r="123" spans="1:48" x14ac:dyDescent="0.3">
      <c r="A123" s="3" t="s">
        <v>189</v>
      </c>
      <c r="B123" s="65"/>
      <c r="C123" s="65"/>
      <c r="D123" s="65"/>
      <c r="E123" s="65"/>
      <c r="F123" s="65"/>
      <c r="G123" s="2" t="s">
        <v>159</v>
      </c>
      <c r="H123" s="4" t="s">
        <v>261</v>
      </c>
      <c r="I123" s="5">
        <v>13.46</v>
      </c>
      <c r="J123" s="5">
        <v>50.66</v>
      </c>
      <c r="K123" s="5">
        <v>11.186009892931301</v>
      </c>
      <c r="L123" s="5">
        <v>80.23</v>
      </c>
      <c r="M123" s="5">
        <v>8.5802868802569492</v>
      </c>
      <c r="N123" s="5">
        <v>2.7681460524701</v>
      </c>
      <c r="O123" s="5">
        <v>3.5755698086104699</v>
      </c>
      <c r="P123" s="5">
        <v>0.443</v>
      </c>
      <c r="Q123" s="5">
        <v>1.61</v>
      </c>
      <c r="R123" s="12">
        <v>0.88400000000000001</v>
      </c>
      <c r="S123" s="12">
        <v>16.100000000000001</v>
      </c>
      <c r="T123" s="4">
        <v>6.9</v>
      </c>
      <c r="U123" s="4">
        <v>4.7</v>
      </c>
      <c r="V123" s="4">
        <v>1</v>
      </c>
      <c r="W123" s="5">
        <f t="shared" si="5"/>
        <v>4.7</v>
      </c>
      <c r="X123" s="4">
        <v>309</v>
      </c>
      <c r="Y123" s="4">
        <v>85</v>
      </c>
      <c r="Z123" s="4" t="s">
        <v>155</v>
      </c>
      <c r="AA123" s="4" t="s">
        <v>155</v>
      </c>
      <c r="AB123" s="4" t="s">
        <v>155</v>
      </c>
      <c r="AC123" s="4" t="s">
        <v>155</v>
      </c>
      <c r="AD123" s="4" t="s">
        <v>155</v>
      </c>
      <c r="AE123" s="4" t="s">
        <v>155</v>
      </c>
      <c r="AF123" s="4" t="s">
        <v>155</v>
      </c>
      <c r="AG123" s="4" t="s">
        <v>155</v>
      </c>
      <c r="AH123" s="4" t="s">
        <v>155</v>
      </c>
      <c r="AI123" s="4" t="s">
        <v>155</v>
      </c>
      <c r="AJ123" s="4" t="s">
        <v>155</v>
      </c>
      <c r="AK123" s="4" t="s">
        <v>155</v>
      </c>
      <c r="AL123" s="4" t="s">
        <v>155</v>
      </c>
      <c r="AM123" s="4" t="s">
        <v>155</v>
      </c>
      <c r="AN123" s="4" t="s">
        <v>155</v>
      </c>
      <c r="AO123" s="4" t="s">
        <v>155</v>
      </c>
      <c r="AP123" s="4" t="s">
        <v>155</v>
      </c>
      <c r="AQ123" s="4" t="s">
        <v>155</v>
      </c>
      <c r="AR123" s="4" t="s">
        <v>155</v>
      </c>
      <c r="AS123" s="4" t="s">
        <v>155</v>
      </c>
      <c r="AT123" s="4" t="s">
        <v>155</v>
      </c>
      <c r="AU123" s="4" t="s">
        <v>155</v>
      </c>
      <c r="AV123" s="4" t="s">
        <v>155</v>
      </c>
    </row>
    <row r="124" spans="1:48" x14ac:dyDescent="0.3">
      <c r="A124" s="3" t="s">
        <v>189</v>
      </c>
      <c r="B124" s="65"/>
      <c r="C124" s="65"/>
      <c r="D124" s="65"/>
      <c r="E124" s="65"/>
      <c r="F124" s="65"/>
      <c r="G124" s="2" t="s">
        <v>160</v>
      </c>
      <c r="H124" s="4" t="s">
        <v>262</v>
      </c>
      <c r="I124" s="5">
        <v>4.1500000000000004</v>
      </c>
      <c r="J124" s="5">
        <v>44.62</v>
      </c>
      <c r="K124" s="5">
        <v>16.6937580249357</v>
      </c>
      <c r="L124" s="5">
        <v>76.47</v>
      </c>
      <c r="M124" s="5">
        <v>6.8354913869319498</v>
      </c>
      <c r="N124" s="5">
        <v>2.1004994238845698</v>
      </c>
      <c r="O124" s="5">
        <v>2.67813572712127</v>
      </c>
      <c r="P124" s="5">
        <v>0.41499999999999998</v>
      </c>
      <c r="Q124" s="5">
        <v>1.73</v>
      </c>
      <c r="R124" s="5" t="s">
        <v>155</v>
      </c>
      <c r="S124" s="5" t="s">
        <v>155</v>
      </c>
      <c r="T124" s="4">
        <v>5.9</v>
      </c>
      <c r="U124" s="4">
        <v>3.4</v>
      </c>
      <c r="V124" s="4">
        <v>1.4</v>
      </c>
      <c r="W124" s="5">
        <f t="shared" si="5"/>
        <v>2.4285714285714288</v>
      </c>
      <c r="X124" s="4">
        <v>300</v>
      </c>
      <c r="Y124" s="4">
        <v>87</v>
      </c>
      <c r="Z124" s="4" t="s">
        <v>155</v>
      </c>
      <c r="AA124" s="4" t="s">
        <v>155</v>
      </c>
      <c r="AB124" s="4" t="s">
        <v>155</v>
      </c>
      <c r="AC124" s="4">
        <v>42.8</v>
      </c>
      <c r="AD124" s="4">
        <v>21.8</v>
      </c>
      <c r="AE124" s="4" t="s">
        <v>155</v>
      </c>
      <c r="AF124" s="4">
        <v>1.8</v>
      </c>
      <c r="AG124" s="4">
        <v>6.2</v>
      </c>
      <c r="AH124" s="4">
        <v>70.599999999999994</v>
      </c>
      <c r="AI124" s="4" t="s">
        <v>155</v>
      </c>
      <c r="AJ124" s="4" t="s">
        <v>155</v>
      </c>
      <c r="AK124" s="4" t="s">
        <v>155</v>
      </c>
      <c r="AL124" s="4" t="s">
        <v>155</v>
      </c>
      <c r="AM124" s="4" t="s">
        <v>155</v>
      </c>
      <c r="AN124" s="4">
        <v>7.32</v>
      </c>
      <c r="AO124" s="4" t="s">
        <v>155</v>
      </c>
      <c r="AP124" s="13">
        <v>8.27</v>
      </c>
      <c r="AQ124" s="13">
        <v>1.36</v>
      </c>
      <c r="AR124" s="4" t="s">
        <v>155</v>
      </c>
      <c r="AS124" s="4" t="s">
        <v>155</v>
      </c>
      <c r="AT124" s="4" t="s">
        <v>155</v>
      </c>
      <c r="AU124" s="4" t="s">
        <v>155</v>
      </c>
      <c r="AV124" s="4" t="s">
        <v>155</v>
      </c>
    </row>
    <row r="125" spans="1:48" x14ac:dyDescent="0.3">
      <c r="A125" s="3" t="s">
        <v>189</v>
      </c>
      <c r="B125" s="65"/>
      <c r="C125" s="65"/>
      <c r="D125" s="65"/>
      <c r="E125" s="65"/>
      <c r="F125" s="65"/>
      <c r="G125" s="2" t="s">
        <v>161</v>
      </c>
      <c r="H125" s="4" t="s">
        <v>263</v>
      </c>
      <c r="I125" s="5">
        <v>4.6100000000000003</v>
      </c>
      <c r="J125" s="5">
        <v>49.8</v>
      </c>
      <c r="K125" s="5">
        <v>9.4436103586854898</v>
      </c>
      <c r="L125" s="5">
        <v>77.12</v>
      </c>
      <c r="M125" s="5">
        <v>13.433753443931799</v>
      </c>
      <c r="N125" s="5">
        <v>2.4668050006277298</v>
      </c>
      <c r="O125" s="5">
        <v>3.22329951387395</v>
      </c>
      <c r="P125" s="5">
        <v>0.374</v>
      </c>
      <c r="Q125" s="5">
        <v>1.823</v>
      </c>
      <c r="R125" s="5">
        <v>0.79400000000000004</v>
      </c>
      <c r="S125" s="5">
        <v>14.6</v>
      </c>
      <c r="T125" s="4" t="s">
        <v>155</v>
      </c>
      <c r="U125" s="4" t="s">
        <v>155</v>
      </c>
      <c r="V125" s="4" t="s">
        <v>155</v>
      </c>
      <c r="W125" s="5" t="s">
        <v>155</v>
      </c>
      <c r="X125" s="5" t="s">
        <v>155</v>
      </c>
      <c r="Y125" s="5" t="s">
        <v>155</v>
      </c>
      <c r="Z125" s="4" t="s">
        <v>155</v>
      </c>
      <c r="AA125" s="4" t="s">
        <v>155</v>
      </c>
      <c r="AB125" s="4" t="s">
        <v>155</v>
      </c>
      <c r="AC125" s="4" t="s">
        <v>155</v>
      </c>
      <c r="AD125" s="4" t="s">
        <v>155</v>
      </c>
      <c r="AE125" s="4" t="s">
        <v>155</v>
      </c>
      <c r="AF125" s="4" t="s">
        <v>155</v>
      </c>
      <c r="AG125" s="4" t="s">
        <v>155</v>
      </c>
      <c r="AH125" s="4" t="s">
        <v>155</v>
      </c>
      <c r="AI125" s="4" t="s">
        <v>155</v>
      </c>
      <c r="AJ125" s="4" t="s">
        <v>155</v>
      </c>
      <c r="AK125" s="4" t="s">
        <v>155</v>
      </c>
      <c r="AL125" s="4" t="s">
        <v>155</v>
      </c>
      <c r="AM125" s="4" t="s">
        <v>155</v>
      </c>
      <c r="AN125" s="4" t="s">
        <v>155</v>
      </c>
      <c r="AO125" s="4" t="s">
        <v>155</v>
      </c>
      <c r="AP125" s="4">
        <v>4.7300000000000004</v>
      </c>
      <c r="AQ125" s="4">
        <v>1.04</v>
      </c>
      <c r="AR125" s="4">
        <v>0.25</v>
      </c>
      <c r="AS125" s="4" t="s">
        <v>155</v>
      </c>
      <c r="AT125" s="4" t="s">
        <v>155</v>
      </c>
      <c r="AU125" s="4" t="s">
        <v>155</v>
      </c>
      <c r="AV125" s="4" t="s">
        <v>155</v>
      </c>
    </row>
    <row r="126" spans="1:48" x14ac:dyDescent="0.3">
      <c r="A126" s="3" t="s">
        <v>189</v>
      </c>
      <c r="B126" s="65"/>
      <c r="C126" s="65"/>
      <c r="D126" s="65"/>
      <c r="E126" s="65"/>
      <c r="F126" s="65"/>
      <c r="G126" s="2" t="s">
        <v>174</v>
      </c>
      <c r="H126" s="4" t="s">
        <v>264</v>
      </c>
      <c r="I126" s="5">
        <v>4.6500000000000004</v>
      </c>
      <c r="J126" s="5">
        <v>51.65</v>
      </c>
      <c r="K126" s="5">
        <v>12.432225664206401</v>
      </c>
      <c r="L126" s="5">
        <v>76.67</v>
      </c>
      <c r="M126" s="5">
        <v>10.896177387476801</v>
      </c>
      <c r="N126" s="5">
        <v>2.6172316009553098</v>
      </c>
      <c r="O126" s="5">
        <v>3.40007515580167</v>
      </c>
      <c r="P126" s="5">
        <v>0.21299999999999999</v>
      </c>
      <c r="Q126" s="5">
        <v>1.659</v>
      </c>
      <c r="R126" s="5">
        <v>0.83199999999999996</v>
      </c>
      <c r="S126" s="5">
        <v>14.7</v>
      </c>
      <c r="T126" s="4" t="s">
        <v>155</v>
      </c>
      <c r="U126" s="4" t="s">
        <v>155</v>
      </c>
      <c r="V126" s="4" t="s">
        <v>155</v>
      </c>
      <c r="W126" s="5" t="s">
        <v>155</v>
      </c>
      <c r="X126" s="5" t="s">
        <v>155</v>
      </c>
      <c r="Y126" s="5" t="s">
        <v>155</v>
      </c>
      <c r="Z126" s="4" t="s">
        <v>155</v>
      </c>
      <c r="AA126" s="4" t="s">
        <v>155</v>
      </c>
      <c r="AB126" s="4" t="s">
        <v>155</v>
      </c>
      <c r="AC126" s="4" t="s">
        <v>155</v>
      </c>
      <c r="AD126" s="4" t="s">
        <v>155</v>
      </c>
      <c r="AE126" s="4" t="s">
        <v>155</v>
      </c>
      <c r="AF126" s="4" t="s">
        <v>155</v>
      </c>
      <c r="AG126" s="4">
        <v>5.0999999999999996</v>
      </c>
      <c r="AH126" s="4">
        <v>73.099999999999994</v>
      </c>
      <c r="AI126" s="4" t="s">
        <v>155</v>
      </c>
      <c r="AJ126" s="4" t="s">
        <v>155</v>
      </c>
      <c r="AK126" s="4" t="s">
        <v>155</v>
      </c>
      <c r="AL126" s="4" t="s">
        <v>155</v>
      </c>
      <c r="AM126" s="4" t="s">
        <v>155</v>
      </c>
      <c r="AN126" s="4">
        <v>5.75</v>
      </c>
      <c r="AO126" s="4" t="s">
        <v>155</v>
      </c>
      <c r="AP126" s="4">
        <v>5.37</v>
      </c>
      <c r="AQ126" s="4">
        <v>0.6</v>
      </c>
      <c r="AR126" s="4">
        <v>0.28000000000000003</v>
      </c>
      <c r="AS126" s="4" t="s">
        <v>155</v>
      </c>
      <c r="AT126" s="4" t="s">
        <v>155</v>
      </c>
      <c r="AU126" s="4" t="s">
        <v>155</v>
      </c>
      <c r="AV126" s="4" t="s">
        <v>155</v>
      </c>
    </row>
    <row r="127" spans="1:48" x14ac:dyDescent="0.3">
      <c r="A127" s="3" t="s">
        <v>189</v>
      </c>
      <c r="B127" s="65">
        <v>4</v>
      </c>
      <c r="C127" s="65">
        <v>49</v>
      </c>
      <c r="D127" s="65" t="s">
        <v>468</v>
      </c>
      <c r="E127" s="65">
        <v>0</v>
      </c>
      <c r="F127" s="65">
        <v>0</v>
      </c>
      <c r="G127" s="2" t="s">
        <v>254</v>
      </c>
      <c r="H127" s="4" t="s">
        <v>265</v>
      </c>
      <c r="I127" s="5">
        <v>34.01</v>
      </c>
      <c r="J127" s="5">
        <v>44.34</v>
      </c>
      <c r="K127" s="5">
        <v>18.473854610758401</v>
      </c>
      <c r="L127" s="5">
        <v>78.3</v>
      </c>
      <c r="M127" s="5">
        <v>3.2245189469184301</v>
      </c>
      <c r="N127" s="5">
        <v>2.0496474785408099</v>
      </c>
      <c r="O127" s="5">
        <v>2.5125710458500099</v>
      </c>
      <c r="P127" s="5">
        <v>2.2519999999999998</v>
      </c>
      <c r="Q127" s="5">
        <v>0.14599999999999999</v>
      </c>
      <c r="R127" s="5" t="s">
        <v>155</v>
      </c>
      <c r="S127" s="5" t="s">
        <v>155</v>
      </c>
      <c r="T127" s="4">
        <v>17.5</v>
      </c>
      <c r="U127" s="4">
        <v>16.2</v>
      </c>
      <c r="V127" s="4">
        <v>0.5</v>
      </c>
      <c r="W127" s="5">
        <f t="shared" ref="W127:W134" si="6">U127/V127</f>
        <v>32.4</v>
      </c>
      <c r="X127" s="4">
        <v>105</v>
      </c>
      <c r="Y127" s="4">
        <v>133</v>
      </c>
      <c r="Z127" s="4">
        <v>36.700000000000003</v>
      </c>
      <c r="AA127" s="4">
        <v>12.8</v>
      </c>
      <c r="AB127" s="4">
        <v>4146</v>
      </c>
      <c r="AC127" s="4" t="s">
        <v>155</v>
      </c>
      <c r="AD127" s="4" t="s">
        <v>155</v>
      </c>
      <c r="AE127" s="4">
        <v>30.3</v>
      </c>
      <c r="AF127" s="4" t="s">
        <v>155</v>
      </c>
      <c r="AG127" s="4">
        <v>8.5</v>
      </c>
      <c r="AH127" s="4">
        <v>73.099999999999994</v>
      </c>
      <c r="AI127" s="4">
        <v>29.8</v>
      </c>
      <c r="AJ127" s="4">
        <v>0</v>
      </c>
      <c r="AK127" s="4">
        <v>52.4</v>
      </c>
      <c r="AL127" s="6">
        <v>12</v>
      </c>
      <c r="AM127" s="4">
        <v>461.4</v>
      </c>
      <c r="AN127" s="4">
        <v>12.34</v>
      </c>
      <c r="AO127" s="4">
        <v>7.0000000000000007E-2</v>
      </c>
      <c r="AP127" s="4">
        <v>22.16</v>
      </c>
      <c r="AQ127" s="4">
        <v>1.56</v>
      </c>
      <c r="AR127" s="4" t="s">
        <v>155</v>
      </c>
      <c r="AS127" s="4" t="s">
        <v>162</v>
      </c>
      <c r="AT127" s="4" t="s">
        <v>158</v>
      </c>
      <c r="AU127" s="4">
        <v>21</v>
      </c>
      <c r="AV127" s="4">
        <v>164</v>
      </c>
    </row>
    <row r="128" spans="1:48" x14ac:dyDescent="0.3">
      <c r="A128" s="3" t="s">
        <v>189</v>
      </c>
      <c r="B128" s="65"/>
      <c r="C128" s="65"/>
      <c r="D128" s="65"/>
      <c r="E128" s="65"/>
      <c r="F128" s="65"/>
      <c r="G128" s="2" t="s">
        <v>256</v>
      </c>
      <c r="H128" s="4" t="s">
        <v>266</v>
      </c>
      <c r="I128" s="5">
        <v>2.52</v>
      </c>
      <c r="J128" s="5">
        <v>42.73</v>
      </c>
      <c r="K128" s="5">
        <v>17.1694014812992</v>
      </c>
      <c r="L128" s="5">
        <v>81.16</v>
      </c>
      <c r="M128" s="5">
        <v>1.66796517485637</v>
      </c>
      <c r="N128" s="5">
        <v>1.02329972415904</v>
      </c>
      <c r="O128" s="5">
        <v>1.6038332616916799</v>
      </c>
      <c r="P128" s="5">
        <v>3.2919999999999998</v>
      </c>
      <c r="Q128" s="5">
        <v>0.80800000000000005</v>
      </c>
      <c r="R128" s="5" t="s">
        <v>155</v>
      </c>
      <c r="S128" s="5" t="s">
        <v>155</v>
      </c>
      <c r="T128" s="4">
        <v>12.9</v>
      </c>
      <c r="U128" s="4">
        <v>10.4</v>
      </c>
      <c r="V128" s="4">
        <v>1.4</v>
      </c>
      <c r="W128" s="5">
        <f t="shared" si="6"/>
        <v>7.4285714285714297</v>
      </c>
      <c r="X128" s="4">
        <v>156</v>
      </c>
      <c r="Y128" s="4">
        <v>120</v>
      </c>
      <c r="Z128" s="4">
        <v>38.6</v>
      </c>
      <c r="AA128" s="4">
        <v>13.9</v>
      </c>
      <c r="AB128" s="4">
        <v>6205</v>
      </c>
      <c r="AC128" s="4" t="s">
        <v>155</v>
      </c>
      <c r="AD128" s="4" t="s">
        <v>155</v>
      </c>
      <c r="AE128" s="4">
        <v>119.7</v>
      </c>
      <c r="AF128" s="4" t="s">
        <v>155</v>
      </c>
      <c r="AG128" s="4">
        <v>8.4</v>
      </c>
      <c r="AH128" s="4">
        <v>79.400000000000006</v>
      </c>
      <c r="AI128" s="4">
        <v>15.9</v>
      </c>
      <c r="AJ128" s="4">
        <v>0.02</v>
      </c>
      <c r="AK128" s="4">
        <v>29.4</v>
      </c>
      <c r="AL128" s="6">
        <v>7</v>
      </c>
      <c r="AM128" s="4">
        <v>464.5</v>
      </c>
      <c r="AN128" s="4">
        <v>7.3</v>
      </c>
      <c r="AO128" s="4">
        <v>0.13</v>
      </c>
      <c r="AP128" s="4">
        <v>243.25</v>
      </c>
      <c r="AQ128" s="4">
        <v>2.13</v>
      </c>
      <c r="AR128" s="4" t="s">
        <v>155</v>
      </c>
      <c r="AS128" s="4" t="s">
        <v>155</v>
      </c>
      <c r="AT128" s="4" t="s">
        <v>155</v>
      </c>
      <c r="AU128" s="4" t="s">
        <v>155</v>
      </c>
      <c r="AV128" s="4" t="s">
        <v>155</v>
      </c>
    </row>
    <row r="129" spans="1:48" x14ac:dyDescent="0.3">
      <c r="A129" s="3" t="s">
        <v>189</v>
      </c>
      <c r="B129" s="65"/>
      <c r="C129" s="65"/>
      <c r="D129" s="65"/>
      <c r="E129" s="65"/>
      <c r="F129" s="65"/>
      <c r="G129" s="2" t="s">
        <v>197</v>
      </c>
      <c r="H129" s="4" t="s">
        <v>267</v>
      </c>
      <c r="I129" s="5">
        <v>14.31</v>
      </c>
      <c r="J129" s="5">
        <v>44.33</v>
      </c>
      <c r="K129" s="5">
        <v>22.640538616829499</v>
      </c>
      <c r="L129" s="5">
        <v>73.709999999999994</v>
      </c>
      <c r="M129" s="5">
        <v>3.6518149551097001</v>
      </c>
      <c r="N129" s="5">
        <v>1.2812988804226</v>
      </c>
      <c r="O129" s="5">
        <v>1.9663994385244099</v>
      </c>
      <c r="P129" s="5">
        <v>3.2989999999999999</v>
      </c>
      <c r="Q129" s="5">
        <v>1.2230000000000001</v>
      </c>
      <c r="R129" s="5">
        <v>0.71699999999999997</v>
      </c>
      <c r="S129" s="5">
        <v>10.4</v>
      </c>
      <c r="T129" s="4">
        <v>12.9</v>
      </c>
      <c r="U129" s="4">
        <v>10.3</v>
      </c>
      <c r="V129" s="4">
        <v>1.2</v>
      </c>
      <c r="W129" s="5">
        <f t="shared" si="6"/>
        <v>8.5833333333333339</v>
      </c>
      <c r="X129" s="4">
        <v>231</v>
      </c>
      <c r="Y129" s="4">
        <v>107</v>
      </c>
      <c r="Z129" s="4">
        <v>46.8</v>
      </c>
      <c r="AA129" s="4">
        <v>14.4</v>
      </c>
      <c r="AB129" s="4">
        <v>6986</v>
      </c>
      <c r="AC129" s="4" t="s">
        <v>155</v>
      </c>
      <c r="AD129" s="4" t="s">
        <v>155</v>
      </c>
      <c r="AE129" s="4">
        <v>214.2</v>
      </c>
      <c r="AF129" s="4" t="s">
        <v>155</v>
      </c>
      <c r="AG129" s="4">
        <v>10.199999999999999</v>
      </c>
      <c r="AH129" s="4">
        <v>78.3</v>
      </c>
      <c r="AI129" s="4">
        <v>40.799999999999997</v>
      </c>
      <c r="AJ129" s="4">
        <v>0.02</v>
      </c>
      <c r="AK129" s="4">
        <v>47.5</v>
      </c>
      <c r="AL129" s="6">
        <v>7</v>
      </c>
      <c r="AM129" s="4">
        <v>532</v>
      </c>
      <c r="AN129" s="4">
        <v>6.29</v>
      </c>
      <c r="AO129" s="4">
        <v>0.24</v>
      </c>
      <c r="AP129" s="4">
        <v>63.6</v>
      </c>
      <c r="AQ129" s="4">
        <v>1.35</v>
      </c>
      <c r="AR129" s="4" t="s">
        <v>155</v>
      </c>
      <c r="AS129" s="4" t="s">
        <v>158</v>
      </c>
      <c r="AT129" s="4" t="s">
        <v>158</v>
      </c>
      <c r="AU129" s="4">
        <v>30</v>
      </c>
      <c r="AV129" s="4">
        <v>290</v>
      </c>
    </row>
    <row r="130" spans="1:48" x14ac:dyDescent="0.3">
      <c r="A130" s="3" t="s">
        <v>189</v>
      </c>
      <c r="B130" s="65"/>
      <c r="C130" s="65"/>
      <c r="D130" s="65"/>
      <c r="E130" s="65"/>
      <c r="F130" s="65"/>
      <c r="G130" s="2" t="s">
        <v>199</v>
      </c>
      <c r="H130" s="4" t="s">
        <v>268</v>
      </c>
      <c r="I130" s="5">
        <v>4.01</v>
      </c>
      <c r="J130" s="5">
        <v>44.45</v>
      </c>
      <c r="K130" s="5">
        <v>21.477854950429101</v>
      </c>
      <c r="L130" s="5">
        <v>71.55</v>
      </c>
      <c r="M130" s="5">
        <v>6.97291584256525</v>
      </c>
      <c r="N130" s="5">
        <v>1.3609281602694301</v>
      </c>
      <c r="O130" s="5">
        <v>2.0485641592772401</v>
      </c>
      <c r="P130" s="5">
        <v>3.3460000000000001</v>
      </c>
      <c r="Q130" s="5">
        <v>1.5169999999999999</v>
      </c>
      <c r="R130" s="5" t="s">
        <v>155</v>
      </c>
      <c r="S130" s="5" t="s">
        <v>155</v>
      </c>
      <c r="T130" s="4">
        <v>12</v>
      </c>
      <c r="U130" s="4">
        <v>9.3000000000000007</v>
      </c>
      <c r="V130" s="4">
        <v>1.3</v>
      </c>
      <c r="W130" s="5">
        <f t="shared" si="6"/>
        <v>7.1538461538461542</v>
      </c>
      <c r="X130" s="4">
        <v>250</v>
      </c>
      <c r="Y130" s="4">
        <v>95</v>
      </c>
      <c r="Z130" s="4">
        <v>47.4</v>
      </c>
      <c r="AA130" s="4">
        <v>14.9</v>
      </c>
      <c r="AB130" s="4" t="s">
        <v>201</v>
      </c>
      <c r="AC130" s="4" t="s">
        <v>155</v>
      </c>
      <c r="AD130" s="4" t="s">
        <v>155</v>
      </c>
      <c r="AE130" s="4">
        <v>93.2</v>
      </c>
      <c r="AF130" s="4" t="s">
        <v>155</v>
      </c>
      <c r="AG130" s="4">
        <v>6.8</v>
      </c>
      <c r="AH130" s="4">
        <v>70.7</v>
      </c>
      <c r="AI130" s="4">
        <v>41.8</v>
      </c>
      <c r="AJ130" s="4">
        <v>0.01</v>
      </c>
      <c r="AK130" s="4">
        <v>93.8</v>
      </c>
      <c r="AL130" s="6">
        <v>9</v>
      </c>
      <c r="AM130" s="4">
        <v>401.7</v>
      </c>
      <c r="AN130" s="4">
        <v>6.29</v>
      </c>
      <c r="AO130" s="4">
        <v>0.22</v>
      </c>
      <c r="AP130" s="4" t="s">
        <v>155</v>
      </c>
      <c r="AQ130" s="4" t="s">
        <v>155</v>
      </c>
      <c r="AR130" s="4">
        <v>8.99</v>
      </c>
      <c r="AS130" s="4" t="s">
        <v>155</v>
      </c>
      <c r="AT130" s="4" t="s">
        <v>155</v>
      </c>
      <c r="AU130" s="4" t="s">
        <v>155</v>
      </c>
      <c r="AV130" s="4" t="s">
        <v>155</v>
      </c>
    </row>
    <row r="131" spans="1:48" x14ac:dyDescent="0.3">
      <c r="A131" s="3" t="s">
        <v>189</v>
      </c>
      <c r="B131" s="65"/>
      <c r="C131" s="65"/>
      <c r="D131" s="65"/>
      <c r="E131" s="65"/>
      <c r="F131" s="65"/>
      <c r="G131" s="2" t="s">
        <v>156</v>
      </c>
      <c r="H131" s="4" t="s">
        <v>269</v>
      </c>
      <c r="I131" s="5">
        <v>33.99</v>
      </c>
      <c r="J131" s="5">
        <v>42.75</v>
      </c>
      <c r="K131" s="5">
        <v>8.2217762715445399</v>
      </c>
      <c r="L131" s="5">
        <v>70.900000000000006</v>
      </c>
      <c r="M131" s="5">
        <v>20.8754085136997</v>
      </c>
      <c r="N131" s="5">
        <v>1.4340711308298999</v>
      </c>
      <c r="O131" s="5">
        <v>1.81079328988238</v>
      </c>
      <c r="P131" s="5">
        <v>3.2770000000000001</v>
      </c>
      <c r="Q131" s="5">
        <v>1.393</v>
      </c>
      <c r="R131" s="5" t="s">
        <v>155</v>
      </c>
      <c r="S131" s="5" t="s">
        <v>155</v>
      </c>
      <c r="T131" s="4">
        <v>11.2</v>
      </c>
      <c r="U131" s="4">
        <v>7.8</v>
      </c>
      <c r="V131" s="4">
        <v>1.6</v>
      </c>
      <c r="W131" s="5">
        <f t="shared" si="6"/>
        <v>4.875</v>
      </c>
      <c r="X131" s="4">
        <v>268</v>
      </c>
      <c r="Y131" s="4">
        <v>94</v>
      </c>
      <c r="Z131" s="4">
        <v>42.9</v>
      </c>
      <c r="AA131" s="4">
        <v>14.6</v>
      </c>
      <c r="AB131" s="4" t="s">
        <v>201</v>
      </c>
      <c r="AC131" s="4" t="s">
        <v>155</v>
      </c>
      <c r="AD131" s="4" t="s">
        <v>155</v>
      </c>
      <c r="AE131" s="4">
        <v>65.099999999999994</v>
      </c>
      <c r="AF131" s="4" t="s">
        <v>155</v>
      </c>
      <c r="AG131" s="4">
        <v>6.5</v>
      </c>
      <c r="AH131" s="4">
        <v>65.5</v>
      </c>
      <c r="AI131" s="4">
        <v>37.9</v>
      </c>
      <c r="AJ131" s="4">
        <v>0.01</v>
      </c>
      <c r="AK131" s="4">
        <v>93.1</v>
      </c>
      <c r="AL131" s="6">
        <v>11</v>
      </c>
      <c r="AM131" s="4">
        <v>390.7</v>
      </c>
      <c r="AN131" s="4">
        <v>7.62</v>
      </c>
      <c r="AO131" s="4" t="s">
        <v>155</v>
      </c>
      <c r="AP131" s="4" t="s">
        <v>155</v>
      </c>
      <c r="AQ131" s="4" t="s">
        <v>155</v>
      </c>
      <c r="AR131" s="4">
        <v>4.08</v>
      </c>
      <c r="AS131" s="4" t="s">
        <v>155</v>
      </c>
      <c r="AT131" s="4" t="s">
        <v>155</v>
      </c>
      <c r="AU131" s="4" t="s">
        <v>155</v>
      </c>
      <c r="AV131" s="4" t="s">
        <v>155</v>
      </c>
    </row>
    <row r="132" spans="1:48" x14ac:dyDescent="0.3">
      <c r="A132" s="3" t="s">
        <v>189</v>
      </c>
      <c r="B132" s="65"/>
      <c r="C132" s="65"/>
      <c r="D132" s="65"/>
      <c r="E132" s="65"/>
      <c r="F132" s="65"/>
      <c r="G132" s="2" t="s">
        <v>159</v>
      </c>
      <c r="H132" s="4" t="s">
        <v>270</v>
      </c>
      <c r="I132" s="5">
        <v>24.17</v>
      </c>
      <c r="J132" s="5">
        <v>48.68</v>
      </c>
      <c r="K132" s="5">
        <v>14.7218429831</v>
      </c>
      <c r="L132" s="5">
        <v>75.8</v>
      </c>
      <c r="M132" s="5">
        <v>9.4793985705167394</v>
      </c>
      <c r="N132" s="5">
        <v>2.38962940720626</v>
      </c>
      <c r="O132" s="5">
        <v>3.0613978577329202</v>
      </c>
      <c r="P132" s="5">
        <v>3.2410000000000001</v>
      </c>
      <c r="Q132" s="5">
        <v>1.506</v>
      </c>
      <c r="R132" s="5">
        <v>0.81899999999999995</v>
      </c>
      <c r="S132" s="5">
        <v>12.6</v>
      </c>
      <c r="T132" s="4">
        <v>10.1</v>
      </c>
      <c r="U132" s="4">
        <v>6.6</v>
      </c>
      <c r="V132" s="4">
        <v>1.8</v>
      </c>
      <c r="W132" s="5">
        <f t="shared" si="6"/>
        <v>3.6666666666666665</v>
      </c>
      <c r="X132" s="4">
        <v>291</v>
      </c>
      <c r="Y132" s="4">
        <v>111</v>
      </c>
      <c r="Z132" s="4">
        <v>38.6</v>
      </c>
      <c r="AA132" s="4">
        <v>15.5</v>
      </c>
      <c r="AB132" s="4" t="s">
        <v>201</v>
      </c>
      <c r="AC132" s="4" t="s">
        <v>155</v>
      </c>
      <c r="AD132" s="4" t="s">
        <v>155</v>
      </c>
      <c r="AE132" s="4">
        <v>153</v>
      </c>
      <c r="AF132" s="4" t="s">
        <v>155</v>
      </c>
      <c r="AG132" s="4">
        <v>9</v>
      </c>
      <c r="AH132" s="4">
        <v>66.8</v>
      </c>
      <c r="AI132" s="4">
        <v>17.3</v>
      </c>
      <c r="AJ132" s="4">
        <v>0.01</v>
      </c>
      <c r="AK132" s="4">
        <v>40.6</v>
      </c>
      <c r="AL132" s="6">
        <v>10</v>
      </c>
      <c r="AM132" s="4">
        <v>401.3</v>
      </c>
      <c r="AN132" s="4">
        <v>7.48</v>
      </c>
      <c r="AO132" s="4" t="s">
        <v>155</v>
      </c>
      <c r="AP132" s="4">
        <v>27.26</v>
      </c>
      <c r="AQ132" s="4">
        <v>0.75</v>
      </c>
      <c r="AR132" s="4">
        <v>2.04</v>
      </c>
      <c r="AS132" s="4" t="s">
        <v>155</v>
      </c>
      <c r="AT132" s="4" t="s">
        <v>155</v>
      </c>
      <c r="AU132" s="4" t="s">
        <v>155</v>
      </c>
      <c r="AV132" s="4" t="s">
        <v>155</v>
      </c>
    </row>
    <row r="133" spans="1:48" x14ac:dyDescent="0.3">
      <c r="A133" s="3" t="s">
        <v>189</v>
      </c>
      <c r="B133" s="65"/>
      <c r="C133" s="65"/>
      <c r="D133" s="65"/>
      <c r="E133" s="65"/>
      <c r="F133" s="65"/>
      <c r="G133" s="2" t="s">
        <v>160</v>
      </c>
      <c r="H133" s="4" t="s">
        <v>271</v>
      </c>
      <c r="I133" s="5">
        <v>27.58</v>
      </c>
      <c r="J133" s="5">
        <v>44.27</v>
      </c>
      <c r="K133" s="5">
        <v>11.892646419050401</v>
      </c>
      <c r="L133" s="5">
        <v>79.42</v>
      </c>
      <c r="M133" s="5">
        <v>8.6916452769507604</v>
      </c>
      <c r="N133" s="5">
        <v>2.2659927290784299</v>
      </c>
      <c r="O133" s="5">
        <v>2.7499483819499901</v>
      </c>
      <c r="P133" s="5">
        <v>2.8450000000000002</v>
      </c>
      <c r="Q133" s="5">
        <v>1.466</v>
      </c>
      <c r="R133" s="5">
        <v>0.82599999999999996</v>
      </c>
      <c r="S133" s="5">
        <v>12.5</v>
      </c>
      <c r="T133" s="4">
        <v>10.3</v>
      </c>
      <c r="U133" s="4">
        <v>6.7</v>
      </c>
      <c r="V133" s="4">
        <v>2.2000000000000002</v>
      </c>
      <c r="W133" s="5">
        <f t="shared" si="6"/>
        <v>3.0454545454545454</v>
      </c>
      <c r="X133" s="4">
        <v>408</v>
      </c>
      <c r="Y133" s="4">
        <v>106</v>
      </c>
      <c r="Z133" s="4">
        <v>39.200000000000003</v>
      </c>
      <c r="AA133" s="4">
        <v>14.4</v>
      </c>
      <c r="AB133" s="4">
        <v>6489</v>
      </c>
      <c r="AC133" s="4" t="s">
        <v>155</v>
      </c>
      <c r="AD133" s="4" t="s">
        <v>155</v>
      </c>
      <c r="AE133" s="4">
        <v>38.5</v>
      </c>
      <c r="AF133" s="4" t="s">
        <v>155</v>
      </c>
      <c r="AG133" s="4">
        <v>8</v>
      </c>
      <c r="AH133" s="4">
        <v>68</v>
      </c>
      <c r="AI133" s="4">
        <v>14.2</v>
      </c>
      <c r="AJ133" s="4">
        <v>0.01</v>
      </c>
      <c r="AK133" s="4">
        <v>27.4</v>
      </c>
      <c r="AL133" s="6">
        <v>12</v>
      </c>
      <c r="AM133" s="4">
        <v>288.3</v>
      </c>
      <c r="AN133" s="4">
        <v>7.7</v>
      </c>
      <c r="AO133" s="4" t="s">
        <v>155</v>
      </c>
      <c r="AP133" s="4">
        <v>17.239999999999998</v>
      </c>
      <c r="AQ133" s="4">
        <v>1.1100000000000001</v>
      </c>
      <c r="AR133" s="4">
        <v>1.41</v>
      </c>
      <c r="AS133" s="4" t="s">
        <v>155</v>
      </c>
      <c r="AT133" s="4" t="s">
        <v>155</v>
      </c>
      <c r="AU133" s="4" t="s">
        <v>155</v>
      </c>
      <c r="AV133" s="4" t="s">
        <v>155</v>
      </c>
    </row>
    <row r="134" spans="1:48" x14ac:dyDescent="0.3">
      <c r="A134" s="3" t="s">
        <v>189</v>
      </c>
      <c r="B134" s="65"/>
      <c r="C134" s="65"/>
      <c r="D134" s="65"/>
      <c r="E134" s="65"/>
      <c r="F134" s="65"/>
      <c r="G134" s="2" t="s">
        <v>161</v>
      </c>
      <c r="H134" s="4" t="s">
        <v>272</v>
      </c>
      <c r="I134" s="5">
        <v>8.98</v>
      </c>
      <c r="J134" s="5">
        <v>52.45</v>
      </c>
      <c r="K134" s="5">
        <v>14.6579656627899</v>
      </c>
      <c r="L134" s="5">
        <v>74.83</v>
      </c>
      <c r="M134" s="5">
        <v>10.508064140883601</v>
      </c>
      <c r="N134" s="5">
        <v>2.2049072789456701</v>
      </c>
      <c r="O134" s="5">
        <v>2.7728584549198501</v>
      </c>
      <c r="P134" s="5">
        <v>3.1259999999999999</v>
      </c>
      <c r="Q134" s="5">
        <v>1.17</v>
      </c>
      <c r="R134" s="5" t="s">
        <v>155</v>
      </c>
      <c r="S134" s="5" t="s">
        <v>155</v>
      </c>
      <c r="T134" s="4">
        <v>7.7</v>
      </c>
      <c r="U134" s="4">
        <v>4.9000000000000004</v>
      </c>
      <c r="V134" s="4">
        <v>1.7</v>
      </c>
      <c r="W134" s="5">
        <f t="shared" si="6"/>
        <v>2.882352941176471</v>
      </c>
      <c r="X134" s="4">
        <v>390</v>
      </c>
      <c r="Y134" s="4">
        <v>111</v>
      </c>
      <c r="Z134" s="13">
        <v>35.9</v>
      </c>
      <c r="AA134" s="13">
        <v>15.1</v>
      </c>
      <c r="AB134" s="4">
        <v>6032</v>
      </c>
      <c r="AC134" s="13">
        <v>39.9</v>
      </c>
      <c r="AD134" s="13">
        <v>97.4</v>
      </c>
      <c r="AE134" s="13">
        <v>39.700000000000003</v>
      </c>
      <c r="AF134" s="13">
        <v>2</v>
      </c>
      <c r="AG134" s="4">
        <v>9.1999999999999993</v>
      </c>
      <c r="AH134" s="4">
        <v>63.2</v>
      </c>
      <c r="AI134" s="13">
        <v>17.600000000000001</v>
      </c>
      <c r="AJ134" s="13">
        <v>0.01</v>
      </c>
      <c r="AK134" s="13">
        <v>23.6</v>
      </c>
      <c r="AL134" s="29">
        <v>6</v>
      </c>
      <c r="AM134" s="13">
        <v>273.89999999999998</v>
      </c>
      <c r="AN134" s="4">
        <v>6.82</v>
      </c>
      <c r="AO134" s="4" t="s">
        <v>155</v>
      </c>
      <c r="AP134" s="4" t="s">
        <v>155</v>
      </c>
      <c r="AQ134" s="4" t="s">
        <v>155</v>
      </c>
      <c r="AR134" s="13">
        <v>0.74</v>
      </c>
      <c r="AS134" s="4" t="s">
        <v>155</v>
      </c>
      <c r="AT134" s="4" t="s">
        <v>155</v>
      </c>
      <c r="AU134" s="4" t="s">
        <v>155</v>
      </c>
      <c r="AV134" s="4" t="s">
        <v>155</v>
      </c>
    </row>
    <row r="135" spans="1:48" x14ac:dyDescent="0.3">
      <c r="A135" s="3" t="s">
        <v>189</v>
      </c>
      <c r="B135" s="65"/>
      <c r="C135" s="65"/>
      <c r="D135" s="65"/>
      <c r="E135" s="65"/>
      <c r="F135" s="65"/>
      <c r="G135" s="2" t="s">
        <v>205</v>
      </c>
      <c r="H135" s="4" t="s">
        <v>273</v>
      </c>
      <c r="I135" s="5">
        <v>21.23</v>
      </c>
      <c r="J135" s="5">
        <v>47.45</v>
      </c>
      <c r="K135" s="5">
        <v>15.203456262150899</v>
      </c>
      <c r="L135" s="5">
        <v>76.430000000000007</v>
      </c>
      <c r="M135" s="5">
        <v>8.3710944397415492</v>
      </c>
      <c r="N135" s="5">
        <v>2.3491996612074999</v>
      </c>
      <c r="O135" s="5">
        <v>2.9646299729163501</v>
      </c>
      <c r="P135" s="5">
        <v>3.0739999999999998</v>
      </c>
      <c r="Q135" s="5">
        <v>1.125</v>
      </c>
      <c r="R135" s="17">
        <v>0.92100000000000004</v>
      </c>
      <c r="S135" s="17">
        <v>15.9</v>
      </c>
      <c r="T135" s="4" t="s">
        <v>155</v>
      </c>
      <c r="U135" s="4" t="s">
        <v>155</v>
      </c>
      <c r="V135" s="4" t="s">
        <v>155</v>
      </c>
      <c r="W135" s="5" t="s">
        <v>155</v>
      </c>
      <c r="X135" s="5" t="s">
        <v>155</v>
      </c>
      <c r="Y135" s="5" t="s">
        <v>155</v>
      </c>
      <c r="Z135" s="4" t="s">
        <v>155</v>
      </c>
      <c r="AA135" s="4" t="s">
        <v>155</v>
      </c>
      <c r="AB135" s="4" t="s">
        <v>155</v>
      </c>
      <c r="AC135" s="4" t="s">
        <v>155</v>
      </c>
      <c r="AD135" s="4" t="s">
        <v>155</v>
      </c>
      <c r="AE135" s="4" t="s">
        <v>155</v>
      </c>
      <c r="AF135" s="4" t="s">
        <v>155</v>
      </c>
      <c r="AG135" s="4" t="s">
        <v>155</v>
      </c>
      <c r="AH135" s="4" t="s">
        <v>155</v>
      </c>
      <c r="AI135" s="4" t="s">
        <v>155</v>
      </c>
      <c r="AJ135" s="4" t="s">
        <v>155</v>
      </c>
      <c r="AK135" s="4" t="s">
        <v>155</v>
      </c>
      <c r="AL135" s="4" t="s">
        <v>155</v>
      </c>
      <c r="AM135" s="4" t="s">
        <v>155</v>
      </c>
      <c r="AN135" s="4" t="s">
        <v>155</v>
      </c>
      <c r="AO135" s="4" t="s">
        <v>155</v>
      </c>
      <c r="AP135" s="13">
        <v>8.2200000000000006</v>
      </c>
      <c r="AQ135" s="13">
        <v>0.16</v>
      </c>
      <c r="AR135" s="4" t="s">
        <v>155</v>
      </c>
      <c r="AS135" s="4" t="s">
        <v>155</v>
      </c>
      <c r="AT135" s="4" t="s">
        <v>155</v>
      </c>
      <c r="AU135" s="4" t="s">
        <v>155</v>
      </c>
      <c r="AV135" s="4" t="s">
        <v>155</v>
      </c>
    </row>
    <row r="136" spans="1:48" x14ac:dyDescent="0.3">
      <c r="A136" s="3" t="s">
        <v>189</v>
      </c>
      <c r="B136" s="65">
        <v>5</v>
      </c>
      <c r="C136" s="65">
        <v>60</v>
      </c>
      <c r="D136" s="65" t="s">
        <v>468</v>
      </c>
      <c r="E136" s="65">
        <v>0</v>
      </c>
      <c r="F136" s="65">
        <v>0</v>
      </c>
      <c r="G136" s="2" t="s">
        <v>194</v>
      </c>
      <c r="H136" s="4" t="s">
        <v>274</v>
      </c>
      <c r="I136" s="5">
        <v>9.0399999999999991</v>
      </c>
      <c r="J136" s="5">
        <v>43</v>
      </c>
      <c r="K136" s="5">
        <v>16.9627628701619</v>
      </c>
      <c r="L136" s="5">
        <v>78.41</v>
      </c>
      <c r="M136" s="5">
        <v>4.6227920719166002</v>
      </c>
      <c r="N136" s="5">
        <v>1.4420550586852099</v>
      </c>
      <c r="O136" s="5">
        <v>2.1169483903990098</v>
      </c>
      <c r="P136" s="5" t="s">
        <v>155</v>
      </c>
      <c r="Q136" s="5" t="s">
        <v>155</v>
      </c>
      <c r="R136" s="5" t="s">
        <v>155</v>
      </c>
      <c r="S136" s="5" t="s">
        <v>155</v>
      </c>
      <c r="T136" s="4" t="s">
        <v>155</v>
      </c>
      <c r="U136" s="4" t="s">
        <v>155</v>
      </c>
      <c r="V136" s="4" t="s">
        <v>155</v>
      </c>
      <c r="W136" s="5" t="s">
        <v>155</v>
      </c>
      <c r="X136" s="5" t="s">
        <v>155</v>
      </c>
      <c r="Y136" s="5" t="s">
        <v>155</v>
      </c>
      <c r="Z136" s="4" t="s">
        <v>155</v>
      </c>
      <c r="AA136" s="4" t="s">
        <v>155</v>
      </c>
      <c r="AB136" s="4" t="s">
        <v>155</v>
      </c>
      <c r="AC136" s="4" t="s">
        <v>155</v>
      </c>
      <c r="AD136" s="4" t="s">
        <v>155</v>
      </c>
      <c r="AE136" s="4" t="s">
        <v>155</v>
      </c>
      <c r="AF136" s="4" t="s">
        <v>155</v>
      </c>
      <c r="AG136" s="4" t="s">
        <v>155</v>
      </c>
      <c r="AH136" s="4" t="s">
        <v>155</v>
      </c>
      <c r="AI136" s="4" t="s">
        <v>155</v>
      </c>
      <c r="AJ136" s="4" t="s">
        <v>155</v>
      </c>
      <c r="AK136" s="4" t="s">
        <v>155</v>
      </c>
      <c r="AL136" s="4" t="s">
        <v>155</v>
      </c>
      <c r="AM136" s="4" t="s">
        <v>155</v>
      </c>
      <c r="AN136" s="4" t="s">
        <v>155</v>
      </c>
      <c r="AO136" s="4" t="s">
        <v>155</v>
      </c>
      <c r="AP136" s="4" t="s">
        <v>155</v>
      </c>
      <c r="AQ136" s="4" t="s">
        <v>155</v>
      </c>
      <c r="AR136" s="4" t="s">
        <v>155</v>
      </c>
      <c r="AS136" s="4" t="s">
        <v>155</v>
      </c>
      <c r="AT136" s="4" t="s">
        <v>155</v>
      </c>
      <c r="AU136" s="4" t="s">
        <v>155</v>
      </c>
      <c r="AV136" s="4" t="s">
        <v>155</v>
      </c>
    </row>
    <row r="137" spans="1:48" x14ac:dyDescent="0.3">
      <c r="A137" s="3" t="s">
        <v>189</v>
      </c>
      <c r="B137" s="65"/>
      <c r="C137" s="65"/>
      <c r="D137" s="65"/>
      <c r="E137" s="65"/>
      <c r="F137" s="65"/>
      <c r="G137" s="2" t="s">
        <v>179</v>
      </c>
      <c r="H137" s="4" t="s">
        <v>275</v>
      </c>
      <c r="I137" s="5">
        <v>32.19</v>
      </c>
      <c r="J137" s="5">
        <v>48.73</v>
      </c>
      <c r="K137" s="5">
        <v>11.129728898883201</v>
      </c>
      <c r="L137" s="5">
        <v>80.63</v>
      </c>
      <c r="M137" s="5">
        <v>8.2416101830888699</v>
      </c>
      <c r="N137" s="5">
        <v>2.4418299806830199</v>
      </c>
      <c r="O137" s="5">
        <v>3.0857019354840598</v>
      </c>
      <c r="P137" s="5" t="s">
        <v>155</v>
      </c>
      <c r="Q137" s="5" t="s">
        <v>155</v>
      </c>
      <c r="R137" s="5" t="s">
        <v>155</v>
      </c>
      <c r="S137" s="5" t="s">
        <v>155</v>
      </c>
      <c r="T137" s="4" t="s">
        <v>155</v>
      </c>
      <c r="U137" s="4" t="s">
        <v>155</v>
      </c>
      <c r="V137" s="4" t="s">
        <v>155</v>
      </c>
      <c r="W137" s="5" t="s">
        <v>155</v>
      </c>
      <c r="X137" s="5" t="s">
        <v>155</v>
      </c>
      <c r="Y137" s="5" t="s">
        <v>155</v>
      </c>
      <c r="Z137" s="4" t="s">
        <v>155</v>
      </c>
      <c r="AA137" s="4" t="s">
        <v>155</v>
      </c>
      <c r="AB137" s="4" t="s">
        <v>155</v>
      </c>
      <c r="AC137" s="4" t="s">
        <v>155</v>
      </c>
      <c r="AD137" s="4" t="s">
        <v>155</v>
      </c>
      <c r="AE137" s="4" t="s">
        <v>155</v>
      </c>
      <c r="AF137" s="4" t="s">
        <v>155</v>
      </c>
      <c r="AG137" s="4" t="s">
        <v>155</v>
      </c>
      <c r="AH137" s="4" t="s">
        <v>155</v>
      </c>
      <c r="AI137" s="4" t="s">
        <v>155</v>
      </c>
      <c r="AJ137" s="4" t="s">
        <v>155</v>
      </c>
      <c r="AK137" s="4" t="s">
        <v>155</v>
      </c>
      <c r="AL137" s="4" t="s">
        <v>155</v>
      </c>
      <c r="AM137" s="4" t="s">
        <v>155</v>
      </c>
      <c r="AN137" s="4" t="s">
        <v>155</v>
      </c>
      <c r="AO137" s="4" t="s">
        <v>155</v>
      </c>
      <c r="AP137" s="4" t="s">
        <v>155</v>
      </c>
      <c r="AQ137" s="4" t="s">
        <v>155</v>
      </c>
      <c r="AR137" s="4" t="s">
        <v>155</v>
      </c>
      <c r="AS137" s="4" t="s">
        <v>155</v>
      </c>
      <c r="AT137" s="4" t="s">
        <v>155</v>
      </c>
      <c r="AU137" s="4" t="s">
        <v>155</v>
      </c>
      <c r="AV137" s="4" t="s">
        <v>155</v>
      </c>
    </row>
    <row r="138" spans="1:48" x14ac:dyDescent="0.3">
      <c r="A138" s="3" t="s">
        <v>189</v>
      </c>
      <c r="B138" s="65">
        <v>6</v>
      </c>
      <c r="C138" s="65">
        <v>49</v>
      </c>
      <c r="D138" s="65" t="s">
        <v>468</v>
      </c>
      <c r="E138" s="65">
        <v>1</v>
      </c>
      <c r="F138" s="65">
        <v>1</v>
      </c>
      <c r="G138" s="2" t="s">
        <v>256</v>
      </c>
      <c r="H138" s="4" t="s">
        <v>276</v>
      </c>
      <c r="I138" s="5">
        <v>32.369999999999997</v>
      </c>
      <c r="J138" s="5">
        <v>44.61</v>
      </c>
      <c r="K138" s="5">
        <v>16.949883731633001</v>
      </c>
      <c r="L138" s="5">
        <v>78.2</v>
      </c>
      <c r="M138" s="5">
        <v>4.8494826598615104</v>
      </c>
      <c r="N138" s="5">
        <v>1.2573860382695501</v>
      </c>
      <c r="O138" s="5">
        <v>2.1716648983688498</v>
      </c>
      <c r="P138" s="5">
        <v>0.29699999999999999</v>
      </c>
      <c r="Q138" s="5">
        <v>8.5000000000000006E-2</v>
      </c>
      <c r="R138" s="17">
        <v>0.75700000000000001</v>
      </c>
      <c r="S138" s="17">
        <v>12.9</v>
      </c>
      <c r="T138" s="4">
        <v>8.3000000000000007</v>
      </c>
      <c r="U138" s="4">
        <v>7</v>
      </c>
      <c r="V138" s="4">
        <v>0.6</v>
      </c>
      <c r="W138" s="5">
        <f t="shared" ref="W138:W161" si="7">U138/V138</f>
        <v>11.666666666666668</v>
      </c>
      <c r="X138" s="4">
        <v>219</v>
      </c>
      <c r="Y138" s="4">
        <v>113</v>
      </c>
      <c r="Z138" s="4">
        <v>52.6</v>
      </c>
      <c r="AA138" s="4">
        <v>15.1</v>
      </c>
      <c r="AB138" s="4">
        <v>762</v>
      </c>
      <c r="AC138" s="13">
        <v>42.4</v>
      </c>
      <c r="AD138" s="13">
        <v>20.100000000000001</v>
      </c>
      <c r="AE138" s="4">
        <v>38</v>
      </c>
      <c r="AF138" s="13">
        <v>21.4</v>
      </c>
      <c r="AG138" s="4">
        <v>12.4</v>
      </c>
      <c r="AH138" s="4">
        <v>109.9</v>
      </c>
      <c r="AI138" s="4">
        <v>44.1</v>
      </c>
      <c r="AJ138" s="4">
        <v>0.03</v>
      </c>
      <c r="AK138" s="4">
        <v>125.2</v>
      </c>
      <c r="AL138" s="6">
        <v>4</v>
      </c>
      <c r="AM138" s="4">
        <v>347</v>
      </c>
      <c r="AN138" s="4">
        <v>8.89</v>
      </c>
      <c r="AO138" s="4" t="s">
        <v>155</v>
      </c>
      <c r="AP138" s="4">
        <v>145.38</v>
      </c>
      <c r="AQ138" s="4">
        <v>2.34</v>
      </c>
      <c r="AR138" s="4">
        <v>48.6</v>
      </c>
      <c r="AS138" s="4" t="s">
        <v>163</v>
      </c>
      <c r="AT138" s="4" t="s">
        <v>158</v>
      </c>
      <c r="AU138" s="4">
        <v>16</v>
      </c>
      <c r="AV138" s="4">
        <v>138</v>
      </c>
    </row>
    <row r="139" spans="1:48" x14ac:dyDescent="0.3">
      <c r="A139" s="3" t="s">
        <v>189</v>
      </c>
      <c r="B139" s="65"/>
      <c r="C139" s="65"/>
      <c r="D139" s="65"/>
      <c r="E139" s="65"/>
      <c r="F139" s="65"/>
      <c r="G139" s="2" t="s">
        <v>197</v>
      </c>
      <c r="H139" s="4" t="s">
        <v>277</v>
      </c>
      <c r="I139" s="5">
        <v>19.93</v>
      </c>
      <c r="J139" s="5">
        <v>42.41</v>
      </c>
      <c r="K139" s="5">
        <v>12.364421045983899</v>
      </c>
      <c r="L139" s="5">
        <v>80.319999999999993</v>
      </c>
      <c r="M139" s="5">
        <v>7.3191771774668197</v>
      </c>
      <c r="N139" s="5">
        <v>1.2896747374333399</v>
      </c>
      <c r="O139" s="5">
        <v>2.10383228618235</v>
      </c>
      <c r="P139" s="5">
        <v>0.628</v>
      </c>
      <c r="Q139" s="5">
        <v>0.32500000000000001</v>
      </c>
      <c r="R139" s="5">
        <v>0.78700000000000003</v>
      </c>
      <c r="S139" s="5">
        <v>10.6</v>
      </c>
      <c r="T139" s="4">
        <v>7.4</v>
      </c>
      <c r="U139" s="4">
        <v>6.4</v>
      </c>
      <c r="V139" s="4">
        <v>0.6</v>
      </c>
      <c r="W139" s="5">
        <f t="shared" si="7"/>
        <v>10.666666666666668</v>
      </c>
      <c r="X139" s="4">
        <v>250</v>
      </c>
      <c r="Y139" s="4">
        <v>108</v>
      </c>
      <c r="Z139" s="4">
        <v>43.2</v>
      </c>
      <c r="AA139" s="4">
        <v>14.8</v>
      </c>
      <c r="AB139" s="4">
        <v>4735</v>
      </c>
      <c r="AC139" s="4" t="s">
        <v>155</v>
      </c>
      <c r="AD139" s="4" t="s">
        <v>155</v>
      </c>
      <c r="AE139" s="4">
        <v>35.700000000000003</v>
      </c>
      <c r="AF139" s="4" t="s">
        <v>155</v>
      </c>
      <c r="AG139" s="4">
        <v>16.2</v>
      </c>
      <c r="AH139" s="4">
        <v>97.9</v>
      </c>
      <c r="AI139" s="4">
        <v>74.7</v>
      </c>
      <c r="AJ139" s="4">
        <v>0.02</v>
      </c>
      <c r="AK139" s="4">
        <v>69.5</v>
      </c>
      <c r="AL139" s="6">
        <v>3</v>
      </c>
      <c r="AM139" s="4">
        <v>320.39999999999998</v>
      </c>
      <c r="AN139" s="4">
        <v>8.73</v>
      </c>
      <c r="AO139" s="4" t="s">
        <v>155</v>
      </c>
      <c r="AP139" s="4">
        <v>32.78</v>
      </c>
      <c r="AQ139" s="4">
        <v>1.92</v>
      </c>
      <c r="AR139" s="4" t="s">
        <v>155</v>
      </c>
      <c r="AS139" s="4" t="s">
        <v>155</v>
      </c>
      <c r="AT139" s="4" t="s">
        <v>155</v>
      </c>
      <c r="AU139" s="4" t="s">
        <v>155</v>
      </c>
      <c r="AV139" s="4" t="s">
        <v>155</v>
      </c>
    </row>
    <row r="140" spans="1:48" x14ac:dyDescent="0.3">
      <c r="A140" s="3" t="s">
        <v>189</v>
      </c>
      <c r="B140" s="65"/>
      <c r="C140" s="65"/>
      <c r="D140" s="65"/>
      <c r="E140" s="65"/>
      <c r="F140" s="65"/>
      <c r="G140" s="2" t="s">
        <v>199</v>
      </c>
      <c r="H140" s="4" t="s">
        <v>278</v>
      </c>
      <c r="I140" s="5">
        <v>18.420000000000002</v>
      </c>
      <c r="J140" s="5">
        <v>44.74</v>
      </c>
      <c r="K140" s="5">
        <v>16.9419663047046</v>
      </c>
      <c r="L140" s="5">
        <v>75.17</v>
      </c>
      <c r="M140" s="5">
        <v>7.8840068984382796</v>
      </c>
      <c r="N140" s="5">
        <v>1.5343855178378201</v>
      </c>
      <c r="O140" s="5">
        <v>2.4474123453260201</v>
      </c>
      <c r="P140" s="5">
        <v>0.85299999999999998</v>
      </c>
      <c r="Q140" s="5">
        <v>0.56200000000000006</v>
      </c>
      <c r="R140" s="5">
        <v>0.83499999999999996</v>
      </c>
      <c r="S140" s="5">
        <v>10.3</v>
      </c>
      <c r="T140" s="4">
        <v>9.6999999999999993</v>
      </c>
      <c r="U140" s="4">
        <v>9</v>
      </c>
      <c r="V140" s="4">
        <v>0.4</v>
      </c>
      <c r="W140" s="5">
        <f t="shared" si="7"/>
        <v>22.5</v>
      </c>
      <c r="X140" s="4">
        <v>272</v>
      </c>
      <c r="Y140" s="4">
        <v>72</v>
      </c>
      <c r="Z140" s="4">
        <v>41.1</v>
      </c>
      <c r="AA140" s="4">
        <v>15.6</v>
      </c>
      <c r="AB140" s="4">
        <v>4470</v>
      </c>
      <c r="AC140" s="4" t="s">
        <v>155</v>
      </c>
      <c r="AD140" s="4" t="s">
        <v>155</v>
      </c>
      <c r="AE140" s="4">
        <v>60.6</v>
      </c>
      <c r="AF140" s="4" t="s">
        <v>155</v>
      </c>
      <c r="AG140" s="4">
        <v>17.100000000000001</v>
      </c>
      <c r="AH140" s="4">
        <v>87.7</v>
      </c>
      <c r="AI140" s="4">
        <v>58.2</v>
      </c>
      <c r="AJ140" s="4">
        <v>0.01</v>
      </c>
      <c r="AK140" s="4">
        <v>116.1</v>
      </c>
      <c r="AL140" s="6">
        <v>4</v>
      </c>
      <c r="AM140" s="4">
        <v>568</v>
      </c>
      <c r="AN140" s="4">
        <v>9.82</v>
      </c>
      <c r="AO140" s="4" t="s">
        <v>155</v>
      </c>
      <c r="AP140" s="4">
        <v>10.34</v>
      </c>
      <c r="AQ140" s="4">
        <v>1.2</v>
      </c>
      <c r="AR140" s="4">
        <v>12.75</v>
      </c>
      <c r="AS140" s="4" t="s">
        <v>155</v>
      </c>
      <c r="AT140" s="4" t="s">
        <v>155</v>
      </c>
      <c r="AU140" s="4" t="s">
        <v>155</v>
      </c>
      <c r="AV140" s="4" t="s">
        <v>155</v>
      </c>
    </row>
    <row r="141" spans="1:48" x14ac:dyDescent="0.3">
      <c r="A141" s="3" t="s">
        <v>189</v>
      </c>
      <c r="B141" s="65"/>
      <c r="C141" s="65"/>
      <c r="D141" s="65"/>
      <c r="E141" s="65"/>
      <c r="F141" s="65"/>
      <c r="G141" s="2" t="s">
        <v>156</v>
      </c>
      <c r="H141" s="4" t="s">
        <v>279</v>
      </c>
      <c r="I141" s="5">
        <v>33.700000000000003</v>
      </c>
      <c r="J141" s="5">
        <v>41.86</v>
      </c>
      <c r="K141" s="5">
        <v>12.8023448923353</v>
      </c>
      <c r="L141" s="5">
        <v>78.239999999999995</v>
      </c>
      <c r="M141" s="5">
        <v>8.95771288428001</v>
      </c>
      <c r="N141" s="5">
        <v>1.9636194859589</v>
      </c>
      <c r="O141" s="5">
        <v>2.2965955715056801</v>
      </c>
      <c r="P141" s="5">
        <v>0.57499999999999996</v>
      </c>
      <c r="Q141" s="5">
        <v>0.63</v>
      </c>
      <c r="R141" s="5">
        <v>0.77100000000000002</v>
      </c>
      <c r="S141" s="5">
        <v>9.6</v>
      </c>
      <c r="T141" s="4">
        <v>18.899999999999999</v>
      </c>
      <c r="U141" s="4">
        <v>17.5</v>
      </c>
      <c r="V141" s="4">
        <v>0.6</v>
      </c>
      <c r="W141" s="5">
        <f t="shared" si="7"/>
        <v>29.166666666666668</v>
      </c>
      <c r="X141" s="4">
        <v>267</v>
      </c>
      <c r="Y141" s="4">
        <v>56</v>
      </c>
      <c r="Z141" s="4">
        <v>42.7</v>
      </c>
      <c r="AA141" s="4">
        <v>15.4</v>
      </c>
      <c r="AB141" s="4">
        <v>3337</v>
      </c>
      <c r="AC141" s="4">
        <v>41.2</v>
      </c>
      <c r="AD141" s="4">
        <v>129.9</v>
      </c>
      <c r="AE141" s="4">
        <v>31.6</v>
      </c>
      <c r="AF141" s="4">
        <v>4.5</v>
      </c>
      <c r="AG141" s="4">
        <v>13.2</v>
      </c>
      <c r="AH141" s="4">
        <v>78</v>
      </c>
      <c r="AI141" s="4">
        <v>146.5</v>
      </c>
      <c r="AJ141" s="4">
        <v>0.01</v>
      </c>
      <c r="AK141" s="4">
        <v>272.3</v>
      </c>
      <c r="AL141" s="6">
        <v>10</v>
      </c>
      <c r="AM141" s="4">
        <v>458.8</v>
      </c>
      <c r="AN141" s="4">
        <v>12.21</v>
      </c>
      <c r="AO141" s="4" t="s">
        <v>155</v>
      </c>
      <c r="AP141" s="4" t="s">
        <v>155</v>
      </c>
      <c r="AQ141" s="4" t="s">
        <v>155</v>
      </c>
      <c r="AR141" s="4">
        <v>12.17</v>
      </c>
      <c r="AS141" s="4" t="s">
        <v>155</v>
      </c>
      <c r="AT141" s="4" t="s">
        <v>155</v>
      </c>
      <c r="AU141" s="4" t="s">
        <v>155</v>
      </c>
      <c r="AV141" s="4" t="s">
        <v>155</v>
      </c>
    </row>
    <row r="142" spans="1:48" x14ac:dyDescent="0.3">
      <c r="A142" s="3" t="s">
        <v>189</v>
      </c>
      <c r="B142" s="65"/>
      <c r="C142" s="65"/>
      <c r="D142" s="65"/>
      <c r="E142" s="65"/>
      <c r="F142" s="65"/>
      <c r="G142" s="2" t="s">
        <v>159</v>
      </c>
      <c r="H142" s="4" t="s">
        <v>280</v>
      </c>
      <c r="I142" s="5">
        <v>33.18</v>
      </c>
      <c r="J142" s="5">
        <v>45.65</v>
      </c>
      <c r="K142" s="5">
        <v>14.769752013610599</v>
      </c>
      <c r="L142" s="5">
        <v>79.31</v>
      </c>
      <c r="M142" s="5">
        <v>5.9192707568940204</v>
      </c>
      <c r="N142" s="5">
        <v>2.39878140438947</v>
      </c>
      <c r="O142" s="5">
        <v>2.9530966891632202</v>
      </c>
      <c r="P142" s="5">
        <v>0.47699999999999998</v>
      </c>
      <c r="Q142" s="5">
        <v>0.874</v>
      </c>
      <c r="R142" s="5">
        <v>0.68500000000000005</v>
      </c>
      <c r="S142" s="5">
        <v>9.59</v>
      </c>
      <c r="T142" s="4">
        <v>8.6</v>
      </c>
      <c r="U142" s="4">
        <v>7.2</v>
      </c>
      <c r="V142" s="4">
        <v>0.8</v>
      </c>
      <c r="W142" s="5">
        <f t="shared" si="7"/>
        <v>9</v>
      </c>
      <c r="X142" s="4">
        <v>206</v>
      </c>
      <c r="Y142" s="4">
        <v>74</v>
      </c>
      <c r="Z142" s="4">
        <v>55.8</v>
      </c>
      <c r="AA142" s="4">
        <v>17.5</v>
      </c>
      <c r="AB142" s="4">
        <v>2917</v>
      </c>
      <c r="AC142" s="4">
        <v>35.700000000000003</v>
      </c>
      <c r="AD142" s="4">
        <v>160.69999999999999</v>
      </c>
      <c r="AE142" s="4">
        <v>67</v>
      </c>
      <c r="AF142" s="4">
        <v>9.1</v>
      </c>
      <c r="AG142" s="4">
        <v>15.5</v>
      </c>
      <c r="AH142" s="4">
        <v>90</v>
      </c>
      <c r="AI142" s="4">
        <v>61.2</v>
      </c>
      <c r="AJ142" s="4">
        <v>0.01</v>
      </c>
      <c r="AK142" s="4">
        <v>137.69999999999999</v>
      </c>
      <c r="AL142" s="6">
        <v>5</v>
      </c>
      <c r="AM142" s="4">
        <v>422.3</v>
      </c>
      <c r="AN142" s="4">
        <v>7.99</v>
      </c>
      <c r="AO142" s="4" t="s">
        <v>155</v>
      </c>
      <c r="AP142" s="4">
        <v>109.36</v>
      </c>
      <c r="AQ142" s="4" t="s">
        <v>155</v>
      </c>
      <c r="AR142" s="4">
        <v>19.27</v>
      </c>
      <c r="AS142" s="4" t="s">
        <v>155</v>
      </c>
      <c r="AT142" s="4" t="s">
        <v>155</v>
      </c>
      <c r="AU142" s="4" t="s">
        <v>155</v>
      </c>
      <c r="AV142" s="4" t="s">
        <v>155</v>
      </c>
    </row>
    <row r="143" spans="1:48" x14ac:dyDescent="0.3">
      <c r="A143" s="3" t="s">
        <v>189</v>
      </c>
      <c r="B143" s="65"/>
      <c r="C143" s="65"/>
      <c r="D143" s="65"/>
      <c r="E143" s="65"/>
      <c r="F143" s="65"/>
      <c r="G143" s="2" t="s">
        <v>160</v>
      </c>
      <c r="H143" s="4" t="s">
        <v>281</v>
      </c>
      <c r="I143" s="5">
        <v>31.49</v>
      </c>
      <c r="J143" s="5">
        <v>43.23</v>
      </c>
      <c r="K143" s="5">
        <v>16.843479319637201</v>
      </c>
      <c r="L143" s="5">
        <v>78.069999999999993</v>
      </c>
      <c r="M143" s="5">
        <v>5.0894415410757397</v>
      </c>
      <c r="N143" s="5">
        <v>1.8978945123194699</v>
      </c>
      <c r="O143" s="5">
        <v>2.4444259420477001</v>
      </c>
      <c r="P143" s="5">
        <v>0.39600000000000002</v>
      </c>
      <c r="Q143" s="5">
        <v>1.0269999999999999</v>
      </c>
      <c r="R143" s="5" t="s">
        <v>155</v>
      </c>
      <c r="S143" s="5" t="s">
        <v>155</v>
      </c>
      <c r="T143" s="4">
        <v>5.2</v>
      </c>
      <c r="U143" s="4">
        <v>4.3</v>
      </c>
      <c r="V143" s="4">
        <v>0.5</v>
      </c>
      <c r="W143" s="5">
        <f t="shared" si="7"/>
        <v>8.6</v>
      </c>
      <c r="X143" s="4">
        <v>280</v>
      </c>
      <c r="Y143" s="4">
        <v>99</v>
      </c>
      <c r="Z143" s="4">
        <v>45.5</v>
      </c>
      <c r="AA143" s="4">
        <v>15.6</v>
      </c>
      <c r="AB143" s="4">
        <v>2382</v>
      </c>
      <c r="AC143" s="4">
        <v>36</v>
      </c>
      <c r="AD143" s="4">
        <v>142.80000000000001</v>
      </c>
      <c r="AE143" s="4">
        <v>51</v>
      </c>
      <c r="AF143" s="4">
        <v>7</v>
      </c>
      <c r="AG143" s="4">
        <v>13.1</v>
      </c>
      <c r="AH143" s="4">
        <v>82.6</v>
      </c>
      <c r="AI143" s="4">
        <v>38.5</v>
      </c>
      <c r="AJ143" s="4">
        <v>0.04</v>
      </c>
      <c r="AK143" s="4">
        <v>44.2</v>
      </c>
      <c r="AL143" s="6">
        <v>4</v>
      </c>
      <c r="AM143" s="4">
        <v>345.7</v>
      </c>
      <c r="AN143" s="4">
        <v>7.49</v>
      </c>
      <c r="AO143" s="4" t="s">
        <v>155</v>
      </c>
      <c r="AP143" s="4" t="s">
        <v>155</v>
      </c>
      <c r="AQ143" s="4" t="s">
        <v>155</v>
      </c>
      <c r="AR143" s="4">
        <v>16.27</v>
      </c>
      <c r="AS143" s="4" t="s">
        <v>155</v>
      </c>
      <c r="AT143" s="4" t="s">
        <v>155</v>
      </c>
      <c r="AU143" s="4" t="s">
        <v>155</v>
      </c>
      <c r="AV143" s="4" t="s">
        <v>155</v>
      </c>
    </row>
    <row r="144" spans="1:48" x14ac:dyDescent="0.3">
      <c r="A144" s="3" t="s">
        <v>189</v>
      </c>
      <c r="B144" s="65"/>
      <c r="C144" s="65"/>
      <c r="D144" s="65"/>
      <c r="E144" s="65"/>
      <c r="F144" s="65"/>
      <c r="G144" s="2" t="s">
        <v>161</v>
      </c>
      <c r="H144" s="4" t="s">
        <v>282</v>
      </c>
      <c r="I144" s="5">
        <v>15.77</v>
      </c>
      <c r="J144" s="5">
        <v>51.71</v>
      </c>
      <c r="K144" s="5">
        <v>13.047936501700301</v>
      </c>
      <c r="L144" s="5">
        <v>76.37</v>
      </c>
      <c r="M144" s="5">
        <v>10.577343353643601</v>
      </c>
      <c r="N144" s="5">
        <v>2.5312392921026099</v>
      </c>
      <c r="O144" s="5">
        <v>3.3177807786123399</v>
      </c>
      <c r="P144" s="5">
        <v>0.29199999999999998</v>
      </c>
      <c r="Q144" s="5">
        <v>0.91900000000000004</v>
      </c>
      <c r="R144" s="5" t="s">
        <v>155</v>
      </c>
      <c r="S144" s="5" t="s">
        <v>155</v>
      </c>
      <c r="T144" s="4">
        <v>7.5</v>
      </c>
      <c r="U144" s="4">
        <v>6.1</v>
      </c>
      <c r="V144" s="4">
        <v>0.9</v>
      </c>
      <c r="W144" s="5">
        <f t="shared" si="7"/>
        <v>6.7777777777777768</v>
      </c>
      <c r="X144" s="4">
        <v>372</v>
      </c>
      <c r="Y144" s="4">
        <v>75</v>
      </c>
      <c r="Z144" s="4">
        <v>48.2</v>
      </c>
      <c r="AA144" s="4">
        <v>15.7</v>
      </c>
      <c r="AB144" s="4">
        <v>2307</v>
      </c>
      <c r="AC144" s="4" t="s">
        <v>155</v>
      </c>
      <c r="AD144" s="4" t="s">
        <v>155</v>
      </c>
      <c r="AE144" s="4">
        <v>67.400000000000006</v>
      </c>
      <c r="AF144" s="4" t="s">
        <v>155</v>
      </c>
      <c r="AG144" s="4">
        <v>12.8</v>
      </c>
      <c r="AH144" s="4">
        <v>91.7</v>
      </c>
      <c r="AI144" s="4" t="s">
        <v>155</v>
      </c>
      <c r="AJ144" s="4" t="s">
        <v>155</v>
      </c>
      <c r="AK144" s="4">
        <v>506.6</v>
      </c>
      <c r="AL144" s="6">
        <v>15.9</v>
      </c>
      <c r="AM144" s="4">
        <v>5.6</v>
      </c>
      <c r="AN144" s="4">
        <v>7.16</v>
      </c>
      <c r="AO144" s="4" t="s">
        <v>155</v>
      </c>
      <c r="AP144" s="4" t="s">
        <v>155</v>
      </c>
      <c r="AQ144" s="4" t="s">
        <v>155</v>
      </c>
      <c r="AR144" s="4" t="s">
        <v>155</v>
      </c>
      <c r="AS144" s="4" t="s">
        <v>155</v>
      </c>
      <c r="AT144" s="4" t="s">
        <v>155</v>
      </c>
      <c r="AU144" s="4" t="s">
        <v>155</v>
      </c>
      <c r="AV144" s="4" t="s">
        <v>155</v>
      </c>
    </row>
    <row r="145" spans="1:48" x14ac:dyDescent="0.3">
      <c r="A145" s="3" t="s">
        <v>189</v>
      </c>
      <c r="B145" s="65"/>
      <c r="C145" s="65"/>
      <c r="D145" s="65"/>
      <c r="E145" s="65"/>
      <c r="F145" s="65"/>
      <c r="G145" s="2" t="s">
        <v>205</v>
      </c>
      <c r="H145" s="4" t="s">
        <v>283</v>
      </c>
      <c r="I145" s="5">
        <v>10.24</v>
      </c>
      <c r="J145" s="5">
        <v>47.16</v>
      </c>
      <c r="K145" s="5">
        <v>13.3773591775282</v>
      </c>
      <c r="L145" s="5">
        <v>77.73</v>
      </c>
      <c r="M145" s="5">
        <v>8.8926001192433795</v>
      </c>
      <c r="N145" s="5">
        <v>2.33369518423941</v>
      </c>
      <c r="O145" s="5">
        <v>2.9943446221804999</v>
      </c>
      <c r="P145" s="5">
        <v>0.19700000000000001</v>
      </c>
      <c r="Q145" s="5">
        <v>0.77900000000000003</v>
      </c>
      <c r="R145" s="5" t="s">
        <v>155</v>
      </c>
      <c r="S145" s="5" t="s">
        <v>155</v>
      </c>
      <c r="T145" s="4">
        <v>9</v>
      </c>
      <c r="U145" s="4">
        <v>7</v>
      </c>
      <c r="V145" s="4">
        <v>1.3</v>
      </c>
      <c r="W145" s="5">
        <f t="shared" si="7"/>
        <v>5.3846153846153841</v>
      </c>
      <c r="X145" s="4">
        <v>261</v>
      </c>
      <c r="Y145" s="4">
        <v>63</v>
      </c>
      <c r="Z145" s="4" t="s">
        <v>155</v>
      </c>
      <c r="AA145" s="4" t="s">
        <v>155</v>
      </c>
      <c r="AB145" s="4">
        <v>2500</v>
      </c>
      <c r="AC145" s="4" t="s">
        <v>155</v>
      </c>
      <c r="AD145" s="4" t="s">
        <v>155</v>
      </c>
      <c r="AE145" s="4" t="s">
        <v>155</v>
      </c>
      <c r="AF145" s="4" t="s">
        <v>155</v>
      </c>
      <c r="AG145" s="4">
        <v>11.5</v>
      </c>
      <c r="AH145" s="4">
        <v>84.5</v>
      </c>
      <c r="AI145" s="4" t="s">
        <v>155</v>
      </c>
      <c r="AJ145" s="4" t="s">
        <v>155</v>
      </c>
      <c r="AK145" s="4" t="s">
        <v>155</v>
      </c>
      <c r="AL145" s="4" t="s">
        <v>155</v>
      </c>
      <c r="AM145" s="4" t="s">
        <v>155</v>
      </c>
      <c r="AN145" s="4">
        <v>6.77</v>
      </c>
      <c r="AO145" s="4" t="s">
        <v>155</v>
      </c>
      <c r="AP145" s="4" t="s">
        <v>155</v>
      </c>
      <c r="AQ145" s="4" t="s">
        <v>155</v>
      </c>
      <c r="AR145" s="4" t="s">
        <v>155</v>
      </c>
      <c r="AS145" s="4" t="s">
        <v>155</v>
      </c>
      <c r="AT145" s="4" t="s">
        <v>155</v>
      </c>
      <c r="AU145" s="4" t="s">
        <v>155</v>
      </c>
      <c r="AV145" s="4" t="s">
        <v>155</v>
      </c>
    </row>
    <row r="146" spans="1:48" x14ac:dyDescent="0.3">
      <c r="A146" s="3" t="s">
        <v>189</v>
      </c>
      <c r="B146" s="65"/>
      <c r="C146" s="65"/>
      <c r="D146" s="65"/>
      <c r="E146" s="65"/>
      <c r="F146" s="65"/>
      <c r="G146" s="2" t="s">
        <v>174</v>
      </c>
      <c r="H146" s="4" t="s">
        <v>284</v>
      </c>
      <c r="I146" s="5">
        <v>18.86</v>
      </c>
      <c r="J146" s="5">
        <v>47.14</v>
      </c>
      <c r="K146" s="5">
        <v>10.2538264238715</v>
      </c>
      <c r="L146" s="5">
        <v>75.650000000000006</v>
      </c>
      <c r="M146" s="5">
        <v>14.093982994137701</v>
      </c>
      <c r="N146" s="5">
        <v>2.3582390379771798</v>
      </c>
      <c r="O146" s="5">
        <v>3.0165583587570399</v>
      </c>
      <c r="P146" s="5">
        <v>0.22800000000000001</v>
      </c>
      <c r="Q146" s="5">
        <v>1.085</v>
      </c>
      <c r="R146" s="5">
        <v>0.64500000000000002</v>
      </c>
      <c r="S146" s="5">
        <v>14</v>
      </c>
      <c r="T146" s="4">
        <v>4.9000000000000004</v>
      </c>
      <c r="U146" s="4">
        <v>3.8</v>
      </c>
      <c r="V146" s="4">
        <v>0.8</v>
      </c>
      <c r="W146" s="5">
        <f t="shared" si="7"/>
        <v>4.7499999999999991</v>
      </c>
      <c r="X146" s="4">
        <v>291</v>
      </c>
      <c r="Y146" s="4">
        <v>72</v>
      </c>
      <c r="Z146" s="4">
        <v>56.9</v>
      </c>
      <c r="AA146" s="4">
        <v>17</v>
      </c>
      <c r="AB146" s="4">
        <v>1241</v>
      </c>
      <c r="AC146" s="4">
        <v>34.5</v>
      </c>
      <c r="AD146" s="4">
        <v>20.5</v>
      </c>
      <c r="AE146" s="4">
        <v>15</v>
      </c>
      <c r="AF146" s="4">
        <v>2.5</v>
      </c>
      <c r="AG146" s="4">
        <v>6.8</v>
      </c>
      <c r="AH146" s="4">
        <v>74.400000000000006</v>
      </c>
      <c r="AI146" s="4">
        <v>19</v>
      </c>
      <c r="AJ146" s="4">
        <v>0.02</v>
      </c>
      <c r="AK146" s="4">
        <v>41.3</v>
      </c>
      <c r="AL146" s="6">
        <v>5</v>
      </c>
      <c r="AM146" s="4">
        <v>151.6</v>
      </c>
      <c r="AN146" s="4">
        <v>6</v>
      </c>
      <c r="AO146" s="4" t="s">
        <v>155</v>
      </c>
      <c r="AP146" s="4">
        <v>24.17</v>
      </c>
      <c r="AQ146" s="4">
        <v>0.42</v>
      </c>
      <c r="AR146" s="4" t="s">
        <v>155</v>
      </c>
      <c r="AS146" s="4" t="s">
        <v>155</v>
      </c>
      <c r="AT146" s="4" t="s">
        <v>155</v>
      </c>
      <c r="AU146" s="4" t="s">
        <v>155</v>
      </c>
      <c r="AV146" s="4" t="s">
        <v>155</v>
      </c>
    </row>
    <row r="147" spans="1:48" x14ac:dyDescent="0.3">
      <c r="A147" s="3" t="s">
        <v>189</v>
      </c>
      <c r="B147" s="65">
        <v>7</v>
      </c>
      <c r="C147" s="65">
        <v>53</v>
      </c>
      <c r="D147" s="65" t="s">
        <v>468</v>
      </c>
      <c r="E147" s="65">
        <v>0</v>
      </c>
      <c r="F147" s="65">
        <v>1</v>
      </c>
      <c r="G147" s="2" t="s">
        <v>197</v>
      </c>
      <c r="H147" s="4" t="s">
        <v>285</v>
      </c>
      <c r="I147" s="5">
        <v>8.15</v>
      </c>
      <c r="J147" s="5">
        <v>48.61</v>
      </c>
      <c r="K147" s="5">
        <v>11.6501203553909</v>
      </c>
      <c r="L147" s="5">
        <v>80.03</v>
      </c>
      <c r="M147" s="5">
        <v>8.3200791010985995</v>
      </c>
      <c r="N147" s="5">
        <v>1.3085912835678499</v>
      </c>
      <c r="O147" s="5">
        <v>2.32118985293791</v>
      </c>
      <c r="P147" s="5">
        <v>2.2629999999999999</v>
      </c>
      <c r="Q147" s="5">
        <v>1.45</v>
      </c>
      <c r="R147" s="5">
        <v>1.01</v>
      </c>
      <c r="S147" s="5">
        <v>15.5</v>
      </c>
      <c r="T147" s="4">
        <v>5.9</v>
      </c>
      <c r="U147" s="4">
        <v>4.0999999999999996</v>
      </c>
      <c r="V147" s="4">
        <v>0.8</v>
      </c>
      <c r="W147" s="5">
        <f t="shared" si="7"/>
        <v>5.1249999999999991</v>
      </c>
      <c r="X147" s="4">
        <v>220</v>
      </c>
      <c r="Y147" s="4">
        <v>152</v>
      </c>
      <c r="Z147" s="4">
        <v>51.2</v>
      </c>
      <c r="AA147" s="4">
        <v>14.3</v>
      </c>
      <c r="AB147" s="4">
        <v>372</v>
      </c>
      <c r="AC147" s="4">
        <v>33.6</v>
      </c>
      <c r="AD147" s="4">
        <v>24</v>
      </c>
      <c r="AE147" s="4">
        <v>15.5</v>
      </c>
      <c r="AF147" s="4">
        <v>5.2</v>
      </c>
      <c r="AG147" s="4">
        <v>2.8</v>
      </c>
      <c r="AH147" s="4">
        <v>62</v>
      </c>
      <c r="AI147" s="4">
        <v>7.5</v>
      </c>
      <c r="AJ147" s="4">
        <v>0</v>
      </c>
      <c r="AK147" s="4">
        <v>20.9</v>
      </c>
      <c r="AL147" s="6">
        <v>10</v>
      </c>
      <c r="AM147" s="4">
        <v>240.2</v>
      </c>
      <c r="AN147" s="4">
        <v>2.91</v>
      </c>
      <c r="AO147" s="4" t="s">
        <v>165</v>
      </c>
      <c r="AP147" s="4">
        <v>47.37</v>
      </c>
      <c r="AQ147" s="4">
        <v>1.57</v>
      </c>
      <c r="AR147" s="20">
        <v>12.06</v>
      </c>
      <c r="AS147" s="4" t="s">
        <v>162</v>
      </c>
      <c r="AT147" s="4" t="s">
        <v>158</v>
      </c>
      <c r="AU147" s="4">
        <v>32</v>
      </c>
      <c r="AV147" s="4">
        <v>6</v>
      </c>
    </row>
    <row r="148" spans="1:48" x14ac:dyDescent="0.3">
      <c r="A148" s="3" t="s">
        <v>189</v>
      </c>
      <c r="B148" s="65"/>
      <c r="C148" s="65"/>
      <c r="D148" s="65"/>
      <c r="E148" s="65"/>
      <c r="F148" s="65"/>
      <c r="G148" s="2" t="s">
        <v>199</v>
      </c>
      <c r="H148" s="4" t="s">
        <v>286</v>
      </c>
      <c r="I148" s="5">
        <v>12.51</v>
      </c>
      <c r="J148" s="5">
        <v>41.48</v>
      </c>
      <c r="K148" s="5">
        <v>12.7448779217797</v>
      </c>
      <c r="L148" s="5">
        <v>80.459999999999994</v>
      </c>
      <c r="M148" s="5">
        <v>6.7926373637322497</v>
      </c>
      <c r="N148" s="5">
        <v>1.3794706077410801</v>
      </c>
      <c r="O148" s="5">
        <v>2.1519956110930001</v>
      </c>
      <c r="P148" s="5">
        <v>2.484</v>
      </c>
      <c r="Q148" s="5">
        <v>1.425</v>
      </c>
      <c r="R148" s="5">
        <v>1.01</v>
      </c>
      <c r="S148" s="5">
        <v>13.8</v>
      </c>
      <c r="T148" s="4">
        <v>4.2</v>
      </c>
      <c r="U148" s="4">
        <v>3.1</v>
      </c>
      <c r="V148" s="4">
        <v>0.5</v>
      </c>
      <c r="W148" s="5">
        <f t="shared" si="7"/>
        <v>6.2</v>
      </c>
      <c r="X148" s="4">
        <v>260</v>
      </c>
      <c r="Y148" s="4">
        <v>127</v>
      </c>
      <c r="Z148" s="4">
        <v>44.1</v>
      </c>
      <c r="AA148" s="4">
        <v>13.5</v>
      </c>
      <c r="AB148" s="4">
        <v>740</v>
      </c>
      <c r="AC148" s="4">
        <v>38.1</v>
      </c>
      <c r="AD148" s="4">
        <v>33.6</v>
      </c>
      <c r="AE148" s="4">
        <v>18.100000000000001</v>
      </c>
      <c r="AF148" s="4">
        <v>2.9</v>
      </c>
      <c r="AG148" s="4">
        <v>3.4</v>
      </c>
      <c r="AH148" s="4">
        <v>57.1</v>
      </c>
      <c r="AI148" s="4">
        <v>6.1</v>
      </c>
      <c r="AJ148" s="4">
        <v>0</v>
      </c>
      <c r="AK148" s="4">
        <v>27</v>
      </c>
      <c r="AL148" s="6">
        <v>8</v>
      </c>
      <c r="AM148" s="4">
        <v>203.8</v>
      </c>
      <c r="AN148" s="4">
        <v>8.61</v>
      </c>
      <c r="AO148" s="4" t="s">
        <v>165</v>
      </c>
      <c r="AP148" s="4">
        <v>6.89</v>
      </c>
      <c r="AQ148" s="4" t="s">
        <v>155</v>
      </c>
      <c r="AR148" s="4">
        <v>3.83</v>
      </c>
      <c r="AS148" s="4" t="s">
        <v>155</v>
      </c>
      <c r="AT148" s="4" t="s">
        <v>155</v>
      </c>
      <c r="AU148" s="4" t="s">
        <v>155</v>
      </c>
      <c r="AV148" s="4" t="s">
        <v>155</v>
      </c>
    </row>
    <row r="149" spans="1:48" x14ac:dyDescent="0.3">
      <c r="A149" s="3" t="s">
        <v>189</v>
      </c>
      <c r="B149" s="65"/>
      <c r="C149" s="65"/>
      <c r="D149" s="65"/>
      <c r="E149" s="65"/>
      <c r="F149" s="65"/>
      <c r="G149" s="2" t="s">
        <v>156</v>
      </c>
      <c r="H149" s="4" t="s">
        <v>287</v>
      </c>
      <c r="I149" s="5">
        <v>30.08</v>
      </c>
      <c r="J149" s="5">
        <v>47.6</v>
      </c>
      <c r="K149" s="5">
        <v>7.3334111918997502</v>
      </c>
      <c r="L149" s="5">
        <v>70.08</v>
      </c>
      <c r="M149" s="5">
        <v>22.590026947045398</v>
      </c>
      <c r="N149" s="5">
        <v>1.6844116227338299</v>
      </c>
      <c r="O149" s="5">
        <v>2.2249988368342102</v>
      </c>
      <c r="P149" s="5">
        <v>2.302</v>
      </c>
      <c r="Q149" s="5">
        <v>1.3959999999999999</v>
      </c>
      <c r="R149" s="5">
        <v>0.91100000000000003</v>
      </c>
      <c r="S149" s="5">
        <v>11.7</v>
      </c>
      <c r="T149" s="4">
        <v>5.6</v>
      </c>
      <c r="U149" s="4">
        <v>3.8</v>
      </c>
      <c r="V149" s="4">
        <v>1.2</v>
      </c>
      <c r="W149" s="5">
        <f t="shared" si="7"/>
        <v>3.1666666666666665</v>
      </c>
      <c r="X149" s="4">
        <v>248</v>
      </c>
      <c r="Y149" s="4">
        <v>123</v>
      </c>
      <c r="Z149" s="4">
        <v>44.2</v>
      </c>
      <c r="AA149" s="4">
        <v>14</v>
      </c>
      <c r="AB149" s="4">
        <v>420</v>
      </c>
      <c r="AC149" s="4" t="s">
        <v>155</v>
      </c>
      <c r="AD149" s="4" t="s">
        <v>155</v>
      </c>
      <c r="AE149" s="4">
        <v>18.899999999999999</v>
      </c>
      <c r="AF149" s="4" t="s">
        <v>155</v>
      </c>
      <c r="AG149" s="4">
        <v>2.8</v>
      </c>
      <c r="AH149" s="4">
        <v>64.8</v>
      </c>
      <c r="AI149" s="4">
        <v>6.6</v>
      </c>
      <c r="AJ149" s="4">
        <v>0</v>
      </c>
      <c r="AK149" s="4">
        <v>39.9</v>
      </c>
      <c r="AL149" s="6">
        <v>14</v>
      </c>
      <c r="AM149" s="4">
        <v>188.7</v>
      </c>
      <c r="AN149" s="4">
        <v>8.2899999999999991</v>
      </c>
      <c r="AO149" s="4" t="s">
        <v>155</v>
      </c>
      <c r="AP149" s="20">
        <v>2.6</v>
      </c>
      <c r="AQ149" s="20">
        <v>1.28</v>
      </c>
      <c r="AR149" s="4">
        <v>0.89</v>
      </c>
      <c r="AS149" s="4" t="s">
        <v>155</v>
      </c>
      <c r="AT149" s="4" t="s">
        <v>155</v>
      </c>
      <c r="AU149" s="4" t="s">
        <v>155</v>
      </c>
      <c r="AV149" s="4" t="s">
        <v>155</v>
      </c>
    </row>
    <row r="150" spans="1:48" x14ac:dyDescent="0.3">
      <c r="A150" s="3" t="s">
        <v>189</v>
      </c>
      <c r="B150" s="65"/>
      <c r="C150" s="65"/>
      <c r="D150" s="65"/>
      <c r="E150" s="65"/>
      <c r="F150" s="65"/>
      <c r="G150" s="2" t="s">
        <v>159</v>
      </c>
      <c r="H150" s="4" t="s">
        <v>288</v>
      </c>
      <c r="I150" s="5">
        <v>4.2300000000000004</v>
      </c>
      <c r="J150" s="5">
        <v>44.46</v>
      </c>
      <c r="K150" s="5">
        <v>13.2480959255589</v>
      </c>
      <c r="L150" s="5">
        <v>77.48</v>
      </c>
      <c r="M150" s="5">
        <v>9.2701036974452293</v>
      </c>
      <c r="N150" s="5">
        <v>2.2297390561847599</v>
      </c>
      <c r="O150" s="5">
        <v>2.8647224365230799</v>
      </c>
      <c r="P150" s="5">
        <v>2.17</v>
      </c>
      <c r="Q150" s="5">
        <v>1.3460000000000001</v>
      </c>
      <c r="R150" s="5" t="s">
        <v>155</v>
      </c>
      <c r="S150" s="5" t="s">
        <v>155</v>
      </c>
      <c r="T150" s="4">
        <v>4.2</v>
      </c>
      <c r="U150" s="4">
        <v>2.8</v>
      </c>
      <c r="V150" s="4">
        <v>1.2</v>
      </c>
      <c r="W150" s="5">
        <f t="shared" si="7"/>
        <v>2.3333333333333335</v>
      </c>
      <c r="X150" s="4">
        <v>213</v>
      </c>
      <c r="Y150" s="4">
        <v>124</v>
      </c>
      <c r="Z150" s="4" t="s">
        <v>155</v>
      </c>
      <c r="AA150" s="4" t="s">
        <v>155</v>
      </c>
      <c r="AB150" s="4" t="s">
        <v>155</v>
      </c>
      <c r="AC150" s="4">
        <v>47.4</v>
      </c>
      <c r="AD150" s="4">
        <v>25</v>
      </c>
      <c r="AE150" s="4" t="s">
        <v>155</v>
      </c>
      <c r="AF150" s="4">
        <v>3.4</v>
      </c>
      <c r="AG150" s="4" t="s">
        <v>155</v>
      </c>
      <c r="AH150" s="4" t="s">
        <v>155</v>
      </c>
      <c r="AI150" s="4" t="s">
        <v>155</v>
      </c>
      <c r="AJ150" s="4" t="s">
        <v>155</v>
      </c>
      <c r="AK150" s="4" t="s">
        <v>155</v>
      </c>
      <c r="AL150" s="4" t="s">
        <v>155</v>
      </c>
      <c r="AM150" s="4" t="s">
        <v>155</v>
      </c>
      <c r="AN150" s="4" t="s">
        <v>155</v>
      </c>
      <c r="AO150" s="4" t="s">
        <v>155</v>
      </c>
      <c r="AP150" s="4" t="s">
        <v>155</v>
      </c>
      <c r="AQ150" s="4" t="s">
        <v>155</v>
      </c>
      <c r="AR150" s="4" t="s">
        <v>155</v>
      </c>
      <c r="AS150" s="4" t="s">
        <v>155</v>
      </c>
      <c r="AT150" s="4" t="s">
        <v>155</v>
      </c>
      <c r="AU150" s="4" t="s">
        <v>155</v>
      </c>
      <c r="AV150" s="4" t="s">
        <v>155</v>
      </c>
    </row>
    <row r="151" spans="1:48" x14ac:dyDescent="0.3">
      <c r="A151" s="3" t="s">
        <v>189</v>
      </c>
      <c r="B151" s="65"/>
      <c r="C151" s="65"/>
      <c r="D151" s="65"/>
      <c r="E151" s="65"/>
      <c r="F151" s="65"/>
      <c r="G151" s="2" t="s">
        <v>160</v>
      </c>
      <c r="H151" s="4" t="s">
        <v>289</v>
      </c>
      <c r="I151" s="5">
        <v>4.53</v>
      </c>
      <c r="J151" s="5">
        <v>47.86</v>
      </c>
      <c r="K151" s="5">
        <v>14.6831213077231</v>
      </c>
      <c r="L151" s="5">
        <v>75.290000000000006</v>
      </c>
      <c r="M151" s="5">
        <v>10.0275893048735</v>
      </c>
      <c r="N151" s="5">
        <v>2.3912783335340202</v>
      </c>
      <c r="O151" s="5">
        <v>3.1016506117507499</v>
      </c>
      <c r="P151" s="5">
        <v>2.177</v>
      </c>
      <c r="Q151" s="5">
        <v>1.464</v>
      </c>
      <c r="R151" s="5">
        <v>0.83499999999999996</v>
      </c>
      <c r="S151" s="5">
        <v>10.8</v>
      </c>
      <c r="T151" s="13">
        <v>4.2</v>
      </c>
      <c r="U151" s="13">
        <v>2.2000000000000002</v>
      </c>
      <c r="V151" s="13">
        <v>1.2</v>
      </c>
      <c r="W151" s="17">
        <f t="shared" si="7"/>
        <v>1.8333333333333335</v>
      </c>
      <c r="X151" s="13">
        <v>184</v>
      </c>
      <c r="Y151" s="13">
        <v>124</v>
      </c>
      <c r="Z151" s="4" t="s">
        <v>155</v>
      </c>
      <c r="AA151" s="4" t="s">
        <v>155</v>
      </c>
      <c r="AB151" s="4" t="s">
        <v>155</v>
      </c>
      <c r="AC151" s="4" t="s">
        <v>155</v>
      </c>
      <c r="AD151" s="4" t="s">
        <v>155</v>
      </c>
      <c r="AE151" s="4" t="s">
        <v>155</v>
      </c>
      <c r="AF151" s="4" t="s">
        <v>155</v>
      </c>
      <c r="AG151" s="13">
        <v>3.1</v>
      </c>
      <c r="AH151" s="13">
        <v>60.2</v>
      </c>
      <c r="AI151" s="4" t="s">
        <v>155</v>
      </c>
      <c r="AJ151" s="4" t="s">
        <v>155</v>
      </c>
      <c r="AK151" s="4" t="s">
        <v>155</v>
      </c>
      <c r="AL151" s="4" t="s">
        <v>155</v>
      </c>
      <c r="AM151" s="4" t="s">
        <v>155</v>
      </c>
      <c r="AN151" s="13">
        <v>6.07</v>
      </c>
      <c r="AO151" s="20" t="s">
        <v>165</v>
      </c>
      <c r="AP151" s="13">
        <v>3.17</v>
      </c>
      <c r="AQ151" s="13">
        <v>1.41</v>
      </c>
      <c r="AR151" s="4" t="s">
        <v>155</v>
      </c>
      <c r="AS151" s="4" t="s">
        <v>155</v>
      </c>
      <c r="AT151" s="4" t="s">
        <v>155</v>
      </c>
      <c r="AU151" s="4" t="s">
        <v>155</v>
      </c>
      <c r="AV151" s="4" t="s">
        <v>155</v>
      </c>
    </row>
    <row r="152" spans="1:48" x14ac:dyDescent="0.3">
      <c r="A152" s="3" t="s">
        <v>189</v>
      </c>
      <c r="B152" s="65"/>
      <c r="C152" s="65"/>
      <c r="D152" s="65"/>
      <c r="E152" s="65"/>
      <c r="F152" s="65"/>
      <c r="G152" s="2" t="s">
        <v>161</v>
      </c>
      <c r="H152" s="4" t="s">
        <v>290</v>
      </c>
      <c r="I152" s="5">
        <v>9.02</v>
      </c>
      <c r="J152" s="5">
        <v>51.8</v>
      </c>
      <c r="K152" s="5">
        <v>9.1505647710731601</v>
      </c>
      <c r="L152" s="5">
        <v>66.400000000000006</v>
      </c>
      <c r="M152" s="5">
        <v>24.444879256697099</v>
      </c>
      <c r="N152" s="5">
        <v>1.9116869098296201</v>
      </c>
      <c r="O152" s="5">
        <v>2.5263283618150898</v>
      </c>
      <c r="P152" s="5">
        <v>2.0230000000000001</v>
      </c>
      <c r="Q152" s="5">
        <v>1.621</v>
      </c>
      <c r="R152" s="5">
        <v>0.84299999999999997</v>
      </c>
      <c r="S152" s="5">
        <v>12</v>
      </c>
      <c r="T152" s="4">
        <v>4.2</v>
      </c>
      <c r="U152" s="4">
        <v>2.2999999999999998</v>
      </c>
      <c r="V152" s="4">
        <v>1.3</v>
      </c>
      <c r="W152" s="5">
        <f t="shared" si="7"/>
        <v>1.7692307692307689</v>
      </c>
      <c r="X152" s="4">
        <v>156</v>
      </c>
      <c r="Y152" s="4">
        <v>121</v>
      </c>
      <c r="Z152" s="4" t="s">
        <v>155</v>
      </c>
      <c r="AA152" s="4" t="s">
        <v>155</v>
      </c>
      <c r="AB152" s="4" t="s">
        <v>155</v>
      </c>
      <c r="AC152" s="4" t="s">
        <v>155</v>
      </c>
      <c r="AD152" s="4" t="s">
        <v>155</v>
      </c>
      <c r="AE152" s="4" t="s">
        <v>155</v>
      </c>
      <c r="AF152" s="4" t="s">
        <v>155</v>
      </c>
      <c r="AG152" s="4" t="s">
        <v>155</v>
      </c>
      <c r="AH152" s="4" t="s">
        <v>155</v>
      </c>
      <c r="AI152" s="4" t="s">
        <v>155</v>
      </c>
      <c r="AJ152" s="4" t="s">
        <v>155</v>
      </c>
      <c r="AK152" s="4" t="s">
        <v>155</v>
      </c>
      <c r="AL152" s="4" t="s">
        <v>155</v>
      </c>
      <c r="AM152" s="4" t="s">
        <v>155</v>
      </c>
      <c r="AN152" s="4" t="s">
        <v>155</v>
      </c>
      <c r="AO152" s="4" t="s">
        <v>155</v>
      </c>
      <c r="AP152" s="4">
        <v>3.2</v>
      </c>
      <c r="AQ152" s="4">
        <v>0.98</v>
      </c>
      <c r="AR152" s="4" t="s">
        <v>155</v>
      </c>
      <c r="AS152" s="4" t="s">
        <v>155</v>
      </c>
      <c r="AT152" s="4" t="s">
        <v>155</v>
      </c>
      <c r="AU152" s="4" t="s">
        <v>155</v>
      </c>
      <c r="AV152" s="4" t="s">
        <v>155</v>
      </c>
    </row>
    <row r="153" spans="1:48" x14ac:dyDescent="0.3">
      <c r="A153" s="3" t="s">
        <v>189</v>
      </c>
      <c r="B153" s="65"/>
      <c r="C153" s="65"/>
      <c r="D153" s="65"/>
      <c r="E153" s="65"/>
      <c r="F153" s="65"/>
      <c r="G153" s="2" t="s">
        <v>205</v>
      </c>
      <c r="H153" s="4" t="s">
        <v>291</v>
      </c>
      <c r="I153" s="5">
        <v>6.59</v>
      </c>
      <c r="J153" s="5">
        <v>46.94</v>
      </c>
      <c r="K153" s="5">
        <v>10.338259730590501</v>
      </c>
      <c r="L153" s="5">
        <v>80.400000000000006</v>
      </c>
      <c r="M153" s="5">
        <v>9.2649778468713002</v>
      </c>
      <c r="N153" s="5">
        <v>2.5339986278070601</v>
      </c>
      <c r="O153" s="5">
        <v>3.2449894936493902</v>
      </c>
      <c r="P153" s="5">
        <v>1.9319999999999999</v>
      </c>
      <c r="Q153" s="5">
        <v>1.597</v>
      </c>
      <c r="R153" s="12">
        <v>0.83</v>
      </c>
      <c r="S153" s="12">
        <v>11.7</v>
      </c>
      <c r="T153" s="13">
        <v>4.0999999999999996</v>
      </c>
      <c r="U153" s="13">
        <v>2.2999999999999998</v>
      </c>
      <c r="V153" s="13">
        <v>1.2</v>
      </c>
      <c r="W153" s="17">
        <f t="shared" si="7"/>
        <v>1.9166666666666665</v>
      </c>
      <c r="X153" s="13">
        <v>146</v>
      </c>
      <c r="Y153" s="13">
        <v>122</v>
      </c>
      <c r="Z153" s="4" t="s">
        <v>155</v>
      </c>
      <c r="AA153" s="4" t="s">
        <v>155</v>
      </c>
      <c r="AB153" s="4" t="s">
        <v>155</v>
      </c>
      <c r="AC153" s="4" t="s">
        <v>155</v>
      </c>
      <c r="AD153" s="4" t="s">
        <v>155</v>
      </c>
      <c r="AE153" s="4" t="s">
        <v>155</v>
      </c>
      <c r="AF153" s="4" t="s">
        <v>155</v>
      </c>
      <c r="AG153" s="13">
        <v>1.6</v>
      </c>
      <c r="AH153" s="13">
        <v>62.6</v>
      </c>
      <c r="AI153" s="4" t="s">
        <v>155</v>
      </c>
      <c r="AJ153" s="4" t="s">
        <v>155</v>
      </c>
      <c r="AK153" s="4" t="s">
        <v>155</v>
      </c>
      <c r="AL153" s="4" t="s">
        <v>155</v>
      </c>
      <c r="AM153" s="4" t="s">
        <v>155</v>
      </c>
      <c r="AN153" s="13">
        <v>5.81</v>
      </c>
      <c r="AO153" s="4" t="s">
        <v>155</v>
      </c>
      <c r="AP153" s="20">
        <v>2.1800000000000002</v>
      </c>
      <c r="AQ153" s="20">
        <v>0.3</v>
      </c>
      <c r="AR153" s="4" t="s">
        <v>155</v>
      </c>
      <c r="AS153" s="4" t="s">
        <v>155</v>
      </c>
      <c r="AT153" s="4" t="s">
        <v>155</v>
      </c>
      <c r="AU153" s="4" t="s">
        <v>155</v>
      </c>
      <c r="AV153" s="4" t="s">
        <v>155</v>
      </c>
    </row>
    <row r="154" spans="1:48" x14ac:dyDescent="0.3">
      <c r="A154" s="3" t="s">
        <v>189</v>
      </c>
      <c r="B154" s="65"/>
      <c r="C154" s="65"/>
      <c r="D154" s="65"/>
      <c r="E154" s="65"/>
      <c r="F154" s="65"/>
      <c r="G154" s="2" t="s">
        <v>174</v>
      </c>
      <c r="H154" s="4" t="s">
        <v>292</v>
      </c>
      <c r="I154" s="5">
        <v>3.21</v>
      </c>
      <c r="J154" s="5">
        <v>50.3</v>
      </c>
      <c r="K154" s="5">
        <v>10.8861665733831</v>
      </c>
      <c r="L154" s="5">
        <v>74.900000000000006</v>
      </c>
      <c r="M154" s="5">
        <v>14.2108894524383</v>
      </c>
      <c r="N154" s="5">
        <v>2.57651119416483</v>
      </c>
      <c r="O154" s="5">
        <v>3.3898998107742302</v>
      </c>
      <c r="P154" s="5">
        <v>1.742</v>
      </c>
      <c r="Q154" s="5">
        <v>2.4220000000000002</v>
      </c>
      <c r="R154" s="5" t="s">
        <v>155</v>
      </c>
      <c r="S154" s="5" t="s">
        <v>155</v>
      </c>
      <c r="T154" s="4">
        <v>3.1</v>
      </c>
      <c r="U154" s="4">
        <v>1.5</v>
      </c>
      <c r="V154" s="4">
        <v>1.1000000000000001</v>
      </c>
      <c r="W154" s="5">
        <f t="shared" si="7"/>
        <v>1.3636363636363635</v>
      </c>
      <c r="X154" s="4">
        <v>122</v>
      </c>
      <c r="Y154" s="4">
        <v>126</v>
      </c>
      <c r="Z154" s="4">
        <v>42.6</v>
      </c>
      <c r="AA154" s="4">
        <v>14</v>
      </c>
      <c r="AB154" s="4" t="s">
        <v>155</v>
      </c>
      <c r="AC154" s="4">
        <v>44.8</v>
      </c>
      <c r="AD154" s="4">
        <v>11.9</v>
      </c>
      <c r="AE154" s="4" t="s">
        <v>155</v>
      </c>
      <c r="AF154" s="4">
        <v>2.4</v>
      </c>
      <c r="AG154" s="4">
        <v>2.1</v>
      </c>
      <c r="AH154" s="4">
        <v>72.5</v>
      </c>
      <c r="AI154" s="4" t="s">
        <v>155</v>
      </c>
      <c r="AJ154" s="4" t="s">
        <v>155</v>
      </c>
      <c r="AK154" s="4" t="s">
        <v>155</v>
      </c>
      <c r="AL154" s="4" t="s">
        <v>155</v>
      </c>
      <c r="AM154" s="4" t="s">
        <v>155</v>
      </c>
      <c r="AN154" s="4">
        <v>6.38</v>
      </c>
      <c r="AO154" s="4" t="s">
        <v>155</v>
      </c>
      <c r="AP154" s="4" t="s">
        <v>155</v>
      </c>
      <c r="AQ154" s="4" t="s">
        <v>155</v>
      </c>
      <c r="AR154" s="4" t="s">
        <v>155</v>
      </c>
      <c r="AS154" s="4" t="s">
        <v>155</v>
      </c>
      <c r="AT154" s="4" t="s">
        <v>155</v>
      </c>
      <c r="AU154" s="4" t="s">
        <v>155</v>
      </c>
      <c r="AV154" s="4" t="s">
        <v>155</v>
      </c>
    </row>
    <row r="155" spans="1:48" x14ac:dyDescent="0.3">
      <c r="A155" s="3" t="s">
        <v>189</v>
      </c>
      <c r="B155" s="65">
        <v>8</v>
      </c>
      <c r="C155" s="65">
        <v>61</v>
      </c>
      <c r="D155" s="65" t="s">
        <v>468</v>
      </c>
      <c r="E155" s="65">
        <v>1</v>
      </c>
      <c r="F155" s="65">
        <v>0</v>
      </c>
      <c r="G155" s="2" t="s">
        <v>197</v>
      </c>
      <c r="H155" s="4" t="s">
        <v>293</v>
      </c>
      <c r="I155" s="5">
        <v>2.5</v>
      </c>
      <c r="J155" s="5">
        <v>44.36</v>
      </c>
      <c r="K155" s="5">
        <v>20.841022386503301</v>
      </c>
      <c r="L155" s="5">
        <v>71.48</v>
      </c>
      <c r="M155" s="5">
        <v>7.6800096704785004</v>
      </c>
      <c r="N155" s="5">
        <v>0.90105288998811295</v>
      </c>
      <c r="O155" s="5">
        <v>1.4280518371855899</v>
      </c>
      <c r="P155" s="5">
        <v>8.6999999999999994E-2</v>
      </c>
      <c r="Q155" s="5">
        <v>1.45</v>
      </c>
      <c r="R155" s="5">
        <v>0.998</v>
      </c>
      <c r="S155" s="5">
        <v>16</v>
      </c>
      <c r="T155" s="4">
        <v>10.6</v>
      </c>
      <c r="U155" s="4">
        <v>10.199999999999999</v>
      </c>
      <c r="V155" s="4">
        <v>0.2</v>
      </c>
      <c r="W155" s="5">
        <f t="shared" si="7"/>
        <v>50.999999999999993</v>
      </c>
      <c r="X155" s="4">
        <v>78</v>
      </c>
      <c r="Y155" s="4">
        <v>101</v>
      </c>
      <c r="Z155" s="4">
        <v>41.4</v>
      </c>
      <c r="AA155" s="4">
        <v>17.5</v>
      </c>
      <c r="AB155" s="4" t="s">
        <v>201</v>
      </c>
      <c r="AC155" s="4">
        <v>30.3</v>
      </c>
      <c r="AD155" s="4">
        <v>9.5</v>
      </c>
      <c r="AE155" s="4">
        <v>27.1</v>
      </c>
      <c r="AF155" s="4">
        <v>11.7</v>
      </c>
      <c r="AG155" s="4">
        <v>13.9</v>
      </c>
      <c r="AH155" s="4">
        <v>99.2</v>
      </c>
      <c r="AI155" s="4">
        <v>168.5</v>
      </c>
      <c r="AJ155" s="4">
        <v>0.04</v>
      </c>
      <c r="AK155" s="4">
        <v>256.5</v>
      </c>
      <c r="AL155" s="6">
        <v>21</v>
      </c>
      <c r="AM155" s="4">
        <v>654.1</v>
      </c>
      <c r="AN155" s="4">
        <v>7.72</v>
      </c>
      <c r="AO155" s="4">
        <v>0.45</v>
      </c>
      <c r="AP155" s="4">
        <v>33.92</v>
      </c>
      <c r="AQ155" s="4">
        <v>2.0699999999999998</v>
      </c>
      <c r="AR155" s="20">
        <v>13.99</v>
      </c>
      <c r="AS155" s="4" t="s">
        <v>163</v>
      </c>
      <c r="AT155" s="4" t="s">
        <v>158</v>
      </c>
      <c r="AU155" s="4">
        <v>46</v>
      </c>
      <c r="AV155" s="4">
        <v>18</v>
      </c>
    </row>
    <row r="156" spans="1:48" x14ac:dyDescent="0.3">
      <c r="A156" s="3" t="s">
        <v>189</v>
      </c>
      <c r="B156" s="65"/>
      <c r="C156" s="65"/>
      <c r="D156" s="65"/>
      <c r="E156" s="65"/>
      <c r="F156" s="65"/>
      <c r="G156" s="2" t="s">
        <v>199</v>
      </c>
      <c r="H156" s="4" t="s">
        <v>294</v>
      </c>
      <c r="I156" s="5">
        <v>32.35</v>
      </c>
      <c r="J156" s="5">
        <v>49.84</v>
      </c>
      <c r="K156" s="5">
        <v>15.519643787424799</v>
      </c>
      <c r="L156" s="5">
        <v>75.63</v>
      </c>
      <c r="M156" s="5">
        <v>8.8495644311642305</v>
      </c>
      <c r="N156" s="5">
        <v>2.0706064523181702</v>
      </c>
      <c r="O156" s="5">
        <v>2.9302315344075298</v>
      </c>
      <c r="P156" s="5">
        <v>8.8999999999999996E-2</v>
      </c>
      <c r="Q156" s="5">
        <v>1.423</v>
      </c>
      <c r="R156" s="5">
        <v>0.94399999999999995</v>
      </c>
      <c r="S156" s="5">
        <v>14.2</v>
      </c>
      <c r="T156" s="4">
        <v>5.2</v>
      </c>
      <c r="U156" s="4">
        <v>0.1</v>
      </c>
      <c r="V156" s="4">
        <v>4.5</v>
      </c>
      <c r="W156" s="5">
        <f t="shared" si="7"/>
        <v>2.2222222222222223E-2</v>
      </c>
      <c r="X156" s="4">
        <v>91</v>
      </c>
      <c r="Y156" s="4">
        <v>91</v>
      </c>
      <c r="Z156" s="4">
        <v>37.5</v>
      </c>
      <c r="AA156" s="4">
        <v>17.399999999999999</v>
      </c>
      <c r="AB156" s="4">
        <v>8838</v>
      </c>
      <c r="AC156" s="4" t="s">
        <v>155</v>
      </c>
      <c r="AD156" s="4" t="s">
        <v>155</v>
      </c>
      <c r="AE156" s="4">
        <v>29.4</v>
      </c>
      <c r="AF156" s="4" t="s">
        <v>155</v>
      </c>
      <c r="AG156" s="4">
        <v>14.4</v>
      </c>
      <c r="AH156" s="4">
        <v>106.8</v>
      </c>
      <c r="AI156" s="4">
        <v>329.4</v>
      </c>
      <c r="AJ156" s="4">
        <v>0.01</v>
      </c>
      <c r="AK156" s="4">
        <v>143.6</v>
      </c>
      <c r="AL156" s="6">
        <v>11</v>
      </c>
      <c r="AM156" s="4">
        <v>470.2</v>
      </c>
      <c r="AN156" s="4">
        <v>7.35</v>
      </c>
      <c r="AO156" s="13">
        <v>0.25</v>
      </c>
      <c r="AP156" s="4">
        <v>4.53</v>
      </c>
      <c r="AQ156" s="4">
        <v>1.28</v>
      </c>
      <c r="AR156" s="4">
        <v>6.83</v>
      </c>
      <c r="AS156" s="4" t="s">
        <v>155</v>
      </c>
      <c r="AT156" s="4" t="s">
        <v>155</v>
      </c>
      <c r="AU156" s="4" t="s">
        <v>155</v>
      </c>
      <c r="AV156" s="4" t="s">
        <v>155</v>
      </c>
    </row>
    <row r="157" spans="1:48" x14ac:dyDescent="0.3">
      <c r="A157" s="3" t="s">
        <v>189</v>
      </c>
      <c r="B157" s="65"/>
      <c r="C157" s="65"/>
      <c r="D157" s="65"/>
      <c r="E157" s="65"/>
      <c r="F157" s="65"/>
      <c r="G157" s="2" t="s">
        <v>159</v>
      </c>
      <c r="H157" s="4" t="s">
        <v>295</v>
      </c>
      <c r="I157" s="5">
        <v>34.200000000000003</v>
      </c>
      <c r="J157" s="5">
        <v>49.35</v>
      </c>
      <c r="K157" s="5">
        <v>16.43877165904</v>
      </c>
      <c r="L157" s="5">
        <v>79.27</v>
      </c>
      <c r="M157" s="5">
        <v>4.2949715136582798</v>
      </c>
      <c r="N157" s="5">
        <v>2.4327708673343298</v>
      </c>
      <c r="O157" s="5">
        <v>3.0076816900845902</v>
      </c>
      <c r="P157" s="5">
        <v>7.2999999999999995E-2</v>
      </c>
      <c r="Q157" s="5">
        <v>1.3460000000000001</v>
      </c>
      <c r="R157" s="5" t="s">
        <v>155</v>
      </c>
      <c r="S157" s="5" t="s">
        <v>155</v>
      </c>
      <c r="T157" s="4">
        <v>5.6</v>
      </c>
      <c r="U157" s="4">
        <v>4.0999999999999996</v>
      </c>
      <c r="V157" s="4">
        <v>0.7</v>
      </c>
      <c r="W157" s="5">
        <f t="shared" si="7"/>
        <v>5.8571428571428568</v>
      </c>
      <c r="X157" s="4">
        <v>161</v>
      </c>
      <c r="Y157" s="4">
        <v>82</v>
      </c>
      <c r="Z157" s="4">
        <v>44.4</v>
      </c>
      <c r="AA157" s="4">
        <v>16.899999999999999</v>
      </c>
      <c r="AB157" s="4">
        <v>7350</v>
      </c>
      <c r="AC157" s="20">
        <v>36.9</v>
      </c>
      <c r="AD157" s="20">
        <v>21.9</v>
      </c>
      <c r="AE157" s="4">
        <v>79</v>
      </c>
      <c r="AF157" s="20">
        <v>15.9</v>
      </c>
      <c r="AG157" s="4">
        <v>16</v>
      </c>
      <c r="AH157" s="4">
        <v>99.9</v>
      </c>
      <c r="AI157" s="4">
        <v>56.4</v>
      </c>
      <c r="AJ157" s="4">
        <v>0.02</v>
      </c>
      <c r="AK157" s="4">
        <v>41.4</v>
      </c>
      <c r="AL157" s="6">
        <v>5</v>
      </c>
      <c r="AM157" s="4">
        <v>586.4</v>
      </c>
      <c r="AN157" s="4">
        <v>7.07</v>
      </c>
      <c r="AO157" s="20">
        <v>0.11</v>
      </c>
      <c r="AP157" s="4" t="s">
        <v>155</v>
      </c>
      <c r="AQ157" s="4" t="s">
        <v>155</v>
      </c>
      <c r="AR157" s="4">
        <v>6.47</v>
      </c>
      <c r="AS157" s="4" t="s">
        <v>155</v>
      </c>
      <c r="AT157" s="4" t="s">
        <v>155</v>
      </c>
      <c r="AU157" s="4" t="s">
        <v>155</v>
      </c>
      <c r="AV157" s="4" t="s">
        <v>155</v>
      </c>
    </row>
    <row r="158" spans="1:48" x14ac:dyDescent="0.3">
      <c r="A158" s="3" t="s">
        <v>189</v>
      </c>
      <c r="B158" s="65"/>
      <c r="C158" s="65"/>
      <c r="D158" s="65"/>
      <c r="E158" s="65"/>
      <c r="F158" s="65"/>
      <c r="G158" s="2" t="s">
        <v>160</v>
      </c>
      <c r="H158" s="4" t="s">
        <v>296</v>
      </c>
      <c r="I158" s="5">
        <v>36.380000000000003</v>
      </c>
      <c r="J158" s="5">
        <v>49</v>
      </c>
      <c r="K158" s="5">
        <v>16.136060689133199</v>
      </c>
      <c r="L158" s="5">
        <v>79.569999999999993</v>
      </c>
      <c r="M158" s="5">
        <v>4.2913072635665799</v>
      </c>
      <c r="N158" s="5">
        <v>2.40274989155199</v>
      </c>
      <c r="O158" s="5">
        <v>2.9899208683220002</v>
      </c>
      <c r="P158" s="5">
        <v>6.3E-2</v>
      </c>
      <c r="Q158" s="5">
        <v>1.464</v>
      </c>
      <c r="R158" s="5">
        <v>0.84499999999999997</v>
      </c>
      <c r="S158" s="5">
        <v>11.2</v>
      </c>
      <c r="T158" s="4">
        <v>6.1</v>
      </c>
      <c r="U158" s="4">
        <v>4.4000000000000004</v>
      </c>
      <c r="V158" s="4">
        <v>0.8</v>
      </c>
      <c r="W158" s="5">
        <f t="shared" si="7"/>
        <v>5.5</v>
      </c>
      <c r="X158" s="4">
        <v>145</v>
      </c>
      <c r="Y158" s="4">
        <v>86</v>
      </c>
      <c r="Z158" s="4">
        <v>40.5</v>
      </c>
      <c r="AA158" s="4">
        <v>14.8</v>
      </c>
      <c r="AB158" s="4">
        <v>4199</v>
      </c>
      <c r="AC158" s="4">
        <v>35.299999999999997</v>
      </c>
      <c r="AD158" s="4">
        <v>19.899999999999999</v>
      </c>
      <c r="AE158" s="4">
        <v>70.3</v>
      </c>
      <c r="AF158" s="4">
        <v>16.3</v>
      </c>
      <c r="AG158" s="4">
        <v>17</v>
      </c>
      <c r="AH158" s="4">
        <v>97.8</v>
      </c>
      <c r="AI158" s="4">
        <v>67.599999999999994</v>
      </c>
      <c r="AJ158" s="4">
        <v>0.01</v>
      </c>
      <c r="AK158" s="4">
        <v>29.2</v>
      </c>
      <c r="AL158" s="6">
        <v>6</v>
      </c>
      <c r="AM158" s="4">
        <v>584</v>
      </c>
      <c r="AN158" s="4">
        <v>8.23</v>
      </c>
      <c r="AO158" s="4" t="s">
        <v>155</v>
      </c>
      <c r="AP158" s="13">
        <v>1.74</v>
      </c>
      <c r="AQ158" s="13">
        <v>1.93</v>
      </c>
      <c r="AR158" s="4">
        <v>1.77</v>
      </c>
      <c r="AS158" s="4" t="s">
        <v>155</v>
      </c>
      <c r="AT158" s="4" t="s">
        <v>155</v>
      </c>
      <c r="AU158" s="4" t="s">
        <v>155</v>
      </c>
      <c r="AV158" s="4" t="s">
        <v>155</v>
      </c>
    </row>
    <row r="159" spans="1:48" x14ac:dyDescent="0.3">
      <c r="A159" s="3" t="s">
        <v>189</v>
      </c>
      <c r="B159" s="65"/>
      <c r="C159" s="65"/>
      <c r="D159" s="65"/>
      <c r="E159" s="65"/>
      <c r="F159" s="65"/>
      <c r="G159" s="2" t="s">
        <v>161</v>
      </c>
      <c r="H159" s="4" t="s">
        <v>297</v>
      </c>
      <c r="I159" s="5">
        <v>30.31</v>
      </c>
      <c r="J159" s="5">
        <v>50.47</v>
      </c>
      <c r="K159" s="5">
        <v>13.269517877485599</v>
      </c>
      <c r="L159" s="5">
        <v>77.430000000000007</v>
      </c>
      <c r="M159" s="5">
        <v>9.3010422905097307</v>
      </c>
      <c r="N159" s="5">
        <v>2.3553706361071098</v>
      </c>
      <c r="O159" s="5">
        <v>2.9558167881936201</v>
      </c>
      <c r="P159" s="5">
        <v>6.5000000000000002E-2</v>
      </c>
      <c r="Q159" s="5">
        <v>1.621</v>
      </c>
      <c r="R159" s="17">
        <v>0.85699999999999998</v>
      </c>
      <c r="S159" s="17">
        <v>11.8</v>
      </c>
      <c r="T159" s="4">
        <v>5</v>
      </c>
      <c r="U159" s="4">
        <v>3.5</v>
      </c>
      <c r="V159" s="4">
        <v>0.9</v>
      </c>
      <c r="W159" s="5">
        <f t="shared" si="7"/>
        <v>3.8888888888888888</v>
      </c>
      <c r="X159" s="4">
        <v>209</v>
      </c>
      <c r="Y159" s="4">
        <v>80</v>
      </c>
      <c r="Z159" s="4">
        <v>46.5</v>
      </c>
      <c r="AA159" s="4">
        <v>14.9</v>
      </c>
      <c r="AB159" s="4">
        <v>3865</v>
      </c>
      <c r="AC159" s="4">
        <v>37.299999999999997</v>
      </c>
      <c r="AD159" s="4">
        <v>17.5</v>
      </c>
      <c r="AE159" s="4">
        <v>43.5</v>
      </c>
      <c r="AF159" s="4">
        <v>13.5</v>
      </c>
      <c r="AG159" s="4">
        <v>11.4</v>
      </c>
      <c r="AH159" s="4">
        <v>87.9</v>
      </c>
      <c r="AI159" s="4">
        <v>50.8</v>
      </c>
      <c r="AJ159" s="4">
        <v>0.01</v>
      </c>
      <c r="AK159" s="4">
        <v>91.8</v>
      </c>
      <c r="AL159" s="6">
        <v>11</v>
      </c>
      <c r="AM159" s="4">
        <v>534.6</v>
      </c>
      <c r="AN159" s="4">
        <v>8.26</v>
      </c>
      <c r="AO159" s="4">
        <v>0.15</v>
      </c>
      <c r="AP159" s="13">
        <v>2.89</v>
      </c>
      <c r="AQ159" s="13">
        <v>0.69</v>
      </c>
      <c r="AR159" s="13">
        <v>1.46</v>
      </c>
      <c r="AS159" s="4" t="s">
        <v>155</v>
      </c>
      <c r="AT159" s="4" t="s">
        <v>155</v>
      </c>
      <c r="AU159" s="4" t="s">
        <v>155</v>
      </c>
      <c r="AV159" s="4" t="s">
        <v>155</v>
      </c>
    </row>
    <row r="160" spans="1:48" x14ac:dyDescent="0.3">
      <c r="A160" s="3" t="s">
        <v>189</v>
      </c>
      <c r="B160" s="65"/>
      <c r="C160" s="65"/>
      <c r="D160" s="65"/>
      <c r="E160" s="65"/>
      <c r="F160" s="65"/>
      <c r="G160" s="2" t="s">
        <v>205</v>
      </c>
      <c r="H160" s="4" t="s">
        <v>298</v>
      </c>
      <c r="I160" s="5">
        <v>35.53</v>
      </c>
      <c r="J160" s="5">
        <v>47.62</v>
      </c>
      <c r="K160" s="5">
        <v>17.3192588319218</v>
      </c>
      <c r="L160" s="5">
        <v>78.819999999999993</v>
      </c>
      <c r="M160" s="5">
        <v>3.8579874801679201</v>
      </c>
      <c r="N160" s="5">
        <v>2.2450786793613098</v>
      </c>
      <c r="O160" s="5">
        <v>2.76140991179683</v>
      </c>
      <c r="P160" s="5">
        <v>6.5000000000000002E-2</v>
      </c>
      <c r="Q160" s="5">
        <v>1.597</v>
      </c>
      <c r="R160" s="17">
        <v>0.80100000000000005</v>
      </c>
      <c r="S160" s="17">
        <v>13.4</v>
      </c>
      <c r="T160" s="4">
        <v>7.6</v>
      </c>
      <c r="U160" s="4">
        <v>5.5</v>
      </c>
      <c r="V160" s="4">
        <v>1</v>
      </c>
      <c r="W160" s="5">
        <f t="shared" si="7"/>
        <v>5.5</v>
      </c>
      <c r="X160" s="4">
        <v>233</v>
      </c>
      <c r="Y160" s="4">
        <v>88</v>
      </c>
      <c r="Z160" s="4">
        <v>51.1</v>
      </c>
      <c r="AA160" s="4">
        <v>14.8</v>
      </c>
      <c r="AB160" s="4">
        <v>3027</v>
      </c>
      <c r="AC160" s="4" t="s">
        <v>155</v>
      </c>
      <c r="AD160" s="4" t="s">
        <v>155</v>
      </c>
      <c r="AE160" s="4">
        <v>75.400000000000006</v>
      </c>
      <c r="AF160" s="4" t="s">
        <v>155</v>
      </c>
      <c r="AG160" s="4">
        <v>13.2</v>
      </c>
      <c r="AH160" s="4">
        <v>87.5</v>
      </c>
      <c r="AI160" s="4">
        <v>1113.7</v>
      </c>
      <c r="AJ160" s="4">
        <v>0.01</v>
      </c>
      <c r="AK160" s="4">
        <v>583.6</v>
      </c>
      <c r="AL160" s="6">
        <v>10</v>
      </c>
      <c r="AM160" s="4">
        <v>595.9</v>
      </c>
      <c r="AN160" s="4">
        <v>6.85</v>
      </c>
      <c r="AO160" s="4" t="s">
        <v>155</v>
      </c>
      <c r="AP160" s="4">
        <v>2.09</v>
      </c>
      <c r="AQ160" s="4">
        <v>0.75</v>
      </c>
      <c r="AR160" s="13">
        <v>1.23</v>
      </c>
      <c r="AS160" s="4" t="s">
        <v>155</v>
      </c>
      <c r="AT160" s="4" t="s">
        <v>155</v>
      </c>
      <c r="AU160" s="4" t="s">
        <v>155</v>
      </c>
      <c r="AV160" s="4" t="s">
        <v>155</v>
      </c>
    </row>
    <row r="161" spans="1:48" x14ac:dyDescent="0.3">
      <c r="A161" s="3" t="s">
        <v>189</v>
      </c>
      <c r="B161" s="65"/>
      <c r="C161" s="65"/>
      <c r="D161" s="65"/>
      <c r="E161" s="65"/>
      <c r="F161" s="65"/>
      <c r="G161" s="2" t="s">
        <v>174</v>
      </c>
      <c r="H161" s="4" t="s">
        <v>299</v>
      </c>
      <c r="I161" s="5">
        <v>32.93</v>
      </c>
      <c r="J161" s="5">
        <v>48.63</v>
      </c>
      <c r="K161" s="5">
        <v>11.800293016878801</v>
      </c>
      <c r="L161" s="5">
        <v>84.16</v>
      </c>
      <c r="M161" s="5">
        <v>4.0398895463708699</v>
      </c>
      <c r="N161" s="5">
        <v>2.2917375516790202</v>
      </c>
      <c r="O161" s="5">
        <v>2.89309629889835</v>
      </c>
      <c r="P161" s="5">
        <v>7.0999999999999994E-2</v>
      </c>
      <c r="Q161" s="5">
        <v>2.0880000000000001</v>
      </c>
      <c r="R161" s="5">
        <v>0.65</v>
      </c>
      <c r="S161" s="5">
        <v>11.3</v>
      </c>
      <c r="T161" s="4">
        <v>9.3000000000000007</v>
      </c>
      <c r="U161" s="4">
        <v>7.3</v>
      </c>
      <c r="V161" s="4">
        <v>0.8</v>
      </c>
      <c r="W161" s="5">
        <f t="shared" si="7"/>
        <v>9.125</v>
      </c>
      <c r="X161" s="4">
        <v>171</v>
      </c>
      <c r="Y161" s="4">
        <v>91</v>
      </c>
      <c r="Z161" s="4">
        <v>43.8</v>
      </c>
      <c r="AA161" s="4">
        <v>15.6</v>
      </c>
      <c r="AB161" s="4">
        <v>4727</v>
      </c>
      <c r="AC161" s="4">
        <v>36.6</v>
      </c>
      <c r="AD161" s="4">
        <v>17.3</v>
      </c>
      <c r="AE161" s="4">
        <v>59.1</v>
      </c>
      <c r="AF161" s="4">
        <v>13.6</v>
      </c>
      <c r="AG161" s="4">
        <v>12.4</v>
      </c>
      <c r="AH161" s="4">
        <v>83.2</v>
      </c>
      <c r="AI161" s="4">
        <v>783.8</v>
      </c>
      <c r="AJ161" s="4">
        <v>0.05</v>
      </c>
      <c r="AK161" s="4">
        <v>229.7</v>
      </c>
      <c r="AL161" s="6">
        <v>11</v>
      </c>
      <c r="AM161" s="4">
        <v>748.7</v>
      </c>
      <c r="AN161" s="4">
        <v>6.44</v>
      </c>
      <c r="AO161" s="20">
        <v>0.26</v>
      </c>
      <c r="AP161" s="4">
        <v>3.38</v>
      </c>
      <c r="AQ161" s="4">
        <v>0.95</v>
      </c>
      <c r="AR161" s="4">
        <v>2.2799999999999998</v>
      </c>
      <c r="AS161" s="13" t="s">
        <v>158</v>
      </c>
      <c r="AT161" s="13" t="s">
        <v>158</v>
      </c>
      <c r="AU161" s="13">
        <v>10</v>
      </c>
      <c r="AV161" s="13">
        <v>196</v>
      </c>
    </row>
    <row r="162" spans="1:48" x14ac:dyDescent="0.3">
      <c r="A162" s="9" t="s">
        <v>189</v>
      </c>
      <c r="B162" s="65">
        <v>9</v>
      </c>
      <c r="C162" s="65">
        <v>42</v>
      </c>
      <c r="D162" s="65" t="s">
        <v>468</v>
      </c>
      <c r="E162" s="65">
        <v>0</v>
      </c>
      <c r="F162" s="65">
        <v>0</v>
      </c>
      <c r="G162" s="2" t="s">
        <v>197</v>
      </c>
      <c r="H162" s="4" t="s">
        <v>300</v>
      </c>
      <c r="I162" s="5">
        <v>0.34</v>
      </c>
      <c r="J162" s="5">
        <v>40.659999999999997</v>
      </c>
      <c r="K162" s="5">
        <v>18.750386309265199</v>
      </c>
      <c r="L162" s="5">
        <v>75.81</v>
      </c>
      <c r="M162" s="5">
        <v>5.4371304283194499</v>
      </c>
      <c r="N162" s="5">
        <v>1.17196855428533</v>
      </c>
      <c r="O162" s="5">
        <v>1.81549462741703</v>
      </c>
      <c r="P162" s="5">
        <v>1.1830000000000001</v>
      </c>
      <c r="Q162" s="5">
        <v>0.89800000000000002</v>
      </c>
      <c r="R162" s="5" t="s">
        <v>155</v>
      </c>
      <c r="S162" s="5" t="s">
        <v>155</v>
      </c>
      <c r="T162" s="4" t="s">
        <v>155</v>
      </c>
      <c r="U162" s="4" t="s">
        <v>155</v>
      </c>
      <c r="V162" s="4" t="s">
        <v>155</v>
      </c>
      <c r="W162" s="5" t="s">
        <v>155</v>
      </c>
      <c r="X162" s="4" t="s">
        <v>155</v>
      </c>
      <c r="Y162" s="4" t="s">
        <v>155</v>
      </c>
      <c r="Z162" s="4" t="s">
        <v>155</v>
      </c>
      <c r="AA162" s="4" t="s">
        <v>155</v>
      </c>
      <c r="AB162" s="4" t="s">
        <v>155</v>
      </c>
      <c r="AC162" s="4" t="s">
        <v>155</v>
      </c>
      <c r="AD162" s="4" t="s">
        <v>155</v>
      </c>
      <c r="AE162" s="4" t="s">
        <v>155</v>
      </c>
      <c r="AF162" s="4" t="s">
        <v>155</v>
      </c>
      <c r="AG162" s="4" t="s">
        <v>155</v>
      </c>
      <c r="AH162" s="4" t="s">
        <v>155</v>
      </c>
      <c r="AI162" s="4" t="s">
        <v>155</v>
      </c>
      <c r="AJ162" s="4" t="s">
        <v>155</v>
      </c>
      <c r="AK162" s="4" t="s">
        <v>155</v>
      </c>
      <c r="AL162" s="6" t="s">
        <v>155</v>
      </c>
      <c r="AM162" s="4" t="s">
        <v>155</v>
      </c>
      <c r="AN162" s="4" t="s">
        <v>155</v>
      </c>
      <c r="AO162" s="4" t="s">
        <v>155</v>
      </c>
      <c r="AP162" s="4" t="s">
        <v>155</v>
      </c>
      <c r="AQ162" s="4" t="s">
        <v>155</v>
      </c>
      <c r="AR162" s="4" t="s">
        <v>155</v>
      </c>
      <c r="AS162" s="4" t="s">
        <v>155</v>
      </c>
      <c r="AT162" s="4" t="s">
        <v>155</v>
      </c>
      <c r="AU162" s="4" t="s">
        <v>155</v>
      </c>
      <c r="AV162" s="4" t="s">
        <v>155</v>
      </c>
    </row>
    <row r="163" spans="1:48" x14ac:dyDescent="0.3">
      <c r="A163" s="9" t="s">
        <v>189</v>
      </c>
      <c r="B163" s="65"/>
      <c r="C163" s="65"/>
      <c r="D163" s="65"/>
      <c r="E163" s="65"/>
      <c r="F163" s="65"/>
      <c r="G163" s="2" t="s">
        <v>199</v>
      </c>
      <c r="H163" s="4" t="s">
        <v>301</v>
      </c>
      <c r="I163" s="5">
        <v>11.26</v>
      </c>
      <c r="J163" s="5">
        <v>45.16</v>
      </c>
      <c r="K163" s="5">
        <v>11.8696710722365</v>
      </c>
      <c r="L163" s="5">
        <v>80.55</v>
      </c>
      <c r="M163" s="5">
        <v>7.5819862636271997</v>
      </c>
      <c r="N163" s="5">
        <v>1.60154996476193</v>
      </c>
      <c r="O163" s="5">
        <v>2.5801753176261202</v>
      </c>
      <c r="P163" s="5">
        <v>0.86799999999999999</v>
      </c>
      <c r="Q163" s="5">
        <v>1.044</v>
      </c>
      <c r="R163" s="5" t="s">
        <v>155</v>
      </c>
      <c r="S163" s="5" t="s">
        <v>155</v>
      </c>
      <c r="T163" s="4" t="s">
        <v>155</v>
      </c>
      <c r="U163" s="4" t="s">
        <v>155</v>
      </c>
      <c r="V163" s="4" t="s">
        <v>155</v>
      </c>
      <c r="W163" s="5" t="s">
        <v>155</v>
      </c>
      <c r="X163" s="4" t="s">
        <v>155</v>
      </c>
      <c r="Y163" s="4" t="s">
        <v>155</v>
      </c>
      <c r="Z163" s="4" t="s">
        <v>155</v>
      </c>
      <c r="AA163" s="4" t="s">
        <v>155</v>
      </c>
      <c r="AB163" s="4" t="s">
        <v>155</v>
      </c>
      <c r="AC163" s="4" t="s">
        <v>155</v>
      </c>
      <c r="AD163" s="4" t="s">
        <v>155</v>
      </c>
      <c r="AE163" s="4" t="s">
        <v>155</v>
      </c>
      <c r="AF163" s="4" t="s">
        <v>155</v>
      </c>
      <c r="AG163" s="4" t="s">
        <v>155</v>
      </c>
      <c r="AH163" s="4" t="s">
        <v>155</v>
      </c>
      <c r="AI163" s="4" t="s">
        <v>155</v>
      </c>
      <c r="AJ163" s="4" t="s">
        <v>155</v>
      </c>
      <c r="AK163" s="4" t="s">
        <v>155</v>
      </c>
      <c r="AL163" s="6" t="s">
        <v>155</v>
      </c>
      <c r="AM163" s="4" t="s">
        <v>155</v>
      </c>
      <c r="AN163" s="4" t="s">
        <v>155</v>
      </c>
      <c r="AO163" s="4" t="s">
        <v>155</v>
      </c>
      <c r="AP163" s="4" t="s">
        <v>155</v>
      </c>
      <c r="AQ163" s="4" t="s">
        <v>155</v>
      </c>
      <c r="AR163" s="4" t="s">
        <v>155</v>
      </c>
      <c r="AS163" s="4" t="s">
        <v>155</v>
      </c>
      <c r="AT163" s="4" t="s">
        <v>155</v>
      </c>
      <c r="AU163" s="4" t="s">
        <v>155</v>
      </c>
      <c r="AV163" s="4" t="s">
        <v>155</v>
      </c>
    </row>
    <row r="164" spans="1:48" x14ac:dyDescent="0.3">
      <c r="A164" s="9" t="s">
        <v>189</v>
      </c>
      <c r="B164" s="65"/>
      <c r="C164" s="65"/>
      <c r="D164" s="65"/>
      <c r="E164" s="65"/>
      <c r="F164" s="65"/>
      <c r="G164" s="2" t="s">
        <v>156</v>
      </c>
      <c r="H164" s="4" t="s">
        <v>302</v>
      </c>
      <c r="I164" s="5">
        <v>26.97</v>
      </c>
      <c r="J164" s="5">
        <v>48.68</v>
      </c>
      <c r="K164" s="5">
        <v>10.116052302713101</v>
      </c>
      <c r="L164" s="5">
        <v>76.989999999999995</v>
      </c>
      <c r="M164" s="5">
        <v>12.894261421394001</v>
      </c>
      <c r="N164" s="5">
        <v>2.3218550892405498</v>
      </c>
      <c r="O164" s="5">
        <v>3.0287306473587199</v>
      </c>
      <c r="P164" s="5">
        <v>0.74099999999999999</v>
      </c>
      <c r="Q164" s="5">
        <v>1.006</v>
      </c>
      <c r="R164" s="5" t="s">
        <v>155</v>
      </c>
      <c r="S164" s="5" t="s">
        <v>155</v>
      </c>
      <c r="T164" s="4" t="s">
        <v>155</v>
      </c>
      <c r="U164" s="4" t="s">
        <v>155</v>
      </c>
      <c r="V164" s="4" t="s">
        <v>155</v>
      </c>
      <c r="W164" s="5" t="s">
        <v>155</v>
      </c>
      <c r="X164" s="4" t="s">
        <v>155</v>
      </c>
      <c r="Y164" s="4" t="s">
        <v>155</v>
      </c>
      <c r="Z164" s="4" t="s">
        <v>155</v>
      </c>
      <c r="AA164" s="4" t="s">
        <v>155</v>
      </c>
      <c r="AB164" s="4" t="s">
        <v>155</v>
      </c>
      <c r="AC164" s="4" t="s">
        <v>155</v>
      </c>
      <c r="AD164" s="4" t="s">
        <v>155</v>
      </c>
      <c r="AE164" s="4" t="s">
        <v>155</v>
      </c>
      <c r="AF164" s="4" t="s">
        <v>155</v>
      </c>
      <c r="AG164" s="4" t="s">
        <v>155</v>
      </c>
      <c r="AH164" s="4" t="s">
        <v>155</v>
      </c>
      <c r="AI164" s="4" t="s">
        <v>155</v>
      </c>
      <c r="AJ164" s="4" t="s">
        <v>155</v>
      </c>
      <c r="AK164" s="4" t="s">
        <v>155</v>
      </c>
      <c r="AL164" s="6" t="s">
        <v>155</v>
      </c>
      <c r="AM164" s="4" t="s">
        <v>155</v>
      </c>
      <c r="AN164" s="4" t="s">
        <v>155</v>
      </c>
      <c r="AO164" s="4" t="s">
        <v>155</v>
      </c>
      <c r="AP164" s="4" t="s">
        <v>155</v>
      </c>
      <c r="AQ164" s="4" t="s">
        <v>155</v>
      </c>
      <c r="AR164" s="4" t="s">
        <v>155</v>
      </c>
      <c r="AS164" s="4" t="s">
        <v>155</v>
      </c>
      <c r="AT164" s="4" t="s">
        <v>155</v>
      </c>
      <c r="AU164" s="4" t="s">
        <v>155</v>
      </c>
      <c r="AV164" s="4" t="s">
        <v>155</v>
      </c>
    </row>
    <row r="165" spans="1:48" x14ac:dyDescent="0.3">
      <c r="A165" s="9" t="s">
        <v>189</v>
      </c>
      <c r="B165" s="65"/>
      <c r="C165" s="65"/>
      <c r="D165" s="65"/>
      <c r="E165" s="65"/>
      <c r="F165" s="65"/>
      <c r="G165" s="2" t="s">
        <v>159</v>
      </c>
      <c r="H165" s="4" t="s">
        <v>303</v>
      </c>
      <c r="I165" s="5">
        <v>8.48</v>
      </c>
      <c r="J165" s="5">
        <v>49.62</v>
      </c>
      <c r="K165" s="5">
        <v>12.6181252614125</v>
      </c>
      <c r="L165" s="5">
        <v>77.739999999999995</v>
      </c>
      <c r="M165" s="5">
        <v>9.6449572426952006</v>
      </c>
      <c r="N165" s="5">
        <v>2.6120211187895301</v>
      </c>
      <c r="O165" s="5">
        <v>3.4443363073786299</v>
      </c>
      <c r="P165" s="5">
        <v>0.49099999999999999</v>
      </c>
      <c r="Q165" s="5">
        <v>0.86199999999999999</v>
      </c>
      <c r="R165" s="5" t="s">
        <v>155</v>
      </c>
      <c r="S165" s="5" t="s">
        <v>155</v>
      </c>
      <c r="T165" s="4" t="s">
        <v>155</v>
      </c>
      <c r="U165" s="4" t="s">
        <v>155</v>
      </c>
      <c r="V165" s="4" t="s">
        <v>155</v>
      </c>
      <c r="W165" s="5" t="s">
        <v>155</v>
      </c>
      <c r="X165" s="4" t="s">
        <v>155</v>
      </c>
      <c r="Y165" s="4" t="s">
        <v>155</v>
      </c>
      <c r="Z165" s="4" t="s">
        <v>155</v>
      </c>
      <c r="AA165" s="4" t="s">
        <v>155</v>
      </c>
      <c r="AB165" s="4" t="s">
        <v>155</v>
      </c>
      <c r="AC165" s="4" t="s">
        <v>155</v>
      </c>
      <c r="AD165" s="4" t="s">
        <v>155</v>
      </c>
      <c r="AE165" s="4" t="s">
        <v>155</v>
      </c>
      <c r="AF165" s="4" t="s">
        <v>155</v>
      </c>
      <c r="AG165" s="4" t="s">
        <v>155</v>
      </c>
      <c r="AH165" s="4" t="s">
        <v>155</v>
      </c>
      <c r="AI165" s="4" t="s">
        <v>155</v>
      </c>
      <c r="AJ165" s="4" t="s">
        <v>155</v>
      </c>
      <c r="AK165" s="4" t="s">
        <v>155</v>
      </c>
      <c r="AL165" s="6" t="s">
        <v>155</v>
      </c>
      <c r="AM165" s="4" t="s">
        <v>155</v>
      </c>
      <c r="AN165" s="4" t="s">
        <v>155</v>
      </c>
      <c r="AO165" s="4" t="s">
        <v>155</v>
      </c>
      <c r="AP165" s="4" t="s">
        <v>155</v>
      </c>
      <c r="AQ165" s="4" t="s">
        <v>155</v>
      </c>
      <c r="AR165" s="4" t="s">
        <v>155</v>
      </c>
      <c r="AS165" s="4" t="s">
        <v>155</v>
      </c>
      <c r="AT165" s="4" t="s">
        <v>155</v>
      </c>
      <c r="AU165" s="4" t="s">
        <v>155</v>
      </c>
      <c r="AV165" s="4" t="s">
        <v>155</v>
      </c>
    </row>
    <row r="166" spans="1:48" x14ac:dyDescent="0.3">
      <c r="A166" s="9" t="s">
        <v>189</v>
      </c>
      <c r="B166" s="65"/>
      <c r="C166" s="65"/>
      <c r="D166" s="65"/>
      <c r="E166" s="65"/>
      <c r="F166" s="65"/>
      <c r="G166" s="2" t="s">
        <v>160</v>
      </c>
      <c r="H166" s="4" t="s">
        <v>304</v>
      </c>
      <c r="I166" s="5">
        <v>6.99</v>
      </c>
      <c r="J166" s="5">
        <v>51.04</v>
      </c>
      <c r="K166" s="5">
        <v>11.5577918851102</v>
      </c>
      <c r="L166" s="5">
        <v>74.94</v>
      </c>
      <c r="M166" s="5">
        <v>13.499259268735599</v>
      </c>
      <c r="N166" s="5">
        <v>2.51023060800238</v>
      </c>
      <c r="O166" s="5">
        <v>3.3036933449134498</v>
      </c>
      <c r="P166" s="5">
        <v>0.38200000000000001</v>
      </c>
      <c r="Q166" s="5">
        <v>0.94899999999999995</v>
      </c>
      <c r="R166" s="5" t="s">
        <v>155</v>
      </c>
      <c r="S166" s="5" t="s">
        <v>155</v>
      </c>
      <c r="T166" s="4" t="s">
        <v>155</v>
      </c>
      <c r="U166" s="4" t="s">
        <v>155</v>
      </c>
      <c r="V166" s="4" t="s">
        <v>155</v>
      </c>
      <c r="W166" s="5" t="s">
        <v>155</v>
      </c>
      <c r="X166" s="4" t="s">
        <v>155</v>
      </c>
      <c r="Y166" s="4" t="s">
        <v>155</v>
      </c>
      <c r="Z166" s="4" t="s">
        <v>155</v>
      </c>
      <c r="AA166" s="4" t="s">
        <v>155</v>
      </c>
      <c r="AB166" s="4" t="s">
        <v>155</v>
      </c>
      <c r="AC166" s="4" t="s">
        <v>155</v>
      </c>
      <c r="AD166" s="4" t="s">
        <v>155</v>
      </c>
      <c r="AE166" s="4" t="s">
        <v>155</v>
      </c>
      <c r="AF166" s="4" t="s">
        <v>155</v>
      </c>
      <c r="AG166" s="4" t="s">
        <v>155</v>
      </c>
      <c r="AH166" s="4" t="s">
        <v>155</v>
      </c>
      <c r="AI166" s="4" t="s">
        <v>155</v>
      </c>
      <c r="AJ166" s="4" t="s">
        <v>155</v>
      </c>
      <c r="AK166" s="4" t="s">
        <v>155</v>
      </c>
      <c r="AL166" s="6" t="s">
        <v>155</v>
      </c>
      <c r="AM166" s="4" t="s">
        <v>155</v>
      </c>
      <c r="AN166" s="4" t="s">
        <v>155</v>
      </c>
      <c r="AO166" s="4" t="s">
        <v>155</v>
      </c>
      <c r="AP166" s="4" t="s">
        <v>155</v>
      </c>
      <c r="AQ166" s="4" t="s">
        <v>155</v>
      </c>
      <c r="AR166" s="4" t="s">
        <v>155</v>
      </c>
      <c r="AS166" s="4" t="s">
        <v>155</v>
      </c>
      <c r="AT166" s="4" t="s">
        <v>155</v>
      </c>
      <c r="AU166" s="4" t="s">
        <v>155</v>
      </c>
      <c r="AV166" s="4" t="s">
        <v>155</v>
      </c>
    </row>
    <row r="167" spans="1:48" x14ac:dyDescent="0.3">
      <c r="A167" s="9" t="s">
        <v>189</v>
      </c>
      <c r="B167" s="65"/>
      <c r="C167" s="65"/>
      <c r="D167" s="65"/>
      <c r="E167" s="65"/>
      <c r="F167" s="65"/>
      <c r="G167" s="2" t="s">
        <v>161</v>
      </c>
      <c r="H167" s="4" t="s">
        <v>305</v>
      </c>
      <c r="I167" s="5">
        <v>3.3</v>
      </c>
      <c r="J167" s="5">
        <v>54.14</v>
      </c>
      <c r="K167" s="5">
        <v>9.0491139434782504</v>
      </c>
      <c r="L167" s="5">
        <v>75.37</v>
      </c>
      <c r="M167" s="5">
        <v>15.5814459089368</v>
      </c>
      <c r="N167" s="5">
        <v>2.6591858600306399</v>
      </c>
      <c r="O167" s="5">
        <v>3.4623116135364</v>
      </c>
      <c r="P167" s="5">
        <v>0.307</v>
      </c>
      <c r="Q167" s="5">
        <v>0.84899999999999998</v>
      </c>
      <c r="R167" s="5" t="s">
        <v>155</v>
      </c>
      <c r="S167" s="5" t="s">
        <v>155</v>
      </c>
      <c r="T167" s="4" t="s">
        <v>155</v>
      </c>
      <c r="U167" s="4" t="s">
        <v>155</v>
      </c>
      <c r="V167" s="4" t="s">
        <v>155</v>
      </c>
      <c r="W167" s="5" t="s">
        <v>155</v>
      </c>
      <c r="X167" s="4" t="s">
        <v>155</v>
      </c>
      <c r="Y167" s="4" t="s">
        <v>155</v>
      </c>
      <c r="Z167" s="4" t="s">
        <v>155</v>
      </c>
      <c r="AA167" s="4" t="s">
        <v>155</v>
      </c>
      <c r="AB167" s="4" t="s">
        <v>155</v>
      </c>
      <c r="AC167" s="4" t="s">
        <v>155</v>
      </c>
      <c r="AD167" s="4" t="s">
        <v>155</v>
      </c>
      <c r="AE167" s="4" t="s">
        <v>155</v>
      </c>
      <c r="AF167" s="4" t="s">
        <v>155</v>
      </c>
      <c r="AG167" s="4" t="s">
        <v>155</v>
      </c>
      <c r="AH167" s="4" t="s">
        <v>155</v>
      </c>
      <c r="AI167" s="4" t="s">
        <v>155</v>
      </c>
      <c r="AJ167" s="4" t="s">
        <v>155</v>
      </c>
      <c r="AK167" s="4" t="s">
        <v>155</v>
      </c>
      <c r="AL167" s="6" t="s">
        <v>155</v>
      </c>
      <c r="AM167" s="4" t="s">
        <v>155</v>
      </c>
      <c r="AN167" s="4" t="s">
        <v>155</v>
      </c>
      <c r="AO167" s="4" t="s">
        <v>155</v>
      </c>
      <c r="AP167" s="4" t="s">
        <v>155</v>
      </c>
      <c r="AQ167" s="4" t="s">
        <v>155</v>
      </c>
      <c r="AR167" s="4" t="s">
        <v>155</v>
      </c>
      <c r="AS167" s="4" t="s">
        <v>155</v>
      </c>
      <c r="AT167" s="4" t="s">
        <v>155</v>
      </c>
      <c r="AU167" s="4" t="s">
        <v>155</v>
      </c>
      <c r="AV167" s="4" t="s">
        <v>155</v>
      </c>
    </row>
    <row r="168" spans="1:48" x14ac:dyDescent="0.3">
      <c r="A168" s="9" t="s">
        <v>189</v>
      </c>
      <c r="B168" s="65"/>
      <c r="C168" s="65"/>
      <c r="D168" s="65"/>
      <c r="E168" s="65"/>
      <c r="F168" s="65"/>
      <c r="G168" s="2" t="s">
        <v>164</v>
      </c>
      <c r="H168" s="4" t="s">
        <v>306</v>
      </c>
      <c r="I168" s="5">
        <v>13.42</v>
      </c>
      <c r="J168" s="5">
        <v>47.47</v>
      </c>
      <c r="K168" s="5">
        <v>9.9619790533877808</v>
      </c>
      <c r="L168" s="5">
        <v>75.400000000000006</v>
      </c>
      <c r="M168" s="5">
        <v>14.6366091700119</v>
      </c>
      <c r="N168" s="5">
        <v>1.9295282657091799</v>
      </c>
      <c r="O168" s="5">
        <v>2.5826530557257401</v>
      </c>
      <c r="P168" s="5" t="s">
        <v>155</v>
      </c>
      <c r="Q168" s="5" t="s">
        <v>155</v>
      </c>
      <c r="R168" s="5" t="s">
        <v>155</v>
      </c>
      <c r="S168" s="5" t="s">
        <v>155</v>
      </c>
      <c r="T168" s="4" t="s">
        <v>155</v>
      </c>
      <c r="U168" s="4" t="s">
        <v>155</v>
      </c>
      <c r="V168" s="4" t="s">
        <v>155</v>
      </c>
      <c r="W168" s="5" t="s">
        <v>155</v>
      </c>
      <c r="X168" s="4" t="s">
        <v>155</v>
      </c>
      <c r="Y168" s="4" t="s">
        <v>155</v>
      </c>
      <c r="Z168" s="4" t="s">
        <v>155</v>
      </c>
      <c r="AA168" s="4" t="s">
        <v>155</v>
      </c>
      <c r="AB168" s="4" t="s">
        <v>155</v>
      </c>
      <c r="AC168" s="4" t="s">
        <v>155</v>
      </c>
      <c r="AD168" s="4" t="s">
        <v>155</v>
      </c>
      <c r="AE168" s="4" t="s">
        <v>155</v>
      </c>
      <c r="AF168" s="4" t="s">
        <v>155</v>
      </c>
      <c r="AG168" s="4" t="s">
        <v>155</v>
      </c>
      <c r="AH168" s="4" t="s">
        <v>155</v>
      </c>
      <c r="AI168" s="4" t="s">
        <v>155</v>
      </c>
      <c r="AJ168" s="4" t="s">
        <v>155</v>
      </c>
      <c r="AK168" s="4" t="s">
        <v>155</v>
      </c>
      <c r="AL168" s="6" t="s">
        <v>155</v>
      </c>
      <c r="AM168" s="4" t="s">
        <v>155</v>
      </c>
      <c r="AN168" s="4" t="s">
        <v>155</v>
      </c>
      <c r="AO168" s="4" t="s">
        <v>155</v>
      </c>
      <c r="AP168" s="4" t="s">
        <v>155</v>
      </c>
      <c r="AQ168" s="4" t="s">
        <v>155</v>
      </c>
      <c r="AR168" s="4" t="s">
        <v>155</v>
      </c>
      <c r="AS168" s="4" t="s">
        <v>155</v>
      </c>
      <c r="AT168" s="4" t="s">
        <v>155</v>
      </c>
      <c r="AU168" s="4" t="s">
        <v>155</v>
      </c>
      <c r="AV168" s="4" t="s">
        <v>155</v>
      </c>
    </row>
    <row r="169" spans="1:48" x14ac:dyDescent="0.3">
      <c r="A169" s="9" t="s">
        <v>189</v>
      </c>
      <c r="B169" s="65" t="s">
        <v>307</v>
      </c>
      <c r="C169" s="65">
        <v>63</v>
      </c>
      <c r="D169" s="65" t="s">
        <v>468</v>
      </c>
      <c r="E169" s="65">
        <v>0</v>
      </c>
      <c r="F169" s="65">
        <v>0</v>
      </c>
      <c r="G169" s="2" t="s">
        <v>168</v>
      </c>
      <c r="H169" s="4" t="s">
        <v>308</v>
      </c>
      <c r="I169" s="5">
        <v>31.27</v>
      </c>
      <c r="J169" s="5">
        <v>41.14</v>
      </c>
      <c r="K169" s="5">
        <v>14.561714855372999</v>
      </c>
      <c r="L169" s="5">
        <v>82.29</v>
      </c>
      <c r="M169" s="5">
        <v>3.1513673515104199</v>
      </c>
      <c r="N169" s="5">
        <v>1.9050348093662099</v>
      </c>
      <c r="O169" s="5">
        <v>2.30559483577255</v>
      </c>
      <c r="P169" s="5">
        <v>0.65</v>
      </c>
      <c r="Q169" s="5">
        <v>0.67100000000000004</v>
      </c>
      <c r="R169" s="5" t="s">
        <v>155</v>
      </c>
      <c r="S169" s="5" t="s">
        <v>155</v>
      </c>
      <c r="T169" s="4">
        <v>7.69</v>
      </c>
      <c r="U169" s="4">
        <v>6.92</v>
      </c>
      <c r="V169" s="4">
        <v>0.35</v>
      </c>
      <c r="W169" s="5">
        <f>U169/V169</f>
        <v>19.771428571428572</v>
      </c>
      <c r="X169" s="4">
        <v>156</v>
      </c>
      <c r="Y169" s="4">
        <v>114</v>
      </c>
      <c r="Z169" s="4">
        <v>21.1</v>
      </c>
      <c r="AA169" s="4">
        <v>10.7</v>
      </c>
      <c r="AB169" s="33">
        <v>0.47</v>
      </c>
      <c r="AC169" s="4">
        <v>36.4</v>
      </c>
      <c r="AD169" s="4">
        <v>22.3</v>
      </c>
      <c r="AE169" s="4">
        <v>24</v>
      </c>
      <c r="AF169" s="4">
        <v>8.0399999999999991</v>
      </c>
      <c r="AG169" s="4">
        <v>7.9</v>
      </c>
      <c r="AH169" s="4">
        <v>73</v>
      </c>
      <c r="AI169" s="4" t="s">
        <v>155</v>
      </c>
      <c r="AJ169" s="4" t="s">
        <v>155</v>
      </c>
      <c r="AK169" s="4">
        <v>51</v>
      </c>
      <c r="AL169" s="4">
        <v>9.1999999999999993</v>
      </c>
      <c r="AM169" s="4">
        <v>360</v>
      </c>
      <c r="AN169" s="4">
        <v>10.62</v>
      </c>
      <c r="AO169" s="4" t="s">
        <v>155</v>
      </c>
      <c r="AP169" s="4" t="s">
        <v>155</v>
      </c>
      <c r="AQ169" s="4" t="s">
        <v>155</v>
      </c>
      <c r="AR169" s="4">
        <v>23.35</v>
      </c>
      <c r="AS169" s="4" t="s">
        <v>155</v>
      </c>
      <c r="AT169" s="4" t="s">
        <v>155</v>
      </c>
      <c r="AU169" s="4" t="s">
        <v>155</v>
      </c>
      <c r="AV169" s="4" t="s">
        <v>155</v>
      </c>
    </row>
    <row r="170" spans="1:48" x14ac:dyDescent="0.3">
      <c r="A170" s="9" t="s">
        <v>189</v>
      </c>
      <c r="B170" s="65"/>
      <c r="C170" s="65"/>
      <c r="D170" s="65"/>
      <c r="E170" s="65"/>
      <c r="F170" s="65"/>
      <c r="G170" s="2" t="s">
        <v>169</v>
      </c>
      <c r="H170" s="4" t="s">
        <v>309</v>
      </c>
      <c r="I170" s="5">
        <v>34.5</v>
      </c>
      <c r="J170" s="5">
        <v>44.2</v>
      </c>
      <c r="K170" s="5">
        <v>11.5259552596526</v>
      </c>
      <c r="L170" s="5">
        <v>85.38</v>
      </c>
      <c r="M170" s="5">
        <v>3.0973942965159602</v>
      </c>
      <c r="N170" s="5">
        <v>2.2885879205231801</v>
      </c>
      <c r="O170" s="5">
        <v>2.7916242756792302</v>
      </c>
      <c r="P170" s="5">
        <v>0.97899999999999998</v>
      </c>
      <c r="Q170" s="5">
        <v>1.776</v>
      </c>
      <c r="R170" s="5" t="s">
        <v>155</v>
      </c>
      <c r="S170" s="5" t="s">
        <v>155</v>
      </c>
      <c r="T170" s="4">
        <v>6.99</v>
      </c>
      <c r="U170" s="4">
        <v>6.08</v>
      </c>
      <c r="V170" s="4">
        <v>0.42</v>
      </c>
      <c r="W170" s="5">
        <f t="shared" ref="W170:W176" si="8">U170/V170</f>
        <v>14.476190476190476</v>
      </c>
      <c r="X170" s="4">
        <v>142</v>
      </c>
      <c r="Y170" s="4">
        <v>114</v>
      </c>
      <c r="Z170" s="4" t="s">
        <v>155</v>
      </c>
      <c r="AA170" s="4" t="s">
        <v>155</v>
      </c>
      <c r="AB170" s="33" t="s">
        <v>155</v>
      </c>
      <c r="AC170" s="4">
        <v>37.700000000000003</v>
      </c>
      <c r="AD170" s="4">
        <v>31.4</v>
      </c>
      <c r="AE170" s="4">
        <v>21.8</v>
      </c>
      <c r="AF170" s="4">
        <v>23.3</v>
      </c>
      <c r="AG170" s="4" t="s">
        <v>155</v>
      </c>
      <c r="AH170" s="4" t="s">
        <v>155</v>
      </c>
      <c r="AI170" s="4" t="s">
        <v>155</v>
      </c>
      <c r="AJ170" s="4" t="s">
        <v>155</v>
      </c>
      <c r="AK170" s="4" t="s">
        <v>155</v>
      </c>
      <c r="AL170" s="4" t="s">
        <v>155</v>
      </c>
      <c r="AM170" s="4" t="s">
        <v>155</v>
      </c>
      <c r="AN170" s="4" t="s">
        <v>155</v>
      </c>
      <c r="AO170" s="4" t="s">
        <v>155</v>
      </c>
      <c r="AP170" s="4" t="s">
        <v>155</v>
      </c>
      <c r="AQ170" s="4" t="s">
        <v>155</v>
      </c>
      <c r="AR170" s="4" t="s">
        <v>155</v>
      </c>
      <c r="AS170" s="4" t="s">
        <v>155</v>
      </c>
      <c r="AT170" s="4" t="s">
        <v>155</v>
      </c>
      <c r="AU170" s="4" t="s">
        <v>155</v>
      </c>
      <c r="AV170" s="4" t="s">
        <v>155</v>
      </c>
    </row>
    <row r="171" spans="1:48" x14ac:dyDescent="0.3">
      <c r="A171" s="3" t="s">
        <v>189</v>
      </c>
      <c r="B171" s="65"/>
      <c r="C171" s="65"/>
      <c r="D171" s="65"/>
      <c r="E171" s="65"/>
      <c r="F171" s="65"/>
      <c r="G171" s="2" t="s">
        <v>156</v>
      </c>
      <c r="H171" s="4" t="s">
        <v>310</v>
      </c>
      <c r="I171" s="5">
        <v>24.14</v>
      </c>
      <c r="J171" s="5">
        <v>45.78</v>
      </c>
      <c r="K171" s="5">
        <v>10.3662816919364</v>
      </c>
      <c r="L171" s="5">
        <v>83.25</v>
      </c>
      <c r="M171" s="5">
        <v>6.38644847724313</v>
      </c>
      <c r="N171" s="5">
        <v>2.4520588543223001</v>
      </c>
      <c r="O171" s="5">
        <v>3.0834121411422899</v>
      </c>
      <c r="P171" s="5">
        <v>0.91200000000000003</v>
      </c>
      <c r="Q171" s="5">
        <v>2.0059999999999998</v>
      </c>
      <c r="R171" s="5" t="s">
        <v>155</v>
      </c>
      <c r="S171" s="5" t="s">
        <v>155</v>
      </c>
      <c r="T171" s="4">
        <v>7.92</v>
      </c>
      <c r="U171" s="4">
        <v>6.62</v>
      </c>
      <c r="V171" s="4">
        <v>0.62</v>
      </c>
      <c r="W171" s="5">
        <f t="shared" si="8"/>
        <v>10.67741935483871</v>
      </c>
      <c r="X171" s="4">
        <v>179</v>
      </c>
      <c r="Y171" s="4">
        <v>96</v>
      </c>
      <c r="Z171" s="4" t="s">
        <v>155</v>
      </c>
      <c r="AA171" s="4" t="s">
        <v>155</v>
      </c>
      <c r="AB171" s="33" t="s">
        <v>155</v>
      </c>
      <c r="AC171" s="4">
        <v>33</v>
      </c>
      <c r="AD171" s="4">
        <v>31.8</v>
      </c>
      <c r="AE171" s="4">
        <v>20.3</v>
      </c>
      <c r="AF171" s="4">
        <v>11.8</v>
      </c>
      <c r="AG171" s="4">
        <v>4.7</v>
      </c>
      <c r="AH171" s="4">
        <v>69</v>
      </c>
      <c r="AI171" s="4" t="s">
        <v>155</v>
      </c>
      <c r="AJ171" s="4" t="s">
        <v>155</v>
      </c>
      <c r="AK171" s="4">
        <v>34</v>
      </c>
      <c r="AL171" s="4">
        <v>6.9</v>
      </c>
      <c r="AM171" s="4">
        <v>261</v>
      </c>
      <c r="AN171" s="4">
        <v>5.42</v>
      </c>
      <c r="AO171" s="4">
        <v>0.1</v>
      </c>
      <c r="AP171" s="4" t="s">
        <v>155</v>
      </c>
      <c r="AQ171" s="4" t="s">
        <v>155</v>
      </c>
      <c r="AR171" s="4">
        <v>89.18</v>
      </c>
      <c r="AS171" s="4" t="s">
        <v>162</v>
      </c>
      <c r="AT171" s="4" t="s">
        <v>162</v>
      </c>
      <c r="AU171" s="4">
        <v>9.6</v>
      </c>
      <c r="AV171" s="4">
        <v>8.9</v>
      </c>
    </row>
    <row r="172" spans="1:48" x14ac:dyDescent="0.3">
      <c r="A172" s="3" t="s">
        <v>189</v>
      </c>
      <c r="B172" s="65"/>
      <c r="C172" s="65"/>
      <c r="D172" s="65"/>
      <c r="E172" s="65"/>
      <c r="F172" s="65"/>
      <c r="G172" s="2" t="s">
        <v>174</v>
      </c>
      <c r="H172" s="4" t="s">
        <v>311</v>
      </c>
      <c r="I172" s="5">
        <v>17.57</v>
      </c>
      <c r="J172" s="5">
        <v>46.89</v>
      </c>
      <c r="K172" s="5">
        <v>13.0590373965255</v>
      </c>
      <c r="L172" s="5">
        <v>78.650000000000006</v>
      </c>
      <c r="M172" s="5">
        <v>8.2946531286115093</v>
      </c>
      <c r="N172" s="5">
        <v>2.54643965715317</v>
      </c>
      <c r="O172" s="5">
        <v>3.2203480022473001</v>
      </c>
      <c r="P172" s="5">
        <v>0.61699999999999999</v>
      </c>
      <c r="Q172" s="5">
        <v>2.0470000000000002</v>
      </c>
      <c r="R172" s="5" t="s">
        <v>155</v>
      </c>
      <c r="S172" s="5" t="s">
        <v>155</v>
      </c>
      <c r="T172" s="4">
        <v>5.69</v>
      </c>
      <c r="U172" s="4">
        <v>3.28</v>
      </c>
      <c r="V172" s="4">
        <v>1.2</v>
      </c>
      <c r="W172" s="5">
        <f t="shared" si="8"/>
        <v>2.7333333333333334</v>
      </c>
      <c r="X172" s="4">
        <v>206</v>
      </c>
      <c r="Y172" s="4">
        <v>100</v>
      </c>
      <c r="Z172" s="4" t="s">
        <v>155</v>
      </c>
      <c r="AA172" s="4" t="s">
        <v>155</v>
      </c>
      <c r="AB172" s="33" t="s">
        <v>155</v>
      </c>
      <c r="AC172" s="4">
        <v>41.4</v>
      </c>
      <c r="AD172" s="4">
        <v>35.200000000000003</v>
      </c>
      <c r="AE172" s="4">
        <v>24.3</v>
      </c>
      <c r="AF172" s="4">
        <v>4.96</v>
      </c>
      <c r="AG172" s="4">
        <v>4.3</v>
      </c>
      <c r="AH172" s="4">
        <v>64</v>
      </c>
      <c r="AI172" s="4" t="s">
        <v>155</v>
      </c>
      <c r="AJ172" s="4" t="s">
        <v>155</v>
      </c>
      <c r="AK172" s="4">
        <v>30</v>
      </c>
      <c r="AL172" s="4">
        <v>9.4</v>
      </c>
      <c r="AM172" s="4">
        <v>164</v>
      </c>
      <c r="AN172" s="4">
        <v>4.91</v>
      </c>
      <c r="AO172" s="4">
        <v>0.11</v>
      </c>
      <c r="AP172" s="4" t="s">
        <v>155</v>
      </c>
      <c r="AQ172" s="4" t="s">
        <v>155</v>
      </c>
      <c r="AR172" s="4">
        <v>3.42</v>
      </c>
      <c r="AS172" s="4" t="s">
        <v>155</v>
      </c>
      <c r="AT172" s="4" t="s">
        <v>155</v>
      </c>
      <c r="AU172" s="4" t="s">
        <v>155</v>
      </c>
      <c r="AV172" s="4" t="s">
        <v>155</v>
      </c>
    </row>
    <row r="173" spans="1:48" x14ac:dyDescent="0.3">
      <c r="A173" s="3" t="s">
        <v>189</v>
      </c>
      <c r="B173" s="65" t="s">
        <v>312</v>
      </c>
      <c r="C173" s="65">
        <v>60</v>
      </c>
      <c r="D173" s="65" t="s">
        <v>467</v>
      </c>
      <c r="E173" s="65">
        <v>0</v>
      </c>
      <c r="F173" s="65">
        <v>0</v>
      </c>
      <c r="G173" s="2" t="s">
        <v>169</v>
      </c>
      <c r="H173" s="4" t="s">
        <v>313</v>
      </c>
      <c r="I173" s="5">
        <v>28.03</v>
      </c>
      <c r="J173" s="5">
        <v>46.28</v>
      </c>
      <c r="K173" s="5">
        <v>11.134077713213999</v>
      </c>
      <c r="L173" s="5">
        <v>82.61</v>
      </c>
      <c r="M173" s="5">
        <v>6.2564326977341302</v>
      </c>
      <c r="N173" s="5">
        <v>2.2763083434534499</v>
      </c>
      <c r="O173" s="5">
        <v>2.8381263044912002</v>
      </c>
      <c r="P173" s="5">
        <v>0.11700000000000001</v>
      </c>
      <c r="Q173" s="5">
        <v>0.186</v>
      </c>
      <c r="R173" s="5" t="s">
        <v>155</v>
      </c>
      <c r="S173" s="5" t="s">
        <v>155</v>
      </c>
      <c r="T173" s="4">
        <v>11.5</v>
      </c>
      <c r="U173" s="4">
        <v>10.039999999999999</v>
      </c>
      <c r="V173" s="4">
        <v>0.92</v>
      </c>
      <c r="W173" s="5">
        <f t="shared" si="8"/>
        <v>10.913043478260867</v>
      </c>
      <c r="X173" s="4">
        <v>302</v>
      </c>
      <c r="Y173" s="4">
        <v>94</v>
      </c>
      <c r="Z173" s="4" t="s">
        <v>155</v>
      </c>
      <c r="AA173" s="4" t="s">
        <v>155</v>
      </c>
      <c r="AB173" s="33" t="s">
        <v>155</v>
      </c>
      <c r="AC173" s="4">
        <v>34</v>
      </c>
      <c r="AD173" s="4">
        <v>25.9</v>
      </c>
      <c r="AE173" s="4">
        <v>20.3</v>
      </c>
      <c r="AF173" s="4">
        <v>5.6</v>
      </c>
      <c r="AG173" s="4" t="s">
        <v>155</v>
      </c>
      <c r="AH173" s="4" t="s">
        <v>155</v>
      </c>
      <c r="AI173" s="4" t="s">
        <v>155</v>
      </c>
      <c r="AJ173" s="4" t="s">
        <v>155</v>
      </c>
      <c r="AK173" s="4" t="s">
        <v>155</v>
      </c>
      <c r="AL173" s="4" t="s">
        <v>155</v>
      </c>
      <c r="AM173" s="4" t="s">
        <v>155</v>
      </c>
      <c r="AN173" s="4" t="s">
        <v>155</v>
      </c>
      <c r="AO173" s="4" t="s">
        <v>155</v>
      </c>
      <c r="AP173" s="4" t="s">
        <v>155</v>
      </c>
      <c r="AQ173" s="4" t="s">
        <v>155</v>
      </c>
      <c r="AR173" s="4" t="s">
        <v>155</v>
      </c>
      <c r="AS173" s="4" t="s">
        <v>155</v>
      </c>
      <c r="AT173" s="4" t="s">
        <v>155</v>
      </c>
      <c r="AU173" s="4" t="s">
        <v>155</v>
      </c>
      <c r="AV173" s="4" t="s">
        <v>155</v>
      </c>
    </row>
    <row r="174" spans="1:48" x14ac:dyDescent="0.3">
      <c r="A174" s="3" t="s">
        <v>189</v>
      </c>
      <c r="B174" s="65"/>
      <c r="C174" s="65"/>
      <c r="D174" s="65"/>
      <c r="E174" s="65"/>
      <c r="F174" s="65"/>
      <c r="G174" s="2" t="s">
        <v>166</v>
      </c>
      <c r="H174" s="4" t="s">
        <v>314</v>
      </c>
      <c r="I174" s="5">
        <v>15.9</v>
      </c>
      <c r="J174" s="5">
        <v>47.95</v>
      </c>
      <c r="K174" s="5">
        <v>13.0665518755214</v>
      </c>
      <c r="L174" s="5">
        <v>78.489999999999995</v>
      </c>
      <c r="M174" s="5">
        <v>8.4389304327373509</v>
      </c>
      <c r="N174" s="5">
        <v>2.4921731452856202</v>
      </c>
      <c r="O174" s="5">
        <v>3.1491608320515301</v>
      </c>
      <c r="P174" s="5">
        <v>7.4999999999999997E-2</v>
      </c>
      <c r="Q174" s="5">
        <v>0.41</v>
      </c>
      <c r="R174" s="5" t="s">
        <v>155</v>
      </c>
      <c r="S174" s="5" t="s">
        <v>155</v>
      </c>
      <c r="T174" s="4">
        <v>7.11</v>
      </c>
      <c r="U174" s="4">
        <v>4.8600000000000003</v>
      </c>
      <c r="V174" s="4">
        <v>1.36</v>
      </c>
      <c r="W174" s="5">
        <f t="shared" si="8"/>
        <v>3.5735294117647061</v>
      </c>
      <c r="X174" s="4">
        <v>224</v>
      </c>
      <c r="Y174" s="4">
        <v>107</v>
      </c>
      <c r="Z174" s="4">
        <v>27</v>
      </c>
      <c r="AA174" s="4">
        <v>11.1</v>
      </c>
      <c r="AB174" s="33">
        <v>2.13</v>
      </c>
      <c r="AC174" s="4">
        <v>41.5</v>
      </c>
      <c r="AD174" s="4">
        <v>20.7</v>
      </c>
      <c r="AE174" s="4">
        <v>18.2</v>
      </c>
      <c r="AF174" s="4">
        <v>3.1</v>
      </c>
      <c r="AG174" s="4">
        <v>3.4</v>
      </c>
      <c r="AH174" s="4">
        <v>46</v>
      </c>
      <c r="AI174" s="4" t="s">
        <v>155</v>
      </c>
      <c r="AJ174" s="4" t="s">
        <v>155</v>
      </c>
      <c r="AK174" s="4">
        <v>34</v>
      </c>
      <c r="AL174" s="4">
        <v>16.2</v>
      </c>
      <c r="AM174" s="4">
        <v>261</v>
      </c>
      <c r="AN174" s="4">
        <v>4.1500000000000004</v>
      </c>
      <c r="AO174" s="4" t="s">
        <v>155</v>
      </c>
      <c r="AP174" s="4" t="s">
        <v>155</v>
      </c>
      <c r="AQ174" s="4" t="s">
        <v>155</v>
      </c>
      <c r="AR174" s="4">
        <v>8.75</v>
      </c>
      <c r="AS174" s="4" t="s">
        <v>155</v>
      </c>
      <c r="AT174" s="4" t="s">
        <v>155</v>
      </c>
      <c r="AU174" s="4" t="s">
        <v>155</v>
      </c>
      <c r="AV174" s="4" t="s">
        <v>155</v>
      </c>
    </row>
    <row r="175" spans="1:48" x14ac:dyDescent="0.3">
      <c r="A175" s="3" t="s">
        <v>189</v>
      </c>
      <c r="B175" s="65"/>
      <c r="C175" s="65"/>
      <c r="D175" s="65"/>
      <c r="E175" s="65"/>
      <c r="F175" s="65"/>
      <c r="G175" s="2" t="s">
        <v>173</v>
      </c>
      <c r="H175" s="4" t="s">
        <v>315</v>
      </c>
      <c r="I175" s="5">
        <v>2.9</v>
      </c>
      <c r="J175" s="5">
        <v>53.7</v>
      </c>
      <c r="K175" s="5">
        <v>11.283724049747001</v>
      </c>
      <c r="L175" s="5">
        <v>69.72</v>
      </c>
      <c r="M175" s="5">
        <v>18.9957147270277</v>
      </c>
      <c r="N175" s="5">
        <v>2.4848154741981001</v>
      </c>
      <c r="O175" s="5">
        <v>3.1789337930313901</v>
      </c>
      <c r="P175" s="5">
        <v>0.315</v>
      </c>
      <c r="Q175" s="5">
        <v>0.70399999999999996</v>
      </c>
      <c r="R175" s="5" t="s">
        <v>155</v>
      </c>
      <c r="S175" s="5" t="s">
        <v>155</v>
      </c>
      <c r="T175" s="4">
        <v>4.4400000000000004</v>
      </c>
      <c r="U175" s="4">
        <v>2.48</v>
      </c>
      <c r="V175" s="4">
        <v>1.1499999999999999</v>
      </c>
      <c r="W175" s="5">
        <f t="shared" si="8"/>
        <v>2.1565217391304348</v>
      </c>
      <c r="X175" s="4">
        <v>195</v>
      </c>
      <c r="Y175" s="4">
        <v>107</v>
      </c>
      <c r="Z175" s="4" t="s">
        <v>155</v>
      </c>
      <c r="AA175" s="4" t="s">
        <v>155</v>
      </c>
      <c r="AB175" s="33" t="s">
        <v>155</v>
      </c>
      <c r="AC175" s="4">
        <v>44</v>
      </c>
      <c r="AD175" s="4">
        <v>30.7</v>
      </c>
      <c r="AE175" s="4">
        <v>19.8</v>
      </c>
      <c r="AF175" s="4">
        <v>3.2</v>
      </c>
      <c r="AG175" s="4">
        <v>5.4</v>
      </c>
      <c r="AH175" s="4">
        <v>43</v>
      </c>
      <c r="AI175" s="4" t="s">
        <v>155</v>
      </c>
      <c r="AJ175" s="4" t="s">
        <v>155</v>
      </c>
      <c r="AK175" s="4">
        <v>35</v>
      </c>
      <c r="AL175" s="4">
        <v>14.5</v>
      </c>
      <c r="AM175" s="4">
        <v>192</v>
      </c>
      <c r="AN175" s="4">
        <v>4.92</v>
      </c>
      <c r="AO175" s="4" t="s">
        <v>155</v>
      </c>
      <c r="AP175" s="4" t="s">
        <v>155</v>
      </c>
      <c r="AQ175" s="4" t="s">
        <v>155</v>
      </c>
      <c r="AR175" s="4">
        <v>3.84</v>
      </c>
      <c r="AS175" s="4" t="s">
        <v>155</v>
      </c>
      <c r="AT175" s="4" t="s">
        <v>155</v>
      </c>
      <c r="AU175" s="4" t="s">
        <v>155</v>
      </c>
      <c r="AV175" s="4" t="s">
        <v>155</v>
      </c>
    </row>
    <row r="176" spans="1:48" x14ac:dyDescent="0.3">
      <c r="A176" s="3" t="s">
        <v>189</v>
      </c>
      <c r="B176" s="65"/>
      <c r="C176" s="65"/>
      <c r="D176" s="65"/>
      <c r="E176" s="65"/>
      <c r="F176" s="65"/>
      <c r="G176" s="2" t="s">
        <v>174</v>
      </c>
      <c r="H176" s="4" t="s">
        <v>316</v>
      </c>
      <c r="I176" s="5">
        <v>9.3699999999999992</v>
      </c>
      <c r="J176" s="5">
        <v>44.6</v>
      </c>
      <c r="K176" s="5">
        <v>10.4519151719874</v>
      </c>
      <c r="L176" s="5">
        <v>79.08</v>
      </c>
      <c r="M176" s="5">
        <v>10.4639345660239</v>
      </c>
      <c r="N176" s="5">
        <v>2.0342525221366001</v>
      </c>
      <c r="O176" s="5">
        <v>2.6393392411037699</v>
      </c>
      <c r="P176" s="5">
        <v>0.219</v>
      </c>
      <c r="Q176" s="5">
        <v>0.61599999999999999</v>
      </c>
      <c r="R176" s="5" t="s">
        <v>155</v>
      </c>
      <c r="S176" s="5" t="s">
        <v>155</v>
      </c>
      <c r="T176" s="4">
        <v>5.57</v>
      </c>
      <c r="U176" s="4">
        <v>2.93</v>
      </c>
      <c r="V176" s="4">
        <v>1.74</v>
      </c>
      <c r="W176" s="5">
        <f t="shared" si="8"/>
        <v>1.6839080459770115</v>
      </c>
      <c r="X176" s="4">
        <v>242</v>
      </c>
      <c r="Y176" s="4">
        <v>100</v>
      </c>
      <c r="Z176" s="4" t="s">
        <v>155</v>
      </c>
      <c r="AA176" s="4" t="s">
        <v>155</v>
      </c>
      <c r="AB176" s="33" t="s">
        <v>155</v>
      </c>
      <c r="AC176" s="4">
        <v>44.4</v>
      </c>
      <c r="AD176" s="4">
        <v>23.2</v>
      </c>
      <c r="AE176" s="4">
        <v>14.5</v>
      </c>
      <c r="AF176" s="4">
        <v>2.64</v>
      </c>
      <c r="AG176" s="4">
        <v>4.0999999999999996</v>
      </c>
      <c r="AH176" s="4">
        <v>48</v>
      </c>
      <c r="AI176" s="4" t="s">
        <v>155</v>
      </c>
      <c r="AJ176" s="4" t="s">
        <v>155</v>
      </c>
      <c r="AK176" s="4">
        <v>53</v>
      </c>
      <c r="AL176" s="4">
        <v>22.5</v>
      </c>
      <c r="AM176" s="4">
        <v>182</v>
      </c>
      <c r="AN176" s="4">
        <v>4.25</v>
      </c>
      <c r="AO176" s="4">
        <v>0.1</v>
      </c>
      <c r="AP176" s="4" t="s">
        <v>155</v>
      </c>
      <c r="AQ176" s="4" t="s">
        <v>155</v>
      </c>
      <c r="AR176" s="4">
        <v>1.29</v>
      </c>
      <c r="AS176" s="4" t="s">
        <v>155</v>
      </c>
      <c r="AT176" s="4" t="s">
        <v>155</v>
      </c>
      <c r="AU176" s="4" t="s">
        <v>155</v>
      </c>
      <c r="AV176" s="4" t="s">
        <v>155</v>
      </c>
    </row>
    <row r="177" spans="1:48" x14ac:dyDescent="0.3">
      <c r="A177" s="3" t="s">
        <v>317</v>
      </c>
      <c r="B177" s="4" t="s">
        <v>318</v>
      </c>
      <c r="C177" s="60">
        <v>46</v>
      </c>
      <c r="D177" s="60" t="s">
        <v>468</v>
      </c>
      <c r="E177" s="60">
        <v>0</v>
      </c>
      <c r="F177" s="60">
        <v>0</v>
      </c>
      <c r="G177" s="2" t="s">
        <v>155</v>
      </c>
      <c r="H177" s="4" t="s">
        <v>319</v>
      </c>
      <c r="I177" s="5">
        <v>15.1</v>
      </c>
      <c r="J177" s="5">
        <v>40.78</v>
      </c>
      <c r="K177" s="5">
        <v>12.12697442232</v>
      </c>
      <c r="L177" s="5">
        <v>83.07</v>
      </c>
      <c r="M177" s="5">
        <v>4.8044850754710797</v>
      </c>
      <c r="N177" s="5">
        <v>2.0813637248174701</v>
      </c>
      <c r="O177" s="5">
        <v>2.5752372487137598</v>
      </c>
      <c r="P177" s="5" t="s">
        <v>155</v>
      </c>
      <c r="Q177" s="5" t="s">
        <v>155</v>
      </c>
      <c r="R177" s="5" t="s">
        <v>155</v>
      </c>
      <c r="S177" s="5" t="s">
        <v>155</v>
      </c>
      <c r="T177" s="4" t="s">
        <v>155</v>
      </c>
      <c r="U177" s="4" t="s">
        <v>155</v>
      </c>
      <c r="V177" s="4" t="s">
        <v>155</v>
      </c>
      <c r="W177" s="5" t="s">
        <v>155</v>
      </c>
      <c r="X177" s="4" t="s">
        <v>155</v>
      </c>
      <c r="Y177" s="4" t="s">
        <v>155</v>
      </c>
      <c r="Z177" s="4" t="s">
        <v>155</v>
      </c>
      <c r="AA177" s="4" t="s">
        <v>155</v>
      </c>
      <c r="AB177" s="4" t="s">
        <v>155</v>
      </c>
      <c r="AC177" s="4" t="s">
        <v>155</v>
      </c>
      <c r="AD177" s="4" t="s">
        <v>155</v>
      </c>
      <c r="AE177" s="4" t="s">
        <v>155</v>
      </c>
      <c r="AF177" s="4" t="s">
        <v>155</v>
      </c>
      <c r="AG177" s="4" t="s">
        <v>155</v>
      </c>
      <c r="AH177" s="4" t="s">
        <v>155</v>
      </c>
      <c r="AI177" s="4" t="s">
        <v>155</v>
      </c>
      <c r="AJ177" s="4" t="s">
        <v>155</v>
      </c>
      <c r="AK177" s="4" t="s">
        <v>155</v>
      </c>
      <c r="AL177" s="6" t="s">
        <v>155</v>
      </c>
      <c r="AM177" s="4" t="s">
        <v>155</v>
      </c>
      <c r="AN177" s="4" t="s">
        <v>155</v>
      </c>
      <c r="AO177" s="4" t="s">
        <v>155</v>
      </c>
      <c r="AP177" s="4" t="s">
        <v>155</v>
      </c>
      <c r="AQ177" s="4" t="s">
        <v>155</v>
      </c>
      <c r="AR177" s="4" t="s">
        <v>155</v>
      </c>
      <c r="AS177" s="4" t="s">
        <v>155</v>
      </c>
      <c r="AT177" s="4" t="s">
        <v>155</v>
      </c>
      <c r="AU177" s="4" t="s">
        <v>155</v>
      </c>
      <c r="AV177" s="4" t="s">
        <v>155</v>
      </c>
    </row>
    <row r="178" spans="1:48" x14ac:dyDescent="0.3">
      <c r="A178" s="3" t="s">
        <v>317</v>
      </c>
      <c r="B178" s="4" t="s">
        <v>320</v>
      </c>
      <c r="C178" s="60">
        <v>46</v>
      </c>
      <c r="D178" s="60" t="s">
        <v>468</v>
      </c>
      <c r="E178" s="60">
        <v>0</v>
      </c>
      <c r="F178" s="60">
        <v>0</v>
      </c>
      <c r="G178" s="2" t="s">
        <v>155</v>
      </c>
      <c r="H178" s="4" t="s">
        <v>321</v>
      </c>
      <c r="I178" s="5">
        <v>8.18</v>
      </c>
      <c r="J178" s="5">
        <v>40.67</v>
      </c>
      <c r="K178" s="5">
        <v>12.807435801543299</v>
      </c>
      <c r="L178" s="5">
        <v>83.26</v>
      </c>
      <c r="M178" s="5">
        <v>3.9373253387690199</v>
      </c>
      <c r="N178" s="5">
        <v>2.1311248082740102</v>
      </c>
      <c r="O178" s="5">
        <v>2.61031912210102</v>
      </c>
      <c r="P178" s="5" t="s">
        <v>155</v>
      </c>
      <c r="Q178" s="5" t="s">
        <v>155</v>
      </c>
      <c r="R178" s="5" t="s">
        <v>155</v>
      </c>
      <c r="S178" s="5" t="s">
        <v>155</v>
      </c>
      <c r="T178" s="4" t="s">
        <v>155</v>
      </c>
      <c r="U178" s="4" t="s">
        <v>155</v>
      </c>
      <c r="V178" s="4" t="s">
        <v>155</v>
      </c>
      <c r="W178" s="5" t="s">
        <v>155</v>
      </c>
      <c r="X178" s="4" t="s">
        <v>155</v>
      </c>
      <c r="Y178" s="4" t="s">
        <v>155</v>
      </c>
      <c r="Z178" s="4" t="s">
        <v>155</v>
      </c>
      <c r="AA178" s="4" t="s">
        <v>155</v>
      </c>
      <c r="AB178" s="4" t="s">
        <v>155</v>
      </c>
      <c r="AC178" s="4" t="s">
        <v>155</v>
      </c>
      <c r="AD178" s="4" t="s">
        <v>155</v>
      </c>
      <c r="AE178" s="4" t="s">
        <v>155</v>
      </c>
      <c r="AF178" s="4" t="s">
        <v>155</v>
      </c>
      <c r="AG178" s="4" t="s">
        <v>155</v>
      </c>
      <c r="AH178" s="4" t="s">
        <v>155</v>
      </c>
      <c r="AI178" s="4" t="s">
        <v>155</v>
      </c>
      <c r="AJ178" s="4" t="s">
        <v>155</v>
      </c>
      <c r="AK178" s="4" t="s">
        <v>155</v>
      </c>
      <c r="AL178" s="6" t="s">
        <v>155</v>
      </c>
      <c r="AM178" s="4" t="s">
        <v>155</v>
      </c>
      <c r="AN178" s="4" t="s">
        <v>155</v>
      </c>
      <c r="AO178" s="4" t="s">
        <v>155</v>
      </c>
      <c r="AP178" s="4" t="s">
        <v>155</v>
      </c>
      <c r="AQ178" s="4" t="s">
        <v>155</v>
      </c>
      <c r="AR178" s="4" t="s">
        <v>155</v>
      </c>
      <c r="AS178" s="4" t="s">
        <v>155</v>
      </c>
      <c r="AT178" s="4" t="s">
        <v>155</v>
      </c>
      <c r="AU178" s="4" t="s">
        <v>155</v>
      </c>
      <c r="AV178" s="4" t="s">
        <v>155</v>
      </c>
    </row>
    <row r="179" spans="1:48" x14ac:dyDescent="0.3">
      <c r="A179" s="3" t="s">
        <v>317</v>
      </c>
      <c r="B179" s="4" t="s">
        <v>322</v>
      </c>
      <c r="C179" s="60">
        <v>49</v>
      </c>
      <c r="D179" s="60" t="s">
        <v>468</v>
      </c>
      <c r="E179" s="60">
        <v>0</v>
      </c>
      <c r="F179" s="60">
        <v>0</v>
      </c>
      <c r="G179" s="2" t="s">
        <v>155</v>
      </c>
      <c r="H179" s="4" t="s">
        <v>323</v>
      </c>
      <c r="I179" s="5">
        <v>13.9</v>
      </c>
      <c r="J179" s="5">
        <v>41.07</v>
      </c>
      <c r="K179" s="5">
        <v>13.584607001499601</v>
      </c>
      <c r="L179" s="5">
        <v>83.33</v>
      </c>
      <c r="M179" s="5">
        <v>3.0844672009696699</v>
      </c>
      <c r="N179" s="5">
        <v>2.0257225540842998</v>
      </c>
      <c r="O179" s="5">
        <v>2.5328771307853901</v>
      </c>
      <c r="P179" s="5" t="s">
        <v>155</v>
      </c>
      <c r="Q179" s="5" t="s">
        <v>155</v>
      </c>
      <c r="R179" s="5" t="s">
        <v>155</v>
      </c>
      <c r="S179" s="5" t="s">
        <v>155</v>
      </c>
      <c r="T179" s="4" t="s">
        <v>155</v>
      </c>
      <c r="U179" s="4" t="s">
        <v>155</v>
      </c>
      <c r="V179" s="4" t="s">
        <v>155</v>
      </c>
      <c r="W179" s="5" t="s">
        <v>155</v>
      </c>
      <c r="X179" s="4" t="s">
        <v>155</v>
      </c>
      <c r="Y179" s="4" t="s">
        <v>155</v>
      </c>
      <c r="Z179" s="4" t="s">
        <v>155</v>
      </c>
      <c r="AA179" s="4" t="s">
        <v>155</v>
      </c>
      <c r="AB179" s="4" t="s">
        <v>155</v>
      </c>
      <c r="AC179" s="4" t="s">
        <v>155</v>
      </c>
      <c r="AD179" s="4" t="s">
        <v>155</v>
      </c>
      <c r="AE179" s="4" t="s">
        <v>155</v>
      </c>
      <c r="AF179" s="4" t="s">
        <v>155</v>
      </c>
      <c r="AG179" s="4" t="s">
        <v>155</v>
      </c>
      <c r="AH179" s="4" t="s">
        <v>155</v>
      </c>
      <c r="AI179" s="4" t="s">
        <v>155</v>
      </c>
      <c r="AJ179" s="4" t="s">
        <v>155</v>
      </c>
      <c r="AK179" s="4" t="s">
        <v>155</v>
      </c>
      <c r="AL179" s="6" t="s">
        <v>155</v>
      </c>
      <c r="AM179" s="4" t="s">
        <v>155</v>
      </c>
      <c r="AN179" s="4" t="s">
        <v>155</v>
      </c>
      <c r="AO179" s="4" t="s">
        <v>155</v>
      </c>
      <c r="AP179" s="4" t="s">
        <v>155</v>
      </c>
      <c r="AQ179" s="4" t="s">
        <v>155</v>
      </c>
      <c r="AR179" s="4" t="s">
        <v>155</v>
      </c>
      <c r="AS179" s="4" t="s">
        <v>155</v>
      </c>
      <c r="AT179" s="4" t="s">
        <v>155</v>
      </c>
      <c r="AU179" s="4" t="s">
        <v>155</v>
      </c>
      <c r="AV179" s="4" t="s">
        <v>155</v>
      </c>
    </row>
    <row r="180" spans="1:48" x14ac:dyDescent="0.3">
      <c r="A180" s="3" t="s">
        <v>317</v>
      </c>
      <c r="B180" s="4" t="s">
        <v>324</v>
      </c>
      <c r="C180" s="60">
        <v>56</v>
      </c>
      <c r="D180" s="60" t="s">
        <v>468</v>
      </c>
      <c r="E180" s="60">
        <v>0</v>
      </c>
      <c r="F180" s="60">
        <v>0</v>
      </c>
      <c r="G180" s="2" t="s">
        <v>155</v>
      </c>
      <c r="H180" s="4" t="s">
        <v>325</v>
      </c>
      <c r="I180" s="5">
        <v>12</v>
      </c>
      <c r="J180" s="5">
        <v>40.950000000000003</v>
      </c>
      <c r="K180" s="5">
        <v>13.671030868668399</v>
      </c>
      <c r="L180" s="5">
        <v>81.52</v>
      </c>
      <c r="M180" s="5">
        <v>4.8061046699200798</v>
      </c>
      <c r="N180" s="5">
        <v>2.0666968819778901</v>
      </c>
      <c r="O180" s="5">
        <v>2.56973983539701</v>
      </c>
      <c r="P180" s="5" t="s">
        <v>155</v>
      </c>
      <c r="Q180" s="5" t="s">
        <v>155</v>
      </c>
      <c r="R180" s="5" t="s">
        <v>155</v>
      </c>
      <c r="S180" s="5" t="s">
        <v>155</v>
      </c>
      <c r="T180" s="4" t="s">
        <v>155</v>
      </c>
      <c r="U180" s="4" t="s">
        <v>155</v>
      </c>
      <c r="V180" s="4" t="s">
        <v>155</v>
      </c>
      <c r="W180" s="5" t="s">
        <v>155</v>
      </c>
      <c r="X180" s="4" t="s">
        <v>155</v>
      </c>
      <c r="Y180" s="4" t="s">
        <v>155</v>
      </c>
      <c r="Z180" s="4" t="s">
        <v>155</v>
      </c>
      <c r="AA180" s="4" t="s">
        <v>155</v>
      </c>
      <c r="AB180" s="4" t="s">
        <v>155</v>
      </c>
      <c r="AC180" s="4" t="s">
        <v>155</v>
      </c>
      <c r="AD180" s="4" t="s">
        <v>155</v>
      </c>
      <c r="AE180" s="4" t="s">
        <v>155</v>
      </c>
      <c r="AF180" s="4" t="s">
        <v>155</v>
      </c>
      <c r="AG180" s="4" t="s">
        <v>155</v>
      </c>
      <c r="AH180" s="4" t="s">
        <v>155</v>
      </c>
      <c r="AI180" s="4" t="s">
        <v>155</v>
      </c>
      <c r="AJ180" s="4" t="s">
        <v>155</v>
      </c>
      <c r="AK180" s="4" t="s">
        <v>155</v>
      </c>
      <c r="AL180" s="6" t="s">
        <v>155</v>
      </c>
      <c r="AM180" s="4" t="s">
        <v>155</v>
      </c>
      <c r="AN180" s="4" t="s">
        <v>155</v>
      </c>
      <c r="AO180" s="4" t="s">
        <v>155</v>
      </c>
      <c r="AP180" s="4" t="s">
        <v>155</v>
      </c>
      <c r="AQ180" s="4" t="s">
        <v>155</v>
      </c>
      <c r="AR180" s="4" t="s">
        <v>155</v>
      </c>
      <c r="AS180" s="4" t="s">
        <v>155</v>
      </c>
      <c r="AT180" s="4" t="s">
        <v>155</v>
      </c>
      <c r="AU180" s="4" t="s">
        <v>155</v>
      </c>
      <c r="AV180" s="4" t="s">
        <v>155</v>
      </c>
    </row>
    <row r="181" spans="1:48" x14ac:dyDescent="0.3">
      <c r="A181" s="3" t="s">
        <v>317</v>
      </c>
      <c r="B181" s="4" t="s">
        <v>326</v>
      </c>
      <c r="C181" s="60">
        <v>36</v>
      </c>
      <c r="D181" s="60" t="s">
        <v>468</v>
      </c>
      <c r="E181" s="60">
        <v>0</v>
      </c>
      <c r="F181" s="60">
        <v>0</v>
      </c>
      <c r="G181" s="2" t="s">
        <v>155</v>
      </c>
      <c r="H181" s="4" t="s">
        <v>327</v>
      </c>
      <c r="I181" s="5">
        <v>9.98</v>
      </c>
      <c r="J181" s="5">
        <v>40.92</v>
      </c>
      <c r="K181" s="5">
        <v>13.7838717448938</v>
      </c>
      <c r="L181" s="5">
        <v>81.48</v>
      </c>
      <c r="M181" s="5">
        <v>4.7404214775598597</v>
      </c>
      <c r="N181" s="5">
        <v>2.1386887145910198</v>
      </c>
      <c r="O181" s="5">
        <v>2.6387129328206398</v>
      </c>
      <c r="P181" s="5" t="s">
        <v>155</v>
      </c>
      <c r="Q181" s="5" t="s">
        <v>155</v>
      </c>
      <c r="R181" s="5" t="s">
        <v>155</v>
      </c>
      <c r="S181" s="5" t="s">
        <v>155</v>
      </c>
      <c r="T181" s="4" t="s">
        <v>155</v>
      </c>
      <c r="U181" s="4" t="s">
        <v>155</v>
      </c>
      <c r="V181" s="4" t="s">
        <v>155</v>
      </c>
      <c r="W181" s="5" t="s">
        <v>155</v>
      </c>
      <c r="X181" s="4" t="s">
        <v>155</v>
      </c>
      <c r="Y181" s="4" t="s">
        <v>155</v>
      </c>
      <c r="Z181" s="4" t="s">
        <v>155</v>
      </c>
      <c r="AA181" s="4" t="s">
        <v>155</v>
      </c>
      <c r="AB181" s="4" t="s">
        <v>155</v>
      </c>
      <c r="AC181" s="4" t="s">
        <v>155</v>
      </c>
      <c r="AD181" s="4" t="s">
        <v>155</v>
      </c>
      <c r="AE181" s="4" t="s">
        <v>155</v>
      </c>
      <c r="AF181" s="4" t="s">
        <v>155</v>
      </c>
      <c r="AG181" s="4" t="s">
        <v>155</v>
      </c>
      <c r="AH181" s="4" t="s">
        <v>155</v>
      </c>
      <c r="AI181" s="4" t="s">
        <v>155</v>
      </c>
      <c r="AJ181" s="4" t="s">
        <v>155</v>
      </c>
      <c r="AK181" s="4" t="s">
        <v>155</v>
      </c>
      <c r="AL181" s="6" t="s">
        <v>155</v>
      </c>
      <c r="AM181" s="4" t="s">
        <v>155</v>
      </c>
      <c r="AN181" s="4" t="s">
        <v>155</v>
      </c>
      <c r="AO181" s="4" t="s">
        <v>155</v>
      </c>
      <c r="AP181" s="4" t="s">
        <v>155</v>
      </c>
      <c r="AQ181" s="4" t="s">
        <v>155</v>
      </c>
      <c r="AR181" s="4" t="s">
        <v>155</v>
      </c>
      <c r="AS181" s="4" t="s">
        <v>155</v>
      </c>
      <c r="AT181" s="4" t="s">
        <v>155</v>
      </c>
      <c r="AU181" s="4" t="s">
        <v>155</v>
      </c>
      <c r="AV181" s="4" t="s">
        <v>155</v>
      </c>
    </row>
    <row r="182" spans="1:48" x14ac:dyDescent="0.3">
      <c r="A182" s="3" t="s">
        <v>317</v>
      </c>
      <c r="B182" s="4" t="s">
        <v>328</v>
      </c>
      <c r="C182" s="60">
        <v>47</v>
      </c>
      <c r="D182" s="60" t="s">
        <v>467</v>
      </c>
      <c r="E182" s="60">
        <v>0</v>
      </c>
      <c r="F182" s="60">
        <v>0</v>
      </c>
      <c r="G182" s="2" t="s">
        <v>155</v>
      </c>
      <c r="H182" s="4" t="s">
        <v>329</v>
      </c>
      <c r="I182" s="5">
        <v>13</v>
      </c>
      <c r="J182" s="5">
        <v>40.74</v>
      </c>
      <c r="K182" s="5">
        <v>12.4376091816606</v>
      </c>
      <c r="L182" s="5">
        <v>83.04</v>
      </c>
      <c r="M182" s="5">
        <v>4.51747249422891</v>
      </c>
      <c r="N182" s="5">
        <v>2.20813755756304</v>
      </c>
      <c r="O182" s="5">
        <v>2.6686444956447102</v>
      </c>
      <c r="P182" s="5" t="s">
        <v>155</v>
      </c>
      <c r="Q182" s="5" t="s">
        <v>155</v>
      </c>
      <c r="R182" s="5" t="s">
        <v>155</v>
      </c>
      <c r="S182" s="5" t="s">
        <v>155</v>
      </c>
      <c r="T182" s="4" t="s">
        <v>155</v>
      </c>
      <c r="U182" s="4" t="s">
        <v>155</v>
      </c>
      <c r="V182" s="4" t="s">
        <v>155</v>
      </c>
      <c r="W182" s="5" t="s">
        <v>155</v>
      </c>
      <c r="X182" s="4" t="s">
        <v>155</v>
      </c>
      <c r="Y182" s="4" t="s">
        <v>155</v>
      </c>
      <c r="Z182" s="4" t="s">
        <v>155</v>
      </c>
      <c r="AA182" s="4" t="s">
        <v>155</v>
      </c>
      <c r="AB182" s="4" t="s">
        <v>155</v>
      </c>
      <c r="AC182" s="4" t="s">
        <v>155</v>
      </c>
      <c r="AD182" s="4" t="s">
        <v>155</v>
      </c>
      <c r="AE182" s="4" t="s">
        <v>155</v>
      </c>
      <c r="AF182" s="4" t="s">
        <v>155</v>
      </c>
      <c r="AG182" s="4" t="s">
        <v>155</v>
      </c>
      <c r="AH182" s="4" t="s">
        <v>155</v>
      </c>
      <c r="AI182" s="4" t="s">
        <v>155</v>
      </c>
      <c r="AJ182" s="4" t="s">
        <v>155</v>
      </c>
      <c r="AK182" s="4" t="s">
        <v>155</v>
      </c>
      <c r="AL182" s="6" t="s">
        <v>155</v>
      </c>
      <c r="AM182" s="4" t="s">
        <v>155</v>
      </c>
      <c r="AN182" s="4" t="s">
        <v>155</v>
      </c>
      <c r="AO182" s="4" t="s">
        <v>155</v>
      </c>
      <c r="AP182" s="4" t="s">
        <v>155</v>
      </c>
      <c r="AQ182" s="4" t="s">
        <v>155</v>
      </c>
      <c r="AR182" s="4" t="s">
        <v>155</v>
      </c>
      <c r="AS182" s="4" t="s">
        <v>155</v>
      </c>
      <c r="AT182" s="4" t="s">
        <v>155</v>
      </c>
      <c r="AU182" s="4" t="s">
        <v>155</v>
      </c>
      <c r="AV182" s="4" t="s">
        <v>155</v>
      </c>
    </row>
    <row r="183" spans="1:48" x14ac:dyDescent="0.3">
      <c r="A183" s="3" t="s">
        <v>317</v>
      </c>
      <c r="B183" s="4" t="s">
        <v>330</v>
      </c>
      <c r="C183" s="60">
        <v>52</v>
      </c>
      <c r="D183" s="60" t="s">
        <v>468</v>
      </c>
      <c r="E183" s="60">
        <v>0</v>
      </c>
      <c r="F183" s="60">
        <v>0</v>
      </c>
      <c r="G183" s="2" t="s">
        <v>155</v>
      </c>
      <c r="H183" s="4" t="s">
        <v>331</v>
      </c>
      <c r="I183" s="5">
        <v>10.6</v>
      </c>
      <c r="J183" s="5">
        <v>40.68</v>
      </c>
      <c r="K183" s="5">
        <v>9.5582001708781998</v>
      </c>
      <c r="L183" s="5">
        <v>83.36</v>
      </c>
      <c r="M183" s="5">
        <v>7.0797144955382603</v>
      </c>
      <c r="N183" s="5">
        <v>2.203185877923</v>
      </c>
      <c r="O183" s="5">
        <v>2.7184887854197002</v>
      </c>
      <c r="P183" s="5" t="s">
        <v>155</v>
      </c>
      <c r="Q183" s="5" t="s">
        <v>155</v>
      </c>
      <c r="R183" s="5" t="s">
        <v>155</v>
      </c>
      <c r="S183" s="5" t="s">
        <v>155</v>
      </c>
      <c r="T183" s="4" t="s">
        <v>155</v>
      </c>
      <c r="U183" s="4" t="s">
        <v>155</v>
      </c>
      <c r="V183" s="4" t="s">
        <v>155</v>
      </c>
      <c r="W183" s="5" t="s">
        <v>155</v>
      </c>
      <c r="X183" s="4" t="s">
        <v>155</v>
      </c>
      <c r="Y183" s="4" t="s">
        <v>155</v>
      </c>
      <c r="Z183" s="4" t="s">
        <v>155</v>
      </c>
      <c r="AA183" s="4" t="s">
        <v>155</v>
      </c>
      <c r="AB183" s="4" t="s">
        <v>155</v>
      </c>
      <c r="AC183" s="4" t="s">
        <v>155</v>
      </c>
      <c r="AD183" s="4" t="s">
        <v>155</v>
      </c>
      <c r="AE183" s="4" t="s">
        <v>155</v>
      </c>
      <c r="AF183" s="4" t="s">
        <v>155</v>
      </c>
      <c r="AG183" s="4" t="s">
        <v>155</v>
      </c>
      <c r="AH183" s="4" t="s">
        <v>155</v>
      </c>
      <c r="AI183" s="4" t="s">
        <v>155</v>
      </c>
      <c r="AJ183" s="4" t="s">
        <v>155</v>
      </c>
      <c r="AK183" s="4" t="s">
        <v>155</v>
      </c>
      <c r="AL183" s="6" t="s">
        <v>155</v>
      </c>
      <c r="AM183" s="4" t="s">
        <v>155</v>
      </c>
      <c r="AN183" s="4" t="s">
        <v>155</v>
      </c>
      <c r="AO183" s="4" t="s">
        <v>155</v>
      </c>
      <c r="AP183" s="4" t="s">
        <v>155</v>
      </c>
      <c r="AQ183" s="4" t="s">
        <v>155</v>
      </c>
      <c r="AR183" s="4" t="s">
        <v>155</v>
      </c>
      <c r="AS183" s="4" t="s">
        <v>155</v>
      </c>
      <c r="AT183" s="4" t="s">
        <v>155</v>
      </c>
      <c r="AU183" s="4" t="s">
        <v>155</v>
      </c>
      <c r="AV183" s="4" t="s">
        <v>155</v>
      </c>
    </row>
    <row r="184" spans="1:48" s="2" customFormat="1" x14ac:dyDescent="0.3">
      <c r="A184" s="9" t="s">
        <v>317</v>
      </c>
      <c r="B184" s="2" t="s">
        <v>332</v>
      </c>
      <c r="C184" s="60">
        <v>34</v>
      </c>
      <c r="D184" s="60" t="s">
        <v>468</v>
      </c>
      <c r="E184" s="60">
        <v>0</v>
      </c>
      <c r="F184" s="60">
        <v>0</v>
      </c>
      <c r="G184" s="2" t="s">
        <v>155</v>
      </c>
      <c r="H184" s="4" t="s">
        <v>333</v>
      </c>
      <c r="I184" s="5">
        <v>8.4</v>
      </c>
      <c r="J184" s="11">
        <v>40.82</v>
      </c>
      <c r="K184" s="11">
        <v>11.854799999999999</v>
      </c>
      <c r="L184" s="11">
        <v>80.19</v>
      </c>
      <c r="M184" s="11">
        <v>7.9602000000000004</v>
      </c>
      <c r="N184" s="11">
        <v>2.2145000000000001</v>
      </c>
      <c r="O184" s="11">
        <v>2.6360000000000001</v>
      </c>
      <c r="P184" s="11" t="s">
        <v>155</v>
      </c>
      <c r="Q184" s="11" t="s">
        <v>155</v>
      </c>
      <c r="R184" s="11" t="s">
        <v>155</v>
      </c>
      <c r="S184" s="11" t="s">
        <v>155</v>
      </c>
      <c r="T184" s="2" t="s">
        <v>155</v>
      </c>
      <c r="U184" s="2" t="s">
        <v>155</v>
      </c>
      <c r="V184" s="2" t="s">
        <v>155</v>
      </c>
      <c r="W184" s="11" t="s">
        <v>155</v>
      </c>
      <c r="X184" s="2" t="s">
        <v>155</v>
      </c>
      <c r="Y184" s="2" t="s">
        <v>155</v>
      </c>
      <c r="Z184" s="2" t="s">
        <v>155</v>
      </c>
      <c r="AA184" s="2" t="s">
        <v>155</v>
      </c>
      <c r="AB184" s="2" t="s">
        <v>155</v>
      </c>
      <c r="AC184" s="2" t="s">
        <v>155</v>
      </c>
      <c r="AD184" s="2" t="s">
        <v>155</v>
      </c>
      <c r="AE184" s="2" t="s">
        <v>155</v>
      </c>
      <c r="AF184" s="2" t="s">
        <v>155</v>
      </c>
      <c r="AG184" s="2" t="s">
        <v>155</v>
      </c>
      <c r="AH184" s="2" t="s">
        <v>155</v>
      </c>
      <c r="AI184" s="2" t="s">
        <v>155</v>
      </c>
      <c r="AJ184" s="2" t="s">
        <v>155</v>
      </c>
      <c r="AK184" s="2" t="s">
        <v>155</v>
      </c>
      <c r="AL184" s="31" t="s">
        <v>155</v>
      </c>
      <c r="AM184" s="2" t="s">
        <v>155</v>
      </c>
      <c r="AN184" s="2" t="s">
        <v>155</v>
      </c>
      <c r="AO184" s="2" t="s">
        <v>155</v>
      </c>
      <c r="AP184" s="2" t="s">
        <v>155</v>
      </c>
      <c r="AQ184" s="2" t="s">
        <v>155</v>
      </c>
      <c r="AR184" s="2" t="s">
        <v>155</v>
      </c>
      <c r="AS184" s="2" t="s">
        <v>155</v>
      </c>
      <c r="AT184" s="2" t="s">
        <v>155</v>
      </c>
      <c r="AU184" s="2" t="s">
        <v>155</v>
      </c>
      <c r="AV184" s="2" t="s">
        <v>155</v>
      </c>
    </row>
    <row r="185" spans="1:48" x14ac:dyDescent="0.3">
      <c r="A185" s="3" t="s">
        <v>317</v>
      </c>
      <c r="B185" s="4" t="s">
        <v>334</v>
      </c>
      <c r="C185" s="60">
        <v>35</v>
      </c>
      <c r="D185" s="60" t="s">
        <v>468</v>
      </c>
      <c r="E185" s="60">
        <v>0</v>
      </c>
      <c r="F185" s="60">
        <v>0</v>
      </c>
      <c r="G185" s="2" t="s">
        <v>155</v>
      </c>
      <c r="H185" s="56" t="s">
        <v>334</v>
      </c>
      <c r="I185" s="5">
        <v>32</v>
      </c>
      <c r="J185" s="5">
        <v>40.64</v>
      </c>
      <c r="K185" s="5">
        <v>7.68</v>
      </c>
      <c r="L185" s="5">
        <v>78.92</v>
      </c>
      <c r="M185" s="5">
        <v>13.4</v>
      </c>
      <c r="N185" s="5">
        <v>0.92783946699999997</v>
      </c>
      <c r="O185" s="5">
        <v>1.353605854</v>
      </c>
      <c r="P185" s="11" t="s">
        <v>155</v>
      </c>
      <c r="Q185" s="11" t="s">
        <v>155</v>
      </c>
      <c r="R185" s="11" t="s">
        <v>155</v>
      </c>
      <c r="S185" s="11" t="s">
        <v>155</v>
      </c>
      <c r="T185" s="2" t="s">
        <v>155</v>
      </c>
      <c r="U185" s="2" t="s">
        <v>155</v>
      </c>
      <c r="V185" s="2" t="s">
        <v>155</v>
      </c>
      <c r="W185" s="11" t="s">
        <v>155</v>
      </c>
      <c r="X185" s="2" t="s">
        <v>155</v>
      </c>
      <c r="Y185" s="2" t="s">
        <v>155</v>
      </c>
      <c r="Z185" s="2" t="s">
        <v>155</v>
      </c>
      <c r="AA185" s="2" t="s">
        <v>155</v>
      </c>
      <c r="AB185" s="2" t="s">
        <v>155</v>
      </c>
      <c r="AC185" s="2" t="s">
        <v>155</v>
      </c>
      <c r="AD185" s="2" t="s">
        <v>155</v>
      </c>
      <c r="AE185" s="2" t="s">
        <v>155</v>
      </c>
      <c r="AF185" s="2" t="s">
        <v>155</v>
      </c>
      <c r="AG185" s="2" t="s">
        <v>155</v>
      </c>
      <c r="AH185" s="2" t="s">
        <v>155</v>
      </c>
      <c r="AI185" s="2" t="s">
        <v>155</v>
      </c>
      <c r="AJ185" s="2" t="s">
        <v>155</v>
      </c>
      <c r="AK185" s="2" t="s">
        <v>155</v>
      </c>
      <c r="AL185" s="31" t="s">
        <v>155</v>
      </c>
      <c r="AM185" s="2" t="s">
        <v>155</v>
      </c>
      <c r="AN185" s="2" t="s">
        <v>155</v>
      </c>
      <c r="AO185" s="2" t="s">
        <v>155</v>
      </c>
      <c r="AP185" s="2" t="s">
        <v>155</v>
      </c>
      <c r="AQ185" s="2" t="s">
        <v>155</v>
      </c>
      <c r="AR185" s="2" t="s">
        <v>155</v>
      </c>
      <c r="AS185" s="2" t="s">
        <v>155</v>
      </c>
      <c r="AT185" s="2" t="s">
        <v>155</v>
      </c>
      <c r="AU185" s="2" t="s">
        <v>155</v>
      </c>
      <c r="AV185" s="2" t="s">
        <v>155</v>
      </c>
    </row>
    <row r="186" spans="1:48" x14ac:dyDescent="0.3">
      <c r="A186" s="3" t="s">
        <v>317</v>
      </c>
      <c r="B186" s="4" t="s">
        <v>335</v>
      </c>
      <c r="C186" s="60">
        <v>36</v>
      </c>
      <c r="D186" s="60" t="s">
        <v>468</v>
      </c>
      <c r="E186" s="60">
        <v>0</v>
      </c>
      <c r="F186" s="60">
        <v>0</v>
      </c>
      <c r="G186" s="2" t="s">
        <v>155</v>
      </c>
      <c r="H186" s="56" t="s">
        <v>335</v>
      </c>
      <c r="I186" s="5">
        <v>30.95</v>
      </c>
      <c r="J186" s="5">
        <v>40.74</v>
      </c>
      <c r="K186" s="5">
        <v>9.6</v>
      </c>
      <c r="L186" s="5">
        <v>80.92</v>
      </c>
      <c r="M186" s="5">
        <v>9.48</v>
      </c>
      <c r="N186" s="5">
        <v>1.2890068990000001</v>
      </c>
      <c r="O186" s="5">
        <v>1.7335440200000001</v>
      </c>
      <c r="P186" s="11" t="s">
        <v>155</v>
      </c>
      <c r="Q186" s="11" t="s">
        <v>155</v>
      </c>
      <c r="R186" s="11" t="s">
        <v>155</v>
      </c>
      <c r="S186" s="11" t="s">
        <v>155</v>
      </c>
      <c r="T186" s="2" t="s">
        <v>155</v>
      </c>
      <c r="U186" s="2" t="s">
        <v>155</v>
      </c>
      <c r="V186" s="2" t="s">
        <v>155</v>
      </c>
      <c r="W186" s="11" t="s">
        <v>155</v>
      </c>
      <c r="X186" s="2" t="s">
        <v>155</v>
      </c>
      <c r="Y186" s="2" t="s">
        <v>155</v>
      </c>
      <c r="Z186" s="2" t="s">
        <v>155</v>
      </c>
      <c r="AA186" s="2" t="s">
        <v>155</v>
      </c>
      <c r="AB186" s="2" t="s">
        <v>155</v>
      </c>
      <c r="AC186" s="2" t="s">
        <v>155</v>
      </c>
      <c r="AD186" s="2" t="s">
        <v>155</v>
      </c>
      <c r="AE186" s="2" t="s">
        <v>155</v>
      </c>
      <c r="AF186" s="2" t="s">
        <v>155</v>
      </c>
      <c r="AG186" s="2" t="s">
        <v>155</v>
      </c>
      <c r="AH186" s="2" t="s">
        <v>155</v>
      </c>
      <c r="AI186" s="2" t="s">
        <v>155</v>
      </c>
      <c r="AJ186" s="2" t="s">
        <v>155</v>
      </c>
      <c r="AK186" s="2" t="s">
        <v>155</v>
      </c>
      <c r="AL186" s="31" t="s">
        <v>155</v>
      </c>
      <c r="AM186" s="2" t="s">
        <v>155</v>
      </c>
      <c r="AN186" s="2" t="s">
        <v>155</v>
      </c>
      <c r="AO186" s="2" t="s">
        <v>155</v>
      </c>
      <c r="AP186" s="2" t="s">
        <v>155</v>
      </c>
      <c r="AQ186" s="2" t="s">
        <v>155</v>
      </c>
      <c r="AR186" s="2" t="s">
        <v>155</v>
      </c>
      <c r="AS186" s="2" t="s">
        <v>155</v>
      </c>
      <c r="AT186" s="2" t="s">
        <v>155</v>
      </c>
      <c r="AU186" s="2" t="s">
        <v>155</v>
      </c>
      <c r="AV186" s="2" t="s">
        <v>155</v>
      </c>
    </row>
    <row r="187" spans="1:48" x14ac:dyDescent="0.3">
      <c r="A187" s="3" t="s">
        <v>317</v>
      </c>
      <c r="B187" s="4" t="s">
        <v>336</v>
      </c>
      <c r="C187" s="60">
        <v>36</v>
      </c>
      <c r="D187" s="60" t="s">
        <v>468</v>
      </c>
      <c r="E187" s="60">
        <v>0</v>
      </c>
      <c r="F187" s="60">
        <v>0</v>
      </c>
      <c r="G187" s="2" t="s">
        <v>155</v>
      </c>
      <c r="H187" s="56" t="s">
        <v>336</v>
      </c>
      <c r="I187" s="5">
        <v>27.62</v>
      </c>
      <c r="J187" s="5">
        <v>40.69</v>
      </c>
      <c r="K187" s="5">
        <v>9.9700000000000006</v>
      </c>
      <c r="L187" s="5">
        <v>82.15</v>
      </c>
      <c r="M187" s="5">
        <v>7.88</v>
      </c>
      <c r="N187" s="5">
        <v>1.6099647070000001</v>
      </c>
      <c r="O187" s="5">
        <v>2.0569352950000002</v>
      </c>
      <c r="P187" s="11" t="s">
        <v>155</v>
      </c>
      <c r="Q187" s="11" t="s">
        <v>155</v>
      </c>
      <c r="R187" s="11" t="s">
        <v>155</v>
      </c>
      <c r="S187" s="11" t="s">
        <v>155</v>
      </c>
      <c r="T187" s="2" t="s">
        <v>155</v>
      </c>
      <c r="U187" s="2" t="s">
        <v>155</v>
      </c>
      <c r="V187" s="2" t="s">
        <v>155</v>
      </c>
      <c r="W187" s="11" t="s">
        <v>155</v>
      </c>
      <c r="X187" s="2" t="s">
        <v>155</v>
      </c>
      <c r="Y187" s="2" t="s">
        <v>155</v>
      </c>
      <c r="Z187" s="2" t="s">
        <v>155</v>
      </c>
      <c r="AA187" s="2" t="s">
        <v>155</v>
      </c>
      <c r="AB187" s="2" t="s">
        <v>155</v>
      </c>
      <c r="AC187" s="2" t="s">
        <v>155</v>
      </c>
      <c r="AD187" s="2" t="s">
        <v>155</v>
      </c>
      <c r="AE187" s="2" t="s">
        <v>155</v>
      </c>
      <c r="AF187" s="2" t="s">
        <v>155</v>
      </c>
      <c r="AG187" s="2" t="s">
        <v>155</v>
      </c>
      <c r="AH187" s="2" t="s">
        <v>155</v>
      </c>
      <c r="AI187" s="2" t="s">
        <v>155</v>
      </c>
      <c r="AJ187" s="2" t="s">
        <v>155</v>
      </c>
      <c r="AK187" s="2" t="s">
        <v>155</v>
      </c>
      <c r="AL187" s="31" t="s">
        <v>155</v>
      </c>
      <c r="AM187" s="2" t="s">
        <v>155</v>
      </c>
      <c r="AN187" s="2" t="s">
        <v>155</v>
      </c>
      <c r="AO187" s="2" t="s">
        <v>155</v>
      </c>
      <c r="AP187" s="2" t="s">
        <v>155</v>
      </c>
      <c r="AQ187" s="2" t="s">
        <v>155</v>
      </c>
      <c r="AR187" s="2" t="s">
        <v>155</v>
      </c>
      <c r="AS187" s="2" t="s">
        <v>155</v>
      </c>
      <c r="AT187" s="2" t="s">
        <v>155</v>
      </c>
      <c r="AU187" s="2" t="s">
        <v>155</v>
      </c>
      <c r="AV187" s="2" t="s">
        <v>155</v>
      </c>
    </row>
    <row r="188" spans="1:48" x14ac:dyDescent="0.3">
      <c r="A188" s="3" t="s">
        <v>317</v>
      </c>
      <c r="B188" s="4" t="s">
        <v>337</v>
      </c>
      <c r="C188" s="60">
        <v>37</v>
      </c>
      <c r="D188" s="60" t="s">
        <v>468</v>
      </c>
      <c r="E188" s="60">
        <v>0</v>
      </c>
      <c r="F188" s="60">
        <v>0</v>
      </c>
      <c r="G188" s="2" t="s">
        <v>155</v>
      </c>
      <c r="H188" s="56" t="s">
        <v>337</v>
      </c>
      <c r="I188" s="5">
        <v>30.39</v>
      </c>
      <c r="J188" s="5">
        <v>41.83</v>
      </c>
      <c r="K188" s="5">
        <v>14.31</v>
      </c>
      <c r="L188" s="5">
        <v>76.95</v>
      </c>
      <c r="M188" s="5">
        <v>8.74</v>
      </c>
      <c r="N188" s="5">
        <v>1.933495502</v>
      </c>
      <c r="O188" s="5">
        <v>2.4401354770000001</v>
      </c>
      <c r="P188" s="11" t="s">
        <v>155</v>
      </c>
      <c r="Q188" s="11" t="s">
        <v>155</v>
      </c>
      <c r="R188" s="11" t="s">
        <v>155</v>
      </c>
      <c r="S188" s="11" t="s">
        <v>155</v>
      </c>
      <c r="T188" s="2" t="s">
        <v>155</v>
      </c>
      <c r="U188" s="2" t="s">
        <v>155</v>
      </c>
      <c r="V188" s="2" t="s">
        <v>155</v>
      </c>
      <c r="W188" s="11" t="s">
        <v>155</v>
      </c>
      <c r="X188" s="2" t="s">
        <v>155</v>
      </c>
      <c r="Y188" s="2" t="s">
        <v>155</v>
      </c>
      <c r="Z188" s="2" t="s">
        <v>155</v>
      </c>
      <c r="AA188" s="2" t="s">
        <v>155</v>
      </c>
      <c r="AB188" s="2" t="s">
        <v>155</v>
      </c>
      <c r="AC188" s="2" t="s">
        <v>155</v>
      </c>
      <c r="AD188" s="2" t="s">
        <v>155</v>
      </c>
      <c r="AE188" s="2" t="s">
        <v>155</v>
      </c>
      <c r="AF188" s="2" t="s">
        <v>155</v>
      </c>
      <c r="AG188" s="2" t="s">
        <v>155</v>
      </c>
      <c r="AH188" s="2" t="s">
        <v>155</v>
      </c>
      <c r="AI188" s="2" t="s">
        <v>155</v>
      </c>
      <c r="AJ188" s="2" t="s">
        <v>155</v>
      </c>
      <c r="AK188" s="2" t="s">
        <v>155</v>
      </c>
      <c r="AL188" s="31" t="s">
        <v>155</v>
      </c>
      <c r="AM188" s="2" t="s">
        <v>155</v>
      </c>
      <c r="AN188" s="2" t="s">
        <v>155</v>
      </c>
      <c r="AO188" s="2" t="s">
        <v>155</v>
      </c>
      <c r="AP188" s="2" t="s">
        <v>155</v>
      </c>
      <c r="AQ188" s="2" t="s">
        <v>155</v>
      </c>
      <c r="AR188" s="2" t="s">
        <v>155</v>
      </c>
      <c r="AS188" s="2" t="s">
        <v>155</v>
      </c>
      <c r="AT188" s="2" t="s">
        <v>155</v>
      </c>
      <c r="AU188" s="2" t="s">
        <v>155</v>
      </c>
      <c r="AV188" s="2" t="s">
        <v>155</v>
      </c>
    </row>
    <row r="189" spans="1:48" x14ac:dyDescent="0.3">
      <c r="A189" s="3" t="s">
        <v>317</v>
      </c>
      <c r="B189" s="4" t="s">
        <v>338</v>
      </c>
      <c r="C189" s="60">
        <v>38</v>
      </c>
      <c r="D189" s="60" t="s">
        <v>468</v>
      </c>
      <c r="E189" s="60">
        <v>0</v>
      </c>
      <c r="F189" s="60">
        <v>0</v>
      </c>
      <c r="G189" s="2" t="s">
        <v>155</v>
      </c>
      <c r="H189" s="56" t="s">
        <v>338</v>
      </c>
      <c r="I189" s="5">
        <v>30.52</v>
      </c>
      <c r="J189" s="5">
        <v>40.76</v>
      </c>
      <c r="K189" s="5">
        <v>7.73</v>
      </c>
      <c r="L189" s="5">
        <v>81.53</v>
      </c>
      <c r="M189" s="5">
        <v>10.74</v>
      </c>
      <c r="N189" s="5">
        <v>1.083012621</v>
      </c>
      <c r="O189" s="5">
        <v>1.4978389670000001</v>
      </c>
      <c r="P189" s="11" t="s">
        <v>155</v>
      </c>
      <c r="Q189" s="11" t="s">
        <v>155</v>
      </c>
      <c r="R189" s="11" t="s">
        <v>155</v>
      </c>
      <c r="S189" s="11" t="s">
        <v>155</v>
      </c>
      <c r="T189" s="2" t="s">
        <v>155</v>
      </c>
      <c r="U189" s="2" t="s">
        <v>155</v>
      </c>
      <c r="V189" s="2" t="s">
        <v>155</v>
      </c>
      <c r="W189" s="11" t="s">
        <v>155</v>
      </c>
      <c r="X189" s="2" t="s">
        <v>155</v>
      </c>
      <c r="Y189" s="2" t="s">
        <v>155</v>
      </c>
      <c r="Z189" s="2" t="s">
        <v>155</v>
      </c>
      <c r="AA189" s="2" t="s">
        <v>155</v>
      </c>
      <c r="AB189" s="2" t="s">
        <v>155</v>
      </c>
      <c r="AC189" s="2" t="s">
        <v>155</v>
      </c>
      <c r="AD189" s="2" t="s">
        <v>155</v>
      </c>
      <c r="AE189" s="2" t="s">
        <v>155</v>
      </c>
      <c r="AF189" s="2" t="s">
        <v>155</v>
      </c>
      <c r="AG189" s="2" t="s">
        <v>155</v>
      </c>
      <c r="AH189" s="2" t="s">
        <v>155</v>
      </c>
      <c r="AI189" s="2" t="s">
        <v>155</v>
      </c>
      <c r="AJ189" s="2" t="s">
        <v>155</v>
      </c>
      <c r="AK189" s="2" t="s">
        <v>155</v>
      </c>
      <c r="AL189" s="31" t="s">
        <v>155</v>
      </c>
      <c r="AM189" s="2" t="s">
        <v>155</v>
      </c>
      <c r="AN189" s="2" t="s">
        <v>155</v>
      </c>
      <c r="AO189" s="2" t="s">
        <v>155</v>
      </c>
      <c r="AP189" s="2" t="s">
        <v>155</v>
      </c>
      <c r="AQ189" s="2" t="s">
        <v>155</v>
      </c>
      <c r="AR189" s="2" t="s">
        <v>155</v>
      </c>
      <c r="AS189" s="2" t="s">
        <v>155</v>
      </c>
      <c r="AT189" s="2" t="s">
        <v>155</v>
      </c>
      <c r="AU189" s="2" t="s">
        <v>155</v>
      </c>
      <c r="AV189" s="2" t="s">
        <v>155</v>
      </c>
    </row>
    <row r="190" spans="1:48" x14ac:dyDescent="0.3">
      <c r="A190" s="3" t="s">
        <v>317</v>
      </c>
      <c r="B190" s="4" t="s">
        <v>339</v>
      </c>
      <c r="C190" s="60">
        <v>38</v>
      </c>
      <c r="D190" s="60" t="s">
        <v>468</v>
      </c>
      <c r="E190" s="60">
        <v>0</v>
      </c>
      <c r="F190" s="60">
        <v>0</v>
      </c>
      <c r="G190" s="2" t="s">
        <v>155</v>
      </c>
      <c r="H190" s="56" t="s">
        <v>339</v>
      </c>
      <c r="I190" s="5">
        <v>30.78</v>
      </c>
      <c r="J190" s="5">
        <v>40.340000000000003</v>
      </c>
      <c r="K190" s="5">
        <v>9.65</v>
      </c>
      <c r="L190" s="5">
        <v>75.37</v>
      </c>
      <c r="M190" s="5">
        <v>14.98</v>
      </c>
      <c r="N190" s="5">
        <v>1.1179031239999999</v>
      </c>
      <c r="O190" s="5">
        <v>1.5472452050000001</v>
      </c>
      <c r="P190" s="11" t="s">
        <v>155</v>
      </c>
      <c r="Q190" s="11" t="s">
        <v>155</v>
      </c>
      <c r="R190" s="11" t="s">
        <v>155</v>
      </c>
      <c r="S190" s="11" t="s">
        <v>155</v>
      </c>
      <c r="T190" s="2" t="s">
        <v>155</v>
      </c>
      <c r="U190" s="2" t="s">
        <v>155</v>
      </c>
      <c r="V190" s="2" t="s">
        <v>155</v>
      </c>
      <c r="W190" s="11" t="s">
        <v>155</v>
      </c>
      <c r="X190" s="2" t="s">
        <v>155</v>
      </c>
      <c r="Y190" s="2" t="s">
        <v>155</v>
      </c>
      <c r="Z190" s="2" t="s">
        <v>155</v>
      </c>
      <c r="AA190" s="2" t="s">
        <v>155</v>
      </c>
      <c r="AB190" s="2" t="s">
        <v>155</v>
      </c>
      <c r="AC190" s="2" t="s">
        <v>155</v>
      </c>
      <c r="AD190" s="2" t="s">
        <v>155</v>
      </c>
      <c r="AE190" s="2" t="s">
        <v>155</v>
      </c>
      <c r="AF190" s="2" t="s">
        <v>155</v>
      </c>
      <c r="AG190" s="2" t="s">
        <v>155</v>
      </c>
      <c r="AH190" s="2" t="s">
        <v>155</v>
      </c>
      <c r="AI190" s="2" t="s">
        <v>155</v>
      </c>
      <c r="AJ190" s="2" t="s">
        <v>155</v>
      </c>
      <c r="AK190" s="2" t="s">
        <v>155</v>
      </c>
      <c r="AL190" s="31" t="s">
        <v>155</v>
      </c>
      <c r="AM190" s="2" t="s">
        <v>155</v>
      </c>
      <c r="AN190" s="2" t="s">
        <v>155</v>
      </c>
      <c r="AO190" s="2" t="s">
        <v>155</v>
      </c>
      <c r="AP190" s="2" t="s">
        <v>155</v>
      </c>
      <c r="AQ190" s="2" t="s">
        <v>155</v>
      </c>
      <c r="AR190" s="2" t="s">
        <v>155</v>
      </c>
      <c r="AS190" s="2" t="s">
        <v>155</v>
      </c>
      <c r="AT190" s="2" t="s">
        <v>155</v>
      </c>
      <c r="AU190" s="2" t="s">
        <v>155</v>
      </c>
      <c r="AV190" s="2" t="s">
        <v>155</v>
      </c>
    </row>
    <row r="191" spans="1:48" x14ac:dyDescent="0.3">
      <c r="A191" s="3" t="s">
        <v>317</v>
      </c>
      <c r="B191" s="4" t="s">
        <v>340</v>
      </c>
      <c r="C191" s="60" t="s">
        <v>155</v>
      </c>
      <c r="D191" s="60" t="s">
        <v>471</v>
      </c>
      <c r="E191" s="60">
        <v>0</v>
      </c>
      <c r="F191" s="60">
        <v>0</v>
      </c>
      <c r="G191" s="2" t="s">
        <v>155</v>
      </c>
      <c r="H191" s="56" t="s">
        <v>340</v>
      </c>
      <c r="I191" s="5">
        <v>29.01</v>
      </c>
      <c r="J191" s="5">
        <v>41.13</v>
      </c>
      <c r="K191" s="5">
        <v>9</v>
      </c>
      <c r="L191" s="5">
        <v>82.41</v>
      </c>
      <c r="M191" s="5">
        <v>8.59</v>
      </c>
      <c r="N191" s="5">
        <v>1.552794013</v>
      </c>
      <c r="O191" s="5">
        <v>2.0498942320000002</v>
      </c>
      <c r="P191" s="11" t="s">
        <v>155</v>
      </c>
      <c r="Q191" s="11" t="s">
        <v>155</v>
      </c>
      <c r="R191" s="11" t="s">
        <v>155</v>
      </c>
      <c r="S191" s="11" t="s">
        <v>155</v>
      </c>
      <c r="T191" s="2" t="s">
        <v>155</v>
      </c>
      <c r="U191" s="2" t="s">
        <v>155</v>
      </c>
      <c r="V191" s="2" t="s">
        <v>155</v>
      </c>
      <c r="W191" s="11" t="s">
        <v>155</v>
      </c>
      <c r="X191" s="2" t="s">
        <v>155</v>
      </c>
      <c r="Y191" s="2" t="s">
        <v>155</v>
      </c>
      <c r="Z191" s="2" t="s">
        <v>155</v>
      </c>
      <c r="AA191" s="2" t="s">
        <v>155</v>
      </c>
      <c r="AB191" s="2" t="s">
        <v>155</v>
      </c>
      <c r="AC191" s="2" t="s">
        <v>155</v>
      </c>
      <c r="AD191" s="2" t="s">
        <v>155</v>
      </c>
      <c r="AE191" s="2" t="s">
        <v>155</v>
      </c>
      <c r="AF191" s="2" t="s">
        <v>155</v>
      </c>
      <c r="AG191" s="2" t="s">
        <v>155</v>
      </c>
      <c r="AH191" s="2" t="s">
        <v>155</v>
      </c>
      <c r="AI191" s="2" t="s">
        <v>155</v>
      </c>
      <c r="AJ191" s="2" t="s">
        <v>155</v>
      </c>
      <c r="AK191" s="2" t="s">
        <v>155</v>
      </c>
      <c r="AL191" s="31" t="s">
        <v>155</v>
      </c>
      <c r="AM191" s="2" t="s">
        <v>155</v>
      </c>
      <c r="AN191" s="2" t="s">
        <v>155</v>
      </c>
      <c r="AO191" s="2" t="s">
        <v>155</v>
      </c>
      <c r="AP191" s="2" t="s">
        <v>155</v>
      </c>
      <c r="AQ191" s="2" t="s">
        <v>155</v>
      </c>
      <c r="AR191" s="2" t="s">
        <v>155</v>
      </c>
      <c r="AS191" s="2" t="s">
        <v>155</v>
      </c>
      <c r="AT191" s="2" t="s">
        <v>155</v>
      </c>
      <c r="AU191" s="2" t="s">
        <v>155</v>
      </c>
      <c r="AV191" s="2" t="s">
        <v>155</v>
      </c>
    </row>
    <row r="192" spans="1:48" x14ac:dyDescent="0.3">
      <c r="A192" s="3" t="s">
        <v>317</v>
      </c>
      <c r="B192" s="4" t="s">
        <v>341</v>
      </c>
      <c r="C192" s="60">
        <v>39</v>
      </c>
      <c r="D192" s="60" t="s">
        <v>468</v>
      </c>
      <c r="E192" s="60">
        <v>0</v>
      </c>
      <c r="F192" s="60">
        <v>0</v>
      </c>
      <c r="G192" s="2" t="s">
        <v>155</v>
      </c>
      <c r="H192" s="56" t="s">
        <v>341</v>
      </c>
      <c r="I192" s="5">
        <v>28.98</v>
      </c>
      <c r="J192" s="5">
        <v>41.13</v>
      </c>
      <c r="K192" s="5">
        <v>11.79</v>
      </c>
      <c r="L192" s="5">
        <v>79.75</v>
      </c>
      <c r="M192" s="5">
        <v>8.4600000000000009</v>
      </c>
      <c r="N192" s="5">
        <v>1.482118314</v>
      </c>
      <c r="O192" s="5">
        <v>1.909668049</v>
      </c>
      <c r="P192" s="11" t="s">
        <v>155</v>
      </c>
      <c r="Q192" s="11" t="s">
        <v>155</v>
      </c>
      <c r="R192" s="11" t="s">
        <v>155</v>
      </c>
      <c r="S192" s="11" t="s">
        <v>155</v>
      </c>
      <c r="T192" s="2" t="s">
        <v>155</v>
      </c>
      <c r="U192" s="2" t="s">
        <v>155</v>
      </c>
      <c r="V192" s="2" t="s">
        <v>155</v>
      </c>
      <c r="W192" s="11" t="s">
        <v>155</v>
      </c>
      <c r="X192" s="2" t="s">
        <v>155</v>
      </c>
      <c r="Y192" s="2" t="s">
        <v>155</v>
      </c>
      <c r="Z192" s="2" t="s">
        <v>155</v>
      </c>
      <c r="AA192" s="2" t="s">
        <v>155</v>
      </c>
      <c r="AB192" s="2" t="s">
        <v>155</v>
      </c>
      <c r="AC192" s="2" t="s">
        <v>155</v>
      </c>
      <c r="AD192" s="2" t="s">
        <v>155</v>
      </c>
      <c r="AE192" s="2" t="s">
        <v>155</v>
      </c>
      <c r="AF192" s="2" t="s">
        <v>155</v>
      </c>
      <c r="AG192" s="2" t="s">
        <v>155</v>
      </c>
      <c r="AH192" s="2" t="s">
        <v>155</v>
      </c>
      <c r="AI192" s="2" t="s">
        <v>155</v>
      </c>
      <c r="AJ192" s="2" t="s">
        <v>155</v>
      </c>
      <c r="AK192" s="2" t="s">
        <v>155</v>
      </c>
      <c r="AL192" s="31" t="s">
        <v>155</v>
      </c>
      <c r="AM192" s="2" t="s">
        <v>155</v>
      </c>
      <c r="AN192" s="2" t="s">
        <v>155</v>
      </c>
      <c r="AO192" s="2" t="s">
        <v>155</v>
      </c>
      <c r="AP192" s="2" t="s">
        <v>155</v>
      </c>
      <c r="AQ192" s="2" t="s">
        <v>155</v>
      </c>
      <c r="AR192" s="2" t="s">
        <v>155</v>
      </c>
      <c r="AS192" s="2" t="s">
        <v>155</v>
      </c>
      <c r="AT192" s="2" t="s">
        <v>155</v>
      </c>
      <c r="AU192" s="2" t="s">
        <v>155</v>
      </c>
      <c r="AV192" s="2" t="s">
        <v>155</v>
      </c>
    </row>
    <row r="193" spans="1:48" x14ac:dyDescent="0.3">
      <c r="A193" s="3" t="s">
        <v>317</v>
      </c>
      <c r="B193" s="4" t="s">
        <v>342</v>
      </c>
      <c r="C193" s="60">
        <v>40</v>
      </c>
      <c r="D193" s="60" t="s">
        <v>468</v>
      </c>
      <c r="E193" s="60">
        <v>0</v>
      </c>
      <c r="F193" s="60">
        <v>0</v>
      </c>
      <c r="G193" s="2" t="s">
        <v>155</v>
      </c>
      <c r="H193" s="56" t="s">
        <v>342</v>
      </c>
      <c r="I193" s="5">
        <v>31.19</v>
      </c>
      <c r="J193" s="5">
        <v>40.36</v>
      </c>
      <c r="K193" s="5">
        <v>7.96</v>
      </c>
      <c r="L193" s="5">
        <v>79.64</v>
      </c>
      <c r="M193" s="5">
        <v>12.4</v>
      </c>
      <c r="N193" s="5">
        <v>0.93844404299999995</v>
      </c>
      <c r="O193" s="5">
        <v>1.354363215</v>
      </c>
      <c r="P193" s="11" t="s">
        <v>155</v>
      </c>
      <c r="Q193" s="11" t="s">
        <v>155</v>
      </c>
      <c r="R193" s="11" t="s">
        <v>155</v>
      </c>
      <c r="S193" s="11" t="s">
        <v>155</v>
      </c>
      <c r="T193" s="2" t="s">
        <v>155</v>
      </c>
      <c r="U193" s="2" t="s">
        <v>155</v>
      </c>
      <c r="V193" s="2" t="s">
        <v>155</v>
      </c>
      <c r="W193" s="11" t="s">
        <v>155</v>
      </c>
      <c r="X193" s="2" t="s">
        <v>155</v>
      </c>
      <c r="Y193" s="2" t="s">
        <v>155</v>
      </c>
      <c r="Z193" s="2" t="s">
        <v>155</v>
      </c>
      <c r="AA193" s="2" t="s">
        <v>155</v>
      </c>
      <c r="AB193" s="2" t="s">
        <v>155</v>
      </c>
      <c r="AC193" s="2" t="s">
        <v>155</v>
      </c>
      <c r="AD193" s="2" t="s">
        <v>155</v>
      </c>
      <c r="AE193" s="2" t="s">
        <v>155</v>
      </c>
      <c r="AF193" s="2" t="s">
        <v>155</v>
      </c>
      <c r="AG193" s="2" t="s">
        <v>155</v>
      </c>
      <c r="AH193" s="2" t="s">
        <v>155</v>
      </c>
      <c r="AI193" s="2" t="s">
        <v>155</v>
      </c>
      <c r="AJ193" s="2" t="s">
        <v>155</v>
      </c>
      <c r="AK193" s="2" t="s">
        <v>155</v>
      </c>
      <c r="AL193" s="31" t="s">
        <v>155</v>
      </c>
      <c r="AM193" s="2" t="s">
        <v>155</v>
      </c>
      <c r="AN193" s="2" t="s">
        <v>155</v>
      </c>
      <c r="AO193" s="2" t="s">
        <v>155</v>
      </c>
      <c r="AP193" s="2" t="s">
        <v>155</v>
      </c>
      <c r="AQ193" s="2" t="s">
        <v>155</v>
      </c>
      <c r="AR193" s="2" t="s">
        <v>155</v>
      </c>
      <c r="AS193" s="2" t="s">
        <v>155</v>
      </c>
      <c r="AT193" s="2" t="s">
        <v>155</v>
      </c>
      <c r="AU193" s="2" t="s">
        <v>155</v>
      </c>
      <c r="AV193" s="2" t="s">
        <v>155</v>
      </c>
    </row>
    <row r="194" spans="1:48" x14ac:dyDescent="0.3">
      <c r="A194" s="3" t="s">
        <v>317</v>
      </c>
      <c r="B194" s="4" t="s">
        <v>343</v>
      </c>
      <c r="C194" s="60">
        <v>41</v>
      </c>
      <c r="D194" s="60" t="s">
        <v>468</v>
      </c>
      <c r="E194" s="60">
        <v>0</v>
      </c>
      <c r="F194" s="60">
        <v>0</v>
      </c>
      <c r="G194" s="2" t="s">
        <v>155</v>
      </c>
      <c r="H194" s="56" t="s">
        <v>343</v>
      </c>
      <c r="I194" s="5">
        <v>30.72</v>
      </c>
      <c r="J194" s="5">
        <v>40.93</v>
      </c>
      <c r="K194" s="5">
        <v>8.15</v>
      </c>
      <c r="L194" s="5">
        <v>83.65</v>
      </c>
      <c r="M194" s="5">
        <v>8.1999999999999993</v>
      </c>
      <c r="N194" s="5">
        <v>1.287811238</v>
      </c>
      <c r="O194" s="5">
        <v>1.7366200359999999</v>
      </c>
      <c r="P194" s="11" t="s">
        <v>155</v>
      </c>
      <c r="Q194" s="11" t="s">
        <v>155</v>
      </c>
      <c r="R194" s="11" t="s">
        <v>155</v>
      </c>
      <c r="S194" s="11" t="s">
        <v>155</v>
      </c>
      <c r="T194" s="2" t="s">
        <v>155</v>
      </c>
      <c r="U194" s="2" t="s">
        <v>155</v>
      </c>
      <c r="V194" s="2" t="s">
        <v>155</v>
      </c>
      <c r="W194" s="11" t="s">
        <v>155</v>
      </c>
      <c r="X194" s="2" t="s">
        <v>155</v>
      </c>
      <c r="Y194" s="2" t="s">
        <v>155</v>
      </c>
      <c r="Z194" s="2" t="s">
        <v>155</v>
      </c>
      <c r="AA194" s="2" t="s">
        <v>155</v>
      </c>
      <c r="AB194" s="2" t="s">
        <v>155</v>
      </c>
      <c r="AC194" s="2" t="s">
        <v>155</v>
      </c>
      <c r="AD194" s="2" t="s">
        <v>155</v>
      </c>
      <c r="AE194" s="2" t="s">
        <v>155</v>
      </c>
      <c r="AF194" s="2" t="s">
        <v>155</v>
      </c>
      <c r="AG194" s="2" t="s">
        <v>155</v>
      </c>
      <c r="AH194" s="2" t="s">
        <v>155</v>
      </c>
      <c r="AI194" s="2" t="s">
        <v>155</v>
      </c>
      <c r="AJ194" s="2" t="s">
        <v>155</v>
      </c>
      <c r="AK194" s="2" t="s">
        <v>155</v>
      </c>
      <c r="AL194" s="31" t="s">
        <v>155</v>
      </c>
      <c r="AM194" s="2" t="s">
        <v>155</v>
      </c>
      <c r="AN194" s="2" t="s">
        <v>155</v>
      </c>
      <c r="AO194" s="2" t="s">
        <v>155</v>
      </c>
      <c r="AP194" s="2" t="s">
        <v>155</v>
      </c>
      <c r="AQ194" s="2" t="s">
        <v>155</v>
      </c>
      <c r="AR194" s="2" t="s">
        <v>155</v>
      </c>
      <c r="AS194" s="2" t="s">
        <v>155</v>
      </c>
      <c r="AT194" s="2" t="s">
        <v>155</v>
      </c>
      <c r="AU194" s="2" t="s">
        <v>155</v>
      </c>
      <c r="AV194" s="2" t="s">
        <v>155</v>
      </c>
    </row>
    <row r="195" spans="1:48" x14ac:dyDescent="0.3">
      <c r="A195" s="3" t="s">
        <v>317</v>
      </c>
      <c r="B195" s="4" t="s">
        <v>344</v>
      </c>
      <c r="C195" s="60">
        <v>42</v>
      </c>
      <c r="D195" s="60" t="s">
        <v>468</v>
      </c>
      <c r="E195" s="60">
        <v>0</v>
      </c>
      <c r="F195" s="60">
        <v>0</v>
      </c>
      <c r="G195" s="2" t="s">
        <v>155</v>
      </c>
      <c r="H195" s="56" t="s">
        <v>344</v>
      </c>
      <c r="I195" s="5">
        <v>29.08</v>
      </c>
      <c r="J195" s="5">
        <v>40.880000000000003</v>
      </c>
      <c r="K195" s="5">
        <v>10.06</v>
      </c>
      <c r="L195" s="5">
        <v>79.69</v>
      </c>
      <c r="M195" s="5">
        <v>10.25</v>
      </c>
      <c r="N195" s="5">
        <v>1.390782991</v>
      </c>
      <c r="O195" s="5">
        <v>1.845645459</v>
      </c>
      <c r="P195" s="11" t="s">
        <v>155</v>
      </c>
      <c r="Q195" s="11" t="s">
        <v>155</v>
      </c>
      <c r="R195" s="11" t="s">
        <v>155</v>
      </c>
      <c r="S195" s="11" t="s">
        <v>155</v>
      </c>
      <c r="T195" s="2" t="s">
        <v>155</v>
      </c>
      <c r="U195" s="2" t="s">
        <v>155</v>
      </c>
      <c r="V195" s="2" t="s">
        <v>155</v>
      </c>
      <c r="W195" s="11" t="s">
        <v>155</v>
      </c>
      <c r="X195" s="2" t="s">
        <v>155</v>
      </c>
      <c r="Y195" s="2" t="s">
        <v>155</v>
      </c>
      <c r="Z195" s="2" t="s">
        <v>155</v>
      </c>
      <c r="AA195" s="2" t="s">
        <v>155</v>
      </c>
      <c r="AB195" s="2" t="s">
        <v>155</v>
      </c>
      <c r="AC195" s="2" t="s">
        <v>155</v>
      </c>
      <c r="AD195" s="2" t="s">
        <v>155</v>
      </c>
      <c r="AE195" s="2" t="s">
        <v>155</v>
      </c>
      <c r="AF195" s="2" t="s">
        <v>155</v>
      </c>
      <c r="AG195" s="2" t="s">
        <v>155</v>
      </c>
      <c r="AH195" s="2" t="s">
        <v>155</v>
      </c>
      <c r="AI195" s="2" t="s">
        <v>155</v>
      </c>
      <c r="AJ195" s="2" t="s">
        <v>155</v>
      </c>
      <c r="AK195" s="2" t="s">
        <v>155</v>
      </c>
      <c r="AL195" s="31" t="s">
        <v>155</v>
      </c>
      <c r="AM195" s="2" t="s">
        <v>155</v>
      </c>
      <c r="AN195" s="2" t="s">
        <v>155</v>
      </c>
      <c r="AO195" s="2" t="s">
        <v>155</v>
      </c>
      <c r="AP195" s="2" t="s">
        <v>155</v>
      </c>
      <c r="AQ195" s="2" t="s">
        <v>155</v>
      </c>
      <c r="AR195" s="2" t="s">
        <v>155</v>
      </c>
      <c r="AS195" s="2" t="s">
        <v>155</v>
      </c>
      <c r="AT195" s="2" t="s">
        <v>155</v>
      </c>
      <c r="AU195" s="2" t="s">
        <v>155</v>
      </c>
      <c r="AV195" s="2" t="s">
        <v>155</v>
      </c>
    </row>
    <row r="196" spans="1:48" x14ac:dyDescent="0.3">
      <c r="A196" s="3" t="s">
        <v>317</v>
      </c>
      <c r="B196" s="4" t="s">
        <v>345</v>
      </c>
      <c r="C196" s="60">
        <v>44</v>
      </c>
      <c r="D196" s="60" t="s">
        <v>467</v>
      </c>
      <c r="E196" s="60">
        <v>0</v>
      </c>
      <c r="F196" s="60">
        <v>0</v>
      </c>
      <c r="G196" s="2" t="s">
        <v>155</v>
      </c>
      <c r="H196" s="56" t="s">
        <v>345</v>
      </c>
      <c r="I196" s="5">
        <v>31.56</v>
      </c>
      <c r="J196" s="5">
        <v>40.26</v>
      </c>
      <c r="K196" s="5">
        <v>8.5299999999999994</v>
      </c>
      <c r="L196" s="5">
        <v>77.28</v>
      </c>
      <c r="M196" s="5">
        <v>14.19</v>
      </c>
      <c r="N196" s="5">
        <v>1.1430306509999999</v>
      </c>
      <c r="O196" s="5">
        <v>1.567190995</v>
      </c>
      <c r="P196" s="11" t="s">
        <v>155</v>
      </c>
      <c r="Q196" s="11" t="s">
        <v>155</v>
      </c>
      <c r="R196" s="11" t="s">
        <v>155</v>
      </c>
      <c r="S196" s="11" t="s">
        <v>155</v>
      </c>
      <c r="T196" s="2" t="s">
        <v>155</v>
      </c>
      <c r="U196" s="2" t="s">
        <v>155</v>
      </c>
      <c r="V196" s="2" t="s">
        <v>155</v>
      </c>
      <c r="W196" s="11" t="s">
        <v>155</v>
      </c>
      <c r="X196" s="2" t="s">
        <v>155</v>
      </c>
      <c r="Y196" s="2" t="s">
        <v>155</v>
      </c>
      <c r="Z196" s="2" t="s">
        <v>155</v>
      </c>
      <c r="AA196" s="2" t="s">
        <v>155</v>
      </c>
      <c r="AB196" s="2" t="s">
        <v>155</v>
      </c>
      <c r="AC196" s="2" t="s">
        <v>155</v>
      </c>
      <c r="AD196" s="2" t="s">
        <v>155</v>
      </c>
      <c r="AE196" s="2" t="s">
        <v>155</v>
      </c>
      <c r="AF196" s="2" t="s">
        <v>155</v>
      </c>
      <c r="AG196" s="2" t="s">
        <v>155</v>
      </c>
      <c r="AH196" s="2" t="s">
        <v>155</v>
      </c>
      <c r="AI196" s="2" t="s">
        <v>155</v>
      </c>
      <c r="AJ196" s="2" t="s">
        <v>155</v>
      </c>
      <c r="AK196" s="2" t="s">
        <v>155</v>
      </c>
      <c r="AL196" s="31" t="s">
        <v>155</v>
      </c>
      <c r="AM196" s="2" t="s">
        <v>155</v>
      </c>
      <c r="AN196" s="2" t="s">
        <v>155</v>
      </c>
      <c r="AO196" s="2" t="s">
        <v>155</v>
      </c>
      <c r="AP196" s="2" t="s">
        <v>155</v>
      </c>
      <c r="AQ196" s="2" t="s">
        <v>155</v>
      </c>
      <c r="AR196" s="2" t="s">
        <v>155</v>
      </c>
      <c r="AS196" s="2" t="s">
        <v>155</v>
      </c>
      <c r="AT196" s="2" t="s">
        <v>155</v>
      </c>
      <c r="AU196" s="2" t="s">
        <v>155</v>
      </c>
      <c r="AV196" s="2" t="s">
        <v>155</v>
      </c>
    </row>
    <row r="197" spans="1:48" x14ac:dyDescent="0.3">
      <c r="A197" s="3" t="s">
        <v>317</v>
      </c>
      <c r="B197" s="4" t="s">
        <v>346</v>
      </c>
      <c r="C197" s="60">
        <v>45</v>
      </c>
      <c r="D197" s="60" t="s">
        <v>468</v>
      </c>
      <c r="E197" s="60">
        <v>0</v>
      </c>
      <c r="F197" s="60">
        <v>0</v>
      </c>
      <c r="G197" s="2" t="s">
        <v>155</v>
      </c>
      <c r="H197" s="56" t="s">
        <v>346</v>
      </c>
      <c r="I197" s="5">
        <v>27.2</v>
      </c>
      <c r="J197" s="5">
        <v>41.26</v>
      </c>
      <c r="K197" s="5">
        <v>9.16</v>
      </c>
      <c r="L197" s="5">
        <v>80.97</v>
      </c>
      <c r="M197" s="5">
        <v>9.8699999999999992</v>
      </c>
      <c r="N197" s="5">
        <v>1.0813826600000001</v>
      </c>
      <c r="O197" s="5">
        <v>1.5126247509999999</v>
      </c>
      <c r="P197" s="11" t="s">
        <v>155</v>
      </c>
      <c r="Q197" s="11" t="s">
        <v>155</v>
      </c>
      <c r="R197" s="11" t="s">
        <v>155</v>
      </c>
      <c r="S197" s="11" t="s">
        <v>155</v>
      </c>
      <c r="T197" s="2" t="s">
        <v>155</v>
      </c>
      <c r="U197" s="2" t="s">
        <v>155</v>
      </c>
      <c r="V197" s="2" t="s">
        <v>155</v>
      </c>
      <c r="W197" s="11" t="s">
        <v>155</v>
      </c>
      <c r="X197" s="2" t="s">
        <v>155</v>
      </c>
      <c r="Y197" s="2" t="s">
        <v>155</v>
      </c>
      <c r="Z197" s="2" t="s">
        <v>155</v>
      </c>
      <c r="AA197" s="2" t="s">
        <v>155</v>
      </c>
      <c r="AB197" s="2" t="s">
        <v>155</v>
      </c>
      <c r="AC197" s="2" t="s">
        <v>155</v>
      </c>
      <c r="AD197" s="2" t="s">
        <v>155</v>
      </c>
      <c r="AE197" s="2" t="s">
        <v>155</v>
      </c>
      <c r="AF197" s="2" t="s">
        <v>155</v>
      </c>
      <c r="AG197" s="2" t="s">
        <v>155</v>
      </c>
      <c r="AH197" s="2" t="s">
        <v>155</v>
      </c>
      <c r="AI197" s="2" t="s">
        <v>155</v>
      </c>
      <c r="AJ197" s="2" t="s">
        <v>155</v>
      </c>
      <c r="AK197" s="2" t="s">
        <v>155</v>
      </c>
      <c r="AL197" s="31" t="s">
        <v>155</v>
      </c>
      <c r="AM197" s="2" t="s">
        <v>155</v>
      </c>
      <c r="AN197" s="2" t="s">
        <v>155</v>
      </c>
      <c r="AO197" s="2" t="s">
        <v>155</v>
      </c>
      <c r="AP197" s="2" t="s">
        <v>155</v>
      </c>
      <c r="AQ197" s="2" t="s">
        <v>155</v>
      </c>
      <c r="AR197" s="2" t="s">
        <v>155</v>
      </c>
      <c r="AS197" s="2" t="s">
        <v>155</v>
      </c>
      <c r="AT197" s="2" t="s">
        <v>155</v>
      </c>
      <c r="AU197" s="2" t="s">
        <v>155</v>
      </c>
      <c r="AV197" s="2" t="s">
        <v>155</v>
      </c>
    </row>
    <row r="198" spans="1:48" x14ac:dyDescent="0.3">
      <c r="A198" s="3" t="s">
        <v>317</v>
      </c>
      <c r="B198" s="4" t="s">
        <v>347</v>
      </c>
      <c r="C198" s="60">
        <v>45</v>
      </c>
      <c r="D198" s="60" t="s">
        <v>468</v>
      </c>
      <c r="E198" s="60">
        <v>0</v>
      </c>
      <c r="F198" s="60">
        <v>0</v>
      </c>
      <c r="G198" s="2" t="s">
        <v>155</v>
      </c>
      <c r="H198" s="56" t="s">
        <v>347</v>
      </c>
      <c r="I198" s="5">
        <v>32.1</v>
      </c>
      <c r="J198" s="5">
        <v>40.950000000000003</v>
      </c>
      <c r="K198" s="5">
        <v>9.7899999999999991</v>
      </c>
      <c r="L198" s="5">
        <v>80.02</v>
      </c>
      <c r="M198" s="5">
        <v>10.19</v>
      </c>
      <c r="N198" s="5">
        <v>1.318350669</v>
      </c>
      <c r="O198" s="5">
        <v>1.756761671</v>
      </c>
      <c r="P198" s="11" t="s">
        <v>155</v>
      </c>
      <c r="Q198" s="11" t="s">
        <v>155</v>
      </c>
      <c r="R198" s="11" t="s">
        <v>155</v>
      </c>
      <c r="S198" s="11" t="s">
        <v>155</v>
      </c>
      <c r="T198" s="2" t="s">
        <v>155</v>
      </c>
      <c r="U198" s="2" t="s">
        <v>155</v>
      </c>
      <c r="V198" s="2" t="s">
        <v>155</v>
      </c>
      <c r="W198" s="11" t="s">
        <v>155</v>
      </c>
      <c r="X198" s="2" t="s">
        <v>155</v>
      </c>
      <c r="Y198" s="2" t="s">
        <v>155</v>
      </c>
      <c r="Z198" s="2" t="s">
        <v>155</v>
      </c>
      <c r="AA198" s="2" t="s">
        <v>155</v>
      </c>
      <c r="AB198" s="2" t="s">
        <v>155</v>
      </c>
      <c r="AC198" s="2" t="s">
        <v>155</v>
      </c>
      <c r="AD198" s="2" t="s">
        <v>155</v>
      </c>
      <c r="AE198" s="2" t="s">
        <v>155</v>
      </c>
      <c r="AF198" s="2" t="s">
        <v>155</v>
      </c>
      <c r="AG198" s="2" t="s">
        <v>155</v>
      </c>
      <c r="AH198" s="2" t="s">
        <v>155</v>
      </c>
      <c r="AI198" s="2" t="s">
        <v>155</v>
      </c>
      <c r="AJ198" s="2" t="s">
        <v>155</v>
      </c>
      <c r="AK198" s="2" t="s">
        <v>155</v>
      </c>
      <c r="AL198" s="31" t="s">
        <v>155</v>
      </c>
      <c r="AM198" s="2" t="s">
        <v>155</v>
      </c>
      <c r="AN198" s="2" t="s">
        <v>155</v>
      </c>
      <c r="AO198" s="2" t="s">
        <v>155</v>
      </c>
      <c r="AP198" s="2" t="s">
        <v>155</v>
      </c>
      <c r="AQ198" s="2" t="s">
        <v>155</v>
      </c>
      <c r="AR198" s="2" t="s">
        <v>155</v>
      </c>
      <c r="AS198" s="2" t="s">
        <v>155</v>
      </c>
      <c r="AT198" s="2" t="s">
        <v>155</v>
      </c>
      <c r="AU198" s="2" t="s">
        <v>155</v>
      </c>
      <c r="AV198" s="2" t="s">
        <v>155</v>
      </c>
    </row>
    <row r="199" spans="1:48" x14ac:dyDescent="0.3">
      <c r="A199" s="3" t="s">
        <v>317</v>
      </c>
      <c r="B199" s="4" t="s">
        <v>348</v>
      </c>
      <c r="C199" s="60">
        <v>45</v>
      </c>
      <c r="D199" s="60" t="s">
        <v>468</v>
      </c>
      <c r="E199" s="60">
        <v>0</v>
      </c>
      <c r="F199" s="60">
        <v>0</v>
      </c>
      <c r="G199" s="2" t="s">
        <v>155</v>
      </c>
      <c r="H199" s="56" t="s">
        <v>348</v>
      </c>
      <c r="I199" s="5">
        <v>31.05</v>
      </c>
      <c r="J199" s="5">
        <v>40.92</v>
      </c>
      <c r="K199" s="5">
        <v>8.11</v>
      </c>
      <c r="L199" s="5">
        <v>76.819999999999993</v>
      </c>
      <c r="M199" s="5">
        <v>15.07</v>
      </c>
      <c r="N199" s="5">
        <v>1.388979746</v>
      </c>
      <c r="O199" s="5">
        <v>1.86527814</v>
      </c>
      <c r="P199" s="11" t="s">
        <v>155</v>
      </c>
      <c r="Q199" s="11" t="s">
        <v>155</v>
      </c>
      <c r="R199" s="11" t="s">
        <v>155</v>
      </c>
      <c r="S199" s="11" t="s">
        <v>155</v>
      </c>
      <c r="T199" s="2" t="s">
        <v>155</v>
      </c>
      <c r="U199" s="2" t="s">
        <v>155</v>
      </c>
      <c r="V199" s="2" t="s">
        <v>155</v>
      </c>
      <c r="W199" s="11" t="s">
        <v>155</v>
      </c>
      <c r="X199" s="2" t="s">
        <v>155</v>
      </c>
      <c r="Y199" s="2" t="s">
        <v>155</v>
      </c>
      <c r="Z199" s="2" t="s">
        <v>155</v>
      </c>
      <c r="AA199" s="2" t="s">
        <v>155</v>
      </c>
      <c r="AB199" s="2" t="s">
        <v>155</v>
      </c>
      <c r="AC199" s="2" t="s">
        <v>155</v>
      </c>
      <c r="AD199" s="2" t="s">
        <v>155</v>
      </c>
      <c r="AE199" s="2" t="s">
        <v>155</v>
      </c>
      <c r="AF199" s="2" t="s">
        <v>155</v>
      </c>
      <c r="AG199" s="2" t="s">
        <v>155</v>
      </c>
      <c r="AH199" s="2" t="s">
        <v>155</v>
      </c>
      <c r="AI199" s="2" t="s">
        <v>155</v>
      </c>
      <c r="AJ199" s="2" t="s">
        <v>155</v>
      </c>
      <c r="AK199" s="2" t="s">
        <v>155</v>
      </c>
      <c r="AL199" s="31" t="s">
        <v>155</v>
      </c>
      <c r="AM199" s="2" t="s">
        <v>155</v>
      </c>
      <c r="AN199" s="2" t="s">
        <v>155</v>
      </c>
      <c r="AO199" s="2" t="s">
        <v>155</v>
      </c>
      <c r="AP199" s="2" t="s">
        <v>155</v>
      </c>
      <c r="AQ199" s="2" t="s">
        <v>155</v>
      </c>
      <c r="AR199" s="2" t="s">
        <v>155</v>
      </c>
      <c r="AS199" s="2" t="s">
        <v>155</v>
      </c>
      <c r="AT199" s="2" t="s">
        <v>155</v>
      </c>
      <c r="AU199" s="2" t="s">
        <v>155</v>
      </c>
      <c r="AV199" s="2" t="s">
        <v>155</v>
      </c>
    </row>
    <row r="200" spans="1:48" x14ac:dyDescent="0.3">
      <c r="A200" s="3" t="s">
        <v>317</v>
      </c>
      <c r="B200" s="4" t="s">
        <v>349</v>
      </c>
      <c r="C200" s="60">
        <v>47</v>
      </c>
      <c r="D200" s="60" t="s">
        <v>468</v>
      </c>
      <c r="E200" s="60">
        <v>0</v>
      </c>
      <c r="F200" s="60">
        <v>0</v>
      </c>
      <c r="G200" s="2" t="s">
        <v>155</v>
      </c>
      <c r="H200" s="56" t="s">
        <v>349</v>
      </c>
      <c r="I200" s="5">
        <v>30.84</v>
      </c>
      <c r="J200" s="5">
        <v>40.65</v>
      </c>
      <c r="K200" s="5">
        <v>8.23</v>
      </c>
      <c r="L200" s="5">
        <v>77.23</v>
      </c>
      <c r="M200" s="5">
        <v>14.54</v>
      </c>
      <c r="N200" s="5">
        <v>1.200563088</v>
      </c>
      <c r="O200" s="5">
        <v>1.638632342</v>
      </c>
      <c r="P200" s="11" t="s">
        <v>155</v>
      </c>
      <c r="Q200" s="11" t="s">
        <v>155</v>
      </c>
      <c r="R200" s="11" t="s">
        <v>155</v>
      </c>
      <c r="S200" s="11" t="s">
        <v>155</v>
      </c>
      <c r="T200" s="2" t="s">
        <v>155</v>
      </c>
      <c r="U200" s="2" t="s">
        <v>155</v>
      </c>
      <c r="V200" s="2" t="s">
        <v>155</v>
      </c>
      <c r="W200" s="11" t="s">
        <v>155</v>
      </c>
      <c r="X200" s="2" t="s">
        <v>155</v>
      </c>
      <c r="Y200" s="2" t="s">
        <v>155</v>
      </c>
      <c r="Z200" s="2" t="s">
        <v>155</v>
      </c>
      <c r="AA200" s="2" t="s">
        <v>155</v>
      </c>
      <c r="AB200" s="2" t="s">
        <v>155</v>
      </c>
      <c r="AC200" s="2" t="s">
        <v>155</v>
      </c>
      <c r="AD200" s="2" t="s">
        <v>155</v>
      </c>
      <c r="AE200" s="2" t="s">
        <v>155</v>
      </c>
      <c r="AF200" s="2" t="s">
        <v>155</v>
      </c>
      <c r="AG200" s="2" t="s">
        <v>155</v>
      </c>
      <c r="AH200" s="2" t="s">
        <v>155</v>
      </c>
      <c r="AI200" s="2" t="s">
        <v>155</v>
      </c>
      <c r="AJ200" s="2" t="s">
        <v>155</v>
      </c>
      <c r="AK200" s="2" t="s">
        <v>155</v>
      </c>
      <c r="AL200" s="31" t="s">
        <v>155</v>
      </c>
      <c r="AM200" s="2" t="s">
        <v>155</v>
      </c>
      <c r="AN200" s="2" t="s">
        <v>155</v>
      </c>
      <c r="AO200" s="2" t="s">
        <v>155</v>
      </c>
      <c r="AP200" s="2" t="s">
        <v>155</v>
      </c>
      <c r="AQ200" s="2" t="s">
        <v>155</v>
      </c>
      <c r="AR200" s="2" t="s">
        <v>155</v>
      </c>
      <c r="AS200" s="2" t="s">
        <v>155</v>
      </c>
      <c r="AT200" s="2" t="s">
        <v>155</v>
      </c>
      <c r="AU200" s="2" t="s">
        <v>155</v>
      </c>
      <c r="AV200" s="2" t="s">
        <v>155</v>
      </c>
    </row>
    <row r="201" spans="1:48" x14ac:dyDescent="0.3">
      <c r="A201" s="3" t="s">
        <v>317</v>
      </c>
      <c r="B201" s="4" t="s">
        <v>350</v>
      </c>
      <c r="C201" s="60">
        <v>47</v>
      </c>
      <c r="D201" s="60" t="s">
        <v>468</v>
      </c>
      <c r="E201" s="60">
        <v>0</v>
      </c>
      <c r="F201" s="60">
        <v>0</v>
      </c>
      <c r="G201" s="2" t="s">
        <v>155</v>
      </c>
      <c r="H201" s="56" t="s">
        <v>350</v>
      </c>
      <c r="I201" s="5">
        <v>28.65</v>
      </c>
      <c r="J201" s="5">
        <v>40.79</v>
      </c>
      <c r="K201" s="5">
        <v>7.65</v>
      </c>
      <c r="L201" s="5">
        <v>82.25</v>
      </c>
      <c r="M201" s="5">
        <v>10.1</v>
      </c>
      <c r="N201" s="5">
        <v>0.99884612399999995</v>
      </c>
      <c r="O201" s="5">
        <v>1.402259387</v>
      </c>
      <c r="P201" s="11" t="s">
        <v>155</v>
      </c>
      <c r="Q201" s="11" t="s">
        <v>155</v>
      </c>
      <c r="R201" s="11" t="s">
        <v>155</v>
      </c>
      <c r="S201" s="11" t="s">
        <v>155</v>
      </c>
      <c r="T201" s="2" t="s">
        <v>155</v>
      </c>
      <c r="U201" s="2" t="s">
        <v>155</v>
      </c>
      <c r="V201" s="2" t="s">
        <v>155</v>
      </c>
      <c r="W201" s="11" t="s">
        <v>155</v>
      </c>
      <c r="X201" s="2" t="s">
        <v>155</v>
      </c>
      <c r="Y201" s="2" t="s">
        <v>155</v>
      </c>
      <c r="Z201" s="2" t="s">
        <v>155</v>
      </c>
      <c r="AA201" s="2" t="s">
        <v>155</v>
      </c>
      <c r="AB201" s="2" t="s">
        <v>155</v>
      </c>
      <c r="AC201" s="2" t="s">
        <v>155</v>
      </c>
      <c r="AD201" s="2" t="s">
        <v>155</v>
      </c>
      <c r="AE201" s="2" t="s">
        <v>155</v>
      </c>
      <c r="AF201" s="2" t="s">
        <v>155</v>
      </c>
      <c r="AG201" s="2" t="s">
        <v>155</v>
      </c>
      <c r="AH201" s="2" t="s">
        <v>155</v>
      </c>
      <c r="AI201" s="2" t="s">
        <v>155</v>
      </c>
      <c r="AJ201" s="2" t="s">
        <v>155</v>
      </c>
      <c r="AK201" s="2" t="s">
        <v>155</v>
      </c>
      <c r="AL201" s="31" t="s">
        <v>155</v>
      </c>
      <c r="AM201" s="2" t="s">
        <v>155</v>
      </c>
      <c r="AN201" s="2" t="s">
        <v>155</v>
      </c>
      <c r="AO201" s="2" t="s">
        <v>155</v>
      </c>
      <c r="AP201" s="2" t="s">
        <v>155</v>
      </c>
      <c r="AQ201" s="2" t="s">
        <v>155</v>
      </c>
      <c r="AR201" s="2" t="s">
        <v>155</v>
      </c>
      <c r="AS201" s="2" t="s">
        <v>155</v>
      </c>
      <c r="AT201" s="2" t="s">
        <v>155</v>
      </c>
      <c r="AU201" s="2" t="s">
        <v>155</v>
      </c>
      <c r="AV201" s="2" t="s">
        <v>155</v>
      </c>
    </row>
    <row r="202" spans="1:48" x14ac:dyDescent="0.3">
      <c r="A202" s="3" t="s">
        <v>317</v>
      </c>
      <c r="B202" s="4" t="s">
        <v>351</v>
      </c>
      <c r="C202" s="60">
        <v>51</v>
      </c>
      <c r="D202" s="60" t="s">
        <v>468</v>
      </c>
      <c r="E202" s="60">
        <v>0</v>
      </c>
      <c r="F202" s="60">
        <v>0</v>
      </c>
      <c r="G202" s="2" t="s">
        <v>155</v>
      </c>
      <c r="H202" s="56" t="s">
        <v>351</v>
      </c>
      <c r="I202" s="5">
        <v>31.98</v>
      </c>
      <c r="J202" s="5">
        <v>40.700000000000003</v>
      </c>
      <c r="K202" s="5">
        <v>11.1</v>
      </c>
      <c r="L202" s="5">
        <v>74.87</v>
      </c>
      <c r="M202" s="5">
        <v>14.03</v>
      </c>
      <c r="N202" s="5">
        <v>1.3317470250000001</v>
      </c>
      <c r="O202" s="5">
        <v>1.757461784</v>
      </c>
      <c r="P202" s="11" t="s">
        <v>155</v>
      </c>
      <c r="Q202" s="11" t="s">
        <v>155</v>
      </c>
      <c r="R202" s="11" t="s">
        <v>155</v>
      </c>
      <c r="S202" s="11" t="s">
        <v>155</v>
      </c>
      <c r="T202" s="2" t="s">
        <v>155</v>
      </c>
      <c r="U202" s="2" t="s">
        <v>155</v>
      </c>
      <c r="V202" s="2" t="s">
        <v>155</v>
      </c>
      <c r="W202" s="11" t="s">
        <v>155</v>
      </c>
      <c r="X202" s="2" t="s">
        <v>155</v>
      </c>
      <c r="Y202" s="2" t="s">
        <v>155</v>
      </c>
      <c r="Z202" s="2" t="s">
        <v>155</v>
      </c>
      <c r="AA202" s="2" t="s">
        <v>155</v>
      </c>
      <c r="AB202" s="2" t="s">
        <v>155</v>
      </c>
      <c r="AC202" s="2" t="s">
        <v>155</v>
      </c>
      <c r="AD202" s="2" t="s">
        <v>155</v>
      </c>
      <c r="AE202" s="2" t="s">
        <v>155</v>
      </c>
      <c r="AF202" s="2" t="s">
        <v>155</v>
      </c>
      <c r="AG202" s="2" t="s">
        <v>155</v>
      </c>
      <c r="AH202" s="2" t="s">
        <v>155</v>
      </c>
      <c r="AI202" s="2" t="s">
        <v>155</v>
      </c>
      <c r="AJ202" s="2" t="s">
        <v>155</v>
      </c>
      <c r="AK202" s="2" t="s">
        <v>155</v>
      </c>
      <c r="AL202" s="31" t="s">
        <v>155</v>
      </c>
      <c r="AM202" s="2" t="s">
        <v>155</v>
      </c>
      <c r="AN202" s="2" t="s">
        <v>155</v>
      </c>
      <c r="AO202" s="2" t="s">
        <v>155</v>
      </c>
      <c r="AP202" s="2" t="s">
        <v>155</v>
      </c>
      <c r="AQ202" s="2" t="s">
        <v>155</v>
      </c>
      <c r="AR202" s="2" t="s">
        <v>155</v>
      </c>
      <c r="AS202" s="2" t="s">
        <v>155</v>
      </c>
      <c r="AT202" s="2" t="s">
        <v>155</v>
      </c>
      <c r="AU202" s="2" t="s">
        <v>155</v>
      </c>
      <c r="AV202" s="2" t="s">
        <v>155</v>
      </c>
    </row>
    <row r="203" spans="1:48" x14ac:dyDescent="0.3">
      <c r="A203" s="3" t="s">
        <v>317</v>
      </c>
      <c r="B203" s="4" t="s">
        <v>352</v>
      </c>
      <c r="C203" s="60">
        <v>53</v>
      </c>
      <c r="D203" s="60" t="s">
        <v>468</v>
      </c>
      <c r="E203" s="60">
        <v>0</v>
      </c>
      <c r="F203" s="60">
        <v>0</v>
      </c>
      <c r="G203" s="2" t="s">
        <v>155</v>
      </c>
      <c r="H203" s="56" t="s">
        <v>352</v>
      </c>
      <c r="I203" s="5">
        <v>23.83</v>
      </c>
      <c r="J203" s="5">
        <v>41.56</v>
      </c>
      <c r="K203" s="5">
        <v>11.55</v>
      </c>
      <c r="L203" s="5">
        <v>81.08</v>
      </c>
      <c r="M203" s="5">
        <v>7.37</v>
      </c>
      <c r="N203" s="5">
        <v>1.4500611320000001</v>
      </c>
      <c r="O203" s="5">
        <v>1.9108359260000001</v>
      </c>
      <c r="P203" s="11" t="s">
        <v>155</v>
      </c>
      <c r="Q203" s="11" t="s">
        <v>155</v>
      </c>
      <c r="R203" s="11" t="s">
        <v>155</v>
      </c>
      <c r="S203" s="11" t="s">
        <v>155</v>
      </c>
      <c r="T203" s="2" t="s">
        <v>155</v>
      </c>
      <c r="U203" s="2" t="s">
        <v>155</v>
      </c>
      <c r="V203" s="2" t="s">
        <v>155</v>
      </c>
      <c r="W203" s="11" t="s">
        <v>155</v>
      </c>
      <c r="X203" s="2" t="s">
        <v>155</v>
      </c>
      <c r="Y203" s="2" t="s">
        <v>155</v>
      </c>
      <c r="Z203" s="2" t="s">
        <v>155</v>
      </c>
      <c r="AA203" s="2" t="s">
        <v>155</v>
      </c>
      <c r="AB203" s="2" t="s">
        <v>155</v>
      </c>
      <c r="AC203" s="2" t="s">
        <v>155</v>
      </c>
      <c r="AD203" s="2" t="s">
        <v>155</v>
      </c>
      <c r="AE203" s="2" t="s">
        <v>155</v>
      </c>
      <c r="AF203" s="2" t="s">
        <v>155</v>
      </c>
      <c r="AG203" s="2" t="s">
        <v>155</v>
      </c>
      <c r="AH203" s="2" t="s">
        <v>155</v>
      </c>
      <c r="AI203" s="2" t="s">
        <v>155</v>
      </c>
      <c r="AJ203" s="2" t="s">
        <v>155</v>
      </c>
      <c r="AK203" s="2" t="s">
        <v>155</v>
      </c>
      <c r="AL203" s="31" t="s">
        <v>155</v>
      </c>
      <c r="AM203" s="2" t="s">
        <v>155</v>
      </c>
      <c r="AN203" s="2" t="s">
        <v>155</v>
      </c>
      <c r="AO203" s="2" t="s">
        <v>155</v>
      </c>
      <c r="AP203" s="2" t="s">
        <v>155</v>
      </c>
      <c r="AQ203" s="2" t="s">
        <v>155</v>
      </c>
      <c r="AR203" s="2" t="s">
        <v>155</v>
      </c>
      <c r="AS203" s="2" t="s">
        <v>155</v>
      </c>
      <c r="AT203" s="2" t="s">
        <v>155</v>
      </c>
      <c r="AU203" s="2" t="s">
        <v>155</v>
      </c>
      <c r="AV203" s="2" t="s">
        <v>155</v>
      </c>
    </row>
    <row r="204" spans="1:48" x14ac:dyDescent="0.3">
      <c r="A204" s="3" t="s">
        <v>317</v>
      </c>
      <c r="B204" s="4" t="s">
        <v>353</v>
      </c>
      <c r="C204" s="60">
        <v>54</v>
      </c>
      <c r="D204" s="60" t="s">
        <v>468</v>
      </c>
      <c r="E204" s="60">
        <v>0</v>
      </c>
      <c r="F204" s="60">
        <v>0</v>
      </c>
      <c r="G204" s="2" t="s">
        <v>155</v>
      </c>
      <c r="H204" s="56" t="s">
        <v>353</v>
      </c>
      <c r="I204" s="5">
        <v>31.17</v>
      </c>
      <c r="J204" s="5">
        <v>40.729999999999997</v>
      </c>
      <c r="K204" s="5">
        <v>10.86</v>
      </c>
      <c r="L204" s="5">
        <v>79.89</v>
      </c>
      <c r="M204" s="5">
        <v>9.25</v>
      </c>
      <c r="N204" s="5">
        <v>1.349033704</v>
      </c>
      <c r="O204" s="5">
        <v>1.8207669500000001</v>
      </c>
      <c r="P204" s="11" t="s">
        <v>155</v>
      </c>
      <c r="Q204" s="11" t="s">
        <v>155</v>
      </c>
      <c r="R204" s="11" t="s">
        <v>155</v>
      </c>
      <c r="S204" s="11" t="s">
        <v>155</v>
      </c>
      <c r="T204" s="2" t="s">
        <v>155</v>
      </c>
      <c r="U204" s="2" t="s">
        <v>155</v>
      </c>
      <c r="V204" s="2" t="s">
        <v>155</v>
      </c>
      <c r="W204" s="11" t="s">
        <v>155</v>
      </c>
      <c r="X204" s="2" t="s">
        <v>155</v>
      </c>
      <c r="Y204" s="2" t="s">
        <v>155</v>
      </c>
      <c r="Z204" s="2" t="s">
        <v>155</v>
      </c>
      <c r="AA204" s="2" t="s">
        <v>155</v>
      </c>
      <c r="AB204" s="2" t="s">
        <v>155</v>
      </c>
      <c r="AC204" s="2" t="s">
        <v>155</v>
      </c>
      <c r="AD204" s="2" t="s">
        <v>155</v>
      </c>
      <c r="AE204" s="2" t="s">
        <v>155</v>
      </c>
      <c r="AF204" s="2" t="s">
        <v>155</v>
      </c>
      <c r="AG204" s="2" t="s">
        <v>155</v>
      </c>
      <c r="AH204" s="2" t="s">
        <v>155</v>
      </c>
      <c r="AI204" s="2" t="s">
        <v>155</v>
      </c>
      <c r="AJ204" s="2" t="s">
        <v>155</v>
      </c>
      <c r="AK204" s="2" t="s">
        <v>155</v>
      </c>
      <c r="AL204" s="31" t="s">
        <v>155</v>
      </c>
      <c r="AM204" s="2" t="s">
        <v>155</v>
      </c>
      <c r="AN204" s="2" t="s">
        <v>155</v>
      </c>
      <c r="AO204" s="2" t="s">
        <v>155</v>
      </c>
      <c r="AP204" s="2" t="s">
        <v>155</v>
      </c>
      <c r="AQ204" s="2" t="s">
        <v>155</v>
      </c>
      <c r="AR204" s="2" t="s">
        <v>155</v>
      </c>
      <c r="AS204" s="2" t="s">
        <v>155</v>
      </c>
      <c r="AT204" s="2" t="s">
        <v>155</v>
      </c>
      <c r="AU204" s="2" t="s">
        <v>155</v>
      </c>
      <c r="AV204" s="2" t="s">
        <v>155</v>
      </c>
    </row>
    <row r="205" spans="1:48" x14ac:dyDescent="0.3">
      <c r="A205" s="3" t="s">
        <v>317</v>
      </c>
      <c r="B205" s="4" t="s">
        <v>354</v>
      </c>
      <c r="C205" s="60">
        <v>55</v>
      </c>
      <c r="D205" s="60" t="s">
        <v>468</v>
      </c>
      <c r="E205" s="60">
        <v>0</v>
      </c>
      <c r="F205" s="60">
        <v>0</v>
      </c>
      <c r="G205" s="2" t="s">
        <v>155</v>
      </c>
      <c r="H205" s="56" t="s">
        <v>354</v>
      </c>
      <c r="I205" s="5">
        <v>30.08</v>
      </c>
      <c r="J205" s="5">
        <v>40.75</v>
      </c>
      <c r="K205" s="5">
        <v>7.33</v>
      </c>
      <c r="L205" s="5">
        <v>85.44</v>
      </c>
      <c r="M205" s="5">
        <v>7.23</v>
      </c>
      <c r="N205" s="5">
        <v>1.6132809930000001</v>
      </c>
      <c r="O205" s="5">
        <v>2.0848016189999998</v>
      </c>
      <c r="P205" s="11" t="s">
        <v>155</v>
      </c>
      <c r="Q205" s="11" t="s">
        <v>155</v>
      </c>
      <c r="R205" s="11" t="s">
        <v>155</v>
      </c>
      <c r="S205" s="11" t="s">
        <v>155</v>
      </c>
      <c r="T205" s="2" t="s">
        <v>155</v>
      </c>
      <c r="U205" s="2" t="s">
        <v>155</v>
      </c>
      <c r="V205" s="2" t="s">
        <v>155</v>
      </c>
      <c r="W205" s="11" t="s">
        <v>155</v>
      </c>
      <c r="X205" s="2" t="s">
        <v>155</v>
      </c>
      <c r="Y205" s="2" t="s">
        <v>155</v>
      </c>
      <c r="Z205" s="2" t="s">
        <v>155</v>
      </c>
      <c r="AA205" s="2" t="s">
        <v>155</v>
      </c>
      <c r="AB205" s="2" t="s">
        <v>155</v>
      </c>
      <c r="AC205" s="2" t="s">
        <v>155</v>
      </c>
      <c r="AD205" s="2" t="s">
        <v>155</v>
      </c>
      <c r="AE205" s="2" t="s">
        <v>155</v>
      </c>
      <c r="AF205" s="2" t="s">
        <v>155</v>
      </c>
      <c r="AG205" s="2" t="s">
        <v>155</v>
      </c>
      <c r="AH205" s="2" t="s">
        <v>155</v>
      </c>
      <c r="AI205" s="2" t="s">
        <v>155</v>
      </c>
      <c r="AJ205" s="2" t="s">
        <v>155</v>
      </c>
      <c r="AK205" s="2" t="s">
        <v>155</v>
      </c>
      <c r="AL205" s="31" t="s">
        <v>155</v>
      </c>
      <c r="AM205" s="2" t="s">
        <v>155</v>
      </c>
      <c r="AN205" s="2" t="s">
        <v>155</v>
      </c>
      <c r="AO205" s="2" t="s">
        <v>155</v>
      </c>
      <c r="AP205" s="2" t="s">
        <v>155</v>
      </c>
      <c r="AQ205" s="2" t="s">
        <v>155</v>
      </c>
      <c r="AR205" s="2" t="s">
        <v>155</v>
      </c>
      <c r="AS205" s="2" t="s">
        <v>155</v>
      </c>
      <c r="AT205" s="2" t="s">
        <v>155</v>
      </c>
      <c r="AU205" s="2" t="s">
        <v>155</v>
      </c>
      <c r="AV205" s="2" t="s">
        <v>155</v>
      </c>
    </row>
    <row r="206" spans="1:48" x14ac:dyDescent="0.3">
      <c r="A206" s="3" t="s">
        <v>317</v>
      </c>
      <c r="B206" s="4" t="s">
        <v>355</v>
      </c>
      <c r="C206" s="60">
        <v>55</v>
      </c>
      <c r="D206" s="60" t="s">
        <v>467</v>
      </c>
      <c r="E206" s="60">
        <v>0</v>
      </c>
      <c r="F206" s="60">
        <v>0</v>
      </c>
      <c r="G206" s="2" t="s">
        <v>155</v>
      </c>
      <c r="H206" s="56" t="s">
        <v>355</v>
      </c>
      <c r="I206" s="5">
        <v>28.55</v>
      </c>
      <c r="J206" s="5">
        <v>41.39</v>
      </c>
      <c r="K206" s="5">
        <v>11.22</v>
      </c>
      <c r="L206" s="5">
        <v>81.23</v>
      </c>
      <c r="M206" s="5">
        <v>7.55</v>
      </c>
      <c r="N206" s="5">
        <v>1.755465641</v>
      </c>
      <c r="O206" s="5">
        <v>2.2292436859999998</v>
      </c>
      <c r="P206" s="11" t="s">
        <v>155</v>
      </c>
      <c r="Q206" s="11" t="s">
        <v>155</v>
      </c>
      <c r="R206" s="11" t="s">
        <v>155</v>
      </c>
      <c r="S206" s="11" t="s">
        <v>155</v>
      </c>
      <c r="T206" s="2" t="s">
        <v>155</v>
      </c>
      <c r="U206" s="2" t="s">
        <v>155</v>
      </c>
      <c r="V206" s="2" t="s">
        <v>155</v>
      </c>
      <c r="W206" s="11" t="s">
        <v>155</v>
      </c>
      <c r="X206" s="2" t="s">
        <v>155</v>
      </c>
      <c r="Y206" s="2" t="s">
        <v>155</v>
      </c>
      <c r="Z206" s="2" t="s">
        <v>155</v>
      </c>
      <c r="AA206" s="2" t="s">
        <v>155</v>
      </c>
      <c r="AB206" s="2" t="s">
        <v>155</v>
      </c>
      <c r="AC206" s="2" t="s">
        <v>155</v>
      </c>
      <c r="AD206" s="2" t="s">
        <v>155</v>
      </c>
      <c r="AE206" s="2" t="s">
        <v>155</v>
      </c>
      <c r="AF206" s="2" t="s">
        <v>155</v>
      </c>
      <c r="AG206" s="2" t="s">
        <v>155</v>
      </c>
      <c r="AH206" s="2" t="s">
        <v>155</v>
      </c>
      <c r="AI206" s="2" t="s">
        <v>155</v>
      </c>
      <c r="AJ206" s="2" t="s">
        <v>155</v>
      </c>
      <c r="AK206" s="2" t="s">
        <v>155</v>
      </c>
      <c r="AL206" s="31" t="s">
        <v>155</v>
      </c>
      <c r="AM206" s="2" t="s">
        <v>155</v>
      </c>
      <c r="AN206" s="2" t="s">
        <v>155</v>
      </c>
      <c r="AO206" s="2" t="s">
        <v>155</v>
      </c>
      <c r="AP206" s="2" t="s">
        <v>155</v>
      </c>
      <c r="AQ206" s="2" t="s">
        <v>155</v>
      </c>
      <c r="AR206" s="2" t="s">
        <v>155</v>
      </c>
      <c r="AS206" s="2" t="s">
        <v>155</v>
      </c>
      <c r="AT206" s="2" t="s">
        <v>155</v>
      </c>
      <c r="AU206" s="2" t="s">
        <v>155</v>
      </c>
      <c r="AV206" s="2" t="s">
        <v>155</v>
      </c>
    </row>
    <row r="207" spans="1:48" x14ac:dyDescent="0.3">
      <c r="A207" s="3" t="s">
        <v>317</v>
      </c>
      <c r="B207" s="4" t="s">
        <v>356</v>
      </c>
      <c r="C207" s="60">
        <v>57</v>
      </c>
      <c r="D207" s="60" t="s">
        <v>468</v>
      </c>
      <c r="E207" s="60">
        <v>0</v>
      </c>
      <c r="F207" s="60">
        <v>0</v>
      </c>
      <c r="G207" s="2" t="s">
        <v>155</v>
      </c>
      <c r="H207" s="56" t="s">
        <v>356</v>
      </c>
      <c r="I207" s="5">
        <v>30.85</v>
      </c>
      <c r="J207" s="5">
        <v>40.770000000000003</v>
      </c>
      <c r="K207" s="5">
        <v>8.91</v>
      </c>
      <c r="L207" s="5">
        <v>82.14</v>
      </c>
      <c r="M207" s="5">
        <v>8.9499999999999993</v>
      </c>
      <c r="N207" s="5">
        <v>1.134343962</v>
      </c>
      <c r="O207" s="5">
        <v>1.594814602</v>
      </c>
      <c r="P207" s="11" t="s">
        <v>155</v>
      </c>
      <c r="Q207" s="11" t="s">
        <v>155</v>
      </c>
      <c r="R207" s="11" t="s">
        <v>155</v>
      </c>
      <c r="S207" s="11" t="s">
        <v>155</v>
      </c>
      <c r="T207" s="2" t="s">
        <v>155</v>
      </c>
      <c r="U207" s="2" t="s">
        <v>155</v>
      </c>
      <c r="V207" s="2" t="s">
        <v>155</v>
      </c>
      <c r="W207" s="11" t="s">
        <v>155</v>
      </c>
      <c r="X207" s="2" t="s">
        <v>155</v>
      </c>
      <c r="Y207" s="2" t="s">
        <v>155</v>
      </c>
      <c r="Z207" s="2" t="s">
        <v>155</v>
      </c>
      <c r="AA207" s="2" t="s">
        <v>155</v>
      </c>
      <c r="AB207" s="2" t="s">
        <v>155</v>
      </c>
      <c r="AC207" s="2" t="s">
        <v>155</v>
      </c>
      <c r="AD207" s="2" t="s">
        <v>155</v>
      </c>
      <c r="AE207" s="2" t="s">
        <v>155</v>
      </c>
      <c r="AF207" s="2" t="s">
        <v>155</v>
      </c>
      <c r="AG207" s="2" t="s">
        <v>155</v>
      </c>
      <c r="AH207" s="2" t="s">
        <v>155</v>
      </c>
      <c r="AI207" s="2" t="s">
        <v>155</v>
      </c>
      <c r="AJ207" s="2" t="s">
        <v>155</v>
      </c>
      <c r="AK207" s="2" t="s">
        <v>155</v>
      </c>
      <c r="AL207" s="31" t="s">
        <v>155</v>
      </c>
      <c r="AM207" s="2" t="s">
        <v>155</v>
      </c>
      <c r="AN207" s="2" t="s">
        <v>155</v>
      </c>
      <c r="AO207" s="2" t="s">
        <v>155</v>
      </c>
      <c r="AP207" s="2" t="s">
        <v>155</v>
      </c>
      <c r="AQ207" s="2" t="s">
        <v>155</v>
      </c>
      <c r="AR207" s="2" t="s">
        <v>155</v>
      </c>
      <c r="AS207" s="2" t="s">
        <v>155</v>
      </c>
      <c r="AT207" s="2" t="s">
        <v>155</v>
      </c>
      <c r="AU207" s="2" t="s">
        <v>155</v>
      </c>
      <c r="AV207" s="2" t="s">
        <v>155</v>
      </c>
    </row>
    <row r="208" spans="1:48" x14ac:dyDescent="0.3">
      <c r="A208" s="3" t="s">
        <v>317</v>
      </c>
      <c r="B208" s="4" t="s">
        <v>357</v>
      </c>
      <c r="C208" s="60">
        <v>68</v>
      </c>
      <c r="D208" s="60" t="s">
        <v>468</v>
      </c>
      <c r="E208" s="60">
        <v>0</v>
      </c>
      <c r="F208" s="60">
        <v>0</v>
      </c>
      <c r="G208" s="2" t="s">
        <v>155</v>
      </c>
      <c r="H208" s="56" t="s">
        <v>357</v>
      </c>
      <c r="I208" s="5">
        <v>29.29</v>
      </c>
      <c r="J208" s="5">
        <v>41.21</v>
      </c>
      <c r="K208" s="5">
        <v>15.72</v>
      </c>
      <c r="L208" s="5">
        <v>77.510000000000005</v>
      </c>
      <c r="M208" s="5">
        <v>6.77</v>
      </c>
      <c r="N208" s="5">
        <v>1.844404913</v>
      </c>
      <c r="O208" s="5">
        <v>2.2565166560000001</v>
      </c>
      <c r="P208" s="11" t="s">
        <v>155</v>
      </c>
      <c r="Q208" s="11" t="s">
        <v>155</v>
      </c>
      <c r="R208" s="11" t="s">
        <v>155</v>
      </c>
      <c r="S208" s="11" t="s">
        <v>155</v>
      </c>
      <c r="T208" s="2" t="s">
        <v>155</v>
      </c>
      <c r="U208" s="2" t="s">
        <v>155</v>
      </c>
      <c r="V208" s="2" t="s">
        <v>155</v>
      </c>
      <c r="W208" s="11" t="s">
        <v>155</v>
      </c>
      <c r="X208" s="2" t="s">
        <v>155</v>
      </c>
      <c r="Y208" s="2" t="s">
        <v>155</v>
      </c>
      <c r="Z208" s="2" t="s">
        <v>155</v>
      </c>
      <c r="AA208" s="2" t="s">
        <v>155</v>
      </c>
      <c r="AB208" s="2" t="s">
        <v>155</v>
      </c>
      <c r="AC208" s="2" t="s">
        <v>155</v>
      </c>
      <c r="AD208" s="2" t="s">
        <v>155</v>
      </c>
      <c r="AE208" s="2" t="s">
        <v>155</v>
      </c>
      <c r="AF208" s="2" t="s">
        <v>155</v>
      </c>
      <c r="AG208" s="2" t="s">
        <v>155</v>
      </c>
      <c r="AH208" s="2" t="s">
        <v>155</v>
      </c>
      <c r="AI208" s="2" t="s">
        <v>155</v>
      </c>
      <c r="AJ208" s="2" t="s">
        <v>155</v>
      </c>
      <c r="AK208" s="2" t="s">
        <v>155</v>
      </c>
      <c r="AL208" s="31" t="s">
        <v>155</v>
      </c>
      <c r="AM208" s="2" t="s">
        <v>155</v>
      </c>
      <c r="AN208" s="2" t="s">
        <v>155</v>
      </c>
      <c r="AO208" s="2" t="s">
        <v>155</v>
      </c>
      <c r="AP208" s="2" t="s">
        <v>155</v>
      </c>
      <c r="AQ208" s="2" t="s">
        <v>155</v>
      </c>
      <c r="AR208" s="2" t="s">
        <v>155</v>
      </c>
      <c r="AS208" s="2" t="s">
        <v>155</v>
      </c>
      <c r="AT208" s="2" t="s">
        <v>155</v>
      </c>
      <c r="AU208" s="2" t="s">
        <v>155</v>
      </c>
      <c r="AV208" s="2" t="s">
        <v>155</v>
      </c>
    </row>
    <row r="209" spans="1:45" x14ac:dyDescent="0.3">
      <c r="T209" s="4"/>
      <c r="W209" s="5"/>
      <c r="X209" s="4"/>
      <c r="AL209" s="6"/>
      <c r="AM209" s="4"/>
      <c r="AS209" s="2"/>
    </row>
    <row r="210" spans="1:45" x14ac:dyDescent="0.3">
      <c r="A210" s="3" t="s">
        <v>358</v>
      </c>
      <c r="G210" s="4"/>
      <c r="T210" s="4"/>
      <c r="V210" s="5"/>
      <c r="X210" s="4"/>
      <c r="AK210" s="6"/>
      <c r="AM210" s="4"/>
    </row>
    <row r="211" spans="1:45" x14ac:dyDescent="0.3">
      <c r="A211" s="34" t="s">
        <v>359</v>
      </c>
      <c r="G211" s="4"/>
      <c r="T211" s="4"/>
      <c r="V211" s="5"/>
      <c r="X211" s="4"/>
      <c r="AK211" s="6"/>
      <c r="AM211" s="4"/>
    </row>
    <row r="212" spans="1:45" x14ac:dyDescent="0.3">
      <c r="A212" s="35" t="s">
        <v>360</v>
      </c>
      <c r="G212" s="4"/>
      <c r="T212" s="4"/>
      <c r="V212" s="5"/>
      <c r="X212" s="4"/>
      <c r="AK212" s="6"/>
      <c r="AM212" s="4"/>
    </row>
    <row r="213" spans="1:45" x14ac:dyDescent="0.3">
      <c r="A213" s="3" t="s">
        <v>361</v>
      </c>
      <c r="G213" s="4"/>
      <c r="T213" s="4"/>
      <c r="V213" s="5"/>
      <c r="X213" s="4"/>
      <c r="AK213" s="6"/>
      <c r="AM213" s="4"/>
    </row>
    <row r="214" spans="1:45" x14ac:dyDescent="0.3">
      <c r="A214" s="3" t="s">
        <v>362</v>
      </c>
      <c r="G214" s="4"/>
      <c r="T214" s="4"/>
      <c r="W214" s="5"/>
      <c r="X214" s="4"/>
      <c r="AL214" s="6"/>
      <c r="AM214" s="4"/>
    </row>
    <row r="215" spans="1:45" x14ac:dyDescent="0.3">
      <c r="G215" s="4"/>
      <c r="T215" s="4"/>
      <c r="W215" s="5"/>
      <c r="X215" s="4"/>
      <c r="AL215" s="6"/>
      <c r="AM215" s="4"/>
    </row>
  </sheetData>
  <autoFilter ref="A2:AV208" xr:uid="{37FB98B9-5CBF-4ACA-8DFA-9308EAF8412F}"/>
  <mergeCells count="209">
    <mergeCell ref="AS1:AV1"/>
    <mergeCell ref="T1:Y1"/>
    <mergeCell ref="P1:P2"/>
    <mergeCell ref="Q1:Q2"/>
    <mergeCell ref="R1:R2"/>
    <mergeCell ref="S1:S2"/>
    <mergeCell ref="A1:A2"/>
    <mergeCell ref="B1:B2"/>
    <mergeCell ref="G1:G2"/>
    <mergeCell ref="H1:H2"/>
    <mergeCell ref="J1:J2"/>
    <mergeCell ref="O1:O2"/>
    <mergeCell ref="Z1:AB1"/>
    <mergeCell ref="AC1:AN1"/>
    <mergeCell ref="AO1:AR1"/>
    <mergeCell ref="B31:B33"/>
    <mergeCell ref="B34:B35"/>
    <mergeCell ref="B26:B28"/>
    <mergeCell ref="B29:B30"/>
    <mergeCell ref="K1:K2"/>
    <mergeCell ref="L1:L2"/>
    <mergeCell ref="M1:M2"/>
    <mergeCell ref="N1:N2"/>
    <mergeCell ref="B23:B25"/>
    <mergeCell ref="B14:B19"/>
    <mergeCell ref="B20:B22"/>
    <mergeCell ref="B3:B7"/>
    <mergeCell ref="B8:B13"/>
    <mergeCell ref="C1:C2"/>
    <mergeCell ref="D1:D2"/>
    <mergeCell ref="C3:C7"/>
    <mergeCell ref="C8:C13"/>
    <mergeCell ref="C14:C19"/>
    <mergeCell ref="C20:C22"/>
    <mergeCell ref="C23:C25"/>
    <mergeCell ref="C26:C28"/>
    <mergeCell ref="C29:C30"/>
    <mergeCell ref="C31:C33"/>
    <mergeCell ref="C34:C35"/>
    <mergeCell ref="B67:B73"/>
    <mergeCell ref="B56:B57"/>
    <mergeCell ref="B58:B62"/>
    <mergeCell ref="B49:B51"/>
    <mergeCell ref="B52:B53"/>
    <mergeCell ref="B54:B55"/>
    <mergeCell ref="B43:B45"/>
    <mergeCell ref="B46:B48"/>
    <mergeCell ref="B36:B39"/>
    <mergeCell ref="B40:B42"/>
    <mergeCell ref="C36:C39"/>
    <mergeCell ref="B173:B176"/>
    <mergeCell ref="I1:I2"/>
    <mergeCell ref="B162:B168"/>
    <mergeCell ref="B169:B172"/>
    <mergeCell ref="B147:B154"/>
    <mergeCell ref="B155:B161"/>
    <mergeCell ref="B136:B137"/>
    <mergeCell ref="B138:B146"/>
    <mergeCell ref="B117:B126"/>
    <mergeCell ref="B127:B135"/>
    <mergeCell ref="B110:B112"/>
    <mergeCell ref="B113:B116"/>
    <mergeCell ref="B102:B105"/>
    <mergeCell ref="B106:B109"/>
    <mergeCell ref="B88:B94"/>
    <mergeCell ref="B95:B101"/>
    <mergeCell ref="B74:B81"/>
    <mergeCell ref="B82:B87"/>
    <mergeCell ref="B63:B66"/>
    <mergeCell ref="C54:C55"/>
    <mergeCell ref="C56:C57"/>
    <mergeCell ref="C58:C62"/>
    <mergeCell ref="C63:C66"/>
    <mergeCell ref="C67:C73"/>
    <mergeCell ref="C40:C42"/>
    <mergeCell ref="C43:C45"/>
    <mergeCell ref="C46:C48"/>
    <mergeCell ref="C49:C51"/>
    <mergeCell ref="C52:C53"/>
    <mergeCell ref="C155:C161"/>
    <mergeCell ref="C162:C168"/>
    <mergeCell ref="C106:C109"/>
    <mergeCell ref="C110:C112"/>
    <mergeCell ref="C113:C116"/>
    <mergeCell ref="C117:C126"/>
    <mergeCell ref="C127:C135"/>
    <mergeCell ref="C74:C81"/>
    <mergeCell ref="C82:C87"/>
    <mergeCell ref="C88:C94"/>
    <mergeCell ref="C95:C101"/>
    <mergeCell ref="C102:C105"/>
    <mergeCell ref="D52:D53"/>
    <mergeCell ref="D54:D55"/>
    <mergeCell ref="D56:D57"/>
    <mergeCell ref="D58:D62"/>
    <mergeCell ref="D63:D66"/>
    <mergeCell ref="C169:C172"/>
    <mergeCell ref="C173:C176"/>
    <mergeCell ref="D3:D7"/>
    <mergeCell ref="D8:D13"/>
    <mergeCell ref="D14:D19"/>
    <mergeCell ref="D20:D22"/>
    <mergeCell ref="D23:D25"/>
    <mergeCell ref="D26:D28"/>
    <mergeCell ref="D29:D30"/>
    <mergeCell ref="D31:D33"/>
    <mergeCell ref="D34:D35"/>
    <mergeCell ref="D36:D39"/>
    <mergeCell ref="D40:D42"/>
    <mergeCell ref="D43:D45"/>
    <mergeCell ref="D46:D48"/>
    <mergeCell ref="D49:D51"/>
    <mergeCell ref="C136:C137"/>
    <mergeCell ref="C138:C146"/>
    <mergeCell ref="C147:C154"/>
    <mergeCell ref="D102:D105"/>
    <mergeCell ref="D106:D109"/>
    <mergeCell ref="D110:D112"/>
    <mergeCell ref="D113:D116"/>
    <mergeCell ref="D117:D126"/>
    <mergeCell ref="D67:D73"/>
    <mergeCell ref="D74:D81"/>
    <mergeCell ref="D82:D87"/>
    <mergeCell ref="D88:D94"/>
    <mergeCell ref="D95:D101"/>
    <mergeCell ref="F23:F25"/>
    <mergeCell ref="E26:E28"/>
    <mergeCell ref="F26:F28"/>
    <mergeCell ref="E29:E30"/>
    <mergeCell ref="F29:F30"/>
    <mergeCell ref="D162:D168"/>
    <mergeCell ref="D169:D172"/>
    <mergeCell ref="D173:D176"/>
    <mergeCell ref="E1:E2"/>
    <mergeCell ref="F1:F2"/>
    <mergeCell ref="E3:E7"/>
    <mergeCell ref="F3:F7"/>
    <mergeCell ref="E8:E13"/>
    <mergeCell ref="F8:F13"/>
    <mergeCell ref="E14:E19"/>
    <mergeCell ref="F14:F19"/>
    <mergeCell ref="E20:E22"/>
    <mergeCell ref="F20:F22"/>
    <mergeCell ref="E23:E25"/>
    <mergeCell ref="D127:D135"/>
    <mergeCell ref="D136:D137"/>
    <mergeCell ref="D138:D146"/>
    <mergeCell ref="D147:D154"/>
    <mergeCell ref="D155:D161"/>
    <mergeCell ref="E40:E42"/>
    <mergeCell ref="F40:F42"/>
    <mergeCell ref="E43:E45"/>
    <mergeCell ref="F43:F45"/>
    <mergeCell ref="E46:E48"/>
    <mergeCell ref="F46:F48"/>
    <mergeCell ref="E31:E33"/>
    <mergeCell ref="F31:F33"/>
    <mergeCell ref="E34:E35"/>
    <mergeCell ref="F34:F35"/>
    <mergeCell ref="E36:E39"/>
    <mergeCell ref="F36:F39"/>
    <mergeCell ref="E56:E57"/>
    <mergeCell ref="F56:F57"/>
    <mergeCell ref="E58:E62"/>
    <mergeCell ref="F58:F62"/>
    <mergeCell ref="E63:E66"/>
    <mergeCell ref="F63:F66"/>
    <mergeCell ref="E49:E51"/>
    <mergeCell ref="F49:F51"/>
    <mergeCell ref="E52:E53"/>
    <mergeCell ref="F52:F53"/>
    <mergeCell ref="E54:E55"/>
    <mergeCell ref="F54:F55"/>
    <mergeCell ref="E88:E94"/>
    <mergeCell ref="F88:F94"/>
    <mergeCell ref="E95:E101"/>
    <mergeCell ref="F95:F101"/>
    <mergeCell ref="E102:E105"/>
    <mergeCell ref="F102:F105"/>
    <mergeCell ref="E67:E73"/>
    <mergeCell ref="F67:F73"/>
    <mergeCell ref="E74:E81"/>
    <mergeCell ref="F74:F81"/>
    <mergeCell ref="E82:E87"/>
    <mergeCell ref="F82:F87"/>
    <mergeCell ref="E117:E126"/>
    <mergeCell ref="F117:F126"/>
    <mergeCell ref="E127:E135"/>
    <mergeCell ref="F127:F135"/>
    <mergeCell ref="E136:E137"/>
    <mergeCell ref="F136:F137"/>
    <mergeCell ref="E106:E109"/>
    <mergeCell ref="F106:F109"/>
    <mergeCell ref="E110:E112"/>
    <mergeCell ref="F110:F112"/>
    <mergeCell ref="E113:E116"/>
    <mergeCell ref="F113:F116"/>
    <mergeCell ref="E162:E168"/>
    <mergeCell ref="F162:F168"/>
    <mergeCell ref="E169:E172"/>
    <mergeCell ref="F169:F172"/>
    <mergeCell ref="E173:E176"/>
    <mergeCell ref="F173:F176"/>
    <mergeCell ref="E138:E146"/>
    <mergeCell ref="F138:F146"/>
    <mergeCell ref="E147:E154"/>
    <mergeCell ref="F147:F154"/>
    <mergeCell ref="E155:E161"/>
    <mergeCell ref="F155:F161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2020-09-11T00:10:00Z</dcterms:created>
  <dcterms:modified xsi:type="dcterms:W3CDTF">2022-12-06T08:34:48Z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