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uth\Documents\Projects\Mayon\Manuscripts-Writing\Manuscripts\Mayon Plumbing System - CMP\Supplementary Data\"/>
    </mc:Choice>
  </mc:AlternateContent>
  <xr:revisionPtr revIDLastSave="0" documentId="8_{24803BC6-375B-45A6-B003-BE6045BD6D11}" xr6:coauthVersionLast="45" xr6:coauthVersionMax="45" xr10:uidLastSave="{00000000-0000-0000-0000-000000000000}"/>
  <bookViews>
    <workbookView xWindow="-108" yWindow="-108" windowWidth="30936" windowHeight="16896" activeTab="1" xr2:uid="{9256A3C8-492C-4E47-85DD-11412BEBF80E}"/>
  </bookViews>
  <sheets>
    <sheet name="Publication Info - README" sheetId="1" r:id="rId1"/>
    <sheet name="Diffusion Timesca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40" i="2" l="1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</calcChain>
</file>

<file path=xl/sharedStrings.xml><?xml version="1.0" encoding="utf-8"?>
<sst xmlns="http://schemas.openxmlformats.org/spreadsheetml/2006/main" count="502" uniqueCount="264">
  <si>
    <t xml:space="preserve">A petrological and conceptual model of Mayon volcano (Philippines) as an example of an open-vent volcano </t>
  </si>
  <si>
    <t>Submitted to Bulletin of Volcanology</t>
  </si>
  <si>
    <r>
      <t>Ruth, D.C.S.</t>
    </r>
    <r>
      <rPr>
        <vertAlign val="superscript"/>
        <sz val="12"/>
        <color theme="1"/>
        <rFont val="Times New Roman"/>
        <family val="1"/>
      </rPr>
      <t>1,2*</t>
    </r>
    <r>
      <rPr>
        <sz val="12"/>
        <color theme="1"/>
        <rFont val="Times New Roman"/>
        <family val="1"/>
      </rPr>
      <t xml:space="preserve"> and Costa, F.</t>
    </r>
    <r>
      <rPr>
        <vertAlign val="superscript"/>
        <sz val="12"/>
        <color theme="1"/>
        <rFont val="Times New Roman"/>
        <family val="1"/>
      </rPr>
      <t>1</t>
    </r>
  </si>
  <si>
    <t>*corresponding author (druth@usgs.gov)</t>
  </si>
  <si>
    <t>ORCID - Dawn C.S. Ruth: 0000-0001-9369-9364, Fidel Costa: 0000-0002-1409-5325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</si>
  <si>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Nanyang Technological University - Earth Observatory of Singapore, Singapore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</si>
  <si>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U.S. Geological Survey, Volcano Science Center, Menlo Park, CA USA</t>
    </r>
  </si>
  <si>
    <t>Supplementary Table 1</t>
  </si>
  <si>
    <t>This file contains the following information and datasets</t>
  </si>
  <si>
    <t>Diffusion timescales</t>
  </si>
  <si>
    <t>Unless otherwise noted n.d. is not detected</t>
  </si>
  <si>
    <t>Sample</t>
  </si>
  <si>
    <t>Eruption Date</t>
  </si>
  <si>
    <t>Zoning</t>
  </si>
  <si>
    <t>r2</t>
  </si>
  <si>
    <t>Diffusion T</t>
  </si>
  <si>
    <t>Composition - Rim</t>
  </si>
  <si>
    <t>Composition Core</t>
  </si>
  <si>
    <r>
      <t>maximum t (T + 30</t>
    </r>
    <r>
      <rPr>
        <b/>
        <sz val="11"/>
        <color theme="1"/>
        <rFont val="Calibri"/>
        <family val="2"/>
      </rPr>
      <t>°C)</t>
    </r>
    <r>
      <rPr>
        <b/>
        <sz val="11"/>
        <color theme="1"/>
        <rFont val="Calibri"/>
        <family val="2"/>
        <scheme val="minor"/>
      </rPr>
      <t>, days</t>
    </r>
  </si>
  <si>
    <t>t0, days</t>
  </si>
  <si>
    <r>
      <t>minimum t (T + 30</t>
    </r>
    <r>
      <rPr>
        <b/>
        <sz val="11"/>
        <color theme="1"/>
        <rFont val="Calibri"/>
        <family val="2"/>
      </rPr>
      <t>°C)</t>
    </r>
    <r>
      <rPr>
        <b/>
        <sz val="11"/>
        <color theme="1"/>
        <rFont val="Calibri"/>
        <family val="2"/>
        <scheme val="minor"/>
      </rPr>
      <t>, days</t>
    </r>
  </si>
  <si>
    <t>Mixing Date based on t0</t>
  </si>
  <si>
    <t>1928B-1_pyr12</t>
  </si>
  <si>
    <t>Normal</t>
  </si>
  <si>
    <t>1928B-1_pyr15</t>
  </si>
  <si>
    <t>1928A-1_pyr1-1</t>
  </si>
  <si>
    <t>Reverse</t>
  </si>
  <si>
    <t>1928A-1_pyr1-2</t>
  </si>
  <si>
    <t>1928A-1_pyr12_2</t>
  </si>
  <si>
    <t>1928A-1_pyr12_50um</t>
  </si>
  <si>
    <t>1928A-1_pyr13</t>
  </si>
  <si>
    <t>1928A-1_pyr2</t>
  </si>
  <si>
    <t>1928A-1_pyr3</t>
  </si>
  <si>
    <t>1928A-1_pyr9</t>
  </si>
  <si>
    <t>1928A-2_pyr2a</t>
  </si>
  <si>
    <t>1928A-2_pyr3</t>
  </si>
  <si>
    <t>1928A-2_pyr6</t>
  </si>
  <si>
    <t>1928A-2_pyr7</t>
  </si>
  <si>
    <t>1928B-1_pyr11-1</t>
  </si>
  <si>
    <t>1928B-1_pyr14</t>
  </si>
  <si>
    <t>1928B-1_pyr17-1</t>
  </si>
  <si>
    <t>1928B-1_pyr17-2</t>
  </si>
  <si>
    <t>Mar 6 1894</t>
  </si>
  <si>
    <t>This date is before the default start time for excel</t>
  </si>
  <si>
    <t>1928B-1_pyr17-3</t>
  </si>
  <si>
    <t>1928B-1_pyr2a-1</t>
  </si>
  <si>
    <t>1928B-1_pyr2a-2</t>
  </si>
  <si>
    <t>1928B-1_pyr2a-3</t>
  </si>
  <si>
    <t>1928B-1_pyr8-1</t>
  </si>
  <si>
    <t>1928B-1_pyr8-2</t>
  </si>
  <si>
    <t>1928B-1_pyr9-1</t>
  </si>
  <si>
    <t>1928B-1_pyr9-2</t>
  </si>
  <si>
    <t>1947-2_pyr17-1</t>
  </si>
  <si>
    <t>1947-2_pyr17-1-2</t>
  </si>
  <si>
    <t>1947-pyr17-2</t>
  </si>
  <si>
    <t>1947-pyr17-3</t>
  </si>
  <si>
    <t>1947-pyr32</t>
  </si>
  <si>
    <t>1947_pyr6-1</t>
  </si>
  <si>
    <t>1947_pyr6-3</t>
  </si>
  <si>
    <t>1947-1</t>
  </si>
  <si>
    <t>1947-1_pyr1</t>
  </si>
  <si>
    <t>1947-1_pyr21-1</t>
  </si>
  <si>
    <t>1947-1_pyr21-2</t>
  </si>
  <si>
    <t>1947-1_pyr26</t>
  </si>
  <si>
    <t>1947-1_pyr26-2</t>
  </si>
  <si>
    <t>1947-1_pyr8</t>
  </si>
  <si>
    <t>1947-10</t>
  </si>
  <si>
    <t>1947-14</t>
  </si>
  <si>
    <t>1947-2_pyr18</t>
  </si>
  <si>
    <t>1947-2_pyr20</t>
  </si>
  <si>
    <t>1947-2_pyr20a-1</t>
  </si>
  <si>
    <t>1947-2_pyr23</t>
  </si>
  <si>
    <t>1947-2_pyr27_BSE-1</t>
  </si>
  <si>
    <t>1947-2_pyr27_BSE-2</t>
  </si>
  <si>
    <t>1947-2_pyr27_BSE-3</t>
  </si>
  <si>
    <t>1947-2_pyr27_probe</t>
  </si>
  <si>
    <t>1947-2_pyr3</t>
  </si>
  <si>
    <t>1947-2_pyr39</t>
  </si>
  <si>
    <t>1947-2_pyr43-1</t>
  </si>
  <si>
    <t>1947-2_pyr43-2</t>
  </si>
  <si>
    <t>1947-2_pyr44</t>
  </si>
  <si>
    <t>1947-2_pyr4a</t>
  </si>
  <si>
    <t>1947-2_pyr6</t>
  </si>
  <si>
    <t>1947-pyr12</t>
  </si>
  <si>
    <t>1947-pyr28</t>
  </si>
  <si>
    <t>1947-pyr34</t>
  </si>
  <si>
    <t>1947-pyr6-2</t>
  </si>
  <si>
    <t>1968-1-pyr22</t>
  </si>
  <si>
    <t>1968-2_pyr24</t>
  </si>
  <si>
    <t>1968-2_pyr25-1</t>
  </si>
  <si>
    <t>1968-2_pyr25-2</t>
  </si>
  <si>
    <t>1968-2_pyr25-3</t>
  </si>
  <si>
    <t>1968-2_pyr27_BSE1</t>
  </si>
  <si>
    <t>1968-2_pyr27_BSE2</t>
  </si>
  <si>
    <t>1968-2_pyr27_BSE3</t>
  </si>
  <si>
    <t>1968-2_pyr27_probe</t>
  </si>
  <si>
    <t>1968-2_pyr35</t>
  </si>
  <si>
    <t>1968-pyr38</t>
  </si>
  <si>
    <t>1968-pyr38_3</t>
  </si>
  <si>
    <t>1968-pyr44</t>
  </si>
  <si>
    <t>1968-1_pyr15</t>
  </si>
  <si>
    <t>1968-1_pyr17_BSE1</t>
  </si>
  <si>
    <t>1968-1_pyr17_BSE2</t>
  </si>
  <si>
    <t>1968-1_pyr22-2</t>
  </si>
  <si>
    <t>1968-1_pyr39</t>
  </si>
  <si>
    <t>1968-1_pyr40</t>
  </si>
  <si>
    <t>1968-1_pyr42</t>
  </si>
  <si>
    <t>1968-1-pyr17_probe</t>
  </si>
  <si>
    <t>1968-2_pyr19</t>
  </si>
  <si>
    <t>1968-2_pyr2</t>
  </si>
  <si>
    <t>1968-2_pyr26</t>
  </si>
  <si>
    <t>1968-2_pyr37</t>
  </si>
  <si>
    <t>1968-2_pyr39</t>
  </si>
  <si>
    <t>1968-2_pyr40</t>
  </si>
  <si>
    <t>1968-20</t>
  </si>
  <si>
    <t>1968-8</t>
  </si>
  <si>
    <t>1968-pyr24</t>
  </si>
  <si>
    <t>1968-pyr25</t>
  </si>
  <si>
    <t>1968-pyr31</t>
  </si>
  <si>
    <t>1968-pyr33</t>
  </si>
  <si>
    <t>1978-3_pyr10</t>
  </si>
  <si>
    <t>1978-3_pyr12</t>
  </si>
  <si>
    <t>1978-3_pyr19</t>
  </si>
  <si>
    <t>1978-3_pyr34</t>
  </si>
  <si>
    <t>1978-34</t>
  </si>
  <si>
    <t>1978-34-2</t>
  </si>
  <si>
    <t>1978-pyr12-4</t>
  </si>
  <si>
    <t>1978-pyr24_2</t>
  </si>
  <si>
    <t>1978-12</t>
  </si>
  <si>
    <t>1978-23</t>
  </si>
  <si>
    <t>1978-3_pyr1</t>
  </si>
  <si>
    <t>1978-3_pyr2</t>
  </si>
  <si>
    <t>1978-3_pyr20</t>
  </si>
  <si>
    <t>1978-3_pyr20-2</t>
  </si>
  <si>
    <t>1978-3_pyr25-1</t>
  </si>
  <si>
    <t>1978-3_pyr25-2</t>
  </si>
  <si>
    <t>1978-3_pyr29</t>
  </si>
  <si>
    <t>1978-3_pyr3-1</t>
  </si>
  <si>
    <t>1978-3_pyr3-3</t>
  </si>
  <si>
    <t>1978-3_pyr5</t>
  </si>
  <si>
    <t>1978-3_pyr8-1</t>
  </si>
  <si>
    <t>1978-3_pyr8-2</t>
  </si>
  <si>
    <t>1978-3_pyr8-3</t>
  </si>
  <si>
    <t>1978-3_pyr9</t>
  </si>
  <si>
    <t>1978-35</t>
  </si>
  <si>
    <t>1978-37</t>
  </si>
  <si>
    <t>1978-pyr11-3</t>
  </si>
  <si>
    <t>1978-pyr22</t>
  </si>
  <si>
    <t>1978-pyr38-2</t>
  </si>
  <si>
    <t>1984_pyr7-2</t>
  </si>
  <si>
    <t>1984-12-13_13</t>
  </si>
  <si>
    <t>1984-12-13_27</t>
  </si>
  <si>
    <t>1984-23-24_pyr19 (1)</t>
  </si>
  <si>
    <t>1984_pyr10</t>
  </si>
  <si>
    <t>1984_pyr11</t>
  </si>
  <si>
    <t>1984_pyr19_testBSE</t>
  </si>
  <si>
    <t>1984-1_pyr14</t>
  </si>
  <si>
    <t>1984-1_pyr7</t>
  </si>
  <si>
    <t>1984-12-13_14</t>
  </si>
  <si>
    <t>1984-12-13_25</t>
  </si>
  <si>
    <t>1984-12-13_25-2</t>
  </si>
  <si>
    <t>1984-12-13_7</t>
  </si>
  <si>
    <t>1984-23-24_pyr14-2</t>
  </si>
  <si>
    <t>1984-23-24_pyr15</t>
  </si>
  <si>
    <t>1984-23-24_pyr16</t>
  </si>
  <si>
    <t>1984-23-24_pyr19 (2)</t>
  </si>
  <si>
    <t>1984-23-24_pyr21</t>
  </si>
  <si>
    <t>1984-23-24_pyr24</t>
  </si>
  <si>
    <t>1984-23-24_pyr26</t>
  </si>
  <si>
    <t>1984-23-24_pyr27</t>
  </si>
  <si>
    <t>1984-23-24_pyr29</t>
  </si>
  <si>
    <t>1984-23-24_pyr30</t>
  </si>
  <si>
    <t>1993B-1_pyr12-1</t>
  </si>
  <si>
    <t>1993B-1_pyr12-2</t>
  </si>
  <si>
    <t>1993B-1_pyr13-1</t>
  </si>
  <si>
    <t>1993B-1_pyr15-1</t>
  </si>
  <si>
    <t>1993B-1_pyr15-2</t>
  </si>
  <si>
    <t>1993B-1_pyr18</t>
  </si>
  <si>
    <t>1993B-1_pyr3</t>
  </si>
  <si>
    <t>1993B-1_pyr4-1</t>
  </si>
  <si>
    <t>1993B-1_pyr4-2</t>
  </si>
  <si>
    <t>1993B-1_pyr6</t>
  </si>
  <si>
    <t>1993B-1_pyr8-1</t>
  </si>
  <si>
    <t>1993B-1_pyr8-3</t>
  </si>
  <si>
    <t>1993B-2_pyr10-2</t>
  </si>
  <si>
    <t>1993B-2_pyr15</t>
  </si>
  <si>
    <t>1993B-2_pyr18</t>
  </si>
  <si>
    <t>1993B-2_pyr2</t>
  </si>
  <si>
    <t>1993B-2_pyr25</t>
  </si>
  <si>
    <t>1993B-2_pyr27</t>
  </si>
  <si>
    <t>1993B-2_pyr28</t>
  </si>
  <si>
    <t>1993B-2_pyr6</t>
  </si>
  <si>
    <t>2000_pyr19 -2</t>
  </si>
  <si>
    <t>2000_pyr24 -1</t>
  </si>
  <si>
    <t>2000_pyr30</t>
  </si>
  <si>
    <t>2000_pyr39</t>
  </si>
  <si>
    <t>2000_pyr45</t>
  </si>
  <si>
    <t>2000-3_pyr14</t>
  </si>
  <si>
    <t>2000-3_pyr5</t>
  </si>
  <si>
    <t>2000_pyr12</t>
  </si>
  <si>
    <t>2000_pyr15</t>
  </si>
  <si>
    <t>2000_pyr19 -1</t>
  </si>
  <si>
    <t>2000_pyr23</t>
  </si>
  <si>
    <t>2000_pyr24 -2</t>
  </si>
  <si>
    <t>2000_pyr24 -3</t>
  </si>
  <si>
    <t>2000_pyr27</t>
  </si>
  <si>
    <t>2000_pyr36</t>
  </si>
  <si>
    <t>2000_pyr37 -1</t>
  </si>
  <si>
    <t>2000_pyr37 -2</t>
  </si>
  <si>
    <t>2000_pyr40 -1</t>
  </si>
  <si>
    <t>2000_pyr40 -2</t>
  </si>
  <si>
    <t>2000_pyr41</t>
  </si>
  <si>
    <t>2000_pyr43</t>
  </si>
  <si>
    <t>2000_pyr44</t>
  </si>
  <si>
    <t>2000_pyr5</t>
  </si>
  <si>
    <t>2000_pyr6</t>
  </si>
  <si>
    <t>2000_pyr8</t>
  </si>
  <si>
    <t>2000-2_pyr4</t>
  </si>
  <si>
    <t>2000-3_pyr1</t>
  </si>
  <si>
    <t>2000-3_pyr17</t>
  </si>
  <si>
    <t>2000-3_pyr4</t>
  </si>
  <si>
    <t>2000-3_pyr6</t>
  </si>
  <si>
    <t>2006-1_pyr32</t>
  </si>
  <si>
    <t>2006-1_pyr32-2</t>
  </si>
  <si>
    <t>2006-1_pyr14</t>
  </si>
  <si>
    <t>2006-1_pyr15a</t>
  </si>
  <si>
    <t>2006-1_pyr17</t>
  </si>
  <si>
    <t>2006-1_pyr17a</t>
  </si>
  <si>
    <t>2006-1_pyr2</t>
  </si>
  <si>
    <t>2006-1_pyr24a</t>
  </si>
  <si>
    <t>2006-1_pyr30</t>
  </si>
  <si>
    <t>2006-1_pyr31</t>
  </si>
  <si>
    <t>2006-1_pyr32-3</t>
  </si>
  <si>
    <t>2006-1_pyr33a</t>
  </si>
  <si>
    <t>2006-1_pyr34</t>
  </si>
  <si>
    <t>2006-1_pyr5</t>
  </si>
  <si>
    <t>2006-1_pyr6_2</t>
  </si>
  <si>
    <t>2006-2_pyr1</t>
  </si>
  <si>
    <t>2006-2_pyr1a</t>
  </si>
  <si>
    <t>2006-2_pyr2</t>
  </si>
  <si>
    <t>2006-2_pyr2-2</t>
  </si>
  <si>
    <t>2006-2_pyr6a</t>
  </si>
  <si>
    <t>2006-2_pyr7a</t>
  </si>
  <si>
    <t>2006-2_pyr9</t>
  </si>
  <si>
    <t>2009-1_pyr3</t>
  </si>
  <si>
    <t>2009-1_pyr11-1</t>
  </si>
  <si>
    <t>2009-1_pyr11-3</t>
  </si>
  <si>
    <t>2009-1_pyr13</t>
  </si>
  <si>
    <t>2009-1_pyr15-1</t>
  </si>
  <si>
    <t>2009-1_pyr15-2</t>
  </si>
  <si>
    <t>2009-1_pyr16</t>
  </si>
  <si>
    <t>2009-1_pyr20</t>
  </si>
  <si>
    <t>2009-1_pyr23</t>
  </si>
  <si>
    <t>2009-1_pyr7</t>
  </si>
  <si>
    <t>2009-1_pyr8</t>
  </si>
  <si>
    <t>2009-1_pyr9</t>
  </si>
  <si>
    <t>2009-2_pyr12_cal2</t>
  </si>
  <si>
    <t>2009-2_pyr15</t>
  </si>
  <si>
    <t>2009-2_pyr16</t>
  </si>
  <si>
    <t>2009-2_pyr20</t>
  </si>
  <si>
    <t>2009-2_pyr22</t>
  </si>
  <si>
    <t>2009-2_pyr26-2</t>
  </si>
  <si>
    <t>2009-2_pyr28</t>
  </si>
  <si>
    <t>2009-2_pyr31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</si>
</sst>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7"/>
      <color theme="1"/>
      <name val="Times New Roman"/>
      <family val="1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1" applyAlignment="1">
      <alignment vertical="center"/>
    </xf>
    <xf numFmtId="0" fontId="4" fillId="0" borderId="0" xfId="0" applyFont="1" applyAlignment="1">
      <alignment horizontal="left" vertical="center" indent="5"/>
    </xf>
    <xf numFmtId="0" fontId="1" fillId="0" borderId="0" xfId="0" applyFont="1"/>
    <xf numFmtId="2" fontId="1" fillId="0" borderId="0" xfId="0" applyNumberFormat="1" applyFont="1"/>
    <xf numFmtId="1" fontId="1" fillId="0" borderId="0" xfId="0" applyNumberFormat="1" applyFont="1"/>
    <xf numFmtId="14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dawn@ntu.edu.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D2023-DABE-4CA0-9CAF-364F1BB0CACA}">
  <dimension ref="A1:B15"/>
  <sheetViews>
    <sheetView workbookViewId="0">
      <selection activeCell="A13" sqref="A13"/>
    </sheetView>
  </sheetViews>
  <sheetFormatPr defaultRowHeight="14.4" x14ac:dyDescent="0.3"/>
  <sheetData>
    <row r="1" spans="1:2" ht="18" x14ac:dyDescent="0.3">
      <c r="A1" s="1" t="s">
        <v>0</v>
      </c>
    </row>
    <row r="2" spans="1:2" ht="15.6" x14ac:dyDescent="0.3">
      <c r="A2" s="2" t="s">
        <v>1</v>
      </c>
    </row>
    <row r="3" spans="1:2" ht="15.6" x14ac:dyDescent="0.3">
      <c r="A3" s="2"/>
    </row>
    <row r="4" spans="1:2" ht="18.600000000000001" x14ac:dyDescent="0.3">
      <c r="A4" s="2" t="s">
        <v>2</v>
      </c>
    </row>
    <row r="5" spans="1:2" x14ac:dyDescent="0.3">
      <c r="A5" s="3" t="s">
        <v>3</v>
      </c>
    </row>
    <row r="6" spans="1:2" ht="15.6" x14ac:dyDescent="0.3">
      <c r="A6" s="2" t="s">
        <v>4</v>
      </c>
    </row>
    <row r="7" spans="1:2" ht="15.6" x14ac:dyDescent="0.3">
      <c r="A7" s="2"/>
    </row>
    <row r="8" spans="1:2" ht="15.6" x14ac:dyDescent="0.3">
      <c r="A8" s="4" t="s">
        <v>5</v>
      </c>
    </row>
    <row r="9" spans="1:2" ht="15.6" x14ac:dyDescent="0.3">
      <c r="A9" s="4" t="s">
        <v>6</v>
      </c>
    </row>
    <row r="11" spans="1:2" x14ac:dyDescent="0.3">
      <c r="A11" t="s">
        <v>7</v>
      </c>
    </row>
    <row r="12" spans="1:2" x14ac:dyDescent="0.3">
      <c r="A12" t="s">
        <v>8</v>
      </c>
    </row>
    <row r="13" spans="1:2" x14ac:dyDescent="0.3">
      <c r="B13" t="s">
        <v>9</v>
      </c>
    </row>
    <row r="15" spans="1:2" x14ac:dyDescent="0.3">
      <c r="A15" t="s">
        <v>10</v>
      </c>
    </row>
  </sheetData>
  <hyperlinks>
    <hyperlink ref="A5" r:id="rId1" display="mailto:sdawn@ntu.edu.sg" xr:uid="{5FB7E49E-EA96-4E97-842E-FEC6E8A31B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F75C9-0C9E-4262-8DCB-32598E203DDD}">
  <dimension ref="A1:L240"/>
  <sheetViews>
    <sheetView tabSelected="1" workbookViewId="0">
      <selection activeCell="D40" sqref="D40"/>
    </sheetView>
  </sheetViews>
  <sheetFormatPr defaultRowHeight="14.4" x14ac:dyDescent="0.3"/>
  <cols>
    <col min="1" max="1" width="19.21875" bestFit="1" customWidth="1"/>
    <col min="2" max="2" width="12.6640625" bestFit="1" customWidth="1"/>
    <col min="3" max="3" width="7.77734375" customWidth="1"/>
    <col min="4" max="5" width="11.77734375" style="9" customWidth="1"/>
    <col min="6" max="6" width="16.77734375" style="9" customWidth="1"/>
    <col min="7" max="7" width="16.21875" style="9" customWidth="1"/>
    <col min="8" max="8" width="23.88671875" style="10" bestFit="1" customWidth="1"/>
    <col min="9" max="9" width="7.33203125" style="10" bestFit="1" customWidth="1"/>
    <col min="10" max="10" width="23.5546875" style="10" bestFit="1" customWidth="1"/>
    <col min="11" max="11" width="21.6640625" bestFit="1" customWidth="1"/>
  </cols>
  <sheetData>
    <row r="1" spans="1:11" s="5" customFormat="1" x14ac:dyDescent="0.3">
      <c r="A1" s="5" t="s">
        <v>11</v>
      </c>
      <c r="B1" s="5" t="s">
        <v>12</v>
      </c>
      <c r="C1" s="5" t="s">
        <v>13</v>
      </c>
      <c r="D1" s="6" t="s">
        <v>14</v>
      </c>
      <c r="E1" s="6" t="s">
        <v>15</v>
      </c>
      <c r="F1" s="6" t="s">
        <v>16</v>
      </c>
      <c r="G1" s="6" t="s">
        <v>17</v>
      </c>
      <c r="H1" s="7" t="s">
        <v>18</v>
      </c>
      <c r="I1" s="7" t="s">
        <v>19</v>
      </c>
      <c r="J1" s="7" t="s">
        <v>20</v>
      </c>
      <c r="K1" s="5" t="s">
        <v>21</v>
      </c>
    </row>
    <row r="2" spans="1:11" x14ac:dyDescent="0.3">
      <c r="A2" t="s">
        <v>22</v>
      </c>
      <c r="B2" s="8">
        <v>10242</v>
      </c>
      <c r="C2" t="s">
        <v>23</v>
      </c>
      <c r="D2" s="9">
        <v>0.99908301043401859</v>
      </c>
      <c r="E2" s="10">
        <v>1030</v>
      </c>
      <c r="F2" s="9">
        <v>68.871959343843727</v>
      </c>
      <c r="G2" s="9">
        <v>73.058218029958454</v>
      </c>
      <c r="H2" s="10">
        <v>3998.647687767525</v>
      </c>
      <c r="I2" s="10">
        <v>1938.5411599754941</v>
      </c>
      <c r="J2" s="10">
        <v>970.93475426451801</v>
      </c>
      <c r="K2" s="8">
        <f t="shared" ref="K2:K18" si="0">B2-I2</f>
        <v>8303.4588400245066</v>
      </c>
    </row>
    <row r="3" spans="1:11" x14ac:dyDescent="0.3">
      <c r="A3" t="s">
        <v>24</v>
      </c>
      <c r="B3" s="8">
        <v>10242</v>
      </c>
      <c r="C3" t="s">
        <v>23</v>
      </c>
      <c r="D3" s="9">
        <v>0.99868251224066751</v>
      </c>
      <c r="E3" s="10">
        <v>1030</v>
      </c>
      <c r="F3" s="9">
        <v>65.751197764140883</v>
      </c>
      <c r="G3" s="9">
        <v>76.617667150985326</v>
      </c>
      <c r="H3" s="10">
        <v>2919.2970512315692</v>
      </c>
      <c r="I3" s="10">
        <v>1415.2728456972523</v>
      </c>
      <c r="J3" s="10">
        <v>708.85138836653721</v>
      </c>
      <c r="K3" s="8">
        <f t="shared" si="0"/>
        <v>8826.7271543027473</v>
      </c>
    </row>
    <row r="4" spans="1:11" x14ac:dyDescent="0.3">
      <c r="A4" t="s">
        <v>25</v>
      </c>
      <c r="B4" s="8">
        <v>10242</v>
      </c>
      <c r="C4" t="s">
        <v>26</v>
      </c>
      <c r="D4" s="9">
        <v>0.99799166336831768</v>
      </c>
      <c r="E4" s="10">
        <v>1070</v>
      </c>
      <c r="F4" s="9">
        <v>77.09031789226195</v>
      </c>
      <c r="G4" s="9">
        <v>73.649919605508558</v>
      </c>
      <c r="H4" s="10">
        <v>1903.0361089289675</v>
      </c>
      <c r="I4" s="10">
        <v>963.09232797160621</v>
      </c>
      <c r="J4" s="10">
        <v>502.12776679195156</v>
      </c>
      <c r="K4" s="8">
        <f t="shared" si="0"/>
        <v>9278.9076720283938</v>
      </c>
    </row>
    <row r="5" spans="1:11" x14ac:dyDescent="0.3">
      <c r="A5" t="s">
        <v>27</v>
      </c>
      <c r="B5" s="8">
        <v>10242</v>
      </c>
      <c r="C5" t="s">
        <v>26</v>
      </c>
      <c r="D5" s="9">
        <v>1</v>
      </c>
      <c r="E5" s="10">
        <v>1070</v>
      </c>
      <c r="F5" s="9">
        <v>75.808773538009788</v>
      </c>
      <c r="G5" s="9">
        <v>73.215997494942954</v>
      </c>
      <c r="H5" s="10">
        <v>1361.3832534507885</v>
      </c>
      <c r="I5" s="10">
        <v>688.97156531905716</v>
      </c>
      <c r="J5" s="10">
        <v>359.20933375664129</v>
      </c>
      <c r="K5" s="8">
        <f t="shared" si="0"/>
        <v>9553.0284346809422</v>
      </c>
    </row>
    <row r="6" spans="1:11" x14ac:dyDescent="0.3">
      <c r="A6" t="s">
        <v>28</v>
      </c>
      <c r="B6" s="8">
        <v>10242</v>
      </c>
      <c r="C6" t="s">
        <v>26</v>
      </c>
      <c r="D6" s="9">
        <v>0.99649326970957164</v>
      </c>
      <c r="E6" s="10">
        <v>1070</v>
      </c>
      <c r="F6" s="9">
        <v>76.56070194673309</v>
      </c>
      <c r="G6" s="9">
        <v>72.909553420966063</v>
      </c>
      <c r="H6" s="10">
        <v>3623.6614266107326</v>
      </c>
      <c r="I6" s="10">
        <v>1833.8698371307182</v>
      </c>
      <c r="J6" s="10">
        <v>956.12532585008353</v>
      </c>
      <c r="K6" s="8">
        <f t="shared" si="0"/>
        <v>8408.1301628692818</v>
      </c>
    </row>
    <row r="7" spans="1:11" x14ac:dyDescent="0.3">
      <c r="A7" t="s">
        <v>29</v>
      </c>
      <c r="B7" s="8">
        <v>10242</v>
      </c>
      <c r="C7" t="s">
        <v>26</v>
      </c>
      <c r="D7" s="9">
        <v>0.979605527648444</v>
      </c>
      <c r="E7" s="10">
        <v>1070</v>
      </c>
      <c r="F7" s="9">
        <v>76.099449236227144</v>
      </c>
      <c r="G7" s="9">
        <v>73.694299980919581</v>
      </c>
      <c r="H7" s="10">
        <v>1312.6829120871539</v>
      </c>
      <c r="I7" s="10">
        <v>664.32519895908752</v>
      </c>
      <c r="J7" s="10">
        <v>346.35944954467539</v>
      </c>
      <c r="K7" s="8">
        <f t="shared" si="0"/>
        <v>9577.6748010409119</v>
      </c>
    </row>
    <row r="8" spans="1:11" x14ac:dyDescent="0.3">
      <c r="A8" t="s">
        <v>30</v>
      </c>
      <c r="B8" s="8">
        <v>10242</v>
      </c>
      <c r="C8" t="s">
        <v>26</v>
      </c>
      <c r="D8" s="9">
        <v>0.96775734921596446</v>
      </c>
      <c r="E8" s="10">
        <v>1070</v>
      </c>
      <c r="F8" s="9">
        <v>75.316886282469568</v>
      </c>
      <c r="G8" s="9">
        <v>72.6127324017354</v>
      </c>
      <c r="H8" s="10">
        <v>644.59328584770299</v>
      </c>
      <c r="I8" s="10">
        <v>326.21706196175137</v>
      </c>
      <c r="J8" s="10">
        <v>170.07989790270145</v>
      </c>
      <c r="K8" s="8">
        <f t="shared" si="0"/>
        <v>9915.7829380382482</v>
      </c>
    </row>
    <row r="9" spans="1:11" x14ac:dyDescent="0.3">
      <c r="A9" t="s">
        <v>31</v>
      </c>
      <c r="B9" s="8">
        <v>10242</v>
      </c>
      <c r="C9" t="s">
        <v>26</v>
      </c>
      <c r="D9" s="9">
        <v>1</v>
      </c>
      <c r="E9" s="10">
        <v>1070</v>
      </c>
      <c r="F9" s="9">
        <v>77.076411135535864</v>
      </c>
      <c r="G9" s="9">
        <v>73.77618529497812</v>
      </c>
      <c r="H9" s="10">
        <v>187.94899824723888</v>
      </c>
      <c r="I9" s="10">
        <v>95.117605710455265</v>
      </c>
      <c r="J9" s="10">
        <v>49.591497669366106</v>
      </c>
      <c r="K9" s="8">
        <f t="shared" si="0"/>
        <v>10146.882394289545</v>
      </c>
    </row>
    <row r="10" spans="1:11" x14ac:dyDescent="0.3">
      <c r="A10" t="s">
        <v>32</v>
      </c>
      <c r="B10" s="8">
        <v>10242</v>
      </c>
      <c r="C10" t="s">
        <v>26</v>
      </c>
      <c r="D10" s="9">
        <v>0.99979549628723285</v>
      </c>
      <c r="E10" s="10">
        <v>1070</v>
      </c>
      <c r="F10" s="9">
        <v>76.615997071366465</v>
      </c>
      <c r="G10" s="9">
        <v>72.842964715700489</v>
      </c>
      <c r="H10" s="10">
        <v>15511.2398151322</v>
      </c>
      <c r="I10" s="10">
        <v>7849.9593324527605</v>
      </c>
      <c r="J10" s="10">
        <v>4092.735903434952</v>
      </c>
      <c r="K10" s="8">
        <f t="shared" si="0"/>
        <v>2392.0406675472395</v>
      </c>
    </row>
    <row r="11" spans="1:11" x14ac:dyDescent="0.3">
      <c r="A11" t="s">
        <v>33</v>
      </c>
      <c r="B11" s="8">
        <v>10242</v>
      </c>
      <c r="C11" t="s">
        <v>26</v>
      </c>
      <c r="D11" s="9">
        <v>0.9967122542891883</v>
      </c>
      <c r="E11" s="10">
        <v>1070</v>
      </c>
      <c r="F11" s="9">
        <v>75.771955061981402</v>
      </c>
      <c r="G11" s="9">
        <v>74.274625937842387</v>
      </c>
      <c r="H11" s="10">
        <v>1495.4402803385594</v>
      </c>
      <c r="I11" s="10">
        <v>756.81541415645984</v>
      </c>
      <c r="J11" s="10">
        <v>394.58110374991253</v>
      </c>
      <c r="K11" s="8">
        <f t="shared" si="0"/>
        <v>9485.1845858435408</v>
      </c>
    </row>
    <row r="12" spans="1:11" x14ac:dyDescent="0.3">
      <c r="A12" t="s">
        <v>34</v>
      </c>
      <c r="B12" s="8">
        <v>10242</v>
      </c>
      <c r="C12" t="s">
        <v>23</v>
      </c>
      <c r="D12" s="9">
        <v>0.88236867776191075</v>
      </c>
      <c r="E12" s="10">
        <v>1070</v>
      </c>
      <c r="F12" s="9">
        <v>76.93269227362147</v>
      </c>
      <c r="G12" s="9">
        <v>78.475502482289826</v>
      </c>
      <c r="H12" s="10">
        <v>4736.5738116749244</v>
      </c>
      <c r="I12" s="10">
        <v>2397.0947674044469</v>
      </c>
      <c r="J12" s="10">
        <v>1249.7740947438563</v>
      </c>
      <c r="K12" s="8">
        <f t="shared" si="0"/>
        <v>7844.9052325955527</v>
      </c>
    </row>
    <row r="13" spans="1:11" x14ac:dyDescent="0.3">
      <c r="A13" t="s">
        <v>35</v>
      </c>
      <c r="B13" s="8">
        <v>10242</v>
      </c>
      <c r="C13" t="s">
        <v>26</v>
      </c>
      <c r="D13" s="9">
        <v>0.99959679920719802</v>
      </c>
      <c r="E13" s="10">
        <v>1070</v>
      </c>
      <c r="F13" s="9">
        <v>75.86052172477099</v>
      </c>
      <c r="G13" s="9">
        <v>72.014758765463299</v>
      </c>
      <c r="H13" s="10">
        <v>1546.8868647839374</v>
      </c>
      <c r="I13" s="10">
        <v>782.85160471911433</v>
      </c>
      <c r="J13" s="10">
        <v>408.15560106786921</v>
      </c>
      <c r="K13" s="8">
        <f t="shared" si="0"/>
        <v>9459.1483952808849</v>
      </c>
    </row>
    <row r="14" spans="1:11" x14ac:dyDescent="0.3">
      <c r="A14" t="s">
        <v>36</v>
      </c>
      <c r="B14" s="8">
        <v>10242</v>
      </c>
      <c r="C14" t="s">
        <v>26</v>
      </c>
      <c r="D14" s="9">
        <v>0.99972559967553165</v>
      </c>
      <c r="E14" s="10">
        <v>1070</v>
      </c>
      <c r="F14" s="9">
        <v>75.55400721240683</v>
      </c>
      <c r="G14" s="9">
        <v>70.969731352355637</v>
      </c>
      <c r="H14" s="10">
        <v>215.84236749157807</v>
      </c>
      <c r="I14" s="10">
        <v>109.23393792005338</v>
      </c>
      <c r="J14" s="10">
        <v>56.951334480264016</v>
      </c>
      <c r="K14" s="8">
        <f t="shared" si="0"/>
        <v>10132.766062079947</v>
      </c>
    </row>
    <row r="15" spans="1:11" x14ac:dyDescent="0.3">
      <c r="A15" t="s">
        <v>37</v>
      </c>
      <c r="B15" s="8">
        <v>10242</v>
      </c>
      <c r="C15" t="s">
        <v>26</v>
      </c>
      <c r="D15" s="9">
        <v>0.97256409618866069</v>
      </c>
      <c r="E15" s="10">
        <v>1070</v>
      </c>
      <c r="F15" s="9">
        <v>75.414084263171006</v>
      </c>
      <c r="G15" s="9">
        <v>73.479579477033553</v>
      </c>
      <c r="H15" s="10">
        <v>257.62220641197388</v>
      </c>
      <c r="I15" s="10">
        <v>130.37796253384209</v>
      </c>
      <c r="J15" s="10">
        <v>67.975201613207034</v>
      </c>
      <c r="K15" s="8">
        <f t="shared" si="0"/>
        <v>10111.622037466157</v>
      </c>
    </row>
    <row r="16" spans="1:11" x14ac:dyDescent="0.3">
      <c r="A16" t="s">
        <v>38</v>
      </c>
      <c r="B16" s="8">
        <v>10242</v>
      </c>
      <c r="C16" t="s">
        <v>26</v>
      </c>
      <c r="D16" s="9">
        <v>0.99648465955238652</v>
      </c>
      <c r="E16" s="10">
        <v>1070</v>
      </c>
      <c r="F16" s="9">
        <v>75.311686628876217</v>
      </c>
      <c r="G16" s="9">
        <v>73.360398593346133</v>
      </c>
      <c r="H16" s="10">
        <v>2428.9598158237368</v>
      </c>
      <c r="I16" s="10">
        <v>1229.2528515855306</v>
      </c>
      <c r="J16" s="10">
        <v>640.89596735680607</v>
      </c>
      <c r="K16" s="8">
        <f t="shared" si="0"/>
        <v>9012.7471484144698</v>
      </c>
    </row>
    <row r="17" spans="1:12" x14ac:dyDescent="0.3">
      <c r="A17" t="s">
        <v>39</v>
      </c>
      <c r="B17" s="8">
        <v>10242</v>
      </c>
      <c r="C17" t="s">
        <v>26</v>
      </c>
      <c r="D17" s="9">
        <v>0.99758356342997778</v>
      </c>
      <c r="E17" s="10">
        <v>1070</v>
      </c>
      <c r="F17" s="9">
        <v>75.103989845673965</v>
      </c>
      <c r="G17" s="9">
        <v>70.403905905788434</v>
      </c>
      <c r="H17" s="10">
        <v>54.724999370667469</v>
      </c>
      <c r="I17" s="10">
        <v>27.695337358471573</v>
      </c>
      <c r="J17" s="10">
        <v>14.43952723374724</v>
      </c>
      <c r="K17" s="8">
        <f t="shared" si="0"/>
        <v>10214.304662641529</v>
      </c>
    </row>
    <row r="18" spans="1:12" x14ac:dyDescent="0.3">
      <c r="A18" t="s">
        <v>40</v>
      </c>
      <c r="B18" s="8">
        <v>10242</v>
      </c>
      <c r="C18" t="s">
        <v>26</v>
      </c>
      <c r="D18" s="9">
        <v>0.99385397667248376</v>
      </c>
      <c r="E18" s="10">
        <v>1070</v>
      </c>
      <c r="F18" s="9">
        <v>80.260264838510594</v>
      </c>
      <c r="G18" s="9">
        <v>74.17270945701037</v>
      </c>
      <c r="H18" s="10">
        <v>4839.2277552044898</v>
      </c>
      <c r="I18" s="10">
        <v>2449.0460808795215</v>
      </c>
      <c r="J18" s="10">
        <v>1276.8599682987719</v>
      </c>
      <c r="K18" s="8">
        <f t="shared" si="0"/>
        <v>7792.9539191204785</v>
      </c>
    </row>
    <row r="19" spans="1:12" x14ac:dyDescent="0.3">
      <c r="A19" t="s">
        <v>41</v>
      </c>
      <c r="B19" s="8">
        <v>10242</v>
      </c>
      <c r="C19" t="s">
        <v>26</v>
      </c>
      <c r="D19" s="9">
        <v>0.99498610521499309</v>
      </c>
      <c r="E19" s="10">
        <v>1070</v>
      </c>
      <c r="F19" s="9">
        <v>80.62944305524843</v>
      </c>
      <c r="G19" s="9">
        <v>72.820089365571178</v>
      </c>
      <c r="H19" s="10">
        <v>24437.384441232512</v>
      </c>
      <c r="I19" s="10">
        <v>12367.320494138981</v>
      </c>
      <c r="J19" s="10">
        <v>6447.9539921175892</v>
      </c>
      <c r="K19" s="8" t="s">
        <v>42</v>
      </c>
      <c r="L19" t="s">
        <v>43</v>
      </c>
    </row>
    <row r="20" spans="1:12" x14ac:dyDescent="0.3">
      <c r="A20" t="s">
        <v>44</v>
      </c>
      <c r="B20" s="8">
        <v>10242</v>
      </c>
      <c r="C20" t="s">
        <v>26</v>
      </c>
      <c r="D20" s="9">
        <v>1</v>
      </c>
      <c r="E20" s="10">
        <v>1070</v>
      </c>
      <c r="F20" s="9">
        <v>80.991036418806956</v>
      </c>
      <c r="G20" s="9">
        <v>75.254674992609282</v>
      </c>
      <c r="H20" s="10">
        <v>8932.3337603895652</v>
      </c>
      <c r="I20" s="10">
        <v>4520.4933711712638</v>
      </c>
      <c r="J20" s="10">
        <v>2356.8511297817827</v>
      </c>
      <c r="K20" s="8">
        <f t="shared" ref="K20:K83" si="1">B20-I20</f>
        <v>5721.5066288287362</v>
      </c>
    </row>
    <row r="21" spans="1:12" x14ac:dyDescent="0.3">
      <c r="A21" t="s">
        <v>45</v>
      </c>
      <c r="B21" s="8">
        <v>10242</v>
      </c>
      <c r="C21" t="s">
        <v>26</v>
      </c>
      <c r="D21" s="9">
        <v>0.95781164752673287</v>
      </c>
      <c r="E21" s="10">
        <v>1070</v>
      </c>
      <c r="F21" s="9">
        <v>76.430074135547471</v>
      </c>
      <c r="G21" s="9">
        <v>73.186302286001634</v>
      </c>
      <c r="H21" s="10">
        <v>2593.3942902657741</v>
      </c>
      <c r="I21" s="10">
        <v>1312.4701799620784</v>
      </c>
      <c r="J21" s="10">
        <v>684.28301348156788</v>
      </c>
      <c r="K21" s="8">
        <f t="shared" si="1"/>
        <v>8929.529820037922</v>
      </c>
    </row>
    <row r="22" spans="1:12" x14ac:dyDescent="0.3">
      <c r="A22" t="s">
        <v>46</v>
      </c>
      <c r="B22" s="8">
        <v>10242</v>
      </c>
      <c r="C22" t="s">
        <v>26</v>
      </c>
      <c r="D22" s="9">
        <v>0.99806858025506329</v>
      </c>
      <c r="E22" s="10">
        <v>1070</v>
      </c>
      <c r="F22" s="9">
        <v>77.190704493360812</v>
      </c>
      <c r="G22" s="9">
        <v>74.28511866696374</v>
      </c>
      <c r="H22" s="10">
        <v>2843.9772009670323</v>
      </c>
      <c r="I22" s="10">
        <v>1439.2856816148551</v>
      </c>
      <c r="J22" s="10">
        <v>750.40085368243695</v>
      </c>
      <c r="K22" s="8">
        <f t="shared" si="1"/>
        <v>8802.714318385144</v>
      </c>
    </row>
    <row r="23" spans="1:12" x14ac:dyDescent="0.3">
      <c r="A23" t="s">
        <v>47</v>
      </c>
      <c r="B23" s="8">
        <v>10242</v>
      </c>
      <c r="C23" t="s">
        <v>26</v>
      </c>
      <c r="D23" s="9">
        <v>0.99306587644706656</v>
      </c>
      <c r="E23" s="10">
        <v>1070</v>
      </c>
      <c r="F23" s="9">
        <v>75.945299802073151</v>
      </c>
      <c r="G23" s="9">
        <v>72.973835077384507</v>
      </c>
      <c r="H23" s="10">
        <v>910.33211062257681</v>
      </c>
      <c r="I23" s="10">
        <v>460.7026989835893</v>
      </c>
      <c r="J23" s="10">
        <v>240.19671912750857</v>
      </c>
      <c r="K23" s="8">
        <f t="shared" si="1"/>
        <v>9781.2973010164114</v>
      </c>
    </row>
    <row r="24" spans="1:12" x14ac:dyDescent="0.3">
      <c r="A24" t="s">
        <v>48</v>
      </c>
      <c r="B24" s="8">
        <v>10242</v>
      </c>
      <c r="C24" t="s">
        <v>26</v>
      </c>
      <c r="D24" s="9">
        <v>0.90169622960429074</v>
      </c>
      <c r="E24" s="10">
        <v>1070</v>
      </c>
      <c r="F24" s="9">
        <v>74.938707324498509</v>
      </c>
      <c r="G24" s="9">
        <v>73.019494550802264</v>
      </c>
      <c r="H24" s="10">
        <v>1234.5060811603423</v>
      </c>
      <c r="I24" s="10">
        <v>624.76131168575569</v>
      </c>
      <c r="J24" s="10">
        <v>325.73201250132644</v>
      </c>
      <c r="K24" s="8">
        <f t="shared" si="1"/>
        <v>9617.2386883142444</v>
      </c>
    </row>
    <row r="25" spans="1:12" x14ac:dyDescent="0.3">
      <c r="A25" t="s">
        <v>49</v>
      </c>
      <c r="B25" s="8">
        <v>10242</v>
      </c>
      <c r="C25" t="s">
        <v>26</v>
      </c>
      <c r="D25" s="9">
        <v>0.99249704503495695</v>
      </c>
      <c r="E25" s="10">
        <v>1070</v>
      </c>
      <c r="F25" s="9">
        <v>76.07715205769658</v>
      </c>
      <c r="G25" s="9">
        <v>73.123961352525114</v>
      </c>
      <c r="H25" s="10">
        <v>571.08145876579624</v>
      </c>
      <c r="I25" s="10">
        <v>289.01404918360419</v>
      </c>
      <c r="J25" s="10">
        <v>150.68335077874369</v>
      </c>
      <c r="K25" s="8">
        <f t="shared" si="1"/>
        <v>9952.9859508163954</v>
      </c>
    </row>
    <row r="26" spans="1:12" x14ac:dyDescent="0.3">
      <c r="A26" t="s">
        <v>50</v>
      </c>
      <c r="B26" s="8">
        <v>10242</v>
      </c>
      <c r="C26" t="s">
        <v>26</v>
      </c>
      <c r="D26" s="9">
        <v>0.98913459027642092</v>
      </c>
      <c r="E26" s="10">
        <v>1070</v>
      </c>
      <c r="F26" s="9">
        <v>75.270910344384134</v>
      </c>
      <c r="G26" s="9">
        <v>72.323319708286022</v>
      </c>
      <c r="H26" s="10">
        <v>598.81091877387689</v>
      </c>
      <c r="I26" s="10">
        <v>303.04742987841826</v>
      </c>
      <c r="J26" s="10">
        <v>157.99993913083784</v>
      </c>
      <c r="K26" s="8">
        <f t="shared" si="1"/>
        <v>9938.9525701215825</v>
      </c>
    </row>
    <row r="27" spans="1:12" x14ac:dyDescent="0.3">
      <c r="A27" t="s">
        <v>51</v>
      </c>
      <c r="B27" s="8">
        <v>10242</v>
      </c>
      <c r="C27" t="s">
        <v>26</v>
      </c>
      <c r="D27" s="9">
        <v>0.96580143374045291</v>
      </c>
      <c r="E27" s="10">
        <v>1070</v>
      </c>
      <c r="F27" s="9">
        <v>74.047863272060908</v>
      </c>
      <c r="G27" s="9">
        <v>72.116571207299614</v>
      </c>
      <c r="H27" s="10">
        <v>337.19320863730911</v>
      </c>
      <c r="I27" s="10">
        <v>170.64741481205544</v>
      </c>
      <c r="J27" s="10">
        <v>88.970499317406492</v>
      </c>
      <c r="K27" s="8">
        <f t="shared" si="1"/>
        <v>10071.352585187944</v>
      </c>
    </row>
    <row r="28" spans="1:12" x14ac:dyDescent="0.3">
      <c r="A28" t="s">
        <v>52</v>
      </c>
      <c r="B28" s="8">
        <v>17175</v>
      </c>
      <c r="C28" t="s">
        <v>23</v>
      </c>
      <c r="D28" s="9">
        <v>0.99919184353896762</v>
      </c>
      <c r="E28" s="10">
        <v>1030</v>
      </c>
      <c r="F28" s="9">
        <v>69.55363056813502</v>
      </c>
      <c r="G28" s="9">
        <v>77.239381557600737</v>
      </c>
      <c r="H28" s="10">
        <v>277.34306224850212</v>
      </c>
      <c r="I28" s="10">
        <v>134.45569191981897</v>
      </c>
      <c r="J28" s="10">
        <v>67.343271780355437</v>
      </c>
      <c r="K28" s="8">
        <f t="shared" si="1"/>
        <v>17040.544308080182</v>
      </c>
    </row>
    <row r="29" spans="1:12" x14ac:dyDescent="0.3">
      <c r="A29" t="s">
        <v>53</v>
      </c>
      <c r="B29" s="8">
        <v>17175</v>
      </c>
      <c r="C29" t="s">
        <v>23</v>
      </c>
      <c r="D29" s="9">
        <v>0.93687623123360464</v>
      </c>
      <c r="E29" s="10">
        <v>1030</v>
      </c>
      <c r="F29" s="9">
        <v>68.420539090606312</v>
      </c>
      <c r="G29" s="9">
        <v>76.910957105868548</v>
      </c>
      <c r="H29" s="10">
        <v>174.81114701272989</v>
      </c>
      <c r="I29" s="10">
        <v>84.74830246820332</v>
      </c>
      <c r="J29" s="10">
        <v>42.446904884052202</v>
      </c>
      <c r="K29" s="8">
        <f t="shared" si="1"/>
        <v>17090.251697531796</v>
      </c>
    </row>
    <row r="30" spans="1:12" x14ac:dyDescent="0.3">
      <c r="A30" t="s">
        <v>54</v>
      </c>
      <c r="B30" s="8">
        <v>17175</v>
      </c>
      <c r="C30" t="s">
        <v>23</v>
      </c>
      <c r="D30" s="9">
        <v>1</v>
      </c>
      <c r="E30" s="10">
        <v>1030</v>
      </c>
      <c r="F30" s="9">
        <v>65.556662237200939</v>
      </c>
      <c r="G30" s="9">
        <v>75.982993892463313</v>
      </c>
      <c r="H30" s="10">
        <v>7285.8233565550145</v>
      </c>
      <c r="I30" s="10">
        <v>3532.1612614684154</v>
      </c>
      <c r="J30" s="10">
        <v>1769.1128758235084</v>
      </c>
      <c r="K30" s="8">
        <f t="shared" si="1"/>
        <v>13642.838738531584</v>
      </c>
    </row>
    <row r="31" spans="1:12" x14ac:dyDescent="0.3">
      <c r="A31" t="s">
        <v>55</v>
      </c>
      <c r="B31" s="8">
        <v>17175</v>
      </c>
      <c r="C31" t="s">
        <v>23</v>
      </c>
      <c r="D31" s="9">
        <v>1</v>
      </c>
      <c r="E31" s="10">
        <v>1030</v>
      </c>
      <c r="F31" s="9">
        <v>66.256558252974258</v>
      </c>
      <c r="G31" s="9">
        <v>74.020709547442209</v>
      </c>
      <c r="H31" s="10">
        <v>2695.364256190242</v>
      </c>
      <c r="I31" s="10">
        <v>1306.7104080551578</v>
      </c>
      <c r="J31" s="10">
        <v>654.47697223821717</v>
      </c>
      <c r="K31" s="8">
        <f t="shared" si="1"/>
        <v>15868.289591944842</v>
      </c>
    </row>
    <row r="32" spans="1:12" x14ac:dyDescent="0.3">
      <c r="A32" t="s">
        <v>56</v>
      </c>
      <c r="B32" s="8">
        <v>17175</v>
      </c>
      <c r="C32" t="s">
        <v>23</v>
      </c>
      <c r="D32" s="9">
        <v>1</v>
      </c>
      <c r="E32" s="10">
        <v>1030</v>
      </c>
      <c r="F32" s="9">
        <v>66.66279964885419</v>
      </c>
      <c r="G32" s="9">
        <v>75.58268111436675</v>
      </c>
      <c r="H32" s="10">
        <v>313.27472701061919</v>
      </c>
      <c r="I32" s="10">
        <v>151.87533389050085</v>
      </c>
      <c r="J32" s="10">
        <v>76.068046959435804</v>
      </c>
      <c r="K32" s="8">
        <f t="shared" si="1"/>
        <v>17023.124666109499</v>
      </c>
    </row>
    <row r="33" spans="1:11" x14ac:dyDescent="0.3">
      <c r="A33" t="s">
        <v>57</v>
      </c>
      <c r="B33" s="8">
        <v>17175</v>
      </c>
      <c r="C33" t="s">
        <v>26</v>
      </c>
      <c r="D33" s="9">
        <v>0.93999660426512277</v>
      </c>
      <c r="E33" s="10">
        <v>1070</v>
      </c>
      <c r="F33" s="9">
        <v>75.046740224101171</v>
      </c>
      <c r="G33" s="9">
        <v>71.840629952869122</v>
      </c>
      <c r="H33" s="10">
        <v>927.60645253978169</v>
      </c>
      <c r="I33" s="10">
        <v>469.44493256137537</v>
      </c>
      <c r="J33" s="10">
        <v>244.7546603504781</v>
      </c>
      <c r="K33" s="8">
        <f t="shared" si="1"/>
        <v>16705.555067438625</v>
      </c>
    </row>
    <row r="34" spans="1:11" x14ac:dyDescent="0.3">
      <c r="A34" t="s">
        <v>58</v>
      </c>
      <c r="B34" s="8">
        <v>17175</v>
      </c>
      <c r="C34" t="s">
        <v>26</v>
      </c>
      <c r="D34" s="9">
        <v>0.99869381113575417</v>
      </c>
      <c r="E34" s="10">
        <v>1070</v>
      </c>
      <c r="F34" s="9">
        <v>74.048198709986224</v>
      </c>
      <c r="G34" s="9">
        <v>71.673040792166873</v>
      </c>
      <c r="H34" s="10">
        <v>4256.8477647211394</v>
      </c>
      <c r="I34" s="10">
        <v>2154.3140481203745</v>
      </c>
      <c r="J34" s="10">
        <v>1123.1954305248125</v>
      </c>
      <c r="K34" s="8">
        <f t="shared" si="1"/>
        <v>15020.685951879626</v>
      </c>
    </row>
    <row r="35" spans="1:11" x14ac:dyDescent="0.3">
      <c r="A35" t="s">
        <v>59</v>
      </c>
      <c r="B35" s="8">
        <v>17175</v>
      </c>
      <c r="C35" t="s">
        <v>26</v>
      </c>
      <c r="D35" s="9">
        <v>0.98568109612959709</v>
      </c>
      <c r="E35" s="10">
        <v>1070</v>
      </c>
      <c r="F35" s="9">
        <v>73.507897378457585</v>
      </c>
      <c r="G35" s="9">
        <v>69.545945657563252</v>
      </c>
      <c r="H35" s="10">
        <v>3506.3910849849767</v>
      </c>
      <c r="I35" s="10">
        <v>1774.5214276137076</v>
      </c>
      <c r="J35" s="10">
        <v>925.18282587586555</v>
      </c>
      <c r="K35" s="8">
        <f t="shared" si="1"/>
        <v>15400.478572386291</v>
      </c>
    </row>
    <row r="36" spans="1:11" x14ac:dyDescent="0.3">
      <c r="A36" t="s">
        <v>60</v>
      </c>
      <c r="B36" s="8">
        <v>17175</v>
      </c>
      <c r="C36" t="s">
        <v>26</v>
      </c>
      <c r="D36" s="9">
        <v>1</v>
      </c>
      <c r="E36" s="10">
        <v>1070</v>
      </c>
      <c r="F36" s="9">
        <v>76.400000000000006</v>
      </c>
      <c r="G36" s="9">
        <v>74.150000000000006</v>
      </c>
      <c r="H36" s="10">
        <v>656.95951536307507</v>
      </c>
      <c r="I36" s="10">
        <v>332.47538817863739</v>
      </c>
      <c r="J36" s="10">
        <v>173.34280352023347</v>
      </c>
      <c r="K36" s="8">
        <f t="shared" si="1"/>
        <v>16842.524611821362</v>
      </c>
    </row>
    <row r="37" spans="1:11" x14ac:dyDescent="0.3">
      <c r="A37" t="s">
        <v>61</v>
      </c>
      <c r="B37" s="8">
        <v>17175</v>
      </c>
      <c r="C37" t="s">
        <v>26</v>
      </c>
      <c r="D37" s="9">
        <v>1</v>
      </c>
      <c r="E37" s="10">
        <v>1070</v>
      </c>
      <c r="F37" s="9">
        <v>75.687804886023685</v>
      </c>
      <c r="G37" s="9">
        <v>73.499590225072268</v>
      </c>
      <c r="H37" s="10">
        <v>394.34535152669577</v>
      </c>
      <c r="I37" s="10">
        <v>199.57108582683378</v>
      </c>
      <c r="J37" s="10">
        <v>104.05044327736283</v>
      </c>
      <c r="K37" s="8">
        <f t="shared" si="1"/>
        <v>16975.428914173168</v>
      </c>
    </row>
    <row r="38" spans="1:11" x14ac:dyDescent="0.3">
      <c r="A38" t="s">
        <v>62</v>
      </c>
      <c r="B38" s="8">
        <v>17175</v>
      </c>
      <c r="C38" t="s">
        <v>26</v>
      </c>
      <c r="D38" s="9">
        <v>0.99839846583852987</v>
      </c>
      <c r="E38" s="10">
        <v>1070</v>
      </c>
      <c r="F38" s="9">
        <v>75.443766460325662</v>
      </c>
      <c r="G38" s="9">
        <v>72.803305955849311</v>
      </c>
      <c r="H38" s="10">
        <v>832.69257074629786</v>
      </c>
      <c r="I38" s="10">
        <v>421.41072504192141</v>
      </c>
      <c r="J38" s="10">
        <v>219.71104962816773</v>
      </c>
      <c r="K38" s="8">
        <f t="shared" si="1"/>
        <v>16753.589274958078</v>
      </c>
    </row>
    <row r="39" spans="1:11" x14ac:dyDescent="0.3">
      <c r="A39" t="s">
        <v>63</v>
      </c>
      <c r="B39" s="8">
        <v>17175</v>
      </c>
      <c r="C39" t="s">
        <v>23</v>
      </c>
      <c r="D39" s="9">
        <v>0.99999143794207113</v>
      </c>
      <c r="E39" s="10">
        <v>1070</v>
      </c>
      <c r="F39" s="9">
        <v>74.142637742564574</v>
      </c>
      <c r="G39" s="9">
        <v>76.873528003219292</v>
      </c>
      <c r="H39" s="10">
        <v>1300.0710292176182</v>
      </c>
      <c r="I39" s="10">
        <v>657.94255200040084</v>
      </c>
      <c r="J39" s="10">
        <v>343.03172678071502</v>
      </c>
      <c r="K39" s="8">
        <f t="shared" si="1"/>
        <v>16517.057447999599</v>
      </c>
    </row>
    <row r="40" spans="1:11" x14ac:dyDescent="0.3">
      <c r="A40" t="s">
        <v>64</v>
      </c>
      <c r="B40" s="8">
        <v>17175</v>
      </c>
      <c r="C40" t="s">
        <v>26</v>
      </c>
      <c r="D40" s="9">
        <v>1</v>
      </c>
      <c r="E40" s="10">
        <v>1070</v>
      </c>
      <c r="F40" s="9">
        <v>78.023920009338099</v>
      </c>
      <c r="G40" s="9">
        <v>74.083753813542273</v>
      </c>
      <c r="H40" s="10">
        <v>8.3091871769005277</v>
      </c>
      <c r="I40" s="10">
        <v>4.205130099321539</v>
      </c>
      <c r="J40" s="10">
        <v>2.1924300760333675</v>
      </c>
      <c r="K40" s="8">
        <f t="shared" si="1"/>
        <v>17170.794869900677</v>
      </c>
    </row>
    <row r="41" spans="1:11" x14ac:dyDescent="0.3">
      <c r="A41" t="s">
        <v>65</v>
      </c>
      <c r="B41" s="8">
        <v>17175</v>
      </c>
      <c r="C41" t="s">
        <v>26</v>
      </c>
      <c r="D41" s="9">
        <v>0.99177781107879381</v>
      </c>
      <c r="E41" s="10">
        <v>1070</v>
      </c>
      <c r="F41" s="9">
        <v>75.330902740485158</v>
      </c>
      <c r="G41" s="9">
        <v>71.294580445169544</v>
      </c>
      <c r="H41" s="10">
        <v>255.71519682340249</v>
      </c>
      <c r="I41" s="10">
        <v>129.4128592993296</v>
      </c>
      <c r="J41" s="10">
        <v>67.472025419404233</v>
      </c>
      <c r="K41" s="8">
        <f t="shared" si="1"/>
        <v>17045.587140700671</v>
      </c>
    </row>
    <row r="42" spans="1:11" x14ac:dyDescent="0.3">
      <c r="A42" t="s">
        <v>66</v>
      </c>
      <c r="B42" s="8">
        <v>17175</v>
      </c>
      <c r="C42" t="s">
        <v>26</v>
      </c>
      <c r="D42" s="9">
        <v>0.99947914463679621</v>
      </c>
      <c r="E42" s="10">
        <v>1070</v>
      </c>
      <c r="F42" s="9">
        <v>73.335104565862835</v>
      </c>
      <c r="G42" s="9">
        <v>68.799630311371288</v>
      </c>
      <c r="H42" s="10">
        <v>1134.806611588554</v>
      </c>
      <c r="I42" s="10">
        <v>574.30520431243428</v>
      </c>
      <c r="J42" s="10">
        <v>299.42569504810751</v>
      </c>
      <c r="K42" s="8">
        <f t="shared" si="1"/>
        <v>16600.694795687567</v>
      </c>
    </row>
    <row r="43" spans="1:11" x14ac:dyDescent="0.3">
      <c r="A43" t="s">
        <v>67</v>
      </c>
      <c r="B43" s="8">
        <v>17175</v>
      </c>
      <c r="C43" t="s">
        <v>26</v>
      </c>
      <c r="D43" s="9">
        <v>0.97624138718321474</v>
      </c>
      <c r="E43" s="10">
        <v>1070</v>
      </c>
      <c r="F43" s="9">
        <v>73.828358167783819</v>
      </c>
      <c r="G43" s="9">
        <v>68.605097348339427</v>
      </c>
      <c r="H43" s="10">
        <v>1686.8527891037131</v>
      </c>
      <c r="I43" s="10">
        <v>853.68584021120694</v>
      </c>
      <c r="J43" s="10">
        <v>445.08646994413795</v>
      </c>
      <c r="K43" s="8">
        <f t="shared" si="1"/>
        <v>16321.314159788793</v>
      </c>
    </row>
    <row r="44" spans="1:11" x14ac:dyDescent="0.3">
      <c r="A44" t="s">
        <v>68</v>
      </c>
      <c r="B44" s="8">
        <v>17175</v>
      </c>
      <c r="C44" t="s">
        <v>26</v>
      </c>
      <c r="D44" s="9">
        <v>0.9926951127484267</v>
      </c>
      <c r="E44" s="10">
        <v>1070</v>
      </c>
      <c r="F44" s="9">
        <v>77.08447397687118</v>
      </c>
      <c r="G44" s="9">
        <v>70.958126986130551</v>
      </c>
      <c r="H44" s="10">
        <v>871.2654979915103</v>
      </c>
      <c r="I44" s="10">
        <v>440.93178936800962</v>
      </c>
      <c r="J44" s="10">
        <v>229.88875341707146</v>
      </c>
      <c r="K44" s="8">
        <f t="shared" si="1"/>
        <v>16734.068210631991</v>
      </c>
    </row>
    <row r="45" spans="1:11" x14ac:dyDescent="0.3">
      <c r="A45" t="s">
        <v>69</v>
      </c>
      <c r="B45" s="8">
        <v>17175</v>
      </c>
      <c r="C45" t="s">
        <v>26</v>
      </c>
      <c r="D45" s="9">
        <v>0.80703929962603183</v>
      </c>
      <c r="E45" s="10">
        <v>1070</v>
      </c>
      <c r="F45" s="9">
        <v>76.98303132611548</v>
      </c>
      <c r="G45" s="9">
        <v>71.628853023267311</v>
      </c>
      <c r="H45" s="10">
        <v>7276.8857968638968</v>
      </c>
      <c r="I45" s="10">
        <v>3682.7009480284928</v>
      </c>
      <c r="J45" s="10">
        <v>1920.0510159714072</v>
      </c>
      <c r="K45" s="8">
        <f t="shared" si="1"/>
        <v>13492.299051971508</v>
      </c>
    </row>
    <row r="46" spans="1:11" x14ac:dyDescent="0.3">
      <c r="A46" t="s">
        <v>70</v>
      </c>
      <c r="B46" s="8">
        <v>17175</v>
      </c>
      <c r="C46" t="s">
        <v>26</v>
      </c>
      <c r="D46" s="9">
        <v>0.9999901384051465</v>
      </c>
      <c r="E46" s="10">
        <v>1070</v>
      </c>
      <c r="F46" s="9">
        <v>80.736631413152566</v>
      </c>
      <c r="G46" s="9">
        <v>74.013236407907655</v>
      </c>
      <c r="H46" s="10">
        <v>93.740763141978263</v>
      </c>
      <c r="I46" s="10">
        <v>47.440513281197326</v>
      </c>
      <c r="J46" s="10">
        <v>24.7340761601974</v>
      </c>
      <c r="K46" s="8">
        <f t="shared" si="1"/>
        <v>17127.559486718801</v>
      </c>
    </row>
    <row r="47" spans="1:11" x14ac:dyDescent="0.3">
      <c r="A47" t="s">
        <v>71</v>
      </c>
      <c r="B47" s="8">
        <v>17175</v>
      </c>
      <c r="C47" t="s">
        <v>26</v>
      </c>
      <c r="D47" s="9">
        <v>1</v>
      </c>
      <c r="E47" s="10">
        <v>1070</v>
      </c>
      <c r="F47" s="9">
        <v>76.159310499011298</v>
      </c>
      <c r="G47" s="9">
        <v>71.562739635390741</v>
      </c>
      <c r="H47" s="10">
        <v>714.0835432870216</v>
      </c>
      <c r="I47" s="10">
        <v>361.3848307153591</v>
      </c>
      <c r="J47" s="10">
        <v>188.41532917386147</v>
      </c>
      <c r="K47" s="8">
        <f t="shared" si="1"/>
        <v>16813.61516928464</v>
      </c>
    </row>
    <row r="48" spans="1:11" x14ac:dyDescent="0.3">
      <c r="A48" t="s">
        <v>72</v>
      </c>
      <c r="B48" s="8">
        <v>17175</v>
      </c>
      <c r="C48" t="s">
        <v>26</v>
      </c>
      <c r="D48" s="9">
        <v>0.99174231097485466</v>
      </c>
      <c r="E48" s="10">
        <v>1070</v>
      </c>
      <c r="F48" s="9">
        <v>76.06029269921045</v>
      </c>
      <c r="G48" s="9">
        <v>69.457615337219224</v>
      </c>
      <c r="H48" s="10">
        <v>1007.1274794827179</v>
      </c>
      <c r="I48" s="10">
        <v>509.6890932485145</v>
      </c>
      <c r="J48" s="10">
        <v>265.7367717694421</v>
      </c>
      <c r="K48" s="8">
        <f t="shared" si="1"/>
        <v>16665.310906751485</v>
      </c>
    </row>
    <row r="49" spans="1:11" x14ac:dyDescent="0.3">
      <c r="A49" t="s">
        <v>73</v>
      </c>
      <c r="B49" s="8">
        <v>17175</v>
      </c>
      <c r="C49" t="s">
        <v>26</v>
      </c>
      <c r="D49" s="9">
        <v>0.9941114946751034</v>
      </c>
      <c r="E49" s="10">
        <v>1070</v>
      </c>
      <c r="F49" s="9">
        <v>77.061535900847218</v>
      </c>
      <c r="G49" s="9">
        <v>70.707272413318989</v>
      </c>
      <c r="H49" s="10">
        <v>475.39881805600834</v>
      </c>
      <c r="I49" s="10">
        <v>240.59078661108094</v>
      </c>
      <c r="J49" s="10">
        <v>125.43689829424397</v>
      </c>
      <c r="K49" s="8">
        <f t="shared" si="1"/>
        <v>16934.409213388921</v>
      </c>
    </row>
    <row r="50" spans="1:11" x14ac:dyDescent="0.3">
      <c r="A50" t="s">
        <v>74</v>
      </c>
      <c r="B50" s="8">
        <v>17175</v>
      </c>
      <c r="C50" t="s">
        <v>26</v>
      </c>
      <c r="D50" s="9">
        <v>0.99999129461068448</v>
      </c>
      <c r="E50" s="10">
        <v>1070</v>
      </c>
      <c r="F50" s="9">
        <v>76.95797609512617</v>
      </c>
      <c r="G50" s="9">
        <v>70.35903818097772</v>
      </c>
      <c r="H50" s="10">
        <v>1157.1003349135428</v>
      </c>
      <c r="I50" s="10">
        <v>585.58765649265172</v>
      </c>
      <c r="J50" s="10">
        <v>305.30803088720739</v>
      </c>
      <c r="K50" s="8">
        <f t="shared" si="1"/>
        <v>16589.412343507349</v>
      </c>
    </row>
    <row r="51" spans="1:11" x14ac:dyDescent="0.3">
      <c r="A51" t="s">
        <v>75</v>
      </c>
      <c r="B51" s="8">
        <v>17175</v>
      </c>
      <c r="C51" t="s">
        <v>26</v>
      </c>
      <c r="D51" s="9">
        <v>0.97437750202220774</v>
      </c>
      <c r="E51" s="10">
        <v>1070</v>
      </c>
      <c r="F51" s="9">
        <v>76.455292444873606</v>
      </c>
      <c r="G51" s="9">
        <v>70.598275146701937</v>
      </c>
      <c r="H51" s="10">
        <v>1681.801074512138</v>
      </c>
      <c r="I51" s="10">
        <v>851.12925836632201</v>
      </c>
      <c r="J51" s="10">
        <v>443.75354401885659</v>
      </c>
      <c r="K51" s="8">
        <f t="shared" si="1"/>
        <v>16323.870741633678</v>
      </c>
    </row>
    <row r="52" spans="1:11" x14ac:dyDescent="0.3">
      <c r="A52" t="s">
        <v>76</v>
      </c>
      <c r="B52" s="8">
        <v>17175</v>
      </c>
      <c r="C52" t="s">
        <v>26</v>
      </c>
      <c r="D52" s="9">
        <v>0.997193651515621</v>
      </c>
      <c r="E52" s="10">
        <v>1070</v>
      </c>
      <c r="F52" s="9">
        <v>75.818714603863867</v>
      </c>
      <c r="G52" s="9">
        <v>71.375269410282712</v>
      </c>
      <c r="H52" s="10">
        <v>1885.9995105975322</v>
      </c>
      <c r="I52" s="10">
        <v>954.47041214417914</v>
      </c>
      <c r="J52" s="10">
        <v>497.63255567443372</v>
      </c>
      <c r="K52" s="8">
        <f t="shared" si="1"/>
        <v>16220.529587855821</v>
      </c>
    </row>
    <row r="53" spans="1:11" x14ac:dyDescent="0.3">
      <c r="A53" t="s">
        <v>77</v>
      </c>
      <c r="B53" s="8">
        <v>17175</v>
      </c>
      <c r="C53" t="s">
        <v>26</v>
      </c>
      <c r="D53" s="9">
        <v>1</v>
      </c>
      <c r="E53" s="10">
        <v>1070</v>
      </c>
      <c r="F53" s="9">
        <v>76.057526721724514</v>
      </c>
      <c r="G53" s="9">
        <v>71.436793640597216</v>
      </c>
      <c r="H53" s="10">
        <v>672.22500512925194</v>
      </c>
      <c r="I53" s="10">
        <v>340.20097783379543</v>
      </c>
      <c r="J53" s="10">
        <v>177.37069676372514</v>
      </c>
      <c r="K53" s="8">
        <f t="shared" si="1"/>
        <v>16834.799022166204</v>
      </c>
    </row>
    <row r="54" spans="1:11" x14ac:dyDescent="0.3">
      <c r="A54" t="s">
        <v>78</v>
      </c>
      <c r="B54" s="8">
        <v>17175</v>
      </c>
      <c r="C54" t="s">
        <v>26</v>
      </c>
      <c r="D54" s="9">
        <v>0.99988057213051762</v>
      </c>
      <c r="E54" s="10">
        <v>1070</v>
      </c>
      <c r="F54" s="9">
        <v>75.206958310687369</v>
      </c>
      <c r="G54" s="9">
        <v>72.610736531984429</v>
      </c>
      <c r="H54" s="10">
        <v>2840.5899986800841</v>
      </c>
      <c r="I54" s="10">
        <v>1437.5714794930241</v>
      </c>
      <c r="J54" s="10">
        <v>749.50711955304416</v>
      </c>
      <c r="K54" s="8">
        <f t="shared" si="1"/>
        <v>15737.428520506975</v>
      </c>
    </row>
    <row r="55" spans="1:11" x14ac:dyDescent="0.3">
      <c r="A55" t="s">
        <v>79</v>
      </c>
      <c r="B55" s="8">
        <v>17175</v>
      </c>
      <c r="C55" t="s">
        <v>26</v>
      </c>
      <c r="D55" s="9">
        <v>0.93754923632850118</v>
      </c>
      <c r="E55" s="10">
        <v>1070</v>
      </c>
      <c r="F55" s="9">
        <v>76.469537135313615</v>
      </c>
      <c r="G55" s="9">
        <v>73.125307145840836</v>
      </c>
      <c r="H55" s="10">
        <v>25938.051396348117</v>
      </c>
      <c r="I55" s="10">
        <v>13126.781034341635</v>
      </c>
      <c r="J55" s="10">
        <v>6843.9141861124162</v>
      </c>
      <c r="K55" s="8">
        <f t="shared" si="1"/>
        <v>4048.2189656583651</v>
      </c>
    </row>
    <row r="56" spans="1:11" x14ac:dyDescent="0.3">
      <c r="A56" t="s">
        <v>80</v>
      </c>
      <c r="B56" s="8">
        <v>17175</v>
      </c>
      <c r="C56" t="s">
        <v>26</v>
      </c>
      <c r="D56" s="9">
        <v>0.89271222552692375</v>
      </c>
      <c r="E56" s="10">
        <v>1070</v>
      </c>
      <c r="F56" s="9">
        <v>76.214019333969205</v>
      </c>
      <c r="G56" s="9">
        <v>72.219011216876098</v>
      </c>
      <c r="H56" s="10">
        <v>2187.9564709224505</v>
      </c>
      <c r="I56" s="10">
        <v>1107.285395791665</v>
      </c>
      <c r="J56" s="10">
        <v>577.30575443500243</v>
      </c>
      <c r="K56" s="8">
        <f t="shared" si="1"/>
        <v>16067.714604208335</v>
      </c>
    </row>
    <row r="57" spans="1:11" x14ac:dyDescent="0.3">
      <c r="A57" t="s">
        <v>81</v>
      </c>
      <c r="B57" s="8">
        <v>17175</v>
      </c>
      <c r="C57" t="s">
        <v>26</v>
      </c>
      <c r="D57" s="9">
        <v>0.9997945305493996</v>
      </c>
      <c r="E57" s="10">
        <v>1070</v>
      </c>
      <c r="F57" s="9">
        <v>77.568454686729069</v>
      </c>
      <c r="G57" s="9">
        <v>70.690703567692111</v>
      </c>
      <c r="H57" s="10">
        <v>3103.913868580511</v>
      </c>
      <c r="I57" s="10">
        <v>1570.8349513120759</v>
      </c>
      <c r="J57" s="10">
        <v>818.98674010030197</v>
      </c>
      <c r="K57" s="8">
        <f t="shared" si="1"/>
        <v>15604.165048687924</v>
      </c>
    </row>
    <row r="58" spans="1:11" x14ac:dyDescent="0.3">
      <c r="A58" t="s">
        <v>82</v>
      </c>
      <c r="B58" s="8">
        <v>17175</v>
      </c>
      <c r="C58" t="s">
        <v>26</v>
      </c>
      <c r="D58" s="9">
        <v>0.99745034803200405</v>
      </c>
      <c r="E58" s="10">
        <v>1070</v>
      </c>
      <c r="F58" s="9">
        <v>76.352273906851821</v>
      </c>
      <c r="G58" s="9">
        <v>72.232166737321407</v>
      </c>
      <c r="H58" s="10">
        <v>191.54721712936103</v>
      </c>
      <c r="I58" s="10">
        <v>96.93859953368063</v>
      </c>
      <c r="J58" s="10">
        <v>50.540909823571369</v>
      </c>
      <c r="K58" s="8">
        <f t="shared" si="1"/>
        <v>17078.061400466318</v>
      </c>
    </row>
    <row r="59" spans="1:11" x14ac:dyDescent="0.3">
      <c r="A59" t="s">
        <v>83</v>
      </c>
      <c r="B59" s="8">
        <v>17175</v>
      </c>
      <c r="C59" t="s">
        <v>26</v>
      </c>
      <c r="D59" s="9">
        <v>1</v>
      </c>
      <c r="E59" s="10">
        <v>1070</v>
      </c>
      <c r="F59" s="9">
        <v>75.509220783611454</v>
      </c>
      <c r="G59" s="9">
        <v>71.142467534490137</v>
      </c>
      <c r="H59" s="10">
        <v>233.93557960467265</v>
      </c>
      <c r="I59" s="10">
        <v>118.39058696771204</v>
      </c>
      <c r="J59" s="10">
        <v>61.725339634351407</v>
      </c>
      <c r="K59" s="8">
        <f t="shared" si="1"/>
        <v>17056.609413032289</v>
      </c>
    </row>
    <row r="60" spans="1:11" x14ac:dyDescent="0.3">
      <c r="A60" t="s">
        <v>84</v>
      </c>
      <c r="B60" s="8">
        <v>17175</v>
      </c>
      <c r="C60" t="s">
        <v>26</v>
      </c>
      <c r="D60" s="9">
        <v>0.82199468191607383</v>
      </c>
      <c r="E60" s="10">
        <v>1070</v>
      </c>
      <c r="F60" s="9">
        <v>73.563683672929898</v>
      </c>
      <c r="G60" s="9">
        <v>71.436245459960631</v>
      </c>
      <c r="H60" s="10">
        <v>3011.6635262346053</v>
      </c>
      <c r="I60" s="10">
        <v>1524.1487131743784</v>
      </c>
      <c r="J60" s="10">
        <v>794.64592062209886</v>
      </c>
      <c r="K60" s="8">
        <f t="shared" si="1"/>
        <v>15650.851286825622</v>
      </c>
    </row>
    <row r="61" spans="1:11" x14ac:dyDescent="0.3">
      <c r="A61" t="s">
        <v>85</v>
      </c>
      <c r="B61" s="8">
        <v>17175</v>
      </c>
      <c r="C61" t="s">
        <v>26</v>
      </c>
      <c r="D61" s="9">
        <v>0.97247092012368153</v>
      </c>
      <c r="E61" s="10">
        <v>1070</v>
      </c>
      <c r="F61" s="9">
        <v>76.026828248493032</v>
      </c>
      <c r="G61" s="9">
        <v>71.435612780457276</v>
      </c>
      <c r="H61" s="10">
        <v>2527.6870619104952</v>
      </c>
      <c r="I61" s="10">
        <v>1279.2169341490694</v>
      </c>
      <c r="J61" s="10">
        <v>666.94575767159085</v>
      </c>
      <c r="K61" s="8">
        <f t="shared" si="1"/>
        <v>15895.78306585093</v>
      </c>
    </row>
    <row r="62" spans="1:11" x14ac:dyDescent="0.3">
      <c r="A62" t="s">
        <v>86</v>
      </c>
      <c r="B62" s="8">
        <v>17175</v>
      </c>
      <c r="C62" t="s">
        <v>26</v>
      </c>
      <c r="D62" s="9">
        <v>0.95869850864900974</v>
      </c>
      <c r="E62" s="10">
        <v>1070</v>
      </c>
      <c r="F62" s="9">
        <v>73.900544628999555</v>
      </c>
      <c r="G62" s="9">
        <v>72.072398473285119</v>
      </c>
      <c r="H62" s="10">
        <v>16069.728400788365</v>
      </c>
      <c r="I62" s="10">
        <v>8132.6003551750673</v>
      </c>
      <c r="J62" s="10">
        <v>4240.0965472916523</v>
      </c>
      <c r="K62" s="8">
        <f t="shared" si="1"/>
        <v>9042.3996448249327</v>
      </c>
    </row>
    <row r="63" spans="1:11" x14ac:dyDescent="0.3">
      <c r="A63" t="s">
        <v>87</v>
      </c>
      <c r="B63" s="8">
        <v>24948</v>
      </c>
      <c r="C63" t="s">
        <v>23</v>
      </c>
      <c r="D63" s="9">
        <v>0.93215336203217447</v>
      </c>
      <c r="E63" s="10">
        <v>1030</v>
      </c>
      <c r="F63" s="9">
        <v>68.400000000000006</v>
      </c>
      <c r="G63" s="9">
        <v>70.900000000000006</v>
      </c>
      <c r="H63" s="10">
        <v>48809.930988677341</v>
      </c>
      <c r="I63" s="10">
        <v>23663.015005440873</v>
      </c>
      <c r="J63" s="10">
        <v>11851.821428313535</v>
      </c>
      <c r="K63" s="8">
        <f t="shared" si="1"/>
        <v>1284.9849945591268</v>
      </c>
    </row>
    <row r="64" spans="1:11" x14ac:dyDescent="0.3">
      <c r="A64" t="s">
        <v>88</v>
      </c>
      <c r="B64" s="8">
        <v>24948</v>
      </c>
      <c r="C64" t="s">
        <v>23</v>
      </c>
      <c r="D64" s="9">
        <v>0.99842730289698545</v>
      </c>
      <c r="E64" s="10">
        <v>1030</v>
      </c>
      <c r="F64" s="9">
        <v>67.760680306451889</v>
      </c>
      <c r="G64" s="9">
        <v>75.109334112730409</v>
      </c>
      <c r="H64" s="10">
        <v>2477.6898279676975</v>
      </c>
      <c r="I64" s="10">
        <v>1201.1820215772973</v>
      </c>
      <c r="J64" s="10">
        <v>601.62218632585211</v>
      </c>
      <c r="K64" s="8">
        <f t="shared" si="1"/>
        <v>23746.817978422703</v>
      </c>
    </row>
    <row r="65" spans="1:11" x14ac:dyDescent="0.3">
      <c r="A65" t="s">
        <v>89</v>
      </c>
      <c r="B65" s="8">
        <v>24948</v>
      </c>
      <c r="C65" t="s">
        <v>23</v>
      </c>
      <c r="D65" s="9">
        <v>0.99991040277841681</v>
      </c>
      <c r="E65" s="10">
        <v>1030</v>
      </c>
      <c r="F65" s="9">
        <v>67.135515247850279</v>
      </c>
      <c r="G65" s="9">
        <v>77.674858404653136</v>
      </c>
      <c r="H65" s="10">
        <v>2307.3435759322588</v>
      </c>
      <c r="I65" s="10">
        <v>1118.598296577353</v>
      </c>
      <c r="J65" s="10">
        <v>560.25942839499487</v>
      </c>
      <c r="K65" s="8">
        <f t="shared" si="1"/>
        <v>23829.401703422645</v>
      </c>
    </row>
    <row r="66" spans="1:11" x14ac:dyDescent="0.3">
      <c r="A66" t="s">
        <v>90</v>
      </c>
      <c r="B66" s="8">
        <v>24948</v>
      </c>
      <c r="C66" t="s">
        <v>23</v>
      </c>
      <c r="D66" s="9">
        <v>0.99998952140318176</v>
      </c>
      <c r="E66" s="10">
        <v>1030</v>
      </c>
      <c r="F66" s="9">
        <v>67.271266327756493</v>
      </c>
      <c r="G66" s="9">
        <v>77.498615984088076</v>
      </c>
      <c r="H66" s="10">
        <v>5354.3569546333474</v>
      </c>
      <c r="I66" s="10">
        <v>2595.7879143768264</v>
      </c>
      <c r="J66" s="10">
        <v>1300.1223563394085</v>
      </c>
      <c r="K66" s="8">
        <f t="shared" si="1"/>
        <v>22352.212085623174</v>
      </c>
    </row>
    <row r="67" spans="1:11" x14ac:dyDescent="0.3">
      <c r="A67" t="s">
        <v>91</v>
      </c>
      <c r="B67" s="8">
        <v>24948</v>
      </c>
      <c r="C67" t="s">
        <v>23</v>
      </c>
      <c r="D67" s="9">
        <v>0.99880709291526337</v>
      </c>
      <c r="E67" s="10">
        <v>1030</v>
      </c>
      <c r="F67" s="9">
        <v>66.773386070931693</v>
      </c>
      <c r="G67" s="9">
        <v>76.665782900455255</v>
      </c>
      <c r="H67" s="10">
        <v>2003.7791754377499</v>
      </c>
      <c r="I67" s="10">
        <v>971.43052111613508</v>
      </c>
      <c r="J67" s="10">
        <v>486.54920193537214</v>
      </c>
      <c r="K67" s="8">
        <f t="shared" si="1"/>
        <v>23976.569478883866</v>
      </c>
    </row>
    <row r="68" spans="1:11" x14ac:dyDescent="0.3">
      <c r="A68" t="s">
        <v>92</v>
      </c>
      <c r="B68" s="8">
        <v>24948</v>
      </c>
      <c r="C68" t="s">
        <v>23</v>
      </c>
      <c r="D68" s="9">
        <v>0.99632760566896594</v>
      </c>
      <c r="E68" s="10">
        <v>1030</v>
      </c>
      <c r="F68" s="9">
        <v>67.192280206008618</v>
      </c>
      <c r="G68" s="9">
        <v>79.29800964265263</v>
      </c>
      <c r="H68" s="10">
        <v>561.94597876587636</v>
      </c>
      <c r="I68" s="10">
        <v>272.43095530843357</v>
      </c>
      <c r="J68" s="10">
        <v>136.44935073227208</v>
      </c>
      <c r="K68" s="8">
        <f t="shared" si="1"/>
        <v>24675.569044691565</v>
      </c>
    </row>
    <row r="69" spans="1:11" x14ac:dyDescent="0.3">
      <c r="A69" t="s">
        <v>93</v>
      </c>
      <c r="B69" s="8">
        <v>24948</v>
      </c>
      <c r="C69" t="s">
        <v>23</v>
      </c>
      <c r="D69" s="9">
        <v>0.95782375243710571</v>
      </c>
      <c r="E69" s="10">
        <v>1030</v>
      </c>
      <c r="F69" s="9">
        <v>66.220187641143255</v>
      </c>
      <c r="G69" s="9">
        <v>77.996196190634549</v>
      </c>
      <c r="H69" s="10">
        <v>3872.7700492603203</v>
      </c>
      <c r="I69" s="10">
        <v>1877.5157827927974</v>
      </c>
      <c r="J69" s="10">
        <v>940.36967737983105</v>
      </c>
      <c r="K69" s="8">
        <f t="shared" si="1"/>
        <v>23070.484217207202</v>
      </c>
    </row>
    <row r="70" spans="1:11" x14ac:dyDescent="0.3">
      <c r="A70" t="s">
        <v>94</v>
      </c>
      <c r="B70" s="8">
        <v>24948</v>
      </c>
      <c r="C70" t="s">
        <v>23</v>
      </c>
      <c r="D70" s="9">
        <v>0.99124456570665531</v>
      </c>
      <c r="E70" s="10">
        <v>1030</v>
      </c>
      <c r="F70" s="9">
        <v>67.629914944763186</v>
      </c>
      <c r="G70" s="9">
        <v>78.415004457767523</v>
      </c>
      <c r="H70" s="10">
        <v>4067.9840398424699</v>
      </c>
      <c r="I70" s="10">
        <v>1972.1553672963882</v>
      </c>
      <c r="J70" s="10">
        <v>987.77071462417393</v>
      </c>
      <c r="K70" s="8">
        <f t="shared" si="1"/>
        <v>22975.844632703611</v>
      </c>
    </row>
    <row r="71" spans="1:11" x14ac:dyDescent="0.3">
      <c r="A71" t="s">
        <v>95</v>
      </c>
      <c r="B71" s="8">
        <v>24948</v>
      </c>
      <c r="C71" t="s">
        <v>23</v>
      </c>
      <c r="D71" s="9">
        <v>1</v>
      </c>
      <c r="E71" s="10">
        <v>1030</v>
      </c>
      <c r="F71" s="9">
        <v>66.677063464251148</v>
      </c>
      <c r="G71" s="9">
        <v>75.819916374640258</v>
      </c>
      <c r="H71" s="10">
        <v>948.25094384213867</v>
      </c>
      <c r="I71" s="10">
        <v>459.71128945593387</v>
      </c>
      <c r="J71" s="10">
        <v>230.2502918566683</v>
      </c>
      <c r="K71" s="8">
        <f t="shared" si="1"/>
        <v>24488.288710544068</v>
      </c>
    </row>
    <row r="72" spans="1:11" x14ac:dyDescent="0.3">
      <c r="A72" t="s">
        <v>96</v>
      </c>
      <c r="B72" s="8">
        <v>24948</v>
      </c>
      <c r="C72" t="s">
        <v>23</v>
      </c>
      <c r="D72" s="9">
        <v>0.97457264077595063</v>
      </c>
      <c r="E72" s="10">
        <v>1030</v>
      </c>
      <c r="F72" s="9">
        <v>69.700083883751304</v>
      </c>
      <c r="G72" s="9">
        <v>74.871154809242839</v>
      </c>
      <c r="H72" s="10">
        <v>3141.6644827489717</v>
      </c>
      <c r="I72" s="10">
        <v>1523.0763963709521</v>
      </c>
      <c r="J72" s="10">
        <v>762.84570953098171</v>
      </c>
      <c r="K72" s="8">
        <f t="shared" si="1"/>
        <v>23424.923603629049</v>
      </c>
    </row>
    <row r="73" spans="1:11" x14ac:dyDescent="0.3">
      <c r="A73" t="s">
        <v>96</v>
      </c>
      <c r="B73" s="8">
        <v>24948</v>
      </c>
      <c r="C73" t="s">
        <v>23</v>
      </c>
      <c r="D73" s="9">
        <v>0.97457264077595063</v>
      </c>
      <c r="E73" s="10">
        <v>1030</v>
      </c>
      <c r="F73" s="9">
        <v>69.700083883751304</v>
      </c>
      <c r="G73" s="9">
        <v>74.871154809242839</v>
      </c>
      <c r="H73" s="10">
        <v>3141.6644827489717</v>
      </c>
      <c r="I73" s="10">
        <v>1523.0763963709521</v>
      </c>
      <c r="J73" s="10">
        <v>762.84570953098171</v>
      </c>
      <c r="K73" s="8">
        <f t="shared" si="1"/>
        <v>23424.923603629049</v>
      </c>
    </row>
    <row r="74" spans="1:11" x14ac:dyDescent="0.3">
      <c r="A74" t="s">
        <v>97</v>
      </c>
      <c r="B74" s="8">
        <v>24948</v>
      </c>
      <c r="C74" t="s">
        <v>23</v>
      </c>
      <c r="D74" s="9">
        <v>1</v>
      </c>
      <c r="E74" s="10">
        <v>1030</v>
      </c>
      <c r="F74" s="9">
        <v>68.078300951324124</v>
      </c>
      <c r="G74" s="9">
        <v>77.202187959952298</v>
      </c>
      <c r="H74" s="10">
        <v>29814.680514551263</v>
      </c>
      <c r="I74" s="10">
        <v>14454.132962447975</v>
      </c>
      <c r="J74" s="10">
        <v>7239.4748823277496</v>
      </c>
      <c r="K74" s="8">
        <f t="shared" si="1"/>
        <v>10493.867037552025</v>
      </c>
    </row>
    <row r="75" spans="1:11" x14ac:dyDescent="0.3">
      <c r="A75" t="s">
        <v>98</v>
      </c>
      <c r="B75" s="8">
        <v>24948</v>
      </c>
      <c r="C75" t="s">
        <v>23</v>
      </c>
      <c r="D75" s="9">
        <v>1</v>
      </c>
      <c r="E75" s="10">
        <v>1030</v>
      </c>
      <c r="F75" s="9">
        <v>65.5610321628007</v>
      </c>
      <c r="G75" s="9">
        <v>74.138414610508647</v>
      </c>
      <c r="H75" s="10">
        <v>27837.757162337919</v>
      </c>
      <c r="I75" s="10">
        <v>13495.722122676809</v>
      </c>
      <c r="J75" s="10">
        <v>6759.4466980361012</v>
      </c>
      <c r="K75" s="8">
        <f t="shared" si="1"/>
        <v>11452.277877323191</v>
      </c>
    </row>
    <row r="76" spans="1:11" x14ac:dyDescent="0.3">
      <c r="A76" t="s">
        <v>99</v>
      </c>
      <c r="B76" s="8">
        <v>24948</v>
      </c>
      <c r="C76" t="s">
        <v>23</v>
      </c>
      <c r="D76" s="9">
        <v>1</v>
      </c>
      <c r="E76" s="10">
        <v>1030</v>
      </c>
      <c r="F76" s="9">
        <v>68.468802836618678</v>
      </c>
      <c r="G76" s="9">
        <v>74.793343443555713</v>
      </c>
      <c r="H76" s="10">
        <v>129.3883956020843</v>
      </c>
      <c r="I76" s="10">
        <v>62.727389378450034</v>
      </c>
      <c r="J76" s="10">
        <v>31.417544104449167</v>
      </c>
      <c r="K76" s="8">
        <f t="shared" si="1"/>
        <v>24885.272610621549</v>
      </c>
    </row>
    <row r="77" spans="1:11" x14ac:dyDescent="0.3">
      <c r="A77" t="s">
        <v>100</v>
      </c>
      <c r="B77" s="8">
        <v>24948</v>
      </c>
      <c r="C77" t="s">
        <v>26</v>
      </c>
      <c r="D77" s="9">
        <v>0.99805341762267075</v>
      </c>
      <c r="E77" s="10">
        <v>1070</v>
      </c>
      <c r="F77" s="9">
        <v>74.433875145329708</v>
      </c>
      <c r="G77" s="9">
        <v>71.221898421669934</v>
      </c>
      <c r="H77" s="10">
        <v>455.29869248589841</v>
      </c>
      <c r="I77" s="10">
        <v>230.41847477894575</v>
      </c>
      <c r="J77" s="10">
        <v>120.13335669700265</v>
      </c>
      <c r="K77" s="8">
        <f t="shared" si="1"/>
        <v>24717.581525221056</v>
      </c>
    </row>
    <row r="78" spans="1:11" x14ac:dyDescent="0.3">
      <c r="A78" t="s">
        <v>101</v>
      </c>
      <c r="B78" s="8">
        <v>24948</v>
      </c>
      <c r="C78" t="s">
        <v>26</v>
      </c>
      <c r="D78" s="9">
        <v>1</v>
      </c>
      <c r="E78" s="10">
        <v>1070</v>
      </c>
      <c r="F78" s="9">
        <v>72.079487673733226</v>
      </c>
      <c r="G78" s="9">
        <v>70.326850454772568</v>
      </c>
      <c r="H78" s="10">
        <v>686.86163530683325</v>
      </c>
      <c r="I78" s="10">
        <v>347.60831296802974</v>
      </c>
      <c r="J78" s="10">
        <v>181.23266154197884</v>
      </c>
      <c r="K78" s="8">
        <f t="shared" si="1"/>
        <v>24600.39168703197</v>
      </c>
    </row>
    <row r="79" spans="1:11" x14ac:dyDescent="0.3">
      <c r="A79" t="s">
        <v>102</v>
      </c>
      <c r="B79" s="8">
        <v>24948</v>
      </c>
      <c r="C79" t="s">
        <v>26</v>
      </c>
      <c r="D79" s="9">
        <v>0.99941779187237578</v>
      </c>
      <c r="E79" s="10">
        <v>1070</v>
      </c>
      <c r="F79" s="9">
        <v>74.774773250876251</v>
      </c>
      <c r="G79" s="9">
        <v>70.735071883667729</v>
      </c>
      <c r="H79" s="10">
        <v>11089.523930257767</v>
      </c>
      <c r="I79" s="10">
        <v>5612.2084956651952</v>
      </c>
      <c r="J79" s="10">
        <v>2926.039006700782</v>
      </c>
      <c r="K79" s="8">
        <f t="shared" si="1"/>
        <v>19335.791504334804</v>
      </c>
    </row>
    <row r="80" spans="1:11" x14ac:dyDescent="0.3">
      <c r="A80" t="s">
        <v>103</v>
      </c>
      <c r="B80" s="8">
        <v>24948</v>
      </c>
      <c r="C80" t="s">
        <v>23</v>
      </c>
      <c r="D80" s="9">
        <v>0.99999977402950979</v>
      </c>
      <c r="E80" s="10">
        <v>1070</v>
      </c>
      <c r="F80" s="9">
        <v>71</v>
      </c>
      <c r="G80" s="9">
        <v>73</v>
      </c>
      <c r="H80" s="10">
        <v>6854.7608166623613</v>
      </c>
      <c r="I80" s="10">
        <v>3469.0710920474271</v>
      </c>
      <c r="J80" s="10">
        <v>1808.6707470310639</v>
      </c>
      <c r="K80" s="8">
        <f t="shared" si="1"/>
        <v>21478.928907952573</v>
      </c>
    </row>
    <row r="81" spans="1:11" x14ac:dyDescent="0.3">
      <c r="A81" t="s">
        <v>104</v>
      </c>
      <c r="B81" s="8">
        <v>24948</v>
      </c>
      <c r="C81" t="s">
        <v>23</v>
      </c>
      <c r="D81" s="9">
        <v>0.99991492701111928</v>
      </c>
      <c r="E81" s="10">
        <v>1070</v>
      </c>
      <c r="F81" s="9">
        <v>70.821806767824867</v>
      </c>
      <c r="G81" s="9">
        <v>74.798970467005944</v>
      </c>
      <c r="H81" s="10">
        <v>1422.3310857421397</v>
      </c>
      <c r="I81" s="10">
        <v>719.81616643350299</v>
      </c>
      <c r="J81" s="10">
        <v>375.29079368043159</v>
      </c>
      <c r="K81" s="8">
        <f t="shared" si="1"/>
        <v>24228.183833566498</v>
      </c>
    </row>
    <row r="82" spans="1:11" x14ac:dyDescent="0.3">
      <c r="A82" t="s">
        <v>105</v>
      </c>
      <c r="B82" s="8">
        <v>24948</v>
      </c>
      <c r="C82" t="s">
        <v>26</v>
      </c>
      <c r="D82" s="9">
        <v>0.99995906471053353</v>
      </c>
      <c r="E82" s="10">
        <v>1070</v>
      </c>
      <c r="F82" s="9">
        <v>74.5224779992799</v>
      </c>
      <c r="G82" s="9">
        <v>71.764311350844181</v>
      </c>
      <c r="H82" s="10">
        <v>304.35672172109741</v>
      </c>
      <c r="I82" s="10">
        <v>154.0294597043397</v>
      </c>
      <c r="J82" s="10">
        <v>80.3063905455503</v>
      </c>
      <c r="K82" s="8">
        <f t="shared" si="1"/>
        <v>24793.970540295661</v>
      </c>
    </row>
    <row r="83" spans="1:11" x14ac:dyDescent="0.3">
      <c r="A83" t="s">
        <v>106</v>
      </c>
      <c r="B83" s="8">
        <v>24948</v>
      </c>
      <c r="C83" t="s">
        <v>26</v>
      </c>
      <c r="D83" s="9">
        <v>1</v>
      </c>
      <c r="E83" s="10">
        <v>1070</v>
      </c>
      <c r="F83" s="9">
        <v>75.473069862802333</v>
      </c>
      <c r="G83" s="9">
        <v>71.514506179403881</v>
      </c>
      <c r="H83" s="10">
        <v>7592.5924262045701</v>
      </c>
      <c r="I83" s="10">
        <v>3842.4743917278361</v>
      </c>
      <c r="J83" s="10">
        <v>2003.3521493594992</v>
      </c>
      <c r="K83" s="8">
        <f t="shared" si="1"/>
        <v>21105.525608272164</v>
      </c>
    </row>
    <row r="84" spans="1:11" x14ac:dyDescent="0.3">
      <c r="A84" t="s">
        <v>107</v>
      </c>
      <c r="B84" s="8">
        <v>24948</v>
      </c>
      <c r="C84" t="s">
        <v>26</v>
      </c>
      <c r="D84" s="9">
        <v>0.97231776072544274</v>
      </c>
      <c r="E84" s="10">
        <v>1070</v>
      </c>
      <c r="F84" s="9">
        <v>71.902794418382953</v>
      </c>
      <c r="G84" s="9">
        <v>69.514577007737557</v>
      </c>
      <c r="H84" s="10">
        <v>919.72098993671636</v>
      </c>
      <c r="I84" s="10">
        <v>465.45424184358689</v>
      </c>
      <c r="J84" s="10">
        <v>242.67403260599087</v>
      </c>
      <c r="K84" s="8">
        <f t="shared" ref="K84:K147" si="2">B84-I84</f>
        <v>24482.545758156411</v>
      </c>
    </row>
    <row r="85" spans="1:11" x14ac:dyDescent="0.3">
      <c r="A85" t="s">
        <v>108</v>
      </c>
      <c r="B85" s="8">
        <v>24948</v>
      </c>
      <c r="C85" t="s">
        <v>26</v>
      </c>
      <c r="D85" s="9">
        <v>0.99977746901782849</v>
      </c>
      <c r="E85" s="10">
        <v>1070</v>
      </c>
      <c r="F85" s="9">
        <v>75.061740065906875</v>
      </c>
      <c r="G85" s="9">
        <v>69.224706394853229</v>
      </c>
      <c r="H85" s="10">
        <v>4460.2054014816213</v>
      </c>
      <c r="I85" s="10">
        <v>2257.2296884907942</v>
      </c>
      <c r="J85" s="10">
        <v>1176.8525921138792</v>
      </c>
      <c r="K85" s="8">
        <f t="shared" si="2"/>
        <v>22690.770311509204</v>
      </c>
    </row>
    <row r="86" spans="1:11" x14ac:dyDescent="0.3">
      <c r="A86" t="s">
        <v>109</v>
      </c>
      <c r="B86" s="8">
        <v>24948</v>
      </c>
      <c r="C86" t="s">
        <v>26</v>
      </c>
      <c r="D86" s="9">
        <v>0.99789267479794963</v>
      </c>
      <c r="E86" s="10">
        <v>1070</v>
      </c>
      <c r="F86" s="9">
        <v>76.1293895399169</v>
      </c>
      <c r="G86" s="9">
        <v>72.05090339062555</v>
      </c>
      <c r="H86" s="10">
        <v>9006.2317759321777</v>
      </c>
      <c r="I86" s="10">
        <v>4557.8918269795849</v>
      </c>
      <c r="J86" s="10">
        <v>2376.3495751032719</v>
      </c>
      <c r="K86" s="8">
        <f t="shared" si="2"/>
        <v>20390.108173020417</v>
      </c>
    </row>
    <row r="87" spans="1:11" x14ac:dyDescent="0.3">
      <c r="A87" t="s">
        <v>110</v>
      </c>
      <c r="B87" s="8">
        <v>24948</v>
      </c>
      <c r="C87" t="s">
        <v>26</v>
      </c>
      <c r="D87" s="9">
        <v>0.99999726907417996</v>
      </c>
      <c r="E87" s="10">
        <v>1070</v>
      </c>
      <c r="F87" s="9">
        <v>75.908997439418272</v>
      </c>
      <c r="G87" s="9">
        <v>73.863582037877009</v>
      </c>
      <c r="H87" s="10">
        <v>61.229252936646375</v>
      </c>
      <c r="I87" s="10">
        <v>30.987023038624923</v>
      </c>
      <c r="J87" s="10">
        <v>16.155714489685153</v>
      </c>
      <c r="K87" s="8">
        <f t="shared" si="2"/>
        <v>24917.012976961374</v>
      </c>
    </row>
    <row r="88" spans="1:11" x14ac:dyDescent="0.3">
      <c r="A88" t="s">
        <v>111</v>
      </c>
      <c r="B88" s="8">
        <v>24948</v>
      </c>
      <c r="C88" t="s">
        <v>26</v>
      </c>
      <c r="D88" s="9">
        <v>1</v>
      </c>
      <c r="E88" s="10">
        <v>1070</v>
      </c>
      <c r="F88" s="9">
        <v>73.971726231813747</v>
      </c>
      <c r="G88" s="9">
        <v>70.233109026762719</v>
      </c>
      <c r="H88" s="10">
        <v>2.9433205983026038</v>
      </c>
      <c r="I88" s="10">
        <v>1.4895615872372512</v>
      </c>
      <c r="J88" s="10">
        <v>0.77661321928894711</v>
      </c>
      <c r="K88" s="8">
        <f t="shared" si="2"/>
        <v>24946.510438412763</v>
      </c>
    </row>
    <row r="89" spans="1:11" x14ac:dyDescent="0.3">
      <c r="A89" t="s">
        <v>112</v>
      </c>
      <c r="B89" s="8">
        <v>24948</v>
      </c>
      <c r="C89" t="s">
        <v>26</v>
      </c>
      <c r="D89" s="9">
        <v>1</v>
      </c>
      <c r="E89" s="10">
        <v>1070</v>
      </c>
      <c r="F89" s="9">
        <v>75.678370103977898</v>
      </c>
      <c r="G89" s="9">
        <v>70.432454528552753</v>
      </c>
      <c r="H89" s="10">
        <v>12.244403459170378</v>
      </c>
      <c r="I89" s="10">
        <v>6.1966722422060725</v>
      </c>
      <c r="J89" s="10">
        <v>3.2307610642832816</v>
      </c>
      <c r="K89" s="8">
        <f t="shared" si="2"/>
        <v>24941.803327757792</v>
      </c>
    </row>
    <row r="90" spans="1:11" x14ac:dyDescent="0.3">
      <c r="A90" t="s">
        <v>113</v>
      </c>
      <c r="B90" s="8">
        <v>24948</v>
      </c>
      <c r="C90" t="s">
        <v>23</v>
      </c>
      <c r="D90" s="9">
        <v>1</v>
      </c>
      <c r="E90" s="10">
        <v>1070</v>
      </c>
      <c r="F90" s="9">
        <v>70.68112363558302</v>
      </c>
      <c r="G90" s="9">
        <v>76.284292558414123</v>
      </c>
      <c r="H90" s="10">
        <v>3097.2064508900635</v>
      </c>
      <c r="I90" s="10">
        <v>1567.4404479246414</v>
      </c>
      <c r="J90" s="10">
        <v>817.21694674218202</v>
      </c>
      <c r="K90" s="8">
        <f t="shared" si="2"/>
        <v>23380.55955207536</v>
      </c>
    </row>
    <row r="91" spans="1:11" x14ac:dyDescent="0.3">
      <c r="A91" t="s">
        <v>114</v>
      </c>
      <c r="B91" s="8">
        <v>24948</v>
      </c>
      <c r="C91" t="s">
        <v>26</v>
      </c>
      <c r="D91" s="9">
        <v>1</v>
      </c>
      <c r="E91" s="10">
        <v>1070</v>
      </c>
      <c r="F91" s="9">
        <v>73.590729517717776</v>
      </c>
      <c r="G91" s="9">
        <v>69.741782879464182</v>
      </c>
      <c r="H91" s="10">
        <v>1544.0795065072437</v>
      </c>
      <c r="I91" s="10">
        <v>781.43085121608533</v>
      </c>
      <c r="J91" s="10">
        <v>407.4148623422891</v>
      </c>
      <c r="K91" s="8">
        <f t="shared" si="2"/>
        <v>24166.569148783914</v>
      </c>
    </row>
    <row r="92" spans="1:11" x14ac:dyDescent="0.3">
      <c r="A92" t="s">
        <v>115</v>
      </c>
      <c r="B92" s="8">
        <v>24948</v>
      </c>
      <c r="C92" t="s">
        <v>26</v>
      </c>
      <c r="D92" s="9">
        <v>0.99161575590001816</v>
      </c>
      <c r="E92" s="10">
        <v>1070</v>
      </c>
      <c r="F92" s="9">
        <v>73.794826878043565</v>
      </c>
      <c r="G92" s="9">
        <v>70.848203406772186</v>
      </c>
      <c r="H92" s="10">
        <v>5039.1040151470797</v>
      </c>
      <c r="I92" s="10">
        <v>2550.1998590927501</v>
      </c>
      <c r="J92" s="10">
        <v>1329.5985472299849</v>
      </c>
      <c r="K92" s="8">
        <f t="shared" si="2"/>
        <v>22397.800140907249</v>
      </c>
    </row>
    <row r="93" spans="1:11" x14ac:dyDescent="0.3">
      <c r="A93" t="s">
        <v>116</v>
      </c>
      <c r="B93" s="8">
        <v>24948</v>
      </c>
      <c r="C93" t="s">
        <v>26</v>
      </c>
      <c r="D93" s="9">
        <v>1</v>
      </c>
      <c r="E93" s="10">
        <v>1070</v>
      </c>
      <c r="F93" s="9">
        <v>75.885514181168276</v>
      </c>
      <c r="G93" s="9">
        <v>73.58649043582632</v>
      </c>
      <c r="H93" s="10">
        <v>647.30284348430473</v>
      </c>
      <c r="I93" s="10">
        <v>327.58832032083558</v>
      </c>
      <c r="J93" s="10">
        <v>170.7948313286503</v>
      </c>
      <c r="K93" s="8">
        <f t="shared" si="2"/>
        <v>24620.411679679164</v>
      </c>
    </row>
    <row r="94" spans="1:11" x14ac:dyDescent="0.3">
      <c r="A94" t="s">
        <v>117</v>
      </c>
      <c r="B94" s="8">
        <v>24948</v>
      </c>
      <c r="C94" t="s">
        <v>26</v>
      </c>
      <c r="D94" s="9">
        <v>0.93917480506343232</v>
      </c>
      <c r="E94" s="10">
        <v>1070</v>
      </c>
      <c r="F94" s="9">
        <v>75.210217454894504</v>
      </c>
      <c r="G94" s="9">
        <v>73.460065771000075</v>
      </c>
      <c r="H94" s="10">
        <v>654.166261397727</v>
      </c>
      <c r="I94" s="10">
        <v>331.06177261376143</v>
      </c>
      <c r="J94" s="10">
        <v>172.60578630383799</v>
      </c>
      <c r="K94" s="8">
        <f t="shared" si="2"/>
        <v>24616.938227386239</v>
      </c>
    </row>
    <row r="95" spans="1:11" x14ac:dyDescent="0.3">
      <c r="A95" t="s">
        <v>118</v>
      </c>
      <c r="B95" s="8">
        <v>24948</v>
      </c>
      <c r="C95" t="s">
        <v>26</v>
      </c>
      <c r="D95" s="9">
        <v>1</v>
      </c>
      <c r="E95" s="10">
        <v>1070</v>
      </c>
      <c r="F95" s="9">
        <v>75.544690803681505</v>
      </c>
      <c r="G95" s="9">
        <v>72.929299707326038</v>
      </c>
      <c r="H95" s="10">
        <v>359.49626409630514</v>
      </c>
      <c r="I95" s="10">
        <v>181.93458981735441</v>
      </c>
      <c r="J95" s="10">
        <v>94.855297497387184</v>
      </c>
      <c r="K95" s="8">
        <f t="shared" si="2"/>
        <v>24766.065410182644</v>
      </c>
    </row>
    <row r="96" spans="1:11" x14ac:dyDescent="0.3">
      <c r="A96" t="s">
        <v>119</v>
      </c>
      <c r="B96" s="8">
        <v>24948</v>
      </c>
      <c r="C96" t="s">
        <v>26</v>
      </c>
      <c r="D96" s="9">
        <v>0.98408341674847022</v>
      </c>
      <c r="E96" s="10">
        <v>1070</v>
      </c>
      <c r="F96" s="9">
        <v>75.49990933775976</v>
      </c>
      <c r="G96" s="9">
        <v>71.768301005842247</v>
      </c>
      <c r="H96" s="10">
        <v>5092.2800704022829</v>
      </c>
      <c r="I96" s="10">
        <v>2577.1113037089553</v>
      </c>
      <c r="J96" s="10">
        <v>1343.6293760444357</v>
      </c>
      <c r="K96" s="8">
        <f t="shared" si="2"/>
        <v>22370.888696291044</v>
      </c>
    </row>
    <row r="97" spans="1:11" x14ac:dyDescent="0.3">
      <c r="A97" t="s">
        <v>120</v>
      </c>
      <c r="B97" s="8">
        <v>28613</v>
      </c>
      <c r="C97" t="s">
        <v>23</v>
      </c>
      <c r="D97" s="9">
        <v>0.99948264338025827</v>
      </c>
      <c r="E97" s="10">
        <v>1030</v>
      </c>
      <c r="F97" s="9">
        <v>69.2</v>
      </c>
      <c r="G97" s="9">
        <v>76.2</v>
      </c>
      <c r="H97" s="10">
        <v>159.28025142239437</v>
      </c>
      <c r="I97" s="10">
        <v>77.218936866615053</v>
      </c>
      <c r="J97" s="10">
        <v>38.675758368783868</v>
      </c>
      <c r="K97" s="8">
        <f t="shared" si="2"/>
        <v>28535.781063133385</v>
      </c>
    </row>
    <row r="98" spans="1:11" x14ac:dyDescent="0.3">
      <c r="A98" t="s">
        <v>121</v>
      </c>
      <c r="B98" s="8">
        <v>28613</v>
      </c>
      <c r="C98" t="s">
        <v>23</v>
      </c>
      <c r="D98" s="9">
        <v>0.99993348323170961</v>
      </c>
      <c r="E98" s="10">
        <v>1030</v>
      </c>
      <c r="F98" s="9">
        <v>66.892527892576254</v>
      </c>
      <c r="G98" s="9">
        <v>76.839889385388261</v>
      </c>
      <c r="H98" s="10">
        <v>775.95922378601176</v>
      </c>
      <c r="I98" s="10">
        <v>376.18440313546148</v>
      </c>
      <c r="J98" s="10">
        <v>188.41514359235524</v>
      </c>
      <c r="K98" s="8">
        <f t="shared" si="2"/>
        <v>28236.815596864537</v>
      </c>
    </row>
    <row r="99" spans="1:11" x14ac:dyDescent="0.3">
      <c r="A99" t="s">
        <v>122</v>
      </c>
      <c r="B99" s="8">
        <v>28613</v>
      </c>
      <c r="C99" t="s">
        <v>23</v>
      </c>
      <c r="D99" s="9">
        <v>1</v>
      </c>
      <c r="E99" s="10">
        <v>1030</v>
      </c>
      <c r="F99" s="9">
        <v>65.548071940837218</v>
      </c>
      <c r="G99" s="9">
        <v>72.631796241101739</v>
      </c>
      <c r="H99" s="10">
        <v>1060.6866248079039</v>
      </c>
      <c r="I99" s="10">
        <v>514.22001651102914</v>
      </c>
      <c r="J99" s="10">
        <v>257.55144934624138</v>
      </c>
      <c r="K99" s="8">
        <f t="shared" si="2"/>
        <v>28098.77998348897</v>
      </c>
    </row>
    <row r="100" spans="1:11" x14ac:dyDescent="0.3">
      <c r="A100" t="s">
        <v>123</v>
      </c>
      <c r="B100" s="8">
        <v>28613</v>
      </c>
      <c r="C100" t="s">
        <v>23</v>
      </c>
      <c r="D100" s="9">
        <v>0.97994745267302008</v>
      </c>
      <c r="E100" s="10">
        <v>1030</v>
      </c>
      <c r="F100" s="9">
        <v>66.426327899930584</v>
      </c>
      <c r="G100" s="9">
        <v>76.297257385248415</v>
      </c>
      <c r="H100" s="10">
        <v>1098.1267230397204</v>
      </c>
      <c r="I100" s="10">
        <v>532.37094580593373</v>
      </c>
      <c r="J100" s="10">
        <v>266.6424959737185</v>
      </c>
      <c r="K100" s="8">
        <f t="shared" si="2"/>
        <v>28080.629054194065</v>
      </c>
    </row>
    <row r="101" spans="1:11" x14ac:dyDescent="0.3">
      <c r="A101" t="s">
        <v>124</v>
      </c>
      <c r="B101" s="8">
        <v>28613</v>
      </c>
      <c r="C101" t="s">
        <v>23</v>
      </c>
      <c r="D101" s="9">
        <v>1</v>
      </c>
      <c r="E101" s="10">
        <v>1030</v>
      </c>
      <c r="F101" s="9">
        <v>66</v>
      </c>
      <c r="G101" s="9">
        <v>71.599999999999994</v>
      </c>
      <c r="H101" s="10">
        <v>1603.583221983105</v>
      </c>
      <c r="I101" s="10">
        <v>777.41584705501509</v>
      </c>
      <c r="J101" s="10">
        <v>389.37530964328113</v>
      </c>
      <c r="K101" s="8">
        <f t="shared" si="2"/>
        <v>27835.584152944986</v>
      </c>
    </row>
    <row r="102" spans="1:11" x14ac:dyDescent="0.3">
      <c r="A102" t="s">
        <v>125</v>
      </c>
      <c r="B102" s="8">
        <v>28613</v>
      </c>
      <c r="C102" t="s">
        <v>23</v>
      </c>
      <c r="D102" s="9">
        <v>1</v>
      </c>
      <c r="E102" s="10">
        <v>1030</v>
      </c>
      <c r="F102" s="9">
        <v>64.926472401912235</v>
      </c>
      <c r="G102" s="9">
        <v>72.704005904049197</v>
      </c>
      <c r="H102" s="10">
        <v>2313.5541087181405</v>
      </c>
      <c r="I102" s="10">
        <v>1121.6091578411845</v>
      </c>
      <c r="J102" s="10">
        <v>561.76744375297676</v>
      </c>
      <c r="K102" s="8">
        <f t="shared" si="2"/>
        <v>27491.390842158817</v>
      </c>
    </row>
    <row r="103" spans="1:11" x14ac:dyDescent="0.3">
      <c r="A103" t="s">
        <v>126</v>
      </c>
      <c r="B103" s="8">
        <v>28613</v>
      </c>
      <c r="C103" t="s">
        <v>23</v>
      </c>
      <c r="D103" s="9">
        <v>1</v>
      </c>
      <c r="E103" s="10">
        <v>1030</v>
      </c>
      <c r="F103" s="9">
        <v>64.473516743764776</v>
      </c>
      <c r="G103" s="9">
        <v>76.317151522427707</v>
      </c>
      <c r="H103" s="10">
        <v>2632.9090819272869</v>
      </c>
      <c r="I103" s="10">
        <v>1276.4321901635046</v>
      </c>
      <c r="J103" s="10">
        <v>639.31187043115949</v>
      </c>
      <c r="K103" s="8">
        <f t="shared" si="2"/>
        <v>27336.567809836495</v>
      </c>
    </row>
    <row r="104" spans="1:11" x14ac:dyDescent="0.3">
      <c r="A104" t="s">
        <v>127</v>
      </c>
      <c r="B104" s="8">
        <v>28613</v>
      </c>
      <c r="C104" t="s">
        <v>23</v>
      </c>
      <c r="D104" s="9">
        <v>1</v>
      </c>
      <c r="E104" s="10">
        <v>1030</v>
      </c>
      <c r="F104" s="9">
        <v>68.5</v>
      </c>
      <c r="G104" s="9">
        <v>76.599999999999994</v>
      </c>
      <c r="H104" s="10">
        <v>530.99681462393323</v>
      </c>
      <c r="I104" s="10">
        <v>257.42682560240024</v>
      </c>
      <c r="J104" s="10">
        <v>128.93440532390917</v>
      </c>
      <c r="K104" s="8">
        <f t="shared" si="2"/>
        <v>28355.573174397599</v>
      </c>
    </row>
    <row r="105" spans="1:11" x14ac:dyDescent="0.3">
      <c r="A105" t="s">
        <v>128</v>
      </c>
      <c r="B105" s="8">
        <v>28613</v>
      </c>
      <c r="C105" t="s">
        <v>26</v>
      </c>
      <c r="D105" s="9">
        <v>0.98190211397459926</v>
      </c>
      <c r="E105" s="10">
        <v>1070</v>
      </c>
      <c r="F105" s="9">
        <v>73.805212022151679</v>
      </c>
      <c r="G105" s="9">
        <v>69.77425286877174</v>
      </c>
      <c r="H105" s="10">
        <v>1889.3995367097543</v>
      </c>
      <c r="I105" s="10">
        <v>956.19110417320655</v>
      </c>
      <c r="J105" s="10">
        <v>498.52967344889663</v>
      </c>
      <c r="K105" s="8">
        <f t="shared" si="2"/>
        <v>27656.808895826794</v>
      </c>
    </row>
    <row r="106" spans="1:11" x14ac:dyDescent="0.3">
      <c r="A106" t="s">
        <v>129</v>
      </c>
      <c r="B106" s="8">
        <v>28613</v>
      </c>
      <c r="C106" t="s">
        <v>26</v>
      </c>
      <c r="D106" s="9">
        <v>0.99212209074510249</v>
      </c>
      <c r="E106" s="10">
        <v>1070</v>
      </c>
      <c r="F106" s="9">
        <v>73.346567593095514</v>
      </c>
      <c r="G106" s="9">
        <v>69.882661504046581</v>
      </c>
      <c r="H106" s="10">
        <v>316.05436435199539</v>
      </c>
      <c r="I106" s="10">
        <v>159.94942613078442</v>
      </c>
      <c r="J106" s="10">
        <v>83.392885406800644</v>
      </c>
      <c r="K106" s="8">
        <f t="shared" si="2"/>
        <v>28453.050573869215</v>
      </c>
    </row>
    <row r="107" spans="1:11" x14ac:dyDescent="0.3">
      <c r="A107" t="s">
        <v>130</v>
      </c>
      <c r="B107" s="8">
        <v>28613</v>
      </c>
      <c r="C107" t="s">
        <v>26</v>
      </c>
      <c r="D107" s="9">
        <v>0.95371357666903211</v>
      </c>
      <c r="E107" s="10">
        <v>1070</v>
      </c>
      <c r="F107" s="9">
        <v>75.256634828692654</v>
      </c>
      <c r="G107" s="9">
        <v>72.286545408725132</v>
      </c>
      <c r="H107" s="10">
        <v>2638.1640613985837</v>
      </c>
      <c r="I107" s="10">
        <v>1335.1273554621903</v>
      </c>
      <c r="J107" s="10">
        <v>696.09579259449617</v>
      </c>
      <c r="K107" s="8">
        <f t="shared" si="2"/>
        <v>27277.872644537809</v>
      </c>
    </row>
    <row r="108" spans="1:11" x14ac:dyDescent="0.3">
      <c r="A108" t="s">
        <v>131</v>
      </c>
      <c r="B108" s="8">
        <v>28613</v>
      </c>
      <c r="C108" t="s">
        <v>26</v>
      </c>
      <c r="D108" s="9">
        <v>0.96829845173159557</v>
      </c>
      <c r="E108" s="10">
        <v>1070</v>
      </c>
      <c r="F108" s="9">
        <v>76.159897356948775</v>
      </c>
      <c r="G108" s="9">
        <v>71.485252661475698</v>
      </c>
      <c r="H108" s="10">
        <v>11249.560453575496</v>
      </c>
      <c r="I108" s="10">
        <v>5693.200100122609</v>
      </c>
      <c r="J108" s="10">
        <v>2968.2656264068605</v>
      </c>
      <c r="K108" s="8">
        <f t="shared" si="2"/>
        <v>22919.799899877391</v>
      </c>
    </row>
    <row r="109" spans="1:11" x14ac:dyDescent="0.3">
      <c r="A109" t="s">
        <v>132</v>
      </c>
      <c r="B109" s="8">
        <v>28613</v>
      </c>
      <c r="C109" t="s">
        <v>26</v>
      </c>
      <c r="D109" s="9">
        <v>0.97140412466825454</v>
      </c>
      <c r="E109" s="10">
        <v>1070</v>
      </c>
      <c r="F109" s="9">
        <v>74.5794351213721</v>
      </c>
      <c r="G109" s="9">
        <v>71.770155162954694</v>
      </c>
      <c r="H109" s="10">
        <v>33751.063894328683</v>
      </c>
      <c r="I109" s="10">
        <v>17080.806057748181</v>
      </c>
      <c r="J109" s="10">
        <v>8905.4255253462998</v>
      </c>
      <c r="K109" s="8">
        <f t="shared" si="2"/>
        <v>11532.193942251819</v>
      </c>
    </row>
    <row r="110" spans="1:11" x14ac:dyDescent="0.3">
      <c r="A110" t="s">
        <v>133</v>
      </c>
      <c r="B110" s="8">
        <v>28613</v>
      </c>
      <c r="C110" t="s">
        <v>26</v>
      </c>
      <c r="D110" s="9">
        <v>0.74454846183668866</v>
      </c>
      <c r="E110" s="10">
        <v>1070</v>
      </c>
      <c r="F110" s="9">
        <v>73.84780262016173</v>
      </c>
      <c r="G110" s="9">
        <v>71.704857681325905</v>
      </c>
      <c r="H110" s="10">
        <v>8057.4114141251084</v>
      </c>
      <c r="I110" s="10">
        <v>4077.7109167004196</v>
      </c>
      <c r="J110" s="10">
        <v>2125.9974944856053</v>
      </c>
      <c r="K110" s="8">
        <f t="shared" si="2"/>
        <v>24535.28908329958</v>
      </c>
    </row>
    <row r="111" spans="1:11" x14ac:dyDescent="0.3">
      <c r="A111" t="s">
        <v>134</v>
      </c>
      <c r="B111" s="8">
        <v>28613</v>
      </c>
      <c r="C111" t="s">
        <v>26</v>
      </c>
      <c r="D111" s="9">
        <v>0.82732897552444062</v>
      </c>
      <c r="E111" s="10">
        <v>1070</v>
      </c>
      <c r="F111" s="9">
        <v>74.894331369224943</v>
      </c>
      <c r="G111" s="9">
        <v>71.465511363083792</v>
      </c>
      <c r="H111" s="10">
        <v>12581.024545870723</v>
      </c>
      <c r="I111" s="10">
        <v>6367.0301164016519</v>
      </c>
      <c r="J111" s="10">
        <v>3319.5806057133464</v>
      </c>
      <c r="K111" s="8">
        <f t="shared" si="2"/>
        <v>22245.969883598347</v>
      </c>
    </row>
    <row r="112" spans="1:11" x14ac:dyDescent="0.3">
      <c r="A112" t="s">
        <v>135</v>
      </c>
      <c r="B112" s="8">
        <v>28613</v>
      </c>
      <c r="C112" t="s">
        <v>26</v>
      </c>
      <c r="D112" s="9">
        <v>0.99990784084463646</v>
      </c>
      <c r="E112" s="10">
        <v>1070</v>
      </c>
      <c r="F112" s="9">
        <v>74.567965081675055</v>
      </c>
      <c r="G112" s="9">
        <v>71.696887189871319</v>
      </c>
      <c r="H112" s="10">
        <v>12119.887821205399</v>
      </c>
      <c r="I112" s="10">
        <v>6133.657118597067</v>
      </c>
      <c r="J112" s="10">
        <v>3197.9068483655305</v>
      </c>
      <c r="K112" s="8">
        <f t="shared" si="2"/>
        <v>22479.342881402932</v>
      </c>
    </row>
    <row r="113" spans="1:11" x14ac:dyDescent="0.3">
      <c r="A113" t="s">
        <v>136</v>
      </c>
      <c r="B113" s="8">
        <v>28613</v>
      </c>
      <c r="C113" t="s">
        <v>26</v>
      </c>
      <c r="D113" s="9">
        <v>0.99934573825551321</v>
      </c>
      <c r="E113" s="10">
        <v>1070</v>
      </c>
      <c r="F113" s="9">
        <v>76.000413948930259</v>
      </c>
      <c r="G113" s="9">
        <v>73.026782611619637</v>
      </c>
      <c r="H113" s="10">
        <v>917.14072146565456</v>
      </c>
      <c r="I113" s="10">
        <v>464.14841440451374</v>
      </c>
      <c r="J113" s="10">
        <v>241.99321292053199</v>
      </c>
      <c r="K113" s="8">
        <f t="shared" si="2"/>
        <v>28148.851585595487</v>
      </c>
    </row>
    <row r="114" spans="1:11" x14ac:dyDescent="0.3">
      <c r="A114" t="s">
        <v>137</v>
      </c>
      <c r="B114" s="8">
        <v>28613</v>
      </c>
      <c r="C114" t="s">
        <v>26</v>
      </c>
      <c r="D114" s="9">
        <v>0.9986928422703486</v>
      </c>
      <c r="E114" s="10">
        <v>1070</v>
      </c>
      <c r="F114" s="9">
        <v>76.704889223647726</v>
      </c>
      <c r="G114" s="9">
        <v>72.665759837421078</v>
      </c>
      <c r="H114" s="10">
        <v>1453.3582300601145</v>
      </c>
      <c r="I114" s="10">
        <v>735.51844581291346</v>
      </c>
      <c r="J114" s="10">
        <v>383.47749629380661</v>
      </c>
      <c r="K114" s="8">
        <f t="shared" si="2"/>
        <v>27877.481554187085</v>
      </c>
    </row>
    <row r="115" spans="1:11" x14ac:dyDescent="0.3">
      <c r="A115" t="s">
        <v>138</v>
      </c>
      <c r="B115" s="8">
        <v>28613</v>
      </c>
      <c r="C115" t="s">
        <v>26</v>
      </c>
      <c r="D115" s="9">
        <v>0.99652255299751369</v>
      </c>
      <c r="E115" s="10">
        <v>1070</v>
      </c>
      <c r="F115" s="9">
        <v>77.0832650974166</v>
      </c>
      <c r="G115" s="9">
        <v>71.521657665247261</v>
      </c>
      <c r="H115" s="10">
        <v>437.82280370796752</v>
      </c>
      <c r="I115" s="10">
        <v>221.57424196195367</v>
      </c>
      <c r="J115" s="10">
        <v>115.52223609682356</v>
      </c>
      <c r="K115" s="8">
        <f t="shared" si="2"/>
        <v>28391.425758038047</v>
      </c>
    </row>
    <row r="116" spans="1:11" x14ac:dyDescent="0.3">
      <c r="A116" t="s">
        <v>139</v>
      </c>
      <c r="B116" s="8">
        <v>28613</v>
      </c>
      <c r="C116" t="s">
        <v>26</v>
      </c>
      <c r="D116" s="9">
        <v>0.97618633106536934</v>
      </c>
      <c r="E116" s="10">
        <v>1070</v>
      </c>
      <c r="F116" s="9">
        <v>74.987380203577217</v>
      </c>
      <c r="G116" s="9">
        <v>73.472265532734184</v>
      </c>
      <c r="H116" s="10">
        <v>1370.830134346206</v>
      </c>
      <c r="I116" s="10">
        <v>693.75246173555172</v>
      </c>
      <c r="J116" s="10">
        <v>361.7019513086201</v>
      </c>
      <c r="K116" s="8">
        <f t="shared" si="2"/>
        <v>27919.247538264448</v>
      </c>
    </row>
    <row r="117" spans="1:11" x14ac:dyDescent="0.3">
      <c r="A117" t="s">
        <v>140</v>
      </c>
      <c r="B117" s="8">
        <v>28613</v>
      </c>
      <c r="C117" t="s">
        <v>26</v>
      </c>
      <c r="D117" s="9">
        <v>0.99989951051314063</v>
      </c>
      <c r="E117" s="10">
        <v>1070</v>
      </c>
      <c r="F117" s="9">
        <v>74.375704976887448</v>
      </c>
      <c r="G117" s="9">
        <v>70.520764568268277</v>
      </c>
      <c r="H117" s="10">
        <v>1149.407791089767</v>
      </c>
      <c r="I117" s="10">
        <v>581.69459849732391</v>
      </c>
      <c r="J117" s="10">
        <v>303.27830594764458</v>
      </c>
      <c r="K117" s="8">
        <f t="shared" si="2"/>
        <v>28031.305401502676</v>
      </c>
    </row>
    <row r="118" spans="1:11" x14ac:dyDescent="0.3">
      <c r="A118" t="s">
        <v>141</v>
      </c>
      <c r="B118" s="8">
        <v>28613</v>
      </c>
      <c r="C118" t="s">
        <v>26</v>
      </c>
      <c r="D118" s="9">
        <v>0.98414863635492489</v>
      </c>
      <c r="E118" s="10">
        <v>1070</v>
      </c>
      <c r="F118" s="9">
        <v>72.662883908283945</v>
      </c>
      <c r="G118" s="9">
        <v>68.71960032368483</v>
      </c>
      <c r="H118" s="10">
        <v>3355.2557541158312</v>
      </c>
      <c r="I118" s="10">
        <v>1698.0345564699735</v>
      </c>
      <c r="J118" s="10">
        <v>885.30484047316259</v>
      </c>
      <c r="K118" s="8">
        <f t="shared" si="2"/>
        <v>26914.965443530025</v>
      </c>
    </row>
    <row r="119" spans="1:11" x14ac:dyDescent="0.3">
      <c r="A119" t="s">
        <v>142</v>
      </c>
      <c r="B119" s="8">
        <v>28613</v>
      </c>
      <c r="C119" t="s">
        <v>26</v>
      </c>
      <c r="D119" s="9">
        <v>0.99940153185091241</v>
      </c>
      <c r="E119" s="10">
        <v>1070</v>
      </c>
      <c r="F119" s="9">
        <v>75.065936036947448</v>
      </c>
      <c r="G119" s="9">
        <v>70.800668771588263</v>
      </c>
      <c r="H119" s="10">
        <v>4322.3472181955103</v>
      </c>
      <c r="I119" s="10">
        <v>2187.4621428052419</v>
      </c>
      <c r="J119" s="10">
        <v>1140.4778636561994</v>
      </c>
      <c r="K119" s="8">
        <f t="shared" si="2"/>
        <v>26425.537857194759</v>
      </c>
    </row>
    <row r="120" spans="1:11" x14ac:dyDescent="0.3">
      <c r="A120" t="s">
        <v>143</v>
      </c>
      <c r="B120" s="8">
        <v>28613</v>
      </c>
      <c r="C120" t="s">
        <v>26</v>
      </c>
      <c r="D120" s="9">
        <v>0.99994646036825485</v>
      </c>
      <c r="E120" s="10">
        <v>1070</v>
      </c>
      <c r="F120" s="9">
        <v>75.607046625289087</v>
      </c>
      <c r="G120" s="9">
        <v>72.144674692858516</v>
      </c>
      <c r="H120" s="10">
        <v>3309.2663764099561</v>
      </c>
      <c r="I120" s="10">
        <v>1674.7601600310932</v>
      </c>
      <c r="J120" s="10">
        <v>873.1702606744642</v>
      </c>
      <c r="K120" s="8">
        <f t="shared" si="2"/>
        <v>26938.239839968908</v>
      </c>
    </row>
    <row r="121" spans="1:11" x14ac:dyDescent="0.3">
      <c r="A121" t="s">
        <v>144</v>
      </c>
      <c r="B121" s="8">
        <v>28613</v>
      </c>
      <c r="C121" t="s">
        <v>26</v>
      </c>
      <c r="D121" s="9">
        <v>0.96882948584144868</v>
      </c>
      <c r="E121" s="10">
        <v>1070</v>
      </c>
      <c r="F121" s="9">
        <v>73.530047825788813</v>
      </c>
      <c r="G121" s="9">
        <v>68.500721372943914</v>
      </c>
      <c r="H121" s="10">
        <v>15523.907770688247</v>
      </c>
      <c r="I121" s="10">
        <v>7856.3703567890116</v>
      </c>
      <c r="J121" s="10">
        <v>4096.0784213216757</v>
      </c>
      <c r="K121" s="8">
        <f t="shared" si="2"/>
        <v>20756.629643210988</v>
      </c>
    </row>
    <row r="122" spans="1:11" x14ac:dyDescent="0.3">
      <c r="A122" t="s">
        <v>145</v>
      </c>
      <c r="B122" s="8">
        <v>28613</v>
      </c>
      <c r="C122" t="s">
        <v>26</v>
      </c>
      <c r="D122" s="9">
        <v>1</v>
      </c>
      <c r="E122" s="10">
        <v>1070</v>
      </c>
      <c r="F122" s="9">
        <v>74.800283615180291</v>
      </c>
      <c r="G122" s="9">
        <v>69.825185769699246</v>
      </c>
      <c r="H122" s="10">
        <v>3081.0414587880455</v>
      </c>
      <c r="I122" s="10">
        <v>1559.2596363246257</v>
      </c>
      <c r="J122" s="10">
        <v>812.95171428216133</v>
      </c>
      <c r="K122" s="8">
        <f t="shared" si="2"/>
        <v>27053.740363675373</v>
      </c>
    </row>
    <row r="123" spans="1:11" x14ac:dyDescent="0.3">
      <c r="A123" t="s">
        <v>146</v>
      </c>
      <c r="B123" s="8">
        <v>28613</v>
      </c>
      <c r="C123" t="s">
        <v>26</v>
      </c>
      <c r="D123" s="9">
        <v>0.99564445926934186</v>
      </c>
      <c r="E123" s="10">
        <v>1070</v>
      </c>
      <c r="F123" s="9">
        <v>75.369643684141906</v>
      </c>
      <c r="G123" s="9">
        <v>71.124739906981006</v>
      </c>
      <c r="H123" s="10">
        <v>4588.8862515603169</v>
      </c>
      <c r="I123" s="10">
        <v>2322.3527509940091</v>
      </c>
      <c r="J123" s="10">
        <v>1210.8058248327634</v>
      </c>
      <c r="K123" s="8">
        <f t="shared" si="2"/>
        <v>26290.64724900599</v>
      </c>
    </row>
    <row r="124" spans="1:11" x14ac:dyDescent="0.3">
      <c r="A124" t="s">
        <v>147</v>
      </c>
      <c r="B124" s="8">
        <v>28613</v>
      </c>
      <c r="C124" t="s">
        <v>26</v>
      </c>
      <c r="D124" s="9">
        <v>0.99189445594326242</v>
      </c>
      <c r="E124" s="10">
        <v>1070</v>
      </c>
      <c r="F124" s="9">
        <v>76.173025217323527</v>
      </c>
      <c r="G124" s="9">
        <v>71.430344192736399</v>
      </c>
      <c r="H124" s="10">
        <v>1226.4743760298547</v>
      </c>
      <c r="I124" s="10">
        <v>620.69661025659775</v>
      </c>
      <c r="J124" s="10">
        <v>323.61279776768021</v>
      </c>
      <c r="K124" s="8">
        <f t="shared" si="2"/>
        <v>27992.303389743403</v>
      </c>
    </row>
    <row r="125" spans="1:11" x14ac:dyDescent="0.3">
      <c r="A125" t="s">
        <v>148</v>
      </c>
      <c r="B125" s="8">
        <v>28613</v>
      </c>
      <c r="C125" t="s">
        <v>26</v>
      </c>
      <c r="D125" s="9">
        <v>1</v>
      </c>
      <c r="E125" s="10">
        <v>1070</v>
      </c>
      <c r="F125" s="9">
        <v>75.206371048772723</v>
      </c>
      <c r="G125" s="9">
        <v>72.535813650563114</v>
      </c>
      <c r="H125" s="10">
        <v>72.877948540750566</v>
      </c>
      <c r="I125" s="10">
        <v>36.882218255652759</v>
      </c>
      <c r="J125" s="10">
        <v>19.229294377257524</v>
      </c>
      <c r="K125" s="8">
        <f t="shared" si="2"/>
        <v>28576.117781744346</v>
      </c>
    </row>
    <row r="126" spans="1:11" x14ac:dyDescent="0.3">
      <c r="A126" t="s">
        <v>149</v>
      </c>
      <c r="B126" s="8">
        <v>30934</v>
      </c>
      <c r="C126" t="s">
        <v>23</v>
      </c>
      <c r="D126" s="9">
        <v>1</v>
      </c>
      <c r="E126" s="10">
        <v>1030</v>
      </c>
      <c r="F126" s="9">
        <v>67.818870218710614</v>
      </c>
      <c r="G126" s="9">
        <v>73.386290400840878</v>
      </c>
      <c r="H126" s="10">
        <v>550.18219803360523</v>
      </c>
      <c r="I126" s="10">
        <v>266.72788393853102</v>
      </c>
      <c r="J126" s="10">
        <v>133.59291914680122</v>
      </c>
      <c r="K126" s="8">
        <f t="shared" si="2"/>
        <v>30667.272116061467</v>
      </c>
    </row>
    <row r="127" spans="1:11" x14ac:dyDescent="0.3">
      <c r="A127" t="s">
        <v>150</v>
      </c>
      <c r="B127" s="8">
        <v>30934</v>
      </c>
      <c r="C127" t="s">
        <v>23</v>
      </c>
      <c r="D127" s="9">
        <v>0.98657324450302353</v>
      </c>
      <c r="E127" s="10">
        <v>1030</v>
      </c>
      <c r="F127" s="9">
        <v>63.760847376401081</v>
      </c>
      <c r="G127" s="9">
        <v>73.764041573144894</v>
      </c>
      <c r="H127" s="10">
        <v>1583.3197399874564</v>
      </c>
      <c r="I127" s="10">
        <v>767.59212739770282</v>
      </c>
      <c r="J127" s="10">
        <v>384.45501647212325</v>
      </c>
      <c r="K127" s="8">
        <f t="shared" si="2"/>
        <v>30166.407872602296</v>
      </c>
    </row>
    <row r="128" spans="1:11" x14ac:dyDescent="0.3">
      <c r="A128" t="s">
        <v>151</v>
      </c>
      <c r="B128" s="8">
        <v>30934</v>
      </c>
      <c r="C128" t="s">
        <v>23</v>
      </c>
      <c r="D128" s="9">
        <v>0.98481022275531516</v>
      </c>
      <c r="E128" s="10">
        <v>1030</v>
      </c>
      <c r="F128" s="9">
        <v>67.585528156990904</v>
      </c>
      <c r="G128" s="9">
        <v>74.05072066144659</v>
      </c>
      <c r="H128" s="10">
        <v>563.98813469516767</v>
      </c>
      <c r="I128" s="10">
        <v>273.42099084873149</v>
      </c>
      <c r="J128" s="10">
        <v>136.94521841559975</v>
      </c>
      <c r="K128" s="8">
        <f t="shared" si="2"/>
        <v>30660.579009151268</v>
      </c>
    </row>
    <row r="129" spans="1:11" x14ac:dyDescent="0.3">
      <c r="A129" t="s">
        <v>152</v>
      </c>
      <c r="B129" s="8">
        <v>30934</v>
      </c>
      <c r="C129" t="s">
        <v>23</v>
      </c>
      <c r="D129" s="9">
        <v>1</v>
      </c>
      <c r="E129" s="10">
        <v>1030</v>
      </c>
      <c r="F129" s="9">
        <v>68</v>
      </c>
      <c r="G129" s="9">
        <v>70</v>
      </c>
      <c r="H129" s="10">
        <v>1655.47136510565</v>
      </c>
      <c r="I129" s="10">
        <v>802.57117680948818</v>
      </c>
      <c r="J129" s="10">
        <v>401.97456954958653</v>
      </c>
      <c r="K129" s="8">
        <f t="shared" si="2"/>
        <v>30131.428823190512</v>
      </c>
    </row>
    <row r="130" spans="1:11" x14ac:dyDescent="0.3">
      <c r="A130" t="s">
        <v>153</v>
      </c>
      <c r="B130" s="8">
        <v>30934</v>
      </c>
      <c r="C130" t="s">
        <v>26</v>
      </c>
      <c r="D130" s="9">
        <v>0.98337575685124912</v>
      </c>
      <c r="E130" s="10">
        <v>1070</v>
      </c>
      <c r="F130" s="9">
        <v>76.314998021998861</v>
      </c>
      <c r="G130" s="9">
        <v>72.231551650260599</v>
      </c>
      <c r="H130" s="10">
        <v>2472.1211483323787</v>
      </c>
      <c r="I130" s="10">
        <v>1251.0960252431755</v>
      </c>
      <c r="J130" s="10">
        <v>652.28435005886968</v>
      </c>
      <c r="K130" s="8">
        <f t="shared" si="2"/>
        <v>29682.903974756824</v>
      </c>
    </row>
    <row r="131" spans="1:11" x14ac:dyDescent="0.3">
      <c r="A131" t="s">
        <v>154</v>
      </c>
      <c r="B131" s="8">
        <v>30934</v>
      </c>
      <c r="C131" t="s">
        <v>26</v>
      </c>
      <c r="D131" s="9">
        <v>1</v>
      </c>
      <c r="E131" s="10">
        <v>1070</v>
      </c>
      <c r="F131" s="9">
        <v>75.249692690365933</v>
      </c>
      <c r="G131" s="9">
        <v>72.252465887763691</v>
      </c>
      <c r="H131" s="10">
        <v>236.73788763304248</v>
      </c>
      <c r="I131" s="10">
        <v>119.80878463094767</v>
      </c>
      <c r="J131" s="10">
        <v>62.464745820890037</v>
      </c>
      <c r="K131" s="8">
        <f t="shared" si="2"/>
        <v>30814.191215369054</v>
      </c>
    </row>
    <row r="132" spans="1:11" x14ac:dyDescent="0.3">
      <c r="A132" t="s">
        <v>155</v>
      </c>
      <c r="B132" s="8">
        <v>30934</v>
      </c>
      <c r="C132" t="s">
        <v>26</v>
      </c>
      <c r="D132" s="9">
        <v>0.99361434293836759</v>
      </c>
      <c r="E132" s="10">
        <v>1070</v>
      </c>
      <c r="F132" s="9">
        <v>79.740563440788463</v>
      </c>
      <c r="G132" s="9">
        <v>77.24661916176936</v>
      </c>
      <c r="H132" s="10">
        <v>2557.4215477376242</v>
      </c>
      <c r="I132" s="10">
        <v>1294.2650223287537</v>
      </c>
      <c r="J132" s="10">
        <v>674.7913844019663</v>
      </c>
      <c r="K132" s="8">
        <f t="shared" si="2"/>
        <v>29639.734977671247</v>
      </c>
    </row>
    <row r="133" spans="1:11" x14ac:dyDescent="0.3">
      <c r="A133" t="s">
        <v>156</v>
      </c>
      <c r="B133" s="8">
        <v>30934</v>
      </c>
      <c r="C133" t="s">
        <v>26</v>
      </c>
      <c r="D133" s="9">
        <v>0.98628104185727505</v>
      </c>
      <c r="E133" s="10">
        <v>1070</v>
      </c>
      <c r="F133" s="9">
        <v>74.420800815634806</v>
      </c>
      <c r="G133" s="9">
        <v>72.041413379709951</v>
      </c>
      <c r="H133" s="10">
        <v>38.628407149306213</v>
      </c>
      <c r="I133" s="10">
        <v>19.549141707141914</v>
      </c>
      <c r="J133" s="10">
        <v>10.19234250238568</v>
      </c>
      <c r="K133" s="8">
        <f t="shared" si="2"/>
        <v>30914.450858292857</v>
      </c>
    </row>
    <row r="134" spans="1:11" x14ac:dyDescent="0.3">
      <c r="A134" t="s">
        <v>157</v>
      </c>
      <c r="B134" s="8">
        <v>30934</v>
      </c>
      <c r="C134" t="s">
        <v>26</v>
      </c>
      <c r="D134" s="9">
        <v>0.99710995435295202</v>
      </c>
      <c r="E134" s="10">
        <v>1070</v>
      </c>
      <c r="F134" s="9">
        <v>78.389545503392895</v>
      </c>
      <c r="G134" s="9">
        <v>73.375327849181559</v>
      </c>
      <c r="H134" s="10">
        <v>1123.068085132121</v>
      </c>
      <c r="I134" s="10">
        <v>568.36454731762569</v>
      </c>
      <c r="J134" s="10">
        <v>296.3284127383597</v>
      </c>
      <c r="K134" s="8">
        <f t="shared" si="2"/>
        <v>30365.635452682374</v>
      </c>
    </row>
    <row r="135" spans="1:11" x14ac:dyDescent="0.3">
      <c r="A135" t="s">
        <v>158</v>
      </c>
      <c r="B135" s="8">
        <v>30934</v>
      </c>
      <c r="C135" t="s">
        <v>26</v>
      </c>
      <c r="D135" s="9">
        <v>1</v>
      </c>
      <c r="E135" s="10">
        <v>1070</v>
      </c>
      <c r="F135" s="9">
        <v>73.952044565310715</v>
      </c>
      <c r="G135" s="9">
        <v>71.311582670801755</v>
      </c>
      <c r="H135" s="10">
        <v>123.41786679075543</v>
      </c>
      <c r="I135" s="10">
        <v>62.459561373060033</v>
      </c>
      <c r="J135" s="10">
        <v>32.564562250343364</v>
      </c>
      <c r="K135" s="8">
        <f t="shared" si="2"/>
        <v>30871.54043862694</v>
      </c>
    </row>
    <row r="136" spans="1:11" x14ac:dyDescent="0.3">
      <c r="A136" t="s">
        <v>159</v>
      </c>
      <c r="B136" s="8">
        <v>30934</v>
      </c>
      <c r="C136" t="s">
        <v>26</v>
      </c>
      <c r="D136" s="9">
        <v>1</v>
      </c>
      <c r="E136" s="10">
        <v>1070</v>
      </c>
      <c r="F136" s="9">
        <v>73.954225699600144</v>
      </c>
      <c r="G136" s="9">
        <v>71.021180002109688</v>
      </c>
      <c r="H136" s="10">
        <v>43.3524566590348</v>
      </c>
      <c r="I136" s="10">
        <v>21.939898150716811</v>
      </c>
      <c r="J136" s="10">
        <v>11.43881198313013</v>
      </c>
      <c r="K136" s="8">
        <f t="shared" si="2"/>
        <v>30912.060101849282</v>
      </c>
    </row>
    <row r="137" spans="1:11" x14ac:dyDescent="0.3">
      <c r="A137" t="s">
        <v>160</v>
      </c>
      <c r="B137" s="8">
        <v>30934</v>
      </c>
      <c r="C137" t="s">
        <v>26</v>
      </c>
      <c r="D137" s="9">
        <v>1</v>
      </c>
      <c r="E137" s="10">
        <v>1070</v>
      </c>
      <c r="F137" s="9">
        <v>74.966611828308714</v>
      </c>
      <c r="G137" s="9">
        <v>72.003661640399315</v>
      </c>
      <c r="H137" s="10">
        <v>129.06604056592721</v>
      </c>
      <c r="I137" s="10">
        <v>65.318000476971662</v>
      </c>
      <c r="J137" s="10">
        <v>34.054867594983428</v>
      </c>
      <c r="K137" s="8">
        <f t="shared" si="2"/>
        <v>30868.681999523029</v>
      </c>
    </row>
    <row r="138" spans="1:11" x14ac:dyDescent="0.3">
      <c r="A138" t="s">
        <v>161</v>
      </c>
      <c r="B138" s="8">
        <v>30934</v>
      </c>
      <c r="C138" t="s">
        <v>26</v>
      </c>
      <c r="D138" s="9">
        <v>0.95157979358657452</v>
      </c>
      <c r="E138" s="10">
        <v>1070</v>
      </c>
      <c r="F138" s="9">
        <v>74.501766254953836</v>
      </c>
      <c r="G138" s="9">
        <v>70.77010809831458</v>
      </c>
      <c r="H138" s="10">
        <v>1734.2533942375583</v>
      </c>
      <c r="I138" s="10">
        <v>877.67443345514187</v>
      </c>
      <c r="J138" s="10">
        <v>457.59341076820874</v>
      </c>
      <c r="K138" s="8">
        <f t="shared" si="2"/>
        <v>30056.32556654486</v>
      </c>
    </row>
    <row r="139" spans="1:11" x14ac:dyDescent="0.3">
      <c r="A139" t="s">
        <v>162</v>
      </c>
      <c r="B139" s="8">
        <v>30934</v>
      </c>
      <c r="C139" t="s">
        <v>26</v>
      </c>
      <c r="D139" s="9">
        <v>0.99385541026113178</v>
      </c>
      <c r="E139" s="10">
        <v>1070</v>
      </c>
      <c r="F139" s="9">
        <v>75.355380521820322</v>
      </c>
      <c r="G139" s="9">
        <v>72.058299144358671</v>
      </c>
      <c r="H139" s="10">
        <v>1217.297078707538</v>
      </c>
      <c r="I139" s="10">
        <v>616.05214523506334</v>
      </c>
      <c r="J139" s="10">
        <v>321.19131149738854</v>
      </c>
      <c r="K139" s="8">
        <f t="shared" si="2"/>
        <v>30317.947854764938</v>
      </c>
    </row>
    <row r="140" spans="1:11" x14ac:dyDescent="0.3">
      <c r="A140" t="s">
        <v>163</v>
      </c>
      <c r="B140" s="8">
        <v>30934</v>
      </c>
      <c r="C140" t="s">
        <v>26</v>
      </c>
      <c r="D140" s="9">
        <v>0.9997633263404927</v>
      </c>
      <c r="E140" s="10">
        <v>1070</v>
      </c>
      <c r="F140" s="9">
        <v>75.882977875477025</v>
      </c>
      <c r="G140" s="9">
        <v>71.834558738820391</v>
      </c>
      <c r="H140" s="10">
        <v>2195.4124502455165</v>
      </c>
      <c r="I140" s="10">
        <v>1111.0587327503638</v>
      </c>
      <c r="J140" s="10">
        <v>579.27306037794949</v>
      </c>
      <c r="K140" s="8">
        <f t="shared" si="2"/>
        <v>29822.941267249636</v>
      </c>
    </row>
    <row r="141" spans="1:11" x14ac:dyDescent="0.3">
      <c r="A141" t="s">
        <v>164</v>
      </c>
      <c r="B141" s="8">
        <v>30934</v>
      </c>
      <c r="C141" t="s">
        <v>26</v>
      </c>
      <c r="D141" s="9">
        <v>0.97471426956573293</v>
      </c>
      <c r="E141" s="10">
        <v>1070</v>
      </c>
      <c r="F141" s="9">
        <v>75.40618494132967</v>
      </c>
      <c r="G141" s="9">
        <v>71.623727504724471</v>
      </c>
      <c r="H141" s="10">
        <v>3682.8542375168831</v>
      </c>
      <c r="I141" s="10">
        <v>1863.8262535052197</v>
      </c>
      <c r="J141" s="10">
        <v>971.74371260112173</v>
      </c>
      <c r="K141" s="8">
        <f t="shared" si="2"/>
        <v>29070.17374649478</v>
      </c>
    </row>
    <row r="142" spans="1:11" x14ac:dyDescent="0.3">
      <c r="A142" t="s">
        <v>165</v>
      </c>
      <c r="B142" s="8">
        <v>30934</v>
      </c>
      <c r="C142" t="s">
        <v>26</v>
      </c>
      <c r="D142" s="9">
        <v>1</v>
      </c>
      <c r="E142" s="10">
        <v>1070</v>
      </c>
      <c r="F142" s="9">
        <v>75.984006657866644</v>
      </c>
      <c r="G142" s="9">
        <v>68.467549118613761</v>
      </c>
      <c r="H142" s="10">
        <v>77.824532104754681</v>
      </c>
      <c r="I142" s="10">
        <v>39.385595179406451</v>
      </c>
      <c r="J142" s="10">
        <v>20.534480835144052</v>
      </c>
      <c r="K142" s="8">
        <f t="shared" si="2"/>
        <v>30894.614404820593</v>
      </c>
    </row>
    <row r="143" spans="1:11" x14ac:dyDescent="0.3">
      <c r="A143" t="s">
        <v>166</v>
      </c>
      <c r="B143" s="8">
        <v>30934</v>
      </c>
      <c r="C143" t="s">
        <v>26</v>
      </c>
      <c r="D143" s="9">
        <v>0.98288146442863211</v>
      </c>
      <c r="E143" s="10">
        <v>1070</v>
      </c>
      <c r="F143" s="9">
        <v>75.340932290446176</v>
      </c>
      <c r="G143" s="9">
        <v>71.374640123788353</v>
      </c>
      <c r="H143" s="10">
        <v>6825.7601247069442</v>
      </c>
      <c r="I143" s="10">
        <v>3454.3943637409693</v>
      </c>
      <c r="J143" s="10">
        <v>1801.0187363210882</v>
      </c>
      <c r="K143" s="8">
        <f t="shared" si="2"/>
        <v>27479.605636259032</v>
      </c>
    </row>
    <row r="144" spans="1:11" x14ac:dyDescent="0.3">
      <c r="A144" t="s">
        <v>167</v>
      </c>
      <c r="B144" s="8">
        <v>30934</v>
      </c>
      <c r="C144" t="s">
        <v>26</v>
      </c>
      <c r="D144" s="9">
        <v>0.9847820526313279</v>
      </c>
      <c r="E144" s="10">
        <v>1070</v>
      </c>
      <c r="F144" s="9">
        <v>74.400000000000006</v>
      </c>
      <c r="G144" s="9">
        <v>71.900000000000006</v>
      </c>
      <c r="H144" s="10">
        <v>4495.9729469731865</v>
      </c>
      <c r="I144" s="10">
        <v>2275.3309995965969</v>
      </c>
      <c r="J144" s="10">
        <v>1186.2900786949488</v>
      </c>
      <c r="K144" s="8">
        <f t="shared" si="2"/>
        <v>28658.669000403403</v>
      </c>
    </row>
    <row r="145" spans="1:11" x14ac:dyDescent="0.3">
      <c r="A145" t="s">
        <v>168</v>
      </c>
      <c r="B145" s="8">
        <v>30934</v>
      </c>
      <c r="C145" t="s">
        <v>26</v>
      </c>
      <c r="D145" s="9">
        <v>0.99641539356011155</v>
      </c>
      <c r="E145" s="10">
        <v>1070</v>
      </c>
      <c r="F145" s="9">
        <v>74.027656322915007</v>
      </c>
      <c r="G145" s="9">
        <v>69.262506463890617</v>
      </c>
      <c r="H145" s="10">
        <v>1544.35644133561</v>
      </c>
      <c r="I145" s="10">
        <v>781.57100294904308</v>
      </c>
      <c r="J145" s="10">
        <v>407.48793329783325</v>
      </c>
      <c r="K145" s="8">
        <f t="shared" si="2"/>
        <v>30152.428997050956</v>
      </c>
    </row>
    <row r="146" spans="1:11" x14ac:dyDescent="0.3">
      <c r="A146" t="s">
        <v>169</v>
      </c>
      <c r="B146" s="8">
        <v>30934</v>
      </c>
      <c r="C146" t="s">
        <v>26</v>
      </c>
      <c r="D146" s="9">
        <v>0.99950511227156613</v>
      </c>
      <c r="E146" s="10">
        <v>1070</v>
      </c>
      <c r="F146" s="9">
        <v>75.439598685134996</v>
      </c>
      <c r="G146" s="9">
        <v>73.359225018487948</v>
      </c>
      <c r="H146" s="10">
        <v>2614.4849811159856</v>
      </c>
      <c r="I146" s="10">
        <v>1323.1437990564061</v>
      </c>
      <c r="J146" s="10">
        <v>689.84792181253795</v>
      </c>
      <c r="K146" s="8">
        <f t="shared" si="2"/>
        <v>29610.856200943595</v>
      </c>
    </row>
    <row r="147" spans="1:11" x14ac:dyDescent="0.3">
      <c r="A147" t="s">
        <v>170</v>
      </c>
      <c r="B147" s="8">
        <v>30934</v>
      </c>
      <c r="C147" t="s">
        <v>26</v>
      </c>
      <c r="D147" s="9">
        <v>0.83594849239179014</v>
      </c>
      <c r="E147" s="10">
        <v>1070</v>
      </c>
      <c r="F147" s="9">
        <v>76.051694961724181</v>
      </c>
      <c r="G147" s="9">
        <v>72.79320194353663</v>
      </c>
      <c r="H147" s="10">
        <v>1126.1128350660763</v>
      </c>
      <c r="I147" s="10">
        <v>569.90544046632942</v>
      </c>
      <c r="J147" s="10">
        <v>297.13178871089315</v>
      </c>
      <c r="K147" s="8">
        <f t="shared" si="2"/>
        <v>30364.094559533671</v>
      </c>
    </row>
    <row r="148" spans="1:11" x14ac:dyDescent="0.3">
      <c r="A148" t="s">
        <v>171</v>
      </c>
      <c r="B148" s="8">
        <v>30934</v>
      </c>
      <c r="C148" t="s">
        <v>26</v>
      </c>
      <c r="D148" s="9">
        <v>0.8269945118494576</v>
      </c>
      <c r="E148" s="10">
        <v>1070</v>
      </c>
      <c r="F148" s="9">
        <v>74</v>
      </c>
      <c r="G148" s="9">
        <v>71.599999999999994</v>
      </c>
      <c r="H148" s="10">
        <v>5049.4711153797525</v>
      </c>
      <c r="I148" s="10">
        <v>2555.4464619556979</v>
      </c>
      <c r="J148" s="10">
        <v>1332.3339703065708</v>
      </c>
      <c r="K148" s="8">
        <f t="shared" ref="K148:K211" si="3">B148-I148</f>
        <v>28378.553538044303</v>
      </c>
    </row>
    <row r="149" spans="1:11" x14ac:dyDescent="0.3">
      <c r="A149" t="s">
        <v>172</v>
      </c>
      <c r="B149" s="8">
        <v>34002</v>
      </c>
      <c r="C149" t="s">
        <v>26</v>
      </c>
      <c r="D149" s="9">
        <v>0.98906004382814738</v>
      </c>
      <c r="E149" s="10">
        <v>1070</v>
      </c>
      <c r="F149" s="9">
        <v>75.37967376083283</v>
      </c>
      <c r="G149" s="9">
        <v>70.380157638787978</v>
      </c>
      <c r="H149" s="10">
        <v>1113.6431745022301</v>
      </c>
      <c r="I149" s="10">
        <v>563.59476965714043</v>
      </c>
      <c r="J149" s="10">
        <v>293.8415921758932</v>
      </c>
      <c r="K149" s="8">
        <f t="shared" si="3"/>
        <v>33438.405230342862</v>
      </c>
    </row>
    <row r="150" spans="1:11" x14ac:dyDescent="0.3">
      <c r="A150" t="s">
        <v>173</v>
      </c>
      <c r="B150" s="8">
        <v>34002</v>
      </c>
      <c r="C150" t="s">
        <v>26</v>
      </c>
      <c r="D150" s="9">
        <v>0.78938545125198434</v>
      </c>
      <c r="E150" s="10">
        <v>1070</v>
      </c>
      <c r="F150" s="9">
        <v>75.430506034329696</v>
      </c>
      <c r="G150" s="9">
        <v>72.355460214768613</v>
      </c>
      <c r="H150" s="10">
        <v>298.38165285299681</v>
      </c>
      <c r="I150" s="10">
        <v>151.00558487665279</v>
      </c>
      <c r="J150" s="10">
        <v>78.729831922678969</v>
      </c>
      <c r="K150" s="8">
        <f t="shared" si="3"/>
        <v>33850.99441512335</v>
      </c>
    </row>
    <row r="151" spans="1:11" x14ac:dyDescent="0.3">
      <c r="A151" t="s">
        <v>174</v>
      </c>
      <c r="B151" s="8">
        <v>34002</v>
      </c>
      <c r="C151" t="s">
        <v>26</v>
      </c>
      <c r="D151" s="9">
        <v>0.83082689870374349</v>
      </c>
      <c r="E151" s="10">
        <v>1070</v>
      </c>
      <c r="F151" s="9">
        <v>76.339902019016748</v>
      </c>
      <c r="G151" s="9">
        <v>69.705532666007727</v>
      </c>
      <c r="H151" s="10">
        <v>5802.7286980934632</v>
      </c>
      <c r="I151" s="10">
        <v>2936.6565690546631</v>
      </c>
      <c r="J151" s="10">
        <v>1531.0856104107665</v>
      </c>
      <c r="K151" s="8">
        <f t="shared" si="3"/>
        <v>31065.343430945337</v>
      </c>
    </row>
    <row r="152" spans="1:11" x14ac:dyDescent="0.3">
      <c r="A152" t="s">
        <v>175</v>
      </c>
      <c r="B152" s="8">
        <v>34002</v>
      </c>
      <c r="C152" t="s">
        <v>26</v>
      </c>
      <c r="D152" s="9">
        <v>0.9848020025404105</v>
      </c>
      <c r="E152" s="10">
        <v>1070</v>
      </c>
      <c r="F152" s="9">
        <v>74.82748455657142</v>
      </c>
      <c r="G152" s="9">
        <v>71.588700738257018</v>
      </c>
      <c r="H152" s="10">
        <v>660.23812293137894</v>
      </c>
      <c r="I152" s="10">
        <v>334.13463246761728</v>
      </c>
      <c r="J152" s="10">
        <v>174.20788426606654</v>
      </c>
      <c r="K152" s="8">
        <f t="shared" si="3"/>
        <v>33667.86536753238</v>
      </c>
    </row>
    <row r="153" spans="1:11" x14ac:dyDescent="0.3">
      <c r="A153" t="s">
        <v>176</v>
      </c>
      <c r="B153" s="8">
        <v>34002</v>
      </c>
      <c r="C153" t="s">
        <v>26</v>
      </c>
      <c r="D153" s="9">
        <v>0.99952707353552694</v>
      </c>
      <c r="E153" s="10">
        <v>1070</v>
      </c>
      <c r="F153" s="9">
        <v>75.012038526285011</v>
      </c>
      <c r="G153" s="9">
        <v>71.264096821064371</v>
      </c>
      <c r="H153" s="10">
        <v>284.42317745300494</v>
      </c>
      <c r="I153" s="10">
        <v>143.94145167138294</v>
      </c>
      <c r="J153" s="10">
        <v>75.04680244807642</v>
      </c>
      <c r="K153" s="8">
        <f t="shared" si="3"/>
        <v>33858.05854832862</v>
      </c>
    </row>
    <row r="154" spans="1:11" x14ac:dyDescent="0.3">
      <c r="A154" t="s">
        <v>177</v>
      </c>
      <c r="B154" s="8">
        <v>34002</v>
      </c>
      <c r="C154" t="s">
        <v>26</v>
      </c>
      <c r="D154" s="9">
        <v>0.93834095434579057</v>
      </c>
      <c r="E154" s="10">
        <v>1070</v>
      </c>
      <c r="F154" s="9">
        <v>74.341999596393222</v>
      </c>
      <c r="G154" s="9">
        <v>72.011461394102525</v>
      </c>
      <c r="H154" s="10">
        <v>9549.795053967473</v>
      </c>
      <c r="I154" s="10">
        <v>4832.9794201086088</v>
      </c>
      <c r="J154" s="10">
        <v>2519.7720848650993</v>
      </c>
      <c r="K154" s="8">
        <f t="shared" si="3"/>
        <v>29169.020579891392</v>
      </c>
    </row>
    <row r="155" spans="1:11" x14ac:dyDescent="0.3">
      <c r="A155" t="s">
        <v>178</v>
      </c>
      <c r="B155" s="8">
        <v>34002</v>
      </c>
      <c r="C155" t="s">
        <v>26</v>
      </c>
      <c r="D155" s="9">
        <v>1</v>
      </c>
      <c r="E155" s="10">
        <v>1070</v>
      </c>
      <c r="F155" s="9">
        <v>74.455639220017105</v>
      </c>
      <c r="G155" s="9">
        <v>72.695733374082863</v>
      </c>
      <c r="H155" s="10">
        <v>2367.3706819951167</v>
      </c>
      <c r="I155" s="10">
        <v>1198.0836993038417</v>
      </c>
      <c r="J155" s="10">
        <v>624.64529608319549</v>
      </c>
      <c r="K155" s="8">
        <f t="shared" si="3"/>
        <v>32803.916300696161</v>
      </c>
    </row>
    <row r="156" spans="1:11" x14ac:dyDescent="0.3">
      <c r="A156" t="s">
        <v>179</v>
      </c>
      <c r="B156" s="8">
        <v>34002</v>
      </c>
      <c r="C156" t="s">
        <v>26</v>
      </c>
      <c r="D156" s="9">
        <v>0.99837085458895558</v>
      </c>
      <c r="E156" s="10">
        <v>1070</v>
      </c>
      <c r="F156" s="9">
        <v>74.512404211468521</v>
      </c>
      <c r="G156" s="9">
        <v>68.940195887339911</v>
      </c>
      <c r="H156" s="10">
        <v>2913.2064282195474</v>
      </c>
      <c r="I156" s="10">
        <v>1474.3213476883823</v>
      </c>
      <c r="J156" s="10">
        <v>768.6674105354241</v>
      </c>
      <c r="K156" s="8">
        <f t="shared" si="3"/>
        <v>32527.678652311617</v>
      </c>
    </row>
    <row r="157" spans="1:11" x14ac:dyDescent="0.3">
      <c r="A157" t="s">
        <v>180</v>
      </c>
      <c r="B157" s="8">
        <v>34002</v>
      </c>
      <c r="C157" t="s">
        <v>26</v>
      </c>
      <c r="D157" s="9">
        <v>0.99765175760133196</v>
      </c>
      <c r="E157" s="10">
        <v>1070</v>
      </c>
      <c r="F157" s="9">
        <v>73.424333171080946</v>
      </c>
      <c r="G157" s="9">
        <v>68.721529642355506</v>
      </c>
      <c r="H157" s="10">
        <v>4524.1771843905781</v>
      </c>
      <c r="I157" s="10">
        <v>2289.6046565942397</v>
      </c>
      <c r="J157" s="10">
        <v>1193.7319399828232</v>
      </c>
      <c r="K157" s="8">
        <f t="shared" si="3"/>
        <v>31712.395343405762</v>
      </c>
    </row>
    <row r="158" spans="1:11" x14ac:dyDescent="0.3">
      <c r="A158" t="s">
        <v>181</v>
      </c>
      <c r="B158" s="8">
        <v>34002</v>
      </c>
      <c r="C158" t="s">
        <v>26</v>
      </c>
      <c r="D158" s="9">
        <v>0.99833360013374672</v>
      </c>
      <c r="E158" s="10">
        <v>1070</v>
      </c>
      <c r="F158" s="9">
        <v>74.430052819907957</v>
      </c>
      <c r="G158" s="9">
        <v>70.963779621745559</v>
      </c>
      <c r="H158" s="10">
        <v>3647.1114288823892</v>
      </c>
      <c r="I158" s="10">
        <v>1845.7374612776191</v>
      </c>
      <c r="J158" s="10">
        <v>962.31275299173683</v>
      </c>
      <c r="K158" s="8">
        <f t="shared" si="3"/>
        <v>32156.262538722382</v>
      </c>
    </row>
    <row r="159" spans="1:11" x14ac:dyDescent="0.3">
      <c r="A159" t="s">
        <v>182</v>
      </c>
      <c r="B159" s="8">
        <v>34002</v>
      </c>
      <c r="C159" t="s">
        <v>26</v>
      </c>
      <c r="D159" s="9">
        <v>0.99741101933943555</v>
      </c>
      <c r="E159" s="10">
        <v>1070</v>
      </c>
      <c r="F159" s="9">
        <v>76.243663178422523</v>
      </c>
      <c r="G159" s="9">
        <v>72.33622906709931</v>
      </c>
      <c r="H159" s="10">
        <v>23384.070276462218</v>
      </c>
      <c r="I159" s="10">
        <v>11834.257150635207</v>
      </c>
      <c r="J159" s="10">
        <v>6170.0305797320498</v>
      </c>
      <c r="K159" s="8">
        <f t="shared" si="3"/>
        <v>22167.742849364793</v>
      </c>
    </row>
    <row r="160" spans="1:11" x14ac:dyDescent="0.3">
      <c r="A160" t="s">
        <v>183</v>
      </c>
      <c r="B160" s="8">
        <v>34002</v>
      </c>
      <c r="C160" t="s">
        <v>26</v>
      </c>
      <c r="D160" s="9">
        <v>0.99091493461571134</v>
      </c>
      <c r="E160" s="10">
        <v>1070</v>
      </c>
      <c r="F160" s="9">
        <v>75</v>
      </c>
      <c r="G160" s="9">
        <v>71</v>
      </c>
      <c r="H160" s="10">
        <v>31076.696449303439</v>
      </c>
      <c r="I160" s="10">
        <v>15727.35682134329</v>
      </c>
      <c r="J160" s="10">
        <v>8199.7772476016398</v>
      </c>
      <c r="K160" s="8">
        <f t="shared" si="3"/>
        <v>18274.643178656712</v>
      </c>
    </row>
    <row r="161" spans="1:11" x14ac:dyDescent="0.3">
      <c r="A161" t="s">
        <v>184</v>
      </c>
      <c r="B161" s="8">
        <v>34002</v>
      </c>
      <c r="C161" t="s">
        <v>26</v>
      </c>
      <c r="D161" s="9">
        <v>0.852327103398278</v>
      </c>
      <c r="E161" s="10">
        <v>1070</v>
      </c>
      <c r="F161" s="9">
        <v>77.238817079694343</v>
      </c>
      <c r="G161" s="9">
        <v>75.135840234866265</v>
      </c>
      <c r="H161" s="10">
        <v>305.80017516958412</v>
      </c>
      <c r="I161" s="10">
        <v>154.75996551844341</v>
      </c>
      <c r="J161" s="10">
        <v>80.687254604385572</v>
      </c>
      <c r="K161" s="8">
        <f t="shared" si="3"/>
        <v>33847.240034481554</v>
      </c>
    </row>
    <row r="162" spans="1:11" x14ac:dyDescent="0.3">
      <c r="A162" t="s">
        <v>185</v>
      </c>
      <c r="B162" s="8">
        <v>34002</v>
      </c>
      <c r="C162" t="s">
        <v>26</v>
      </c>
      <c r="D162" s="9">
        <v>0.99810720893463611</v>
      </c>
      <c r="E162" s="10">
        <v>1070</v>
      </c>
      <c r="F162" s="9">
        <v>78.894404032721937</v>
      </c>
      <c r="G162" s="9">
        <v>72.736208517953386</v>
      </c>
      <c r="H162" s="10">
        <v>2121.8878753945914</v>
      </c>
      <c r="I162" s="10">
        <v>1073.8492685557239</v>
      </c>
      <c r="J162" s="10">
        <v>559.87314967683255</v>
      </c>
      <c r="K162" s="8">
        <f t="shared" si="3"/>
        <v>32928.150731444279</v>
      </c>
    </row>
    <row r="163" spans="1:11" x14ac:dyDescent="0.3">
      <c r="A163" t="s">
        <v>186</v>
      </c>
      <c r="B163" s="8">
        <v>34002</v>
      </c>
      <c r="C163" t="s">
        <v>26</v>
      </c>
      <c r="D163" s="9">
        <v>0.98091080531397634</v>
      </c>
      <c r="E163" s="10">
        <v>1070</v>
      </c>
      <c r="F163" s="9">
        <v>77.885039982602819</v>
      </c>
      <c r="G163" s="9">
        <v>75.689283355095469</v>
      </c>
      <c r="H163" s="10">
        <v>8488.1375788575224</v>
      </c>
      <c r="I163" s="10">
        <v>4295.6936773869165</v>
      </c>
      <c r="J163" s="10">
        <v>2239.6472387974313</v>
      </c>
      <c r="K163" s="8">
        <f t="shared" si="3"/>
        <v>29706.306322613083</v>
      </c>
    </row>
    <row r="164" spans="1:11" x14ac:dyDescent="0.3">
      <c r="A164" t="s">
        <v>187</v>
      </c>
      <c r="B164" s="8">
        <v>34002</v>
      </c>
      <c r="C164" t="s">
        <v>26</v>
      </c>
      <c r="D164" s="9">
        <v>0.99952111774779662</v>
      </c>
      <c r="E164" s="10">
        <v>1070</v>
      </c>
      <c r="F164" s="9">
        <v>77.14970525827033</v>
      </c>
      <c r="G164" s="9">
        <v>73.648828103223252</v>
      </c>
      <c r="H164" s="10">
        <v>1474.3686323308511</v>
      </c>
      <c r="I164" s="10">
        <v>746.15143230203068</v>
      </c>
      <c r="J164" s="10">
        <v>389.02121998990788</v>
      </c>
      <c r="K164" s="8">
        <f t="shared" si="3"/>
        <v>33255.848567697969</v>
      </c>
    </row>
    <row r="165" spans="1:11" x14ac:dyDescent="0.3">
      <c r="A165" t="s">
        <v>188</v>
      </c>
      <c r="B165" s="8">
        <v>34002</v>
      </c>
      <c r="C165" t="s">
        <v>26</v>
      </c>
      <c r="D165" s="9">
        <v>0.98466341415147951</v>
      </c>
      <c r="E165" s="10">
        <v>1070</v>
      </c>
      <c r="F165" s="9">
        <v>76.987182111778949</v>
      </c>
      <c r="G165" s="9">
        <v>73.512063014093371</v>
      </c>
      <c r="H165" s="10">
        <v>4919.6412639542823</v>
      </c>
      <c r="I165" s="10">
        <v>2489.7419105481381</v>
      </c>
      <c r="J165" s="10">
        <v>1298.0775665245681</v>
      </c>
      <c r="K165" s="8">
        <f t="shared" si="3"/>
        <v>31512.258089451861</v>
      </c>
    </row>
    <row r="166" spans="1:11" x14ac:dyDescent="0.3">
      <c r="A166" t="s">
        <v>189</v>
      </c>
      <c r="B166" s="8">
        <v>34002</v>
      </c>
      <c r="C166" t="s">
        <v>26</v>
      </c>
      <c r="D166" s="9">
        <v>0.99064663265403297</v>
      </c>
      <c r="E166" s="10">
        <v>1070</v>
      </c>
      <c r="F166" s="9">
        <v>78.601901560070971</v>
      </c>
      <c r="G166" s="9">
        <v>72.641261493224917</v>
      </c>
      <c r="H166" s="10">
        <v>3828.3273885644066</v>
      </c>
      <c r="I166" s="10">
        <v>1937.4475973369852</v>
      </c>
      <c r="J166" s="10">
        <v>1010.1276970777966</v>
      </c>
      <c r="K166" s="8">
        <f t="shared" si="3"/>
        <v>32064.552402663016</v>
      </c>
    </row>
    <row r="167" spans="1:11" x14ac:dyDescent="0.3">
      <c r="A167" t="s">
        <v>190</v>
      </c>
      <c r="B167" s="8">
        <v>34002</v>
      </c>
      <c r="C167" t="s">
        <v>26</v>
      </c>
      <c r="D167" s="9">
        <v>0.99997144593080123</v>
      </c>
      <c r="E167" s="10">
        <v>1070</v>
      </c>
      <c r="F167" s="9">
        <v>77.211093652585504</v>
      </c>
      <c r="G167" s="9">
        <v>72.056845394897024</v>
      </c>
      <c r="H167" s="10">
        <v>884.97138471978269</v>
      </c>
      <c r="I167" s="10">
        <v>447.86809199207067</v>
      </c>
      <c r="J167" s="10">
        <v>233.50513581910798</v>
      </c>
      <c r="K167" s="8">
        <f t="shared" si="3"/>
        <v>33554.131908007927</v>
      </c>
    </row>
    <row r="168" spans="1:11" x14ac:dyDescent="0.3">
      <c r="A168" t="s">
        <v>191</v>
      </c>
      <c r="B168" s="8">
        <v>34002</v>
      </c>
      <c r="C168" t="s">
        <v>26</v>
      </c>
      <c r="D168" s="9">
        <v>0.9999893488440964</v>
      </c>
      <c r="E168" s="10">
        <v>1070</v>
      </c>
      <c r="F168" s="9">
        <v>78.098241962904581</v>
      </c>
      <c r="G168" s="9">
        <v>72.289432800626599</v>
      </c>
      <c r="H168" s="10">
        <v>3069.7199668063909</v>
      </c>
      <c r="I168" s="10">
        <v>1553.5300329726108</v>
      </c>
      <c r="J168" s="10">
        <v>809.96446908022904</v>
      </c>
      <c r="K168" s="8">
        <f t="shared" si="3"/>
        <v>32448.469967027388</v>
      </c>
    </row>
    <row r="169" spans="1:11" x14ac:dyDescent="0.3">
      <c r="A169" t="s">
        <v>192</v>
      </c>
      <c r="B169" s="8">
        <v>36578</v>
      </c>
      <c r="C169" t="s">
        <v>23</v>
      </c>
      <c r="D169" s="9">
        <v>1</v>
      </c>
      <c r="E169" s="10">
        <v>1030</v>
      </c>
      <c r="F169" s="9">
        <v>67.352164221963164</v>
      </c>
      <c r="G169" s="9">
        <v>76.372766943883732</v>
      </c>
      <c r="H169" s="10">
        <v>440.38033986937177</v>
      </c>
      <c r="I169" s="10">
        <v>213.49603204412298</v>
      </c>
      <c r="J169" s="10">
        <v>106.93129539319699</v>
      </c>
      <c r="K169" s="8">
        <f t="shared" si="3"/>
        <v>36364.503967955876</v>
      </c>
    </row>
    <row r="170" spans="1:11" x14ac:dyDescent="0.3">
      <c r="A170" t="s">
        <v>193</v>
      </c>
      <c r="B170" s="8">
        <v>36578</v>
      </c>
      <c r="C170" t="s">
        <v>23</v>
      </c>
      <c r="D170" s="9">
        <v>0.99957033392179617</v>
      </c>
      <c r="E170" s="10">
        <v>1030</v>
      </c>
      <c r="F170" s="9">
        <v>69.856528095824544</v>
      </c>
      <c r="G170" s="9">
        <v>78.667830356334562</v>
      </c>
      <c r="H170" s="10">
        <v>1781.5964621554899</v>
      </c>
      <c r="I170" s="10">
        <v>863.71652169320396</v>
      </c>
      <c r="J170" s="10">
        <v>432.59973327313634</v>
      </c>
      <c r="K170" s="8">
        <f t="shared" si="3"/>
        <v>35714.283478306796</v>
      </c>
    </row>
    <row r="171" spans="1:11" x14ac:dyDescent="0.3">
      <c r="A171" t="s">
        <v>194</v>
      </c>
      <c r="B171" s="8">
        <v>36578</v>
      </c>
      <c r="C171" t="s">
        <v>23</v>
      </c>
      <c r="D171" s="9">
        <v>0.99471616973427568</v>
      </c>
      <c r="E171" s="10">
        <v>1030</v>
      </c>
      <c r="F171" s="9">
        <v>68.823849087084128</v>
      </c>
      <c r="G171" s="9">
        <v>76.046023140729744</v>
      </c>
      <c r="H171" s="10">
        <v>1776.08190614976</v>
      </c>
      <c r="I171" s="10">
        <v>861.04306940862261</v>
      </c>
      <c r="J171" s="10">
        <v>431.26071205936927</v>
      </c>
      <c r="K171" s="8">
        <f t="shared" si="3"/>
        <v>35716.956930591376</v>
      </c>
    </row>
    <row r="172" spans="1:11" x14ac:dyDescent="0.3">
      <c r="A172" t="s">
        <v>195</v>
      </c>
      <c r="B172" s="8">
        <v>36578</v>
      </c>
      <c r="C172" t="s">
        <v>23</v>
      </c>
      <c r="D172" s="9">
        <v>0.99815401786628577</v>
      </c>
      <c r="E172" s="10">
        <v>1030</v>
      </c>
      <c r="F172" s="9">
        <v>68.399354176604803</v>
      </c>
      <c r="G172" s="9">
        <v>77.525106971153619</v>
      </c>
      <c r="H172" s="10">
        <v>578.81348788540436</v>
      </c>
      <c r="I172" s="10">
        <v>280.60831006626745</v>
      </c>
      <c r="J172" s="10">
        <v>140.54504810319179</v>
      </c>
      <c r="K172" s="8">
        <f t="shared" si="3"/>
        <v>36297.391689933735</v>
      </c>
    </row>
    <row r="173" spans="1:11" x14ac:dyDescent="0.3">
      <c r="A173" t="s">
        <v>196</v>
      </c>
      <c r="B173" s="8">
        <v>36578</v>
      </c>
      <c r="C173" t="s">
        <v>23</v>
      </c>
      <c r="D173" s="9">
        <v>0.99873570027799041</v>
      </c>
      <c r="E173" s="10">
        <v>1030</v>
      </c>
      <c r="F173" s="9">
        <v>69.663976296101836</v>
      </c>
      <c r="G173" s="9">
        <v>79.346032482218916</v>
      </c>
      <c r="H173" s="10">
        <v>137.70912250863682</v>
      </c>
      <c r="I173" s="10">
        <v>66.761271042646698</v>
      </c>
      <c r="J173" s="10">
        <v>33.437947892217295</v>
      </c>
      <c r="K173" s="8">
        <f t="shared" si="3"/>
        <v>36511.238728957353</v>
      </c>
    </row>
    <row r="174" spans="1:11" x14ac:dyDescent="0.3">
      <c r="A174" t="s">
        <v>197</v>
      </c>
      <c r="B174" s="8">
        <v>36578</v>
      </c>
      <c r="C174" t="s">
        <v>23</v>
      </c>
      <c r="D174" s="9">
        <v>0.99826212248612545</v>
      </c>
      <c r="E174" s="10">
        <v>1030</v>
      </c>
      <c r="F174" s="9">
        <v>67.584968315048982</v>
      </c>
      <c r="G174" s="9">
        <v>73.542207210200601</v>
      </c>
      <c r="H174" s="10">
        <v>10534.21153243522</v>
      </c>
      <c r="I174" s="10">
        <v>5106.9772178192052</v>
      </c>
      <c r="J174" s="10">
        <v>2557.8727820669365</v>
      </c>
      <c r="K174" s="8">
        <f t="shared" si="3"/>
        <v>31471.022782180793</v>
      </c>
    </row>
    <row r="175" spans="1:11" x14ac:dyDescent="0.3">
      <c r="A175" t="s">
        <v>198</v>
      </c>
      <c r="B175" s="8">
        <v>36578</v>
      </c>
      <c r="C175" t="s">
        <v>23</v>
      </c>
      <c r="D175" s="9">
        <v>0.99529413028969815</v>
      </c>
      <c r="E175" s="10">
        <v>1030</v>
      </c>
      <c r="F175" s="9">
        <v>67.624320272409889</v>
      </c>
      <c r="G175" s="9">
        <v>76.572828415190486</v>
      </c>
      <c r="H175" s="10">
        <v>3803.6425213235702</v>
      </c>
      <c r="I175" s="10">
        <v>1844.0028132449436</v>
      </c>
      <c r="J175" s="10">
        <v>923.58442281601697</v>
      </c>
      <c r="K175" s="8">
        <f t="shared" si="3"/>
        <v>34733.997186755056</v>
      </c>
    </row>
    <row r="176" spans="1:11" x14ac:dyDescent="0.3">
      <c r="A176" t="s">
        <v>199</v>
      </c>
      <c r="B176" s="8">
        <v>36578</v>
      </c>
      <c r="C176" t="s">
        <v>26</v>
      </c>
      <c r="D176" s="9">
        <v>0.99899825505055484</v>
      </c>
      <c r="E176" s="10">
        <v>1070</v>
      </c>
      <c r="F176" s="9">
        <v>82.801167122808863</v>
      </c>
      <c r="G176" s="9">
        <v>74.136727176184749</v>
      </c>
      <c r="H176" s="10">
        <v>11048.89221872107</v>
      </c>
      <c r="I176" s="10">
        <v>5591.6455176587633</v>
      </c>
      <c r="J176" s="10">
        <v>2915.3180800304317</v>
      </c>
      <c r="K176" s="8">
        <f t="shared" si="3"/>
        <v>30986.354482341238</v>
      </c>
    </row>
    <row r="177" spans="1:11" x14ac:dyDescent="0.3">
      <c r="A177" t="s">
        <v>200</v>
      </c>
      <c r="B177" s="8">
        <v>36578</v>
      </c>
      <c r="C177" t="s">
        <v>26</v>
      </c>
      <c r="D177" s="9">
        <v>0.99917678318861047</v>
      </c>
      <c r="E177" s="10">
        <v>1070</v>
      </c>
      <c r="F177" s="9">
        <v>77.289464973952803</v>
      </c>
      <c r="G177" s="9">
        <v>70.02806674894201</v>
      </c>
      <c r="H177" s="10">
        <v>5557.788009010661</v>
      </c>
      <c r="I177" s="10">
        <v>2812.696494226399</v>
      </c>
      <c r="J177" s="10">
        <v>1466.4565050414267</v>
      </c>
      <c r="K177" s="8">
        <f t="shared" si="3"/>
        <v>33765.303505773598</v>
      </c>
    </row>
    <row r="178" spans="1:11" x14ac:dyDescent="0.3">
      <c r="A178" t="s">
        <v>201</v>
      </c>
      <c r="B178" s="8">
        <v>36578</v>
      </c>
      <c r="C178" t="s">
        <v>26</v>
      </c>
      <c r="D178" s="9">
        <v>0.9998481331579413</v>
      </c>
      <c r="E178" s="10">
        <v>1070</v>
      </c>
      <c r="F178" s="9">
        <v>73.064328894041623</v>
      </c>
      <c r="G178" s="9">
        <v>67.37910089561656</v>
      </c>
      <c r="H178" s="10">
        <v>196.6062440135378</v>
      </c>
      <c r="I178" s="10">
        <v>99.498881998260273</v>
      </c>
      <c r="J178" s="10">
        <v>51.875765142171595</v>
      </c>
      <c r="K178" s="8">
        <f t="shared" si="3"/>
        <v>36478.501118001739</v>
      </c>
    </row>
    <row r="179" spans="1:11" x14ac:dyDescent="0.3">
      <c r="A179" t="s">
        <v>202</v>
      </c>
      <c r="B179" s="8">
        <v>36578</v>
      </c>
      <c r="C179" t="s">
        <v>26</v>
      </c>
      <c r="D179" s="9">
        <v>0.98297618937348485</v>
      </c>
      <c r="E179" s="10">
        <v>1070</v>
      </c>
      <c r="F179" s="9">
        <v>77.855564584726253</v>
      </c>
      <c r="G179" s="9">
        <v>75.975008822786606</v>
      </c>
      <c r="H179" s="10">
        <v>97.054136032137464</v>
      </c>
      <c r="I179" s="10">
        <v>49.11735167393671</v>
      </c>
      <c r="J179" s="10">
        <v>25.608329949748985</v>
      </c>
      <c r="K179" s="8">
        <f t="shared" si="3"/>
        <v>36528.882648326064</v>
      </c>
    </row>
    <row r="180" spans="1:11" x14ac:dyDescent="0.3">
      <c r="A180" t="s">
        <v>203</v>
      </c>
      <c r="B180" s="8">
        <v>36578</v>
      </c>
      <c r="C180" t="s">
        <v>23</v>
      </c>
      <c r="D180" s="9">
        <v>1</v>
      </c>
      <c r="E180" s="10">
        <v>1070</v>
      </c>
      <c r="F180" s="9">
        <v>70.502105160709263</v>
      </c>
      <c r="G180" s="9">
        <v>78.909229848539823</v>
      </c>
      <c r="H180" s="10">
        <v>895.58614505550349</v>
      </c>
      <c r="I180" s="10">
        <v>453.24003117631634</v>
      </c>
      <c r="J180" s="10">
        <v>236.30590553514182</v>
      </c>
      <c r="K180" s="8">
        <f t="shared" si="3"/>
        <v>36124.759968823681</v>
      </c>
    </row>
    <row r="181" spans="1:11" x14ac:dyDescent="0.3">
      <c r="A181" t="s">
        <v>204</v>
      </c>
      <c r="B181" s="8">
        <v>36578</v>
      </c>
      <c r="C181" t="s">
        <v>23</v>
      </c>
      <c r="D181" s="9">
        <v>0.99975441080873673</v>
      </c>
      <c r="E181" s="10">
        <v>1070</v>
      </c>
      <c r="F181" s="9">
        <v>70.167477931037524</v>
      </c>
      <c r="G181" s="9">
        <v>78.808863928624717</v>
      </c>
      <c r="H181" s="10">
        <v>297.40200427899083</v>
      </c>
      <c r="I181" s="10">
        <v>150.5098023629597</v>
      </c>
      <c r="J181" s="10">
        <v>78.471345628909475</v>
      </c>
      <c r="K181" s="8">
        <f t="shared" si="3"/>
        <v>36427.490197637038</v>
      </c>
    </row>
    <row r="182" spans="1:11" x14ac:dyDescent="0.3">
      <c r="A182" t="s">
        <v>205</v>
      </c>
      <c r="B182" s="8">
        <v>36578</v>
      </c>
      <c r="C182" t="s">
        <v>26</v>
      </c>
      <c r="D182" s="9">
        <v>0.88823633792754053</v>
      </c>
      <c r="E182" s="10">
        <v>1070</v>
      </c>
      <c r="F182" s="9">
        <v>76.710063185335173</v>
      </c>
      <c r="G182" s="9">
        <v>75.135181628023574</v>
      </c>
      <c r="H182" s="10">
        <v>1893.3599365855473</v>
      </c>
      <c r="I182" s="10">
        <v>958.19539127957216</v>
      </c>
      <c r="J182" s="10">
        <v>499.57464928298822</v>
      </c>
      <c r="K182" s="8">
        <f t="shared" si="3"/>
        <v>35619.804608720427</v>
      </c>
    </row>
    <row r="183" spans="1:11" x14ac:dyDescent="0.3">
      <c r="A183" t="s">
        <v>206</v>
      </c>
      <c r="B183" s="8">
        <v>36578</v>
      </c>
      <c r="C183" t="s">
        <v>26</v>
      </c>
      <c r="D183" s="9">
        <v>0.99647237388136156</v>
      </c>
      <c r="E183" s="10">
        <v>1070</v>
      </c>
      <c r="F183" s="9">
        <v>75.768158282065684</v>
      </c>
      <c r="G183" s="9">
        <v>72.804180752003191</v>
      </c>
      <c r="H183" s="10">
        <v>161.64507712896065</v>
      </c>
      <c r="I183" s="10">
        <v>81.805664593982428</v>
      </c>
      <c r="J183" s="10">
        <v>42.651046509757712</v>
      </c>
      <c r="K183" s="8">
        <f t="shared" si="3"/>
        <v>36496.19433540602</v>
      </c>
    </row>
    <row r="184" spans="1:11" x14ac:dyDescent="0.3">
      <c r="A184" t="s">
        <v>207</v>
      </c>
      <c r="B184" s="8">
        <v>36578</v>
      </c>
      <c r="C184" t="s">
        <v>26</v>
      </c>
      <c r="D184" s="9">
        <v>1</v>
      </c>
      <c r="E184" s="10">
        <v>1070</v>
      </c>
      <c r="F184" s="9">
        <v>77.483560086612542</v>
      </c>
      <c r="G184" s="9">
        <v>72.893060029310718</v>
      </c>
      <c r="H184" s="10">
        <v>13681.863163522832</v>
      </c>
      <c r="I184" s="10">
        <v>6924.1447302658662</v>
      </c>
      <c r="J184" s="10">
        <v>3610.0436369119975</v>
      </c>
      <c r="K184" s="8">
        <f t="shared" si="3"/>
        <v>29653.855269734133</v>
      </c>
    </row>
    <row r="185" spans="1:11" x14ac:dyDescent="0.3">
      <c r="A185" t="s">
        <v>208</v>
      </c>
      <c r="B185" s="8">
        <v>36578</v>
      </c>
      <c r="C185" t="s">
        <v>26</v>
      </c>
      <c r="D185" s="9">
        <v>0.99913906314842682</v>
      </c>
      <c r="E185" s="10">
        <v>1070</v>
      </c>
      <c r="F185" s="9">
        <v>77.612933285112817</v>
      </c>
      <c r="G185" s="9">
        <v>72.92879033944007</v>
      </c>
      <c r="H185" s="10">
        <v>24608.271586862913</v>
      </c>
      <c r="I185" s="10">
        <v>12453.803403282642</v>
      </c>
      <c r="J185" s="10">
        <v>6493.0436151711119</v>
      </c>
      <c r="K185" s="8">
        <f t="shared" si="3"/>
        <v>24124.19659671736</v>
      </c>
    </row>
    <row r="186" spans="1:11" x14ac:dyDescent="0.3">
      <c r="A186" t="s">
        <v>209</v>
      </c>
      <c r="B186" s="8">
        <v>36578</v>
      </c>
      <c r="C186" t="s">
        <v>26</v>
      </c>
      <c r="D186" s="9">
        <v>0.98372868321150608</v>
      </c>
      <c r="E186" s="10">
        <v>1070</v>
      </c>
      <c r="F186" s="9">
        <v>77.772747313355325</v>
      </c>
      <c r="G186" s="9">
        <v>73.31366425240617</v>
      </c>
      <c r="H186" s="10">
        <v>2170.3330473333244</v>
      </c>
      <c r="I186" s="10">
        <v>1098.366498261742</v>
      </c>
      <c r="J186" s="10">
        <v>572.65570586865306</v>
      </c>
      <c r="K186" s="8">
        <f t="shared" si="3"/>
        <v>35479.633501738259</v>
      </c>
    </row>
    <row r="187" spans="1:11" x14ac:dyDescent="0.3">
      <c r="A187" t="s">
        <v>210</v>
      </c>
      <c r="B187" s="8">
        <v>36578</v>
      </c>
      <c r="C187" t="s">
        <v>23</v>
      </c>
      <c r="D187" s="9">
        <v>0.99169337506692334</v>
      </c>
      <c r="E187" s="10">
        <v>1070</v>
      </c>
      <c r="F187" s="9">
        <v>71.855103703315578</v>
      </c>
      <c r="G187" s="9">
        <v>78.346785148678919</v>
      </c>
      <c r="H187" s="10">
        <v>404.24827925486107</v>
      </c>
      <c r="I187" s="10">
        <v>204.58277933843044</v>
      </c>
      <c r="J187" s="10">
        <v>106.66339158744211</v>
      </c>
      <c r="K187" s="8">
        <f t="shared" si="3"/>
        <v>36373.417220661569</v>
      </c>
    </row>
    <row r="188" spans="1:11" x14ac:dyDescent="0.3">
      <c r="A188" t="s">
        <v>211</v>
      </c>
      <c r="B188" s="8">
        <v>36578</v>
      </c>
      <c r="C188" t="s">
        <v>26</v>
      </c>
      <c r="D188" s="9">
        <v>0.97853543470887472</v>
      </c>
      <c r="E188" s="10">
        <v>1070</v>
      </c>
      <c r="F188" s="9">
        <v>77.508499783728979</v>
      </c>
      <c r="G188" s="9">
        <v>74.105671797090224</v>
      </c>
      <c r="H188" s="10">
        <v>3388.7208413010781</v>
      </c>
      <c r="I188" s="10">
        <v>1714.9706348616494</v>
      </c>
      <c r="J188" s="10">
        <v>894.13480928719753</v>
      </c>
      <c r="K188" s="8">
        <f t="shared" si="3"/>
        <v>34863.029365138347</v>
      </c>
    </row>
    <row r="189" spans="1:11" x14ac:dyDescent="0.3">
      <c r="A189" t="s">
        <v>212</v>
      </c>
      <c r="B189" s="8">
        <v>36578</v>
      </c>
      <c r="C189" t="s">
        <v>26</v>
      </c>
      <c r="D189" s="9">
        <v>0.98031939167520465</v>
      </c>
      <c r="E189" s="10">
        <v>1070</v>
      </c>
      <c r="F189" s="9">
        <v>78.220948402637546</v>
      </c>
      <c r="G189" s="9">
        <v>72.327409685747014</v>
      </c>
      <c r="H189" s="10">
        <v>15265.73227696612</v>
      </c>
      <c r="I189" s="10">
        <v>7725.7123855043801</v>
      </c>
      <c r="J189" s="10">
        <v>4027.9572314531024</v>
      </c>
      <c r="K189" s="8">
        <f t="shared" si="3"/>
        <v>28852.287614495621</v>
      </c>
    </row>
    <row r="190" spans="1:11" x14ac:dyDescent="0.3">
      <c r="A190" t="s">
        <v>213</v>
      </c>
      <c r="B190" s="8">
        <v>36578</v>
      </c>
      <c r="C190" t="s">
        <v>23</v>
      </c>
      <c r="D190" s="9">
        <v>0.97947147216887931</v>
      </c>
      <c r="E190" s="10">
        <v>1070</v>
      </c>
      <c r="F190" s="9">
        <v>70.796338438807538</v>
      </c>
      <c r="G190" s="9">
        <v>78.583129178036899</v>
      </c>
      <c r="H190" s="10">
        <v>1055.145958584598</v>
      </c>
      <c r="I190" s="10">
        <v>533.9903813885029</v>
      </c>
      <c r="J190" s="10">
        <v>278.4067424352865</v>
      </c>
      <c r="K190" s="8">
        <f t="shared" si="3"/>
        <v>36044.009618611497</v>
      </c>
    </row>
    <row r="191" spans="1:11" x14ac:dyDescent="0.3">
      <c r="A191" t="s">
        <v>214</v>
      </c>
      <c r="B191" s="8">
        <v>36578</v>
      </c>
      <c r="C191" t="s">
        <v>26</v>
      </c>
      <c r="D191" s="9">
        <v>0.99698626698147019</v>
      </c>
      <c r="E191" s="10">
        <v>1070</v>
      </c>
      <c r="F191" s="9">
        <v>76.149424633776135</v>
      </c>
      <c r="G191" s="9">
        <v>68.920519693268488</v>
      </c>
      <c r="H191" s="10">
        <v>1224.9168330554576</v>
      </c>
      <c r="I191" s="10">
        <v>619.90836578656933</v>
      </c>
      <c r="J191" s="10">
        <v>323.20183048663546</v>
      </c>
      <c r="K191" s="8">
        <f t="shared" si="3"/>
        <v>35958.09163421343</v>
      </c>
    </row>
    <row r="192" spans="1:11" x14ac:dyDescent="0.3">
      <c r="A192" t="s">
        <v>215</v>
      </c>
      <c r="B192" s="8">
        <v>36578</v>
      </c>
      <c r="C192" t="s">
        <v>23</v>
      </c>
      <c r="D192" s="9">
        <v>0.99969663869613223</v>
      </c>
      <c r="E192" s="10">
        <v>1070</v>
      </c>
      <c r="F192" s="9">
        <v>72.99544439587757</v>
      </c>
      <c r="G192" s="9">
        <v>75.248972221770998</v>
      </c>
      <c r="H192" s="10">
        <v>583.81747760023677</v>
      </c>
      <c r="I192" s="10">
        <v>295.45951912019677</v>
      </c>
      <c r="J192" s="10">
        <v>154.04382757955287</v>
      </c>
      <c r="K192" s="8">
        <f t="shared" si="3"/>
        <v>36282.540480879805</v>
      </c>
    </row>
    <row r="193" spans="1:11" x14ac:dyDescent="0.3">
      <c r="A193" t="s">
        <v>216</v>
      </c>
      <c r="B193" s="8">
        <v>36578</v>
      </c>
      <c r="C193" t="s">
        <v>26</v>
      </c>
      <c r="D193" s="9">
        <v>0.99589662776518806</v>
      </c>
      <c r="E193" s="10">
        <v>1070</v>
      </c>
      <c r="F193" s="9">
        <v>76.355106549139776</v>
      </c>
      <c r="G193" s="9">
        <v>72.824430292495833</v>
      </c>
      <c r="H193" s="10">
        <v>711.50460122769437</v>
      </c>
      <c r="I193" s="10">
        <v>360.07967454939478</v>
      </c>
      <c r="J193" s="10">
        <v>187.73485947028624</v>
      </c>
      <c r="K193" s="8">
        <f t="shared" si="3"/>
        <v>36217.920325450606</v>
      </c>
    </row>
    <row r="194" spans="1:11" x14ac:dyDescent="0.3">
      <c r="A194" t="s">
        <v>217</v>
      </c>
      <c r="B194" s="8">
        <v>36578</v>
      </c>
      <c r="C194" t="s">
        <v>26</v>
      </c>
      <c r="D194" s="9">
        <v>0.99956877392504861</v>
      </c>
      <c r="E194" s="10">
        <v>1070</v>
      </c>
      <c r="F194" s="9">
        <v>82.960773259409336</v>
      </c>
      <c r="G194" s="9">
        <v>76.213123242931971</v>
      </c>
      <c r="H194" s="10">
        <v>5800.8153735589594</v>
      </c>
      <c r="I194" s="10">
        <v>2935.6882699396583</v>
      </c>
      <c r="J194" s="10">
        <v>1530.5807679796894</v>
      </c>
      <c r="K194" s="8">
        <f t="shared" si="3"/>
        <v>33642.311730060341</v>
      </c>
    </row>
    <row r="195" spans="1:11" x14ac:dyDescent="0.3">
      <c r="A195" t="s">
        <v>218</v>
      </c>
      <c r="B195" s="8">
        <v>36578</v>
      </c>
      <c r="C195" t="s">
        <v>26</v>
      </c>
      <c r="D195" s="9">
        <v>0.98061084729169623</v>
      </c>
      <c r="E195" s="10">
        <v>1070</v>
      </c>
      <c r="F195" s="9">
        <v>74.894578609350035</v>
      </c>
      <c r="G195" s="9">
        <v>71.358578184182562</v>
      </c>
      <c r="H195" s="10">
        <v>210.77765110969003</v>
      </c>
      <c r="I195" s="10">
        <v>106.67077610306939</v>
      </c>
      <c r="J195" s="10">
        <v>55.614977952744773</v>
      </c>
      <c r="K195" s="8">
        <f t="shared" si="3"/>
        <v>36471.32922389693</v>
      </c>
    </row>
    <row r="196" spans="1:11" x14ac:dyDescent="0.3">
      <c r="A196" t="s">
        <v>219</v>
      </c>
      <c r="B196" s="8">
        <v>36578</v>
      </c>
      <c r="C196" t="s">
        <v>26</v>
      </c>
      <c r="D196" s="9">
        <v>0.99844734781566469</v>
      </c>
      <c r="E196" s="10">
        <v>1070</v>
      </c>
      <c r="F196" s="9">
        <v>76.155700447306344</v>
      </c>
      <c r="G196" s="9">
        <v>72.698378138083569</v>
      </c>
      <c r="H196" s="10">
        <v>165.39323399081658</v>
      </c>
      <c r="I196" s="10">
        <v>83.702539330489259</v>
      </c>
      <c r="J196" s="10">
        <v>43.640020720913867</v>
      </c>
      <c r="K196" s="8">
        <f t="shared" si="3"/>
        <v>36494.297460669513</v>
      </c>
    </row>
    <row r="197" spans="1:11" x14ac:dyDescent="0.3">
      <c r="A197" t="s">
        <v>220</v>
      </c>
      <c r="B197" s="8">
        <v>36578</v>
      </c>
      <c r="C197" t="s">
        <v>26</v>
      </c>
      <c r="D197" s="9">
        <v>0.85703815212796863</v>
      </c>
      <c r="E197" s="10">
        <v>1070</v>
      </c>
      <c r="F197" s="9">
        <v>74.118121655885489</v>
      </c>
      <c r="G197" s="9">
        <v>71.882663706070915</v>
      </c>
      <c r="H197" s="10">
        <v>1691.9376284526306</v>
      </c>
      <c r="I197" s="10">
        <v>856.25918589967432</v>
      </c>
      <c r="J197" s="10">
        <v>446.42813604011371</v>
      </c>
      <c r="K197" s="8">
        <f t="shared" si="3"/>
        <v>35721.740814100325</v>
      </c>
    </row>
    <row r="198" spans="1:11" x14ac:dyDescent="0.3">
      <c r="A198" t="s">
        <v>221</v>
      </c>
      <c r="B198" s="8">
        <v>36578</v>
      </c>
      <c r="C198" t="s">
        <v>26</v>
      </c>
      <c r="D198" s="9">
        <v>0.99962208799354457</v>
      </c>
      <c r="E198" s="10">
        <v>1070</v>
      </c>
      <c r="F198" s="9">
        <v>75.640755906382694</v>
      </c>
      <c r="G198" s="9">
        <v>68.732247373249905</v>
      </c>
      <c r="H198" s="10">
        <v>1127.188212988015</v>
      </c>
      <c r="I198" s="10">
        <v>570.44966988027988</v>
      </c>
      <c r="J198" s="10">
        <v>297.41553378113468</v>
      </c>
      <c r="K198" s="8">
        <f t="shared" si="3"/>
        <v>36007.550330119717</v>
      </c>
    </row>
    <row r="199" spans="1:11" x14ac:dyDescent="0.3">
      <c r="A199" t="s">
        <v>222</v>
      </c>
      <c r="B199" s="8">
        <v>38911</v>
      </c>
      <c r="C199" t="s">
        <v>23</v>
      </c>
      <c r="D199" s="9">
        <v>1</v>
      </c>
      <c r="E199" s="10">
        <v>1030</v>
      </c>
      <c r="F199" s="9">
        <v>66.445412022718926</v>
      </c>
      <c r="G199" s="9">
        <v>77.478926017660754</v>
      </c>
      <c r="H199" s="10">
        <v>287.09177683243922</v>
      </c>
      <c r="I199" s="10">
        <v>139.18186085328819</v>
      </c>
      <c r="J199" s="10">
        <v>69.710413508771737</v>
      </c>
      <c r="K199" s="8">
        <f t="shared" si="3"/>
        <v>38771.818139146715</v>
      </c>
    </row>
    <row r="200" spans="1:11" x14ac:dyDescent="0.3">
      <c r="A200" t="s">
        <v>223</v>
      </c>
      <c r="B200" s="8">
        <v>38911</v>
      </c>
      <c r="C200" t="s">
        <v>26</v>
      </c>
      <c r="D200" s="9">
        <v>1</v>
      </c>
      <c r="E200" s="10">
        <v>1030</v>
      </c>
      <c r="F200" s="9">
        <v>69.299803960980512</v>
      </c>
      <c r="G200" s="9">
        <v>66.488653738560046</v>
      </c>
      <c r="H200" s="10">
        <v>34.111086748292038</v>
      </c>
      <c r="I200" s="10">
        <v>16.537027224315739</v>
      </c>
      <c r="J200" s="10">
        <v>8.2827101099620819</v>
      </c>
      <c r="K200" s="8">
        <f t="shared" si="3"/>
        <v>38894.462972775684</v>
      </c>
    </row>
    <row r="201" spans="1:11" x14ac:dyDescent="0.3">
      <c r="A201" t="s">
        <v>224</v>
      </c>
      <c r="B201" s="8">
        <v>38911</v>
      </c>
      <c r="C201" t="s">
        <v>26</v>
      </c>
      <c r="D201" s="9">
        <v>0.9970895199927281</v>
      </c>
      <c r="E201" s="10">
        <v>1070</v>
      </c>
      <c r="F201" s="9">
        <v>78.746945039204363</v>
      </c>
      <c r="G201" s="9">
        <v>76.006236940361816</v>
      </c>
      <c r="H201" s="10">
        <v>1172.7327697842052</v>
      </c>
      <c r="I201" s="10">
        <v>593.49895046170002</v>
      </c>
      <c r="J201" s="10">
        <v>309.43274485048789</v>
      </c>
      <c r="K201" s="8">
        <f t="shared" si="3"/>
        <v>38317.501049538303</v>
      </c>
    </row>
    <row r="202" spans="1:11" x14ac:dyDescent="0.3">
      <c r="A202" t="s">
        <v>225</v>
      </c>
      <c r="B202" s="8">
        <v>38911</v>
      </c>
      <c r="C202" t="s">
        <v>26</v>
      </c>
      <c r="D202" s="9">
        <v>0.99845597641023442</v>
      </c>
      <c r="E202" s="10">
        <v>1070</v>
      </c>
      <c r="F202" s="9">
        <v>82.508455286631047</v>
      </c>
      <c r="G202" s="9">
        <v>79.270388934831161</v>
      </c>
      <c r="H202" s="10">
        <v>1077.681317949952</v>
      </c>
      <c r="I202" s="10">
        <v>545.39512122030294</v>
      </c>
      <c r="J202" s="10">
        <v>284.35283542789284</v>
      </c>
      <c r="K202" s="8">
        <f t="shared" si="3"/>
        <v>38365.604878779697</v>
      </c>
    </row>
    <row r="203" spans="1:11" x14ac:dyDescent="0.3">
      <c r="A203" t="s">
        <v>226</v>
      </c>
      <c r="B203" s="8">
        <v>38911</v>
      </c>
      <c r="C203" t="s">
        <v>26</v>
      </c>
      <c r="D203" s="9">
        <v>0.98904852069912241</v>
      </c>
      <c r="E203" s="10">
        <v>1070</v>
      </c>
      <c r="F203" s="9">
        <v>82.199332670351978</v>
      </c>
      <c r="G203" s="9">
        <v>75.518265014015824</v>
      </c>
      <c r="H203" s="10">
        <v>619.45587382944188</v>
      </c>
      <c r="I203" s="10">
        <v>313.49547010847124</v>
      </c>
      <c r="J203" s="10">
        <v>163.44723733444653</v>
      </c>
      <c r="K203" s="8">
        <f t="shared" si="3"/>
        <v>38597.504529891528</v>
      </c>
    </row>
    <row r="204" spans="1:11" x14ac:dyDescent="0.3">
      <c r="A204" t="s">
        <v>227</v>
      </c>
      <c r="B204" s="8">
        <v>38911</v>
      </c>
      <c r="C204" t="s">
        <v>26</v>
      </c>
      <c r="D204" s="9">
        <v>0.99639558590959931</v>
      </c>
      <c r="E204" s="10">
        <v>1070</v>
      </c>
      <c r="F204" s="9">
        <v>87.640288520207449</v>
      </c>
      <c r="G204" s="9">
        <v>84.84088491281878</v>
      </c>
      <c r="H204" s="10">
        <v>442.37583596869456</v>
      </c>
      <c r="I204" s="10">
        <v>223.87844965341012</v>
      </c>
      <c r="J204" s="10">
        <v>116.72358162594084</v>
      </c>
      <c r="K204" s="8">
        <f t="shared" si="3"/>
        <v>38687.121550346586</v>
      </c>
    </row>
    <row r="205" spans="1:11" x14ac:dyDescent="0.3">
      <c r="A205" t="s">
        <v>228</v>
      </c>
      <c r="B205" s="8">
        <v>38911</v>
      </c>
      <c r="C205" t="s">
        <v>26</v>
      </c>
      <c r="D205" s="9">
        <v>0.99966123367470061</v>
      </c>
      <c r="E205" s="10">
        <v>1070</v>
      </c>
      <c r="F205" s="9">
        <v>76.978299948510582</v>
      </c>
      <c r="G205" s="9">
        <v>73.955811360049154</v>
      </c>
      <c r="H205" s="10">
        <v>1587.9937937987902</v>
      </c>
      <c r="I205" s="10">
        <v>803.6550817392947</v>
      </c>
      <c r="J205" s="10">
        <v>419.00191678886733</v>
      </c>
      <c r="K205" s="8">
        <f t="shared" si="3"/>
        <v>38107.344918260707</v>
      </c>
    </row>
    <row r="206" spans="1:11" x14ac:dyDescent="0.3">
      <c r="A206" t="s">
        <v>229</v>
      </c>
      <c r="B206" s="8">
        <v>38911</v>
      </c>
      <c r="C206" t="s">
        <v>26</v>
      </c>
      <c r="D206" s="9">
        <v>0.99550849442846556</v>
      </c>
      <c r="E206" s="10">
        <v>1070</v>
      </c>
      <c r="F206" s="9">
        <v>83.992155050790231</v>
      </c>
      <c r="G206" s="9">
        <v>77.604001342041911</v>
      </c>
      <c r="H206" s="10">
        <v>648.39862618562893</v>
      </c>
      <c r="I206" s="10">
        <v>328.14287622643172</v>
      </c>
      <c r="J206" s="10">
        <v>171.08396032526974</v>
      </c>
      <c r="K206" s="8">
        <f t="shared" si="3"/>
        <v>38582.857123773567</v>
      </c>
    </row>
    <row r="207" spans="1:11" x14ac:dyDescent="0.3">
      <c r="A207" t="s">
        <v>230</v>
      </c>
      <c r="B207" s="8">
        <v>38911</v>
      </c>
      <c r="C207" t="s">
        <v>26</v>
      </c>
      <c r="D207" s="9">
        <v>1</v>
      </c>
      <c r="E207" s="10">
        <v>1070</v>
      </c>
      <c r="F207" s="9">
        <v>78.386081166403741</v>
      </c>
      <c r="G207" s="9">
        <v>76.351845657179481</v>
      </c>
      <c r="H207" s="10">
        <v>6426.0609946508721</v>
      </c>
      <c r="I207" s="10">
        <v>3252.1138269462276</v>
      </c>
      <c r="J207" s="10">
        <v>1695.5556656930191</v>
      </c>
      <c r="K207" s="8">
        <f t="shared" si="3"/>
        <v>35658.886173053776</v>
      </c>
    </row>
    <row r="208" spans="1:11" x14ac:dyDescent="0.3">
      <c r="A208" t="s">
        <v>231</v>
      </c>
      <c r="B208" s="8">
        <v>38911</v>
      </c>
      <c r="C208" t="s">
        <v>26</v>
      </c>
      <c r="D208" s="9">
        <v>1</v>
      </c>
      <c r="E208" s="10">
        <v>1070</v>
      </c>
      <c r="F208" s="9">
        <v>76.213240734680866</v>
      </c>
      <c r="G208" s="9">
        <v>74.623908621680329</v>
      </c>
      <c r="H208" s="10">
        <v>223.73344106486695</v>
      </c>
      <c r="I208" s="10">
        <v>113.22746824889788</v>
      </c>
      <c r="J208" s="10">
        <v>59.033442713710279</v>
      </c>
      <c r="K208" s="8">
        <f t="shared" si="3"/>
        <v>38797.772531751099</v>
      </c>
    </row>
    <row r="209" spans="1:11" x14ac:dyDescent="0.3">
      <c r="A209" t="s">
        <v>232</v>
      </c>
      <c r="B209" s="8">
        <v>38911</v>
      </c>
      <c r="C209" t="s">
        <v>26</v>
      </c>
      <c r="D209" s="9">
        <v>0.89667825718554472</v>
      </c>
      <c r="E209" s="10">
        <v>1070</v>
      </c>
      <c r="F209" s="9">
        <v>72.257676155950705</v>
      </c>
      <c r="G209" s="9">
        <v>69.135275328937723</v>
      </c>
      <c r="H209" s="10">
        <v>122.54102355062233</v>
      </c>
      <c r="I209" s="10">
        <v>62.015806788770398</v>
      </c>
      <c r="J209" s="10">
        <v>32.333201775400802</v>
      </c>
      <c r="K209" s="8">
        <f t="shared" si="3"/>
        <v>38848.984193211232</v>
      </c>
    </row>
    <row r="210" spans="1:11" x14ac:dyDescent="0.3">
      <c r="A210" t="s">
        <v>233</v>
      </c>
      <c r="B210" s="8">
        <v>38911</v>
      </c>
      <c r="C210" t="s">
        <v>26</v>
      </c>
      <c r="D210" s="9">
        <v>0.99703072355690814</v>
      </c>
      <c r="E210" s="10">
        <v>1070</v>
      </c>
      <c r="F210" s="9">
        <v>83.125366645680685</v>
      </c>
      <c r="G210" s="9">
        <v>80.269563449678699</v>
      </c>
      <c r="H210" s="10">
        <v>21125.425192137383</v>
      </c>
      <c r="I210" s="10">
        <v>10691.197519702466</v>
      </c>
      <c r="J210" s="10">
        <v>5574.0732004441006</v>
      </c>
      <c r="K210" s="8">
        <f t="shared" si="3"/>
        <v>28219.802480297534</v>
      </c>
    </row>
    <row r="211" spans="1:11" x14ac:dyDescent="0.3">
      <c r="A211" t="s">
        <v>234</v>
      </c>
      <c r="B211" s="8">
        <v>38911</v>
      </c>
      <c r="C211" t="s">
        <v>26</v>
      </c>
      <c r="D211" s="9">
        <v>0.99868491608811749</v>
      </c>
      <c r="E211" s="10">
        <v>1070</v>
      </c>
      <c r="F211" s="9">
        <v>78.920473527767001</v>
      </c>
      <c r="G211" s="9">
        <v>74.997993465386543</v>
      </c>
      <c r="H211" s="10">
        <v>19248.60317918205</v>
      </c>
      <c r="I211" s="10">
        <v>9741.3716739581087</v>
      </c>
      <c r="J211" s="10">
        <v>5078.8621838955887</v>
      </c>
      <c r="K211" s="8">
        <f t="shared" si="3"/>
        <v>29169.628326041893</v>
      </c>
    </row>
    <row r="212" spans="1:11" x14ac:dyDescent="0.3">
      <c r="A212" t="s">
        <v>235</v>
      </c>
      <c r="B212" s="8">
        <v>38911</v>
      </c>
      <c r="C212" t="s">
        <v>26</v>
      </c>
      <c r="D212" s="9">
        <v>1</v>
      </c>
      <c r="E212" s="10">
        <v>1070</v>
      </c>
      <c r="F212" s="9">
        <v>78.961344754948513</v>
      </c>
      <c r="G212" s="9">
        <v>76.691347471670269</v>
      </c>
      <c r="H212" s="10">
        <v>177.35826343927431</v>
      </c>
      <c r="I212" s="10">
        <v>89.757825413447151</v>
      </c>
      <c r="J212" s="10">
        <v>46.797067236408125</v>
      </c>
      <c r="K212" s="8">
        <f t="shared" ref="K212:K240" si="4">B212-I212</f>
        <v>38821.24217458655</v>
      </c>
    </row>
    <row r="213" spans="1:11" x14ac:dyDescent="0.3">
      <c r="A213" t="s">
        <v>236</v>
      </c>
      <c r="B213" s="8">
        <v>38911</v>
      </c>
      <c r="C213" t="s">
        <v>26</v>
      </c>
      <c r="D213" s="9">
        <v>0.99999234596547693</v>
      </c>
      <c r="E213" s="10">
        <v>1070</v>
      </c>
      <c r="F213" s="9">
        <v>80.645699475365234</v>
      </c>
      <c r="G213" s="9">
        <v>75.844801872775164</v>
      </c>
      <c r="H213" s="10">
        <v>61.211799100604921</v>
      </c>
      <c r="I213" s="10">
        <v>30.978189966301002</v>
      </c>
      <c r="J213" s="10">
        <v>16.151109187834951</v>
      </c>
      <c r="K213" s="8">
        <f t="shared" si="4"/>
        <v>38880.021810033701</v>
      </c>
    </row>
    <row r="214" spans="1:11" x14ac:dyDescent="0.3">
      <c r="A214" t="s">
        <v>237</v>
      </c>
      <c r="B214" s="8">
        <v>38911</v>
      </c>
      <c r="C214" t="s">
        <v>26</v>
      </c>
      <c r="D214" s="9">
        <v>0.92728939225968632</v>
      </c>
      <c r="E214" s="10">
        <v>1070</v>
      </c>
      <c r="F214" s="9">
        <v>76.65123698689419</v>
      </c>
      <c r="G214" s="9">
        <v>75.597238028144488</v>
      </c>
      <c r="H214" s="10">
        <v>722.80078407059125</v>
      </c>
      <c r="I214" s="10">
        <v>365.79646940174342</v>
      </c>
      <c r="J214" s="10">
        <v>190.71542670049485</v>
      </c>
      <c r="K214" s="8">
        <f t="shared" si="4"/>
        <v>38545.203530598257</v>
      </c>
    </row>
    <row r="215" spans="1:11" x14ac:dyDescent="0.3">
      <c r="A215" t="s">
        <v>238</v>
      </c>
      <c r="B215" s="8">
        <v>38911</v>
      </c>
      <c r="C215" t="s">
        <v>26</v>
      </c>
      <c r="D215" s="9">
        <v>0.93534781228637986</v>
      </c>
      <c r="E215" s="10">
        <v>1070</v>
      </c>
      <c r="F215" s="9">
        <v>86.385380632102056</v>
      </c>
      <c r="G215" s="9">
        <v>84.977854502736122</v>
      </c>
      <c r="H215" s="10">
        <v>82.99798931417763</v>
      </c>
      <c r="I215" s="10">
        <v>42.00378877232194</v>
      </c>
      <c r="J215" s="10">
        <v>21.899529297951872</v>
      </c>
      <c r="K215" s="8">
        <f t="shared" si="4"/>
        <v>38868.996211227677</v>
      </c>
    </row>
    <row r="216" spans="1:11" x14ac:dyDescent="0.3">
      <c r="A216" t="s">
        <v>239</v>
      </c>
      <c r="B216" s="8">
        <v>38911</v>
      </c>
      <c r="C216" t="s">
        <v>26</v>
      </c>
      <c r="D216" s="9">
        <v>0.9264997704320086</v>
      </c>
      <c r="E216" s="10">
        <v>1070</v>
      </c>
      <c r="F216" s="9">
        <v>75.585763337723236</v>
      </c>
      <c r="G216" s="9">
        <v>74.424418098577206</v>
      </c>
      <c r="H216" s="10">
        <v>331.11478340147397</v>
      </c>
      <c r="I216" s="10">
        <v>167.57123318664404</v>
      </c>
      <c r="J216" s="10">
        <v>87.3666694820391</v>
      </c>
      <c r="K216" s="8">
        <f t="shared" si="4"/>
        <v>38743.428766813355</v>
      </c>
    </row>
    <row r="217" spans="1:11" x14ac:dyDescent="0.3">
      <c r="A217" t="s">
        <v>240</v>
      </c>
      <c r="B217" s="8">
        <v>38911</v>
      </c>
      <c r="C217" t="s">
        <v>26</v>
      </c>
      <c r="D217" s="9">
        <v>0.93713736340649723</v>
      </c>
      <c r="E217" s="10">
        <v>1070</v>
      </c>
      <c r="F217" s="9">
        <v>75.233377615257879</v>
      </c>
      <c r="G217" s="9">
        <v>74.208029759860452</v>
      </c>
      <c r="H217" s="10">
        <v>902.84021558514155</v>
      </c>
      <c r="I217" s="10">
        <v>456.91118572818203</v>
      </c>
      <c r="J217" s="10">
        <v>238.21993660271244</v>
      </c>
      <c r="K217" s="8">
        <f t="shared" si="4"/>
        <v>38454.088814271818</v>
      </c>
    </row>
    <row r="218" spans="1:11" x14ac:dyDescent="0.3">
      <c r="A218" t="s">
        <v>241</v>
      </c>
      <c r="B218" s="8">
        <v>38911</v>
      </c>
      <c r="C218" t="s">
        <v>26</v>
      </c>
      <c r="D218" s="9">
        <v>0.92622441438931491</v>
      </c>
      <c r="E218" s="10">
        <v>1070</v>
      </c>
      <c r="F218" s="9">
        <v>81.18439560555575</v>
      </c>
      <c r="G218" s="9">
        <v>76.867215611778562</v>
      </c>
      <c r="H218" s="10">
        <v>5114.1484532317982</v>
      </c>
      <c r="I218" s="10">
        <v>2588.1784987187784</v>
      </c>
      <c r="J218" s="10">
        <v>1349.3994831811397</v>
      </c>
      <c r="K218" s="8">
        <f t="shared" si="4"/>
        <v>36322.821501281222</v>
      </c>
    </row>
    <row r="219" spans="1:11" x14ac:dyDescent="0.3">
      <c r="A219" t="s">
        <v>242</v>
      </c>
      <c r="B219" s="8">
        <v>38911</v>
      </c>
      <c r="C219" t="s">
        <v>26</v>
      </c>
      <c r="D219" s="9">
        <v>0.94509487307285822</v>
      </c>
      <c r="E219" s="10">
        <v>1070</v>
      </c>
      <c r="F219" s="9">
        <v>73.331215761970114</v>
      </c>
      <c r="G219" s="9">
        <v>65.663823721830141</v>
      </c>
      <c r="H219" s="10">
        <v>1195.8199281448356</v>
      </c>
      <c r="I219" s="10">
        <v>605.18294583491593</v>
      </c>
      <c r="J219" s="10">
        <v>315.52443339743826</v>
      </c>
      <c r="K219" s="8">
        <f t="shared" si="4"/>
        <v>38305.817054165083</v>
      </c>
    </row>
    <row r="220" spans="1:11" x14ac:dyDescent="0.3">
      <c r="A220" t="s">
        <v>243</v>
      </c>
      <c r="B220" s="8">
        <v>38911</v>
      </c>
      <c r="C220" t="s">
        <v>26</v>
      </c>
      <c r="D220" s="9">
        <v>0.9926811288621793</v>
      </c>
      <c r="E220" s="10">
        <v>1070</v>
      </c>
      <c r="F220" s="9">
        <v>78.643861529266843</v>
      </c>
      <c r="G220" s="9">
        <v>76.881341171613087</v>
      </c>
      <c r="H220" s="10">
        <v>604.85489212824052</v>
      </c>
      <c r="I220" s="10">
        <v>306.10617602660807</v>
      </c>
      <c r="J220" s="10">
        <v>159.59467862565737</v>
      </c>
      <c r="K220" s="8">
        <f t="shared" si="4"/>
        <v>38604.893823973391</v>
      </c>
    </row>
    <row r="221" spans="1:11" x14ac:dyDescent="0.3">
      <c r="A221" t="s">
        <v>244</v>
      </c>
      <c r="B221" s="8">
        <v>40161</v>
      </c>
      <c r="C221" t="s">
        <v>23</v>
      </c>
      <c r="D221" s="9">
        <v>0.99927027575569738</v>
      </c>
      <c r="E221" s="10">
        <v>1030</v>
      </c>
      <c r="F221" s="9">
        <v>68.193869350844977</v>
      </c>
      <c r="G221" s="9">
        <v>76.238151673082527</v>
      </c>
      <c r="H221" s="10">
        <v>3442.9409401174653</v>
      </c>
      <c r="I221" s="10">
        <v>1669.1349788579971</v>
      </c>
      <c r="J221" s="10">
        <v>836.00038729757364</v>
      </c>
      <c r="K221" s="8">
        <f t="shared" si="4"/>
        <v>38491.865021142003</v>
      </c>
    </row>
    <row r="222" spans="1:11" x14ac:dyDescent="0.3">
      <c r="A222" t="s">
        <v>245</v>
      </c>
      <c r="B222" s="8">
        <v>40161</v>
      </c>
      <c r="C222" t="s">
        <v>26</v>
      </c>
      <c r="D222" s="9">
        <v>1</v>
      </c>
      <c r="E222" s="10">
        <v>1070</v>
      </c>
      <c r="F222" s="9">
        <v>74.750968546283289</v>
      </c>
      <c r="G222" s="9">
        <v>71.652464729442755</v>
      </c>
      <c r="H222" s="10">
        <v>905.55766292330031</v>
      </c>
      <c r="I222" s="10">
        <v>458.2864369232426</v>
      </c>
      <c r="J222" s="10">
        <v>238.9369517748797</v>
      </c>
      <c r="K222" s="8">
        <f t="shared" si="4"/>
        <v>39702.713563076759</v>
      </c>
    </row>
    <row r="223" spans="1:11" x14ac:dyDescent="0.3">
      <c r="A223" t="s">
        <v>246</v>
      </c>
      <c r="B223" s="8">
        <v>40161</v>
      </c>
      <c r="C223" t="s">
        <v>26</v>
      </c>
      <c r="D223" s="9">
        <v>0.99973947188738033</v>
      </c>
      <c r="E223" s="10">
        <v>1070</v>
      </c>
      <c r="F223" s="9">
        <v>74.712330494157214</v>
      </c>
      <c r="G223" s="9">
        <v>71.272118015957403</v>
      </c>
      <c r="H223" s="10">
        <v>2642.8445296241998</v>
      </c>
      <c r="I223" s="10">
        <v>1337.4960562021581</v>
      </c>
      <c r="J223" s="10">
        <v>697.33076288572829</v>
      </c>
      <c r="K223" s="8">
        <f t="shared" si="4"/>
        <v>38823.503943797841</v>
      </c>
    </row>
    <row r="224" spans="1:11" x14ac:dyDescent="0.3">
      <c r="A224" t="s">
        <v>247</v>
      </c>
      <c r="B224" s="8">
        <v>40161</v>
      </c>
      <c r="C224" t="s">
        <v>26</v>
      </c>
      <c r="D224" s="9">
        <v>0.99864580566501959</v>
      </c>
      <c r="E224" s="10">
        <v>1070</v>
      </c>
      <c r="F224" s="9">
        <v>74.259400738734044</v>
      </c>
      <c r="G224" s="9">
        <v>70.700629107395727</v>
      </c>
      <c r="H224" s="10">
        <v>3218.3008813439078</v>
      </c>
      <c r="I224" s="10">
        <v>1628.7241599798081</v>
      </c>
      <c r="J224" s="10">
        <v>849.16845604326068</v>
      </c>
      <c r="K224" s="8">
        <f t="shared" si="4"/>
        <v>38532.275840020193</v>
      </c>
    </row>
    <row r="225" spans="1:11" x14ac:dyDescent="0.3">
      <c r="A225" t="s">
        <v>248</v>
      </c>
      <c r="B225" s="8">
        <v>40161</v>
      </c>
      <c r="C225" t="s">
        <v>26</v>
      </c>
      <c r="D225" s="9">
        <v>0.83791766898718201</v>
      </c>
      <c r="E225" s="10">
        <v>1070</v>
      </c>
      <c r="F225" s="9">
        <v>74.804861027180337</v>
      </c>
      <c r="G225" s="9">
        <v>70.801345034313755</v>
      </c>
      <c r="H225" s="10">
        <v>608.05454440969299</v>
      </c>
      <c r="I225" s="10">
        <v>307.7254624657802</v>
      </c>
      <c r="J225" s="10">
        <v>160.43892653406976</v>
      </c>
      <c r="K225" s="8">
        <f t="shared" si="4"/>
        <v>39853.27453753422</v>
      </c>
    </row>
    <row r="226" spans="1:11" x14ac:dyDescent="0.3">
      <c r="A226" t="s">
        <v>249</v>
      </c>
      <c r="B226" s="8">
        <v>40161</v>
      </c>
      <c r="C226" t="s">
        <v>26</v>
      </c>
      <c r="D226" s="9">
        <v>1</v>
      </c>
      <c r="E226" s="10">
        <v>1070</v>
      </c>
      <c r="F226" s="9">
        <v>74.569187236374859</v>
      </c>
      <c r="G226" s="9">
        <v>71.44570720632116</v>
      </c>
      <c r="H226" s="10">
        <v>2355.0967105676673</v>
      </c>
      <c r="I226" s="10">
        <v>1191.8720632449902</v>
      </c>
      <c r="J226" s="10">
        <v>621.40673332885956</v>
      </c>
      <c r="K226" s="8">
        <f t="shared" si="4"/>
        <v>38969.127936755009</v>
      </c>
    </row>
    <row r="227" spans="1:11" x14ac:dyDescent="0.3">
      <c r="A227" t="s">
        <v>250</v>
      </c>
      <c r="B227" s="8">
        <v>40161</v>
      </c>
      <c r="C227" t="s">
        <v>26</v>
      </c>
      <c r="D227" s="9">
        <v>0.9995306874929738</v>
      </c>
      <c r="E227" s="10">
        <v>1070</v>
      </c>
      <c r="F227" s="9">
        <v>74.535573742738862</v>
      </c>
      <c r="G227" s="9">
        <v>71.05381883089332</v>
      </c>
      <c r="H227" s="10">
        <v>1776.4722463700055</v>
      </c>
      <c r="I227" s="10">
        <v>899.04063475513249</v>
      </c>
      <c r="J227" s="10">
        <v>468.73311423380221</v>
      </c>
      <c r="K227" s="8">
        <f t="shared" si="4"/>
        <v>39261.959365244868</v>
      </c>
    </row>
    <row r="228" spans="1:11" x14ac:dyDescent="0.3">
      <c r="A228" t="s">
        <v>251</v>
      </c>
      <c r="B228" s="8">
        <v>40161</v>
      </c>
      <c r="C228" t="s">
        <v>26</v>
      </c>
      <c r="D228" s="9">
        <v>1</v>
      </c>
      <c r="E228" s="10">
        <v>1070</v>
      </c>
      <c r="F228" s="9">
        <v>75.38226077942798</v>
      </c>
      <c r="G228" s="9">
        <v>71.861041221717898</v>
      </c>
      <c r="H228" s="10">
        <v>8110.1958973081637</v>
      </c>
      <c r="I228" s="10">
        <v>4104.4241937375846</v>
      </c>
      <c r="J228" s="10">
        <v>2139.9250046035772</v>
      </c>
      <c r="K228" s="8">
        <f t="shared" si="4"/>
        <v>36056.575806262415</v>
      </c>
    </row>
    <row r="229" spans="1:11" x14ac:dyDescent="0.3">
      <c r="A229" t="s">
        <v>252</v>
      </c>
      <c r="B229" s="8">
        <v>40161</v>
      </c>
      <c r="C229" t="s">
        <v>26</v>
      </c>
      <c r="D229" s="9">
        <v>0.99136443879148395</v>
      </c>
      <c r="E229" s="10">
        <v>1070</v>
      </c>
      <c r="F229" s="9">
        <v>73.500511645502712</v>
      </c>
      <c r="G229" s="9">
        <v>70.953179262789959</v>
      </c>
      <c r="H229" s="10">
        <v>273.13065177612083</v>
      </c>
      <c r="I229" s="10">
        <v>138.22650764493972</v>
      </c>
      <c r="J229" s="10">
        <v>72.067200183584532</v>
      </c>
      <c r="K229" s="8">
        <f t="shared" si="4"/>
        <v>40022.77349235506</v>
      </c>
    </row>
    <row r="230" spans="1:11" x14ac:dyDescent="0.3">
      <c r="A230" t="s">
        <v>253</v>
      </c>
      <c r="B230" s="8">
        <v>40161</v>
      </c>
      <c r="C230" t="s">
        <v>26</v>
      </c>
      <c r="D230" s="9">
        <v>0.99551676547116996</v>
      </c>
      <c r="E230" s="10">
        <v>1070</v>
      </c>
      <c r="F230" s="9">
        <v>75.81492146754546</v>
      </c>
      <c r="G230" s="9">
        <v>74.494274550947551</v>
      </c>
      <c r="H230" s="10">
        <v>2116.2064875453239</v>
      </c>
      <c r="I230" s="10">
        <v>1070.9740204066272</v>
      </c>
      <c r="J230" s="10">
        <v>558.37408059472364</v>
      </c>
      <c r="K230" s="8">
        <f t="shared" si="4"/>
        <v>39090.025979593374</v>
      </c>
    </row>
    <row r="231" spans="1:11" x14ac:dyDescent="0.3">
      <c r="A231" t="s">
        <v>254</v>
      </c>
      <c r="B231" s="8">
        <v>40161</v>
      </c>
      <c r="C231" t="s">
        <v>26</v>
      </c>
      <c r="D231" s="9">
        <v>1</v>
      </c>
      <c r="E231" s="10">
        <v>1070</v>
      </c>
      <c r="F231" s="9">
        <v>75.407111678675719</v>
      </c>
      <c r="G231" s="9">
        <v>74.411506820887112</v>
      </c>
      <c r="H231" s="10">
        <v>355.69429272317541</v>
      </c>
      <c r="I231" s="10">
        <v>180.01048052512994</v>
      </c>
      <c r="J231" s="10">
        <v>93.852123996874369</v>
      </c>
      <c r="K231" s="8">
        <f t="shared" si="4"/>
        <v>39980.989519474868</v>
      </c>
    </row>
    <row r="232" spans="1:11" x14ac:dyDescent="0.3">
      <c r="A232" t="s">
        <v>255</v>
      </c>
      <c r="B232" s="8">
        <v>40161</v>
      </c>
      <c r="C232" t="s">
        <v>26</v>
      </c>
      <c r="D232" s="9">
        <v>0.94159266819548493</v>
      </c>
      <c r="E232" s="10">
        <v>1070</v>
      </c>
      <c r="F232" s="9">
        <v>74.251921142203287</v>
      </c>
      <c r="G232" s="9">
        <v>73.066856612382438</v>
      </c>
      <c r="H232" s="10">
        <v>199.58658278684564</v>
      </c>
      <c r="I232" s="10">
        <v>101.00717781769406</v>
      </c>
      <c r="J232" s="10">
        <v>52.662145834320825</v>
      </c>
      <c r="K232" s="8">
        <f t="shared" si="4"/>
        <v>40059.992822182307</v>
      </c>
    </row>
    <row r="233" spans="1:11" x14ac:dyDescent="0.3">
      <c r="A233" t="s">
        <v>256</v>
      </c>
      <c r="B233" s="8">
        <v>40161</v>
      </c>
      <c r="C233" t="s">
        <v>26</v>
      </c>
      <c r="D233" s="9">
        <v>0.90443209038649541</v>
      </c>
      <c r="E233" s="10">
        <v>1070</v>
      </c>
      <c r="F233" s="9">
        <v>74.641519788398</v>
      </c>
      <c r="G233" s="9">
        <v>72.413533013232339</v>
      </c>
      <c r="H233" s="10">
        <v>549.65440529651482</v>
      </c>
      <c r="I233" s="10">
        <v>278.17020302089725</v>
      </c>
      <c r="J233" s="10">
        <v>145.02969110461532</v>
      </c>
      <c r="K233" s="8">
        <f t="shared" si="4"/>
        <v>39882.829796979102</v>
      </c>
    </row>
    <row r="234" spans="1:11" x14ac:dyDescent="0.3">
      <c r="A234" t="s">
        <v>257</v>
      </c>
      <c r="B234" s="8">
        <v>40161</v>
      </c>
      <c r="C234" t="s">
        <v>26</v>
      </c>
      <c r="D234" s="9">
        <v>1</v>
      </c>
      <c r="E234" s="10">
        <v>1070</v>
      </c>
      <c r="F234" s="9">
        <v>75.133503949572315</v>
      </c>
      <c r="G234" s="9">
        <v>71.97220590563029</v>
      </c>
      <c r="H234" s="10">
        <v>3160.0220391967014</v>
      </c>
      <c r="I234" s="10">
        <v>1599.2302867465608</v>
      </c>
      <c r="J234" s="10">
        <v>833.79122556334721</v>
      </c>
      <c r="K234" s="8">
        <f t="shared" si="4"/>
        <v>38561.769713253438</v>
      </c>
    </row>
    <row r="235" spans="1:11" x14ac:dyDescent="0.3">
      <c r="A235" t="s">
        <v>258</v>
      </c>
      <c r="B235" s="8">
        <v>40161</v>
      </c>
      <c r="C235" t="s">
        <v>26</v>
      </c>
      <c r="D235" s="9">
        <v>0.99846189789473094</v>
      </c>
      <c r="E235" s="10">
        <v>1070</v>
      </c>
      <c r="F235" s="9">
        <v>74.856345518413804</v>
      </c>
      <c r="G235" s="9">
        <v>72.158311688150917</v>
      </c>
      <c r="H235" s="10">
        <v>2353.1940819084216</v>
      </c>
      <c r="I235" s="10">
        <v>1190.909177119971</v>
      </c>
      <c r="J235" s="10">
        <v>620.90471307016935</v>
      </c>
      <c r="K235" s="8">
        <f t="shared" si="4"/>
        <v>38970.090822880025</v>
      </c>
    </row>
    <row r="236" spans="1:11" x14ac:dyDescent="0.3">
      <c r="A236" t="s">
        <v>259</v>
      </c>
      <c r="B236" s="8">
        <v>40161</v>
      </c>
      <c r="C236" t="s">
        <v>26</v>
      </c>
      <c r="D236" s="9">
        <v>0.9896821797827261</v>
      </c>
      <c r="E236" s="10">
        <v>1070</v>
      </c>
      <c r="F236" s="9">
        <v>74.659475866566993</v>
      </c>
      <c r="G236" s="9">
        <v>71.724328246339184</v>
      </c>
      <c r="H236" s="10">
        <v>5543.8150292104328</v>
      </c>
      <c r="I236" s="10">
        <v>2805.6250206051886</v>
      </c>
      <c r="J236" s="10">
        <v>1462.7696484917276</v>
      </c>
      <c r="K236" s="8">
        <f t="shared" si="4"/>
        <v>37355.374979394808</v>
      </c>
    </row>
    <row r="237" spans="1:11" x14ac:dyDescent="0.3">
      <c r="A237" t="s">
        <v>260</v>
      </c>
      <c r="B237" s="8">
        <v>40161</v>
      </c>
      <c r="C237" t="s">
        <v>26</v>
      </c>
      <c r="D237" s="9">
        <v>0.9879945056635171</v>
      </c>
      <c r="E237" s="10">
        <v>1070</v>
      </c>
      <c r="F237" s="9">
        <v>74.370029708199937</v>
      </c>
      <c r="G237" s="9">
        <v>72.319174878351689</v>
      </c>
      <c r="H237" s="10">
        <v>14458.245512253845</v>
      </c>
      <c r="I237" s="10">
        <v>7317.0578652963068</v>
      </c>
      <c r="J237" s="10">
        <v>3814.8968885743598</v>
      </c>
      <c r="K237" s="8">
        <f t="shared" si="4"/>
        <v>32843.942134703691</v>
      </c>
    </row>
    <row r="238" spans="1:11" x14ac:dyDescent="0.3">
      <c r="A238" t="s">
        <v>261</v>
      </c>
      <c r="B238" s="8">
        <v>40161</v>
      </c>
      <c r="C238" t="s">
        <v>23</v>
      </c>
      <c r="D238" s="9">
        <v>1</v>
      </c>
      <c r="E238" s="10">
        <v>1070</v>
      </c>
      <c r="F238" s="9">
        <v>72.691489956790704</v>
      </c>
      <c r="G238" s="9">
        <v>73.611195127385628</v>
      </c>
      <c r="H238" s="10">
        <v>2226.571213860132</v>
      </c>
      <c r="I238" s="10">
        <v>1126.827622287203</v>
      </c>
      <c r="J238" s="10">
        <v>587.49449155121818</v>
      </c>
      <c r="K238" s="8">
        <f t="shared" si="4"/>
        <v>39034.172377712799</v>
      </c>
    </row>
    <row r="239" spans="1:11" x14ac:dyDescent="0.3">
      <c r="A239" t="s">
        <v>262</v>
      </c>
      <c r="B239" s="8">
        <v>40161</v>
      </c>
      <c r="C239" t="s">
        <v>26</v>
      </c>
      <c r="D239" s="9">
        <v>0.94695922774278629</v>
      </c>
      <c r="E239" s="10">
        <v>1070</v>
      </c>
      <c r="F239" s="9">
        <v>74.42413860621744</v>
      </c>
      <c r="G239" s="9">
        <v>73.014122644452385</v>
      </c>
      <c r="H239" s="10">
        <v>2702.7953046273574</v>
      </c>
      <c r="I239" s="10">
        <v>1367.8360645659448</v>
      </c>
      <c r="J239" s="10">
        <v>713.14914311957682</v>
      </c>
      <c r="K239" s="8">
        <f t="shared" si="4"/>
        <v>38793.163935434059</v>
      </c>
    </row>
    <row r="240" spans="1:11" x14ac:dyDescent="0.3">
      <c r="A240" t="s">
        <v>263</v>
      </c>
      <c r="B240" s="8">
        <v>40161</v>
      </c>
      <c r="C240" t="s">
        <v>26</v>
      </c>
      <c r="D240" s="9">
        <v>1</v>
      </c>
      <c r="E240" s="10">
        <v>1070</v>
      </c>
      <c r="F240" s="9">
        <v>75.716871472078807</v>
      </c>
      <c r="G240" s="9">
        <v>72.893119449485525</v>
      </c>
      <c r="H240" s="10">
        <v>2629.9190380200553</v>
      </c>
      <c r="I240" s="10">
        <v>1330.9546975065425</v>
      </c>
      <c r="J240" s="10">
        <v>693.92029253079079</v>
      </c>
      <c r="K240" s="8">
        <f t="shared" si="4"/>
        <v>38830.045302493454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Publication Info - README</vt:lpstr>
      <vt:lpstr>Diffusion Timescales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CS Ruth</dc:creator>
  <cp:lastModifiedBy>Dawn CS Ruth</cp:lastModifiedBy>
  <dcterms:created xsi:type="dcterms:W3CDTF">2021-07-22T22:50:39Z</dcterms:created>
  <dcterms:modified xsi:type="dcterms:W3CDTF">2021-07-22T22:54:34Z</dcterms:modified>
</cp:coreProperties>
</file>