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uth\Documents\Projects\Mayon\Manuscripts-Writing\Manuscripts\Mayon Plumbing System - CMP\Supplementary Data\"/>
    </mc:Choice>
  </mc:AlternateContent>
  <xr:revisionPtr revIDLastSave="0" documentId="13_ncr:1_{282A925B-177C-4B1D-9154-EB823FED23AF}" xr6:coauthVersionLast="45" xr6:coauthVersionMax="45" xr10:uidLastSave="{00000000-0000-0000-0000-000000000000}"/>
  <bookViews>
    <workbookView xWindow="-108" yWindow="-108" windowWidth="30936" windowHeight="16896" xr2:uid="{C669FA77-8475-4C3A-8D61-057D17BA27D3}"/>
  </bookViews>
  <sheets>
    <sheet name="Publication Info - README" sheetId="1" r:id="rId1"/>
    <sheet name="EPMA Analytical Condi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2" l="1"/>
  <c r="D29" i="2"/>
  <c r="D28" i="2"/>
  <c r="D27" i="2"/>
  <c r="D26" i="2"/>
  <c r="D25" i="2"/>
  <c r="D24" i="2"/>
  <c r="D23" i="2"/>
  <c r="D21" i="2"/>
  <c r="D20" i="2"/>
  <c r="D19" i="2"/>
  <c r="D18" i="2"/>
  <c r="D17" i="2"/>
  <c r="D16" i="2"/>
  <c r="D15" i="2"/>
  <c r="D14" i="2"/>
  <c r="D12" i="2"/>
  <c r="D11" i="2"/>
  <c r="D10" i="2"/>
  <c r="D9" i="2"/>
  <c r="D8" i="2"/>
  <c r="D7" i="2"/>
  <c r="D6" i="2"/>
  <c r="D5" i="2"/>
  <c r="D4" i="2"/>
</calcChain>
</file>

<file path=xl/sharedStrings.xml><?xml version="1.0" encoding="utf-8"?>
<sst xmlns="http://schemas.openxmlformats.org/spreadsheetml/2006/main" count="80" uniqueCount="48">
  <si>
    <t>Submitted to Bulletin of Volcanology</t>
  </si>
  <si>
    <r>
      <t>Ruth, D.C.S.</t>
    </r>
    <r>
      <rPr>
        <vertAlign val="superscript"/>
        <sz val="12"/>
        <color theme="1"/>
        <rFont val="Times New Roman"/>
        <family val="1"/>
      </rPr>
      <t>1,2*</t>
    </r>
    <r>
      <rPr>
        <sz val="12"/>
        <color theme="1"/>
        <rFont val="Times New Roman"/>
        <family val="1"/>
      </rPr>
      <t xml:space="preserve"> and Costa, F.</t>
    </r>
    <r>
      <rPr>
        <vertAlign val="superscript"/>
        <sz val="12"/>
        <color theme="1"/>
        <rFont val="Times New Roman"/>
        <family val="1"/>
      </rPr>
      <t>1</t>
    </r>
  </si>
  <si>
    <t>*corresponding author (druth@usgs.gov)</t>
  </si>
  <si>
    <t>ORCID - Dawn C.S. Ruth: 0000-0001-9369-9364, Fidel Costa: 0000-0002-1409-5325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</si>
  <si>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Nanyang Technological University - Earth Observatory of Singapore, Singapore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</si>
  <si>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U.S. Geological Survey, Volcano Science Center, Menlo Park, CA USA</t>
    </r>
  </si>
  <si>
    <t>Supplementary Table 1</t>
  </si>
  <si>
    <t>EPMA analytical conditions</t>
  </si>
  <si>
    <t>Unless otherwise noted n.d. is not detected</t>
  </si>
  <si>
    <t>This file contains the following information and datasets</t>
  </si>
  <si>
    <t>Nanyang Technological University  JEOL JXA 8530F</t>
  </si>
  <si>
    <t>Minerals</t>
  </si>
  <si>
    <t>Elements Analyzed</t>
  </si>
  <si>
    <t>Peak count time (s)</t>
  </si>
  <si>
    <t>Background count times (s), when collected</t>
  </si>
  <si>
    <t>Accelerating Voltage (keV)</t>
  </si>
  <si>
    <t>Beam Current (nA)</t>
  </si>
  <si>
    <r>
      <t>Beam Diameter (</t>
    </r>
    <r>
      <rPr>
        <b/>
        <sz val="11"/>
        <color theme="1"/>
        <rFont val="Calibri"/>
        <family val="2"/>
      </rPr>
      <t>µm)</t>
    </r>
  </si>
  <si>
    <t>Primary and secondary standards (Astimex block)</t>
  </si>
  <si>
    <t>Internal monitors</t>
  </si>
  <si>
    <t>Ol, opx, cpx</t>
  </si>
  <si>
    <t>Si</t>
  </si>
  <si>
    <t>point</t>
  </si>
  <si>
    <t>olivine</t>
  </si>
  <si>
    <t>diopside, Cr-diopside</t>
  </si>
  <si>
    <t>Al</t>
  </si>
  <si>
    <t>almandine</t>
  </si>
  <si>
    <t>Ca</t>
  </si>
  <si>
    <t>diopside</t>
  </si>
  <si>
    <t>Ti</t>
  </si>
  <si>
    <t>rutile</t>
  </si>
  <si>
    <t>Mg</t>
  </si>
  <si>
    <t>Na</t>
  </si>
  <si>
    <t>albite</t>
  </si>
  <si>
    <t>Cr</t>
  </si>
  <si>
    <t>Cr2O3</t>
  </si>
  <si>
    <t>Fe</t>
  </si>
  <si>
    <t>Mn</t>
  </si>
  <si>
    <t>rhodonite</t>
  </si>
  <si>
    <t>Sp</t>
  </si>
  <si>
    <t>magnetite</t>
  </si>
  <si>
    <t>quartz</t>
  </si>
  <si>
    <t>Plag</t>
  </si>
  <si>
    <t>3 to 5</t>
  </si>
  <si>
    <t>plagioclase</t>
  </si>
  <si>
    <t>K</t>
  </si>
  <si>
    <t>sanidine</t>
  </si>
  <si>
    <t xml:space="preserve">A petrological and conceptual model of Mayon volcano (Philippines) as an example of an open-vent volcano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</si>
</sst>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1" applyAlignment="1">
      <alignment vertical="center"/>
    </xf>
    <xf numFmtId="0" fontId="4" fillId="0" borderId="0" xfId="0" applyFont="1" applyAlignment="1">
      <alignment horizontal="left" vertical="center" indent="5"/>
    </xf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16" fontId="0" fillId="4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awn@ntu.edu.s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9560-269B-47B5-A099-0741BAF1652F}">
  <dimension ref="A1:B23"/>
  <sheetViews>
    <sheetView tabSelected="1" workbookViewId="0">
      <selection activeCell="J14" sqref="J14"/>
    </sheetView>
  </sheetViews>
  <sheetFormatPr defaultRowHeight="14.4" x14ac:dyDescent="0.3"/>
  <sheetData>
    <row r="1" spans="1:2" ht="18" x14ac:dyDescent="0.3">
      <c r="A1" s="1" t="s">
        <v>47</v>
      </c>
    </row>
    <row r="2" spans="1:2" ht="15.6" x14ac:dyDescent="0.3">
      <c r="A2" s="2" t="s">
        <v>0</v>
      </c>
    </row>
    <row r="3" spans="1:2" ht="15.6" x14ac:dyDescent="0.3">
      <c r="A3" s="2"/>
    </row>
    <row r="4" spans="1:2" ht="18.600000000000001" x14ac:dyDescent="0.3">
      <c r="A4" s="2" t="s">
        <v>1</v>
      </c>
    </row>
    <row r="5" spans="1:2" x14ac:dyDescent="0.3">
      <c r="A5" s="3" t="s">
        <v>2</v>
      </c>
    </row>
    <row r="6" spans="1:2" ht="15.6" x14ac:dyDescent="0.3">
      <c r="A6" s="2" t="s">
        <v>3</v>
      </c>
    </row>
    <row r="7" spans="1:2" ht="15.6" x14ac:dyDescent="0.3">
      <c r="A7" s="2"/>
    </row>
    <row r="8" spans="1:2" ht="15.6" x14ac:dyDescent="0.3">
      <c r="A8" s="4" t="s">
        <v>4</v>
      </c>
    </row>
    <row r="9" spans="1:2" ht="15.6" x14ac:dyDescent="0.3">
      <c r="A9" s="4" t="s">
        <v>5</v>
      </c>
    </row>
    <row r="11" spans="1:2" x14ac:dyDescent="0.3">
      <c r="A11" t="s">
        <v>6</v>
      </c>
    </row>
    <row r="12" spans="1:2" x14ac:dyDescent="0.3">
      <c r="A12" t="s">
        <v>9</v>
      </c>
    </row>
    <row r="13" spans="1:2" x14ac:dyDescent="0.3">
      <c r="B13" t="s">
        <v>7</v>
      </c>
    </row>
    <row r="23" spans="1:1" x14ac:dyDescent="0.3">
      <c r="A23" t="s">
        <v>8</v>
      </c>
    </row>
  </sheetData>
  <hyperlinks>
    <hyperlink ref="A5" r:id="rId1" display="mailto:sdawn@ntu.edu.sg" xr:uid="{187E8943-78A9-49F3-BACC-41B0F7A9F6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8284-4068-4A74-A0CD-09D47F3CE91C}">
  <dimension ref="A1:I30"/>
  <sheetViews>
    <sheetView topLeftCell="A2" workbookViewId="0">
      <selection activeCell="C43" sqref="C43"/>
    </sheetView>
  </sheetViews>
  <sheetFormatPr defaultRowHeight="14.4" x14ac:dyDescent="0.3"/>
  <cols>
    <col min="1" max="1" width="10.33203125" bestFit="1" customWidth="1"/>
    <col min="2" max="2" width="16.21875" bestFit="1" customWidth="1"/>
    <col min="3" max="4" width="16.21875" customWidth="1"/>
    <col min="5" max="5" width="17.88671875" bestFit="1" customWidth="1"/>
    <col min="6" max="6" width="12.21875" bestFit="1" customWidth="1"/>
    <col min="7" max="7" width="18.109375" bestFit="1" customWidth="1"/>
    <col min="8" max="8" width="41.33203125" bestFit="1" customWidth="1"/>
    <col min="9" max="9" width="18.109375" bestFit="1" customWidth="1"/>
  </cols>
  <sheetData>
    <row r="1" spans="1:9" x14ac:dyDescent="0.3">
      <c r="A1" t="s">
        <v>10</v>
      </c>
    </row>
    <row r="3" spans="1:9" s="5" customFormat="1" x14ac:dyDescent="0.3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</row>
    <row r="4" spans="1:9" s="6" customFormat="1" x14ac:dyDescent="0.3">
      <c r="A4" s="6" t="s">
        <v>20</v>
      </c>
      <c r="B4" s="6" t="s">
        <v>21</v>
      </c>
      <c r="C4" s="6">
        <v>20</v>
      </c>
      <c r="D4" s="6">
        <f>C4/2</f>
        <v>10</v>
      </c>
      <c r="E4" s="6">
        <v>15</v>
      </c>
      <c r="F4" s="6">
        <v>30</v>
      </c>
      <c r="G4" s="6" t="s">
        <v>22</v>
      </c>
      <c r="H4" s="6" t="s">
        <v>23</v>
      </c>
      <c r="I4" s="6" t="s">
        <v>24</v>
      </c>
    </row>
    <row r="5" spans="1:9" s="6" customFormat="1" x14ac:dyDescent="0.3">
      <c r="B5" s="6" t="s">
        <v>25</v>
      </c>
      <c r="C5" s="6">
        <v>40</v>
      </c>
      <c r="D5" s="6">
        <f t="shared" ref="D5:D12" si="0">C5/2</f>
        <v>20</v>
      </c>
      <c r="H5" s="6" t="s">
        <v>26</v>
      </c>
    </row>
    <row r="6" spans="1:9" s="6" customFormat="1" x14ac:dyDescent="0.3">
      <c r="B6" s="6" t="s">
        <v>27</v>
      </c>
      <c r="C6" s="6">
        <v>20</v>
      </c>
      <c r="D6" s="6">
        <f t="shared" si="0"/>
        <v>10</v>
      </c>
      <c r="H6" s="6" t="s">
        <v>28</v>
      </c>
    </row>
    <row r="7" spans="1:9" s="6" customFormat="1" x14ac:dyDescent="0.3">
      <c r="B7" s="6" t="s">
        <v>29</v>
      </c>
      <c r="C7" s="6">
        <v>20</v>
      </c>
      <c r="D7" s="6">
        <f t="shared" si="0"/>
        <v>10</v>
      </c>
      <c r="H7" s="6" t="s">
        <v>30</v>
      </c>
    </row>
    <row r="8" spans="1:9" s="6" customFormat="1" x14ac:dyDescent="0.3">
      <c r="B8" s="6" t="s">
        <v>31</v>
      </c>
      <c r="C8" s="6">
        <v>20</v>
      </c>
      <c r="D8" s="6">
        <f t="shared" si="0"/>
        <v>10</v>
      </c>
      <c r="H8" s="6" t="s">
        <v>28</v>
      </c>
    </row>
    <row r="9" spans="1:9" s="6" customFormat="1" x14ac:dyDescent="0.3">
      <c r="B9" s="6" t="s">
        <v>32</v>
      </c>
      <c r="C9" s="6">
        <v>40</v>
      </c>
      <c r="D9" s="6">
        <f t="shared" si="0"/>
        <v>20</v>
      </c>
      <c r="H9" s="6" t="s">
        <v>33</v>
      </c>
    </row>
    <row r="10" spans="1:9" s="6" customFormat="1" x14ac:dyDescent="0.3">
      <c r="B10" s="6" t="s">
        <v>34</v>
      </c>
      <c r="C10" s="6">
        <v>80</v>
      </c>
      <c r="D10" s="6">
        <f t="shared" si="0"/>
        <v>40</v>
      </c>
      <c r="H10" s="6" t="s">
        <v>35</v>
      </c>
    </row>
    <row r="11" spans="1:9" s="6" customFormat="1" x14ac:dyDescent="0.3">
      <c r="B11" s="6" t="s">
        <v>36</v>
      </c>
      <c r="C11" s="6">
        <v>20</v>
      </c>
      <c r="D11" s="6">
        <f t="shared" si="0"/>
        <v>10</v>
      </c>
      <c r="H11" s="6" t="s">
        <v>23</v>
      </c>
    </row>
    <row r="12" spans="1:9" s="6" customFormat="1" x14ac:dyDescent="0.3">
      <c r="B12" s="6" t="s">
        <v>37</v>
      </c>
      <c r="C12" s="6">
        <v>80</v>
      </c>
      <c r="D12" s="6">
        <f t="shared" si="0"/>
        <v>40</v>
      </c>
      <c r="H12" s="6" t="s">
        <v>38</v>
      </c>
    </row>
    <row r="14" spans="1:9" x14ac:dyDescent="0.3">
      <c r="A14" s="7" t="s">
        <v>39</v>
      </c>
      <c r="B14" s="7" t="s">
        <v>25</v>
      </c>
      <c r="C14" s="7">
        <v>30</v>
      </c>
      <c r="D14" s="7">
        <f>C14/2</f>
        <v>15</v>
      </c>
      <c r="E14" s="7">
        <v>15</v>
      </c>
      <c r="F14" s="7">
        <v>30</v>
      </c>
      <c r="G14" s="7" t="s">
        <v>22</v>
      </c>
      <c r="H14" s="7" t="s">
        <v>26</v>
      </c>
      <c r="I14" s="7" t="s">
        <v>40</v>
      </c>
    </row>
    <row r="15" spans="1:9" x14ac:dyDescent="0.3">
      <c r="A15" s="7"/>
      <c r="B15" s="7" t="s">
        <v>21</v>
      </c>
      <c r="C15" s="7">
        <v>30</v>
      </c>
      <c r="D15" s="7">
        <f t="shared" ref="D15:D21" si="1">C15/2</f>
        <v>15</v>
      </c>
      <c r="E15" s="7"/>
      <c r="F15" s="7"/>
      <c r="G15" s="7"/>
      <c r="H15" s="7" t="s">
        <v>41</v>
      </c>
      <c r="I15" s="7"/>
    </row>
    <row r="16" spans="1:9" x14ac:dyDescent="0.3">
      <c r="A16" s="7"/>
      <c r="B16" s="7" t="s">
        <v>27</v>
      </c>
      <c r="C16" s="7">
        <v>40</v>
      </c>
      <c r="D16" s="7">
        <f t="shared" si="1"/>
        <v>20</v>
      </c>
      <c r="E16" s="7"/>
      <c r="F16" s="7"/>
      <c r="G16" s="7"/>
      <c r="H16" s="7" t="s">
        <v>28</v>
      </c>
      <c r="I16" s="7"/>
    </row>
    <row r="17" spans="1:9" x14ac:dyDescent="0.3">
      <c r="A17" s="7"/>
      <c r="B17" s="7" t="s">
        <v>31</v>
      </c>
      <c r="C17" s="7">
        <v>40</v>
      </c>
      <c r="D17" s="7">
        <f t="shared" si="1"/>
        <v>20</v>
      </c>
      <c r="E17" s="7"/>
      <c r="F17" s="7"/>
      <c r="G17" s="7"/>
      <c r="H17" s="7" t="s">
        <v>26</v>
      </c>
      <c r="I17" s="7"/>
    </row>
    <row r="18" spans="1:9" x14ac:dyDescent="0.3">
      <c r="A18" s="7"/>
      <c r="B18" s="7" t="s">
        <v>34</v>
      </c>
      <c r="C18" s="7">
        <v>20</v>
      </c>
      <c r="D18" s="7">
        <f t="shared" si="1"/>
        <v>10</v>
      </c>
      <c r="E18" s="7"/>
      <c r="F18" s="7"/>
      <c r="G18" s="7"/>
      <c r="H18" s="7" t="s">
        <v>35</v>
      </c>
      <c r="I18" s="7"/>
    </row>
    <row r="19" spans="1:9" x14ac:dyDescent="0.3">
      <c r="A19" s="7"/>
      <c r="B19" s="7" t="s">
        <v>29</v>
      </c>
      <c r="C19" s="7">
        <v>40</v>
      </c>
      <c r="D19" s="7">
        <f t="shared" si="1"/>
        <v>20</v>
      </c>
      <c r="E19" s="7"/>
      <c r="F19" s="7"/>
      <c r="G19" s="7"/>
      <c r="H19" s="7" t="s">
        <v>30</v>
      </c>
      <c r="I19" s="7"/>
    </row>
    <row r="20" spans="1:9" x14ac:dyDescent="0.3">
      <c r="A20" s="7"/>
      <c r="B20" s="7" t="s">
        <v>36</v>
      </c>
      <c r="C20" s="7">
        <v>20</v>
      </c>
      <c r="D20" s="7">
        <f t="shared" si="1"/>
        <v>10</v>
      </c>
      <c r="E20" s="7"/>
      <c r="F20" s="7"/>
      <c r="G20" s="7"/>
      <c r="H20" s="7" t="s">
        <v>40</v>
      </c>
      <c r="I20" s="7"/>
    </row>
    <row r="21" spans="1:9" x14ac:dyDescent="0.3">
      <c r="A21" s="7"/>
      <c r="B21" s="7" t="s">
        <v>37</v>
      </c>
      <c r="C21" s="7">
        <v>40</v>
      </c>
      <c r="D21" s="7">
        <f t="shared" si="1"/>
        <v>20</v>
      </c>
      <c r="E21" s="7"/>
      <c r="F21" s="7"/>
      <c r="G21" s="7"/>
      <c r="H21" s="7" t="s">
        <v>38</v>
      </c>
      <c r="I21" s="7"/>
    </row>
    <row r="23" spans="1:9" x14ac:dyDescent="0.3">
      <c r="A23" s="8" t="s">
        <v>42</v>
      </c>
      <c r="B23" s="8" t="s">
        <v>21</v>
      </c>
      <c r="C23" s="8">
        <v>20</v>
      </c>
      <c r="D23" s="8">
        <f>C23/2</f>
        <v>10</v>
      </c>
      <c r="E23" s="8">
        <v>15</v>
      </c>
      <c r="F23" s="8">
        <v>20</v>
      </c>
      <c r="G23" s="9" t="s">
        <v>43</v>
      </c>
      <c r="H23" s="8" t="s">
        <v>44</v>
      </c>
      <c r="I23" s="8" t="s">
        <v>44</v>
      </c>
    </row>
    <row r="24" spans="1:9" x14ac:dyDescent="0.3">
      <c r="A24" s="8"/>
      <c r="B24" s="8" t="s">
        <v>27</v>
      </c>
      <c r="C24" s="8">
        <v>20</v>
      </c>
      <c r="D24" s="8">
        <f t="shared" ref="D24:D30" si="2">C24/2</f>
        <v>10</v>
      </c>
      <c r="E24" s="8"/>
      <c r="F24" s="8"/>
      <c r="G24" s="8"/>
      <c r="H24" s="8" t="s">
        <v>28</v>
      </c>
      <c r="I24" s="8"/>
    </row>
    <row r="25" spans="1:9" x14ac:dyDescent="0.3">
      <c r="A25" s="8"/>
      <c r="B25" s="8" t="s">
        <v>32</v>
      </c>
      <c r="C25" s="8">
        <v>10</v>
      </c>
      <c r="D25" s="8">
        <f t="shared" si="2"/>
        <v>5</v>
      </c>
      <c r="E25" s="8"/>
      <c r="F25" s="8"/>
      <c r="G25" s="8"/>
      <c r="H25" s="8" t="s">
        <v>33</v>
      </c>
      <c r="I25" s="8"/>
    </row>
    <row r="26" spans="1:9" x14ac:dyDescent="0.3">
      <c r="A26" s="8"/>
      <c r="B26" s="8" t="s">
        <v>25</v>
      </c>
      <c r="C26" s="8">
        <v>20</v>
      </c>
      <c r="D26" s="8">
        <f t="shared" si="2"/>
        <v>10</v>
      </c>
      <c r="E26" s="8"/>
      <c r="F26" s="8"/>
      <c r="G26" s="8"/>
      <c r="H26" s="8" t="s">
        <v>33</v>
      </c>
      <c r="I26" s="8"/>
    </row>
    <row r="27" spans="1:9" x14ac:dyDescent="0.3">
      <c r="A27" s="8"/>
      <c r="B27" s="8" t="s">
        <v>36</v>
      </c>
      <c r="C27" s="8">
        <v>60</v>
      </c>
      <c r="D27" s="8">
        <f t="shared" si="2"/>
        <v>30</v>
      </c>
      <c r="E27" s="8"/>
      <c r="F27" s="8"/>
      <c r="G27" s="8"/>
      <c r="H27" s="8" t="s">
        <v>40</v>
      </c>
      <c r="I27" s="8"/>
    </row>
    <row r="28" spans="1:9" x14ac:dyDescent="0.3">
      <c r="A28" s="8"/>
      <c r="B28" s="8" t="s">
        <v>45</v>
      </c>
      <c r="C28" s="8">
        <v>10</v>
      </c>
      <c r="D28" s="8">
        <f t="shared" si="2"/>
        <v>5</v>
      </c>
      <c r="E28" s="8"/>
      <c r="F28" s="8"/>
      <c r="G28" s="8"/>
      <c r="H28" s="8" t="s">
        <v>46</v>
      </c>
      <c r="I28" s="8"/>
    </row>
    <row r="29" spans="1:9" x14ac:dyDescent="0.3">
      <c r="A29" s="8"/>
      <c r="B29" s="8" t="s">
        <v>29</v>
      </c>
      <c r="C29" s="8">
        <v>40</v>
      </c>
      <c r="D29" s="8">
        <f t="shared" si="2"/>
        <v>20</v>
      </c>
      <c r="E29" s="8"/>
      <c r="F29" s="8"/>
      <c r="G29" s="8"/>
      <c r="H29" s="8" t="s">
        <v>30</v>
      </c>
      <c r="I29" s="8"/>
    </row>
    <row r="30" spans="1:9" x14ac:dyDescent="0.3">
      <c r="A30" s="8"/>
      <c r="B30" s="8" t="s">
        <v>31</v>
      </c>
      <c r="C30" s="8">
        <v>60</v>
      </c>
      <c r="D30" s="8">
        <f t="shared" si="2"/>
        <v>30</v>
      </c>
      <c r="E30" s="8"/>
      <c r="F30" s="8"/>
      <c r="G30" s="8"/>
      <c r="H30" s="8" t="s">
        <v>23</v>
      </c>
      <c r="I30" s="8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Publication Info - README</vt:lpstr>
      <vt:lpstr>EPMA Analytical 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CS Ruth</dc:creator>
  <cp:lastModifiedBy>Dawn CS Ruth</cp:lastModifiedBy>
  <dcterms:created xsi:type="dcterms:W3CDTF">2021-07-22T21:21:27Z</dcterms:created>
  <dcterms:modified xsi:type="dcterms:W3CDTF">2021-07-22T22:46:20Z</dcterms:modified>
</cp:coreProperties>
</file>