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UBC\Papers\g\transcriptome\TREES\Revision\"/>
    </mc:Choice>
  </mc:AlternateContent>
  <bookViews>
    <workbookView xWindow="0" yWindow="0" windowWidth="28800" windowHeight="12435" activeTab="2"/>
  </bookViews>
  <sheets>
    <sheet name="Table S3" sheetId="1" r:id="rId1"/>
    <sheet name="Table S4" sheetId="2" r:id="rId2"/>
    <sheet name="Table S6" sheetId="3" r:id="rId3"/>
  </sheets>
  <calcPr calcId="152511"/>
</workbook>
</file>

<file path=xl/calcChain.xml><?xml version="1.0" encoding="utf-8"?>
<calcChain xmlns="http://schemas.openxmlformats.org/spreadsheetml/2006/main">
  <c r="O249" i="2" l="1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5" i="2"/>
  <c r="O234" i="2"/>
  <c r="O233" i="2"/>
  <c r="O232" i="2"/>
  <c r="O231" i="2"/>
  <c r="O230" i="2"/>
  <c r="O229" i="2"/>
  <c r="O228" i="2"/>
  <c r="O227" i="2"/>
  <c r="O226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10" i="2"/>
  <c r="O209" i="2"/>
  <c r="O208" i="2"/>
  <c r="O207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</calcChain>
</file>

<file path=xl/sharedStrings.xml><?xml version="1.0" encoding="utf-8"?>
<sst xmlns="http://schemas.openxmlformats.org/spreadsheetml/2006/main" count="822" uniqueCount="797">
  <si>
    <t>Table S3. Mapping unigenes in KEGG pathway in two studied camellia species</t>
  </si>
  <si>
    <t>Number</t>
  </si>
  <si>
    <t>#pathway</t>
  </si>
  <si>
    <t>pathway_id</t>
  </si>
  <si>
    <t>Gene_number</t>
  </si>
  <si>
    <t>Gene_id</t>
  </si>
  <si>
    <t>KOs</t>
  </si>
  <si>
    <t>Plant hormone signal transduction</t>
  </si>
  <si>
    <t>ko04075</t>
  </si>
  <si>
    <t>CL12211Contig1;CL12284Contig1;CL12543Contig1;CL15522Contig1;CL18317Contig1;CL19866Contig1;CL20153Contig1;CL21005Contig1;CL21280Contig1;CL21637Contig1;CL21939Contig1;CL23345Contig1;CL23402Contig1;CL23808Contig1;CL24416Contig1;CL24644Contig1;CL26823Contig1;CL26828Contig1;CL29691Contig1;CL6063Contig1;CL6508Contig1;CL7575Contig1;CL8143Contig1;Group1_Unigene_BMK.2555;Group1_Unigene_BMK.30168;Group1_Unigene_BMK.40155;Group1_Unigene_BMK.42290;Group1_Unigene_BMK.42360;Group1_Unigene_BMK.42823;Group1_Unigene_BMK.43140;Group1_Unigene_BMK.61619;Group1_Unigene_BMK.62958;Group2_Unigene_BMK.19048;Group2_Unigene_BMK.225;Group2_Unigene_BMK.2356;Group2_Unigene_BMK.26103;Group2_Unigene_BMK.35845;Group2_Unigene_BMK.36059;Group2_Unigene_BMK.36537;Group2_Unigene_BMK.39636;Group2_Unigene_BMK.40149;Group2_Unigene_BMK.40394;Group2_Unigene_BMK.4299;Group2_Unigene_BMK.65685;</t>
  </si>
  <si>
    <t>K14496+K14431+K14491+K14497+K14493+K14491+K14498+K14496+K14491+K14498+K14512+K14510+K14513+K14513+K14432+K14498+K14489+K14431+K14500+K14508+K13464+K14487+K14488+K14488+K14509+K14515+K14506+K14509+K14497+K14486+K14490+K14496+K14490+K14493+K14498+K13464+K14500+K14509+K14505+K14486+K14515+K14506+K14487+K14488</t>
  </si>
  <si>
    <t>RNA transport</t>
  </si>
  <si>
    <t>ko03013</t>
  </si>
  <si>
    <t>CL10756Contig1;CL11725Contig1;CL13270Contig1;CL15069Contig1;CL1509Contig1;CL1527Contig1;CL1755Contig1;CL20184Contig1;CL231Contig2;CL24709Contig1;CL25406Contig1;CL26729Contig1;CL27054Contig1;CL5735Contig1;CL6087Contig1;CL6109Contig1;CL9723Contig1;Group1_Unigene_BMK.16579;Group1_Unigene_BMK.27341;Group1_Unigene_BMK.37086;Group1_Unigene_BMK.41654;Group1_Unigene_BMK.43586;Group1_Unigene_BMK.44089;Group1_Unigene_BMK.44419;Group1_Unigene_BMK.45253;Group1_Unigene_BMK.45316;Group2_Unigene_BMK.11169;Group2_Unigene_BMK.11802;Group2_Unigene_BMK.12426;Group2_Unigene_BMK.1291;Group2_Unigene_BMK.29093;Group2_Unigene_BMK.30138;Group2_Unigene_BMK.32498;Group2_Unigene_BMK.33378;Group2_Unigene_BMK.39451;Group2_Unigene_BMK.41106;Group2_Unigene_BMK.44717;Group2_Unigene_BMK.70503;Group2_Unigene_BMK.70633;Group2_Unigene_BMK.9543;</t>
  </si>
  <si>
    <t>K13126+K03237+K14312+K14310+K12875+K03236+K14297+K14290+K12160+K10577+K14300+K12876+K09291+K14320+K03254+K03246+K07562+K12881+K03241+K03113+K14314+K09291+K14326+K12879+K14297+K14290+K14324+K14314+K14319+K03257+K07936+K03241+K03237+K14314+K14297+K13130+K00784+K12876+K03236+K03113</t>
  </si>
  <si>
    <t>Protein processing in endoplasmic reticulum</t>
  </si>
  <si>
    <t>ko04141</t>
  </si>
  <si>
    <t>CL11725Contig1;CL16795Contig1;CL17170Contig1;CL17348Contig1;CL21248Contig1;CL23185Contig1;CL26077Contig1;CL27238Contig1;CL30007Contig1;CL31036Contig1;CL31951Contig1;CL5630Contig1;CL5970Contig1;CL7511Contig1;Group1_Unigene_BMK.11641;Group1_Unigene_BMK.12151;Group1_Unigene_BMK.25175;Group1_Unigene_BMK.32167;Group1_Unigene_BMK.35746;Group1_Unigene_BMK.38953;Group1_Unigene_BMK.41409;Group1_Unigene_BMK.41550;Group1_Unigene_BMK.41839;Group1_Unigene_BMK.45410;Group2_Unigene_BMK.13391;Group2_Unigene_BMK.14034;Group2_Unigene_BMK.19314;Group2_Unigene_BMK.22072;Group2_Unigene_BMK.25099;Group2_Unigene_BMK.28946;Group2_Unigene_BMK.29608;Group2_Unigene_BMK.31441;Group2_Unigene_BMK.31573;Group2_Unigene_BMK.32498;Group2_Unigene_BMK.33781;Group2_Unigene_BMK.39114;Group2_Unigene_BMK.41399;Group2_Unigene_BMK.71290;</t>
  </si>
  <si>
    <t>K03237+K01230+K07342+K14006+K12275+K13993+K10666+K09518+K09490+K14016+K12670+K10956+K10666+K09580+K07342+K10839+K12668+K10956+K04523+K09523+K09580+K14018+K04079+K14006+K03283+K12668+K04079+K07151+K13249+K13719+K07953+K10956+K10839+K03237+K07151+K09523+K09580+K14005</t>
  </si>
  <si>
    <t>Spliceosome</t>
  </si>
  <si>
    <t>ko03040</t>
  </si>
  <si>
    <t>CL13507Contig1;CL1509Contig1;CL18164Contig1;CL21592Contig1;CL23025Contig1;CL23689Contig1;CL26454Contig1;CL26729Contig1;CL29544Contig1;CL30994Contig1;CL5596Contig1;CL9170Contig1;CL9258Contig1;Group1_Unigene_BMK.16579;Group1_Unigene_BMK.18951;Group1_Unigene_BMK.26037;Group1_Unigene_BMK.32984;Group1_Unigene_BMK.35858;Group1_Unigene_BMK.37788;Group1_Unigene_BMK.38525;Group1_Unigene_BMK.44419;Group1_Unigene_BMK.4610;Group2_Unigene_BMK.13391;Group2_Unigene_BMK.223;Group2_Unigene_BMK.25912;Group2_Unigene_BMK.26946;Group2_Unigene_BMK.27049;Group2_Unigene_BMK.32215;Group2_Unigene_BMK.33232;Group2_Unigene_BMK.60889;Group2_Unigene_BMK.70503;</t>
  </si>
  <si>
    <t>K12843+K12875+K12811+K12822+K12873+K12846+K12822+K12876+K11099+K12836+K12831+K12857+K12837+K12881+K12811+K12811+K12859+K12869+K12813+K12811+K12879+K11984+K03283+K11984+K12811+K12813+K12840+K11984+K12836+K12811+K12876</t>
  </si>
  <si>
    <t>Oxidative phosphorylation</t>
  </si>
  <si>
    <t>ko00190</t>
  </si>
  <si>
    <t>CL11029Contig1;CL11169Contig1;CL11879Contig1;CL13562Contig1;CL17419Contig1;CL202Contig1;CL22089Contig1;CL23331Contig1;CL24082Contig1;CL25130Contig1;CL26946Contig1;CL27211Contig1;CL3031Contig1;CL32614Contig1;CL4442Contig1;CL4979Contig1;CL6727Contig1;Group1_Unigene_BMK.15797;Group1_Unigene_BMK.19312;Group1_Unigene_BMK.23178;Group1_Unigene_BMK.28497;Group1_Unigene_BMK.32110;Group1_Unigene_BMK.42030;Group1_Unigene_BMK.45876;Group2_Unigene_BMK.22657;Group2_Unigene_BMK.25095;Group2_Unigene_BMK.26755;Group2_Unigene_BMK.30988;Group2_Unigene_BMK.42740;Group2_Unigene_BMK.70201;</t>
  </si>
  <si>
    <t>K03885+K03885+K01507+K01535+K01507+K02256+K02140+K11352+K03940+K00419+K02265+K02257+K02134+K02266+K03878+K01507+K02259+K03878+K02109+K02134+K02151+K03953+K01507+K01507+K00235+K02154+K03952+K03935+K02109+K02261</t>
  </si>
  <si>
    <t>Plant-pathogen interaction</t>
  </si>
  <si>
    <t>ko04626</t>
  </si>
  <si>
    <t>CL1064Contig1;CL210Contig2;CL21939Contig1;CL2404Contig1;CL24251Contig1;CL24288Contig1;CL24471Contig1;CL25102Contig1;CL2731Contig1;CL29588Contig1;CL31100Contig1;CL3393Contig1;CL5983Contig1;CL6037Contig1;CL6508Contig1;CL8929Contig1;Group1_Unigene_BMK.10230;Group1_Unigene_BMK.38581;Group1_Unigene_BMK.38990;Group1_Unigene_BMK.41839;Group1_Unigene_BMK.44154;Group1_Unigene_BMK.47107;Group1_Unigene_BMK.4942;Group2_Unigene_BMK.19314;Group2_Unigene_BMK.23560;Group2_Unigene_BMK.26103;Group2_Unigene_BMK.28684;Group2_Unigene_BMK.29294;Group2_Unigene_BMK.38338;Group2_Unigene_BMK.70994;</t>
  </si>
  <si>
    <t>K13448+K04368+K14512+K13448+K13414+K13448+K13448+K13448+K13425+K13413+K13427+K13424+K13412+K02358+K13464+K02358+K04368+K13414+K13412+K04079+K13412+K04371+K13448+K04079+K04371+K13464+K13448+K12795+K00864+K04371</t>
  </si>
  <si>
    <t>Starch and sucrose metabolism</t>
  </si>
  <si>
    <t>ko00500</t>
  </si>
  <si>
    <t>CL10586Contig1;CL10783Contig1;CL11673Contig1;CL13081Contig1;CL13679Contig1;CL13947Contig1;CL1468Contig1;CL15838Contig1;CL1973Contig1;CL19905Contig1;CL201Contig1;CL21511Contig1;CL24524Contig1;CL25382Contig1;CL28985Contig1;CL3Contig12;Group1_Unigene_BMK.29886;Group1_Unigene_BMK.30900;Group1_Unigene_BMK.31207;Group1_Unigene_BMK.35139;Group1_Unigene_BMK.41328;Group1_Unigene_BMK.44817;Group1_Unigene_BMK.6380;Group2_Unigene_BMK.23540;Group2_Unigene_BMK.23997;Group2_Unigene_BMK.42133;Group2_Unigene_BMK.42904;Group2_Unigene_BMK.7152;</t>
  </si>
  <si>
    <t>K08679+K01087+K13648+K00975+K01087+K00700+K01193+K00696+K13648+K00847+K00844+K00695+K00975+K01051+K08679+K00963+K00847+K01810+K13648+K00697+K01087+K05350+K00697+K13648+K01810+K01810+K00703+K00975</t>
  </si>
  <si>
    <t>RNA degradation</t>
  </si>
  <si>
    <t>ko03018</t>
  </si>
  <si>
    <t>CL10039Contig1;CL10756Contig1;CL11215Contig1;CL12387Contig1;CL12758Contig1;CL16748Contig1;CL22352Contig1;CL23470Contig1;CL2684Contig1;CL30262Contig1;CL4595Contig1;CL8310Contig1;Group1_Unigene_BMK.23239;Group1_Unigene_BMK.35808;Group1_Unigene_BMK.41852;Group1_Unigene_BMK.42991;Group1_Unigene_BMK.44649;Group1_Unigene_BMK.44901;Group1_Unigene_BMK.46394;Group1_Unigene_BMK.66481;Group2_Unigene_BMK.34735;Group2_Unigene_BMK.38869;Group2_Unigene_BMK.42481;Group2_Unigene_BMK.45397;Group2_Unigene_BMK.45400;</t>
  </si>
  <si>
    <t>K12592+K13126+K12619+K04077+K12604+K12603+K04077+K11600+K12608+K04077+K12616+K12581+K12581+K12592+K12604+K03678+K12598+K12598+K12617+K12602+K12605+K12617+K10643+K00962+K12616</t>
  </si>
  <si>
    <t>Ribosome</t>
  </si>
  <si>
    <t>ko03010</t>
  </si>
  <si>
    <t>CL10229Contig1;CL137Contig2;CL14609Contig1;CL16461Contig1;CL19610Contig1;CL22898Contig1;CL23015Contig1;CL23642Contig1;CL25508Contig1;CL3055Contig1;CL5054Contig1;CL6447Contig1;CL9965Contig1;Group1_Unigene_BMK.16854;Group1_Unigene_BMK.34062;Group1_Unigene_BMK.34487;Group1_Unigene_BMK.37867;Group1_Unigene_BMK.45108;Group1_Unigene_BMK.5373;Group2_Unigene_BMK.22106;Group2_Unigene_BMK.25172;Group2_Unigene_BMK.28324;Group2_Unigene_BMK.36747;Group2_Unigene_BMK.40146;</t>
  </si>
  <si>
    <t>K02981+K02889+K02995+K02977+K02879+K02931+K02917+K02946+K02910+K02940+K02890+K02885+K02997+K02900+K02867+K02955+K02966+K02932+K02984+K02900+K02960+K02889+K02966+K02932</t>
  </si>
  <si>
    <t>Ribosome biogenesis in eukaryotes</t>
  </si>
  <si>
    <t>ko03008</t>
  </si>
  <si>
    <t>CL11215Contig1;CL1714Contig1;CL20184Contig1;CL24772Contig1;CL27108Contig1;CL281Contig1;CL32220Contig1;CL6011Contig1;CL818Contig1;CL9723Contig1;Group1_Unigene_BMK.36256;Group1_Unigene_BMK.37874;Group1_Unigene_BMK.45316;Group2_Unigene_BMK.13574;Group2_Unigene_BMK.14941;Group2_Unigene_BMK.29093;Group2_Unigene_BMK.29882;Group2_Unigene_BMK.32639;Group2_Unigene_BMK.33265;Group2_Unigene_BMK.34521;Group2_Unigene_BMK.41725;Group2_Unigene_BMK.45801;Group2_Unigene_BMK.7190;</t>
  </si>
  <si>
    <t>K12619+K14565+K14290+K14561+K11129+K14557+K14571+K03115+K14548+K07562+K11108+K02218+K14290+K14552+K11129+K07936+K02218+K14565+K11108+K14553+K14557+K14550+K03115</t>
  </si>
  <si>
    <t>mRNA surveillance pathway</t>
  </si>
  <si>
    <t>ko03015</t>
  </si>
  <si>
    <t>CL10631Contig1;CL10756Contig1;CL11335Contig1;CL1204Contig1;CL14Contig1;CL1509Contig1;CL15618Contig1;CL16296Contig1;CL20261Contig1;CL26729Contig1;Group1_Unigene_BMK.16579;Group1_Unigene_BMK.24473;Group1_Unigene_BMK.40940;Group1_Unigene_BMK.44089;Group2_Unigene_BMK.11169;Group2_Unigene_BMK.17991;Group2_Unigene_BMK.29169;Group2_Unigene_BMK.30060;Group2_Unigene_BMK.42097;Group2_Unigene_BMK.42370;Group2_Unigene_BMK.43929;Group2_Unigene_BMK.70503;</t>
  </si>
  <si>
    <t>K11584+K13126+K14405+K14411+K04354+K12875+K14401+K14409+K11583+K12876+K12881+K14396+K14376+K14326+K14324+K14396+K14396+K13917+K03265+K14376+K14376+K12876</t>
  </si>
  <si>
    <t>Purine metabolism</t>
  </si>
  <si>
    <t>ko00230</t>
  </si>
  <si>
    <t>CL16671Contig1;CL20674Contig1;CL21453Contig1;CL21490Contig1;CL2262Contig1;CL22836Contig1;CL25220Contig1;CL27454Contig1;Group1_Unigene_BMK.24576;Group1_Unigene_BMK.3302;Group1_Unigene_BMK.34949;Group1_Unigene_BMK.40220;Group1_Unigene_BMK.45632;Group1_Unigene_BMK.6733;Group1_Unigene_BMK.7791;Group2_Unigene_BMK.11884;Group2_Unigene_BMK.18025;Group2_Unigene_BMK.2456;Group2_Unigene_BMK.32392;Group2_Unigene_BMK.45051;Group2_Unigene_BMK.45397;</t>
  </si>
  <si>
    <t>K00759+K03787+K03505+K13484+K00948+K03017+K01466+K03009+K06928+K03019+K00759+K00940+K03018+K00948+K03016+K00948+K03020+K00940+K06928+K02327+K00962</t>
  </si>
  <si>
    <t>Amino sugar and nucleotide sugar metabolism</t>
  </si>
  <si>
    <t>ko00520</t>
  </si>
  <si>
    <t>CL10586Contig1;CL11673Contig1;CL13081Contig1;CL13894Contig1;CL1973Contig1;CL19905Contig1;CL201Contig1;CL21889Contig1;CL23212Contig1;CL24524Contig1;CL24602Contig1;CL28985Contig1;CL3Contig12;Group1_Unigene_BMK.29886;Group1_Unigene_BMK.30900;Group1_Unigene_BMK.31207;Group2_Unigene_BMK.23540;Group2_Unigene_BMK.23997;Group2_Unigene_BMK.36562;Group2_Unigene_BMK.42133;Group2_Unigene_BMK.7152;</t>
  </si>
  <si>
    <t>K08679+K13648+K00975+K12446+K13648+K00847+K00844+K01183+K12451+K00975+K00326+K08679+K00963+K00847+K01810+K13648+K13648+K01810+K12448+K01810+K00975</t>
  </si>
  <si>
    <t>Pyruvate metabolism</t>
  </si>
  <si>
    <t>ko00620</t>
  </si>
  <si>
    <t>CL12653Contig1;CL23638Contig1;CL28361Contig1;CL29425Contig1;CL30465Contig1;CL30563Contig1;CL31257Contig1;CL3162Contig1;CL4952Contig1;CL4Contig7;CL7050Contig1;CL9825Contig1;Group1_Unigene_BMK.14706;Group1_Unigene_BMK.23950;Group1_Unigene_BMK.46529;Group2_Unigene_BMK.32595;Group2_Unigene_BMK.33010;Group2_Unigene_BMK.35872;Group2_Unigene_BMK.36413;Group2_Unigene_BMK.40874;</t>
  </si>
  <si>
    <t>K01962+K01759+K00627+K00029+K01759+K00025+K00161+K00626+K00029+K02160+K00627+K00128+K00029+K00162+K00029+K01962+K00162+K00382+K00028+K01961</t>
  </si>
  <si>
    <t>Ubiquitin mediated proteolysis</t>
  </si>
  <si>
    <t>ko04120</t>
  </si>
  <si>
    <t>CL11597Contig1;CL12117Contig1;CL15924Contig1;CL24709Contig1;CL25766Contig1;CL27874Contig1;CL30030Contig1;CL857Contig1;Group1_Unigene_BMK.25109;Group1_Unigene_BMK.43000;Group1_Unigene_BMK.43210;Group1_Unigene_BMK.47491;Group2_Unigene_BMK.27805;Group2_Unigene_BMK.30546;Group2_Unigene_BMK.31733;Group2_Unigene_BMK.33832;Group2_Unigene_BMK.38411;Group2_Unigene_BMK.38593;Group2_Unigene_BMK.45808;Group2_Unigene_BMK.46005;</t>
  </si>
  <si>
    <t>K03354+K03364+K10143+K10577+K04506+K04506+K04506+K10570+K10143+K03875+K10610+K03349+K03353+K10573+K10573+K10143+K10688+K03358+K10592+K03349</t>
  </si>
  <si>
    <t>Glycolysis / Gluconeogenesis</t>
  </si>
  <si>
    <t>ko00010</t>
  </si>
  <si>
    <t>CL201Contig1;CL28361Contig1;CL31257Contig1;CL7050Contig1;CL9159Contig1;CL9825Contig1;Group1_Unigene_BMK.22348;Group1_Unigene_BMK.23026;Group1_Unigene_BMK.23788;Group1_Unigene_BMK.23950;Group1_Unigene_BMK.30900;Group1_Unigene_BMK.33835;Group1_Unigene_BMK.42373;Group2_Unigene_BMK.23997;Group2_Unigene_BMK.26599;Group2_Unigene_BMK.33010;Group2_Unigene_BMK.35872;Group2_Unigene_BMK.42133;Group2_Unigene_BMK.44620;</t>
  </si>
  <si>
    <t>K00844+K00627+K00161+K00627+K01623+K00128+K01834+K03841+K01803+K00162+K01810+K00134+K03841+K01810+K01803+K00162+K00382+K01810+K03841</t>
  </si>
  <si>
    <t>Pyrimidine metabolism</t>
  </si>
  <si>
    <t>ko00240</t>
  </si>
  <si>
    <t>CL20147Contig1;CL20674Contig1;CL21453Contig1;CL22836Contig1;CL27454Contig1;CL5458Contig1;Group1_Unigene_BMK.3302;Group1_Unigene_BMK.40220;Group1_Unigene_BMK.41214;Group1_Unigene_BMK.45632;Group1_Unigene_BMK.7791;Group2_Unigene_BMK.18025;Group2_Unigene_BMK.2456;Group2_Unigene_BMK.42685;Group2_Unigene_BMK.45051;Group2_Unigene_BMK.45397;</t>
  </si>
  <si>
    <t>K13800+K03787+K03505+K03017+K03009+K01431+K03019+K00940+K13998+K03018+K03016+K03020+K00940+K13998+K02327+K00962</t>
  </si>
  <si>
    <t>Pentose phosphate pathway</t>
  </si>
  <si>
    <t>ko00030</t>
  </si>
  <si>
    <t>CL10144Contig1;CL2262Contig1;CL29755Contig1;CL9159Contig1;Group1_Unigene_BMK.23026;Group1_Unigene_BMK.30900;Group1_Unigene_BMK.39097;Group1_Unigene_BMK.42373;Group1_Unigene_BMK.6733;Group2_Unigene_BMK.11884;Group2_Unigene_BMK.16277;Group2_Unigene_BMK.23997;Group2_Unigene_BMK.25116;Group2_Unigene_BMK.42133;Group2_Unigene_BMK.44620;</t>
  </si>
  <si>
    <t>K00033+K00948+K00852+K01623+K03841+K01810+K00616+K03841+K00948+K00948+K01807+K01810+K00616+K01810+K03841</t>
  </si>
  <si>
    <t>Endocytosis</t>
  </si>
  <si>
    <t>ko04144</t>
  </si>
  <si>
    <t>CL20546Contig1;CL2745Contig1;CL2964Contig1;CL5644Contig1;Group1_Unigene_BMK.15283;Group1_Unigene_BMK.17985;Group1_Unigene_BMK.42460;Group1_Unigene_BMK.42579;Group1_Unigene_BMK.45176;Group2_Unigene_BMK.13391;Group2_Unigene_BMK.37180;Group2_Unigene_BMK.37289;Group2_Unigene_BMK.38707;Group2_Unigene_BMK.46097;</t>
  </si>
  <si>
    <t>K12195+K12196+K00889+K00889+K00889+K07897+K01528+K12489+K12489+K03283+K12185+K12493+K01528+K11824</t>
  </si>
  <si>
    <t>Arginine and proline metabolism</t>
  </si>
  <si>
    <t>ko00330</t>
  </si>
  <si>
    <t>CL14260Contig1;CL19167Contig1;CL22138Contig1;CL2734Contig1;CL27395Contig1;CL31100Contig1;CL9275Contig1;CL9825Contig1;Group1_Unigene_BMK.27163;Group1_Unigene_BMK.40382;Group1_Unigene_BMK.61390;Group2_Unigene_BMK.18358;Group2_Unigene_BMK.30309;</t>
  </si>
  <si>
    <t>K01583+K00930+K10536+K00818+K00819+K13427+K01611+K00128+K00797+K01915+K00797+K14682+K00797</t>
  </si>
  <si>
    <t>Carbon fixation in photosynthetic organisms</t>
  </si>
  <si>
    <t>ko00710</t>
  </si>
  <si>
    <t>CL29425Contig1;CL30563Contig1;CL4952Contig1;CL9159Contig1;Group1_Unigene_BMK.14706;Group1_Unigene_BMK.23026;Group1_Unigene_BMK.23788;Group1_Unigene_BMK.42373;Group1_Unigene_BMK.46529;Group2_Unigene_BMK.16277;Group2_Unigene_BMK.26599;Group2_Unigene_BMK.36413;Group2_Unigene_BMK.44620;</t>
  </si>
  <si>
    <t>K00029+K00025+K00029+K01623+K00029+K03841+K01803+K03841+K00029+K01807+K01803+K00028+K03841</t>
  </si>
  <si>
    <t>Protein export</t>
  </si>
  <si>
    <t>ko03060</t>
  </si>
  <si>
    <t>CL14508Contig1;CL17170Contig1;CL21248Contig1;CL22840Contig1;CL230Contig2;CL30007Contig1;CL32822Contig1;CL5630Contig1;Group1_Unigene_BMK.11641;Group1_Unigene_BMK.32167;Group1_Unigene_BMK.44378;Group1_Unigene_BMK.46148;Group2_Unigene_BMK.31441;</t>
  </si>
  <si>
    <t>K03070+K07342+K12275+K03108+K03217+K09490+K03106+K10956+K07342+K10956+K03217+K03108+K10956</t>
  </si>
  <si>
    <t>Peroxisome</t>
  </si>
  <si>
    <t>ko04146</t>
  </si>
  <si>
    <t>CL12771Contig1;CL17211Contig1;CL19463Contig1;CL24255Contig1;CL7970Contig1;Group1_Unigene_BMK.11330;Group1_Unigene_BMK.21562;Group1_Unigene_BMK.26463;Group2_Unigene_BMK.39293;Group2_Unigene_BMK.40297;Group2_Unigene_BMK.44073;Group2_Unigene_BMK.45431;Group2_Unigene_BMK.9309;</t>
  </si>
  <si>
    <t>K13338+K13342+K13346+K13337+K00031+K04565+K01897+K13346+K03781+K11517+K06664+K01897+K04565</t>
  </si>
  <si>
    <t>Fructose and mannose metabolism</t>
  </si>
  <si>
    <t>ko00051</t>
  </si>
  <si>
    <t>CL1314Contig1;CL19905Contig1;CL201Contig1;CL351Contig1;CL6203Contig1;CL9159Contig1;Group1_Unigene_BMK.23026;Group1_Unigene_BMK.23788;Group1_Unigene_BMK.29886;Group1_Unigene_BMK.42373;Group2_Unigene_BMK.26599;Group2_Unigene_BMK.44620;</t>
  </si>
  <si>
    <t>K01103+K00847+K00844+K00895+K00895+K01623+K03841+K01803+K00847+K03841+K01803+K03841</t>
  </si>
  <si>
    <t>Fatty acid biosynthesis</t>
  </si>
  <si>
    <t>ko00061</t>
  </si>
  <si>
    <t>CL12653Contig1;CL20249Contig1;CL21434Contig1;CL24499Contig1;CL32923Contig1;CL4Contig7;Group1_Unigene_BMK.20909;Group1_Unigene_BMK.70820;Group2_Unigene_BMK.26367;Group2_Unigene_BMK.28614;Group2_Unigene_BMK.32595;Group2_Unigene_BMK.40874;</t>
  </si>
  <si>
    <t>K01962+K10781+K03921+K02372+K03921+K02160+K09458+K00648+K03921+K00059+K01962+K01961</t>
  </si>
  <si>
    <t>Porphyrin and chlorophyll metabolism</t>
  </si>
  <si>
    <t>ko00860</t>
  </si>
  <si>
    <t>CL18215Contig1;CL20101Contig1;CL27211Contig1;CL28358Contig1;CL32303Contig1;CL5884Contig1;CL6727Contig1;Group1_Unigene_BMK.16263;Group1_Unigene_BMK.19190;Group1_Unigene_BMK.36164;Group1_Unigene_BMK.69118;Group2_Unigene_BMK.40804;</t>
  </si>
  <si>
    <t>K01719+K02492+K02257+K03405+K00522+K01885+K02259+K01698+K01749+K00522+K00218+K01772</t>
  </si>
  <si>
    <t>Proteasome</t>
  </si>
  <si>
    <t>ko03050</t>
  </si>
  <si>
    <t>CL1329Contig1;CL2039Contig1;CL23127Contig1;CL23358Contig1;CL23932Contig1;CL26087Contig1;CL31478Contig1;CL4547Contig1;CL5911Contig1;Group1_Unigene_BMK.45420;Group2_Unigene_BMK.27748;Group2_Unigene_BMK.41943;</t>
  </si>
  <si>
    <t>K03036+K02725+K06699+K11599+K02728+K02734+K06700+K02735+K03039+K03032+K02730+K06699</t>
  </si>
  <si>
    <t>Citrate cycle (TCA cycle)</t>
  </si>
  <si>
    <t>ko00020</t>
  </si>
  <si>
    <t>CL28361Contig1;CL30563Contig1;CL31257Contig1;CL7050Contig1;CL7970Contig1;Group1_Unigene_BMK.23950;Group1_Unigene_BMK.39083;Group2_Unigene_BMK.22657;Group2_Unigene_BMK.33010;Group2_Unigene_BMK.35872;Group2_Unigene_BMK.38062;</t>
  </si>
  <si>
    <t>K00627+K00025+K00161+K00627+K00031+K00162+K01647+K00235+K00162+K00382+K01647</t>
  </si>
  <si>
    <t>Inositol phosphate metabolism</t>
  </si>
  <si>
    <t>ko00562</t>
  </si>
  <si>
    <t>CL19243Contig1;CL2964Contig1;CL5644Contig1;CL7163Contig1;Group1_Unigene_BMK.15283;Group1_Unigene_BMK.23336;Group1_Unigene_BMK.23788;Group1_Unigene_BMK.41645;Group2_Unigene_BMK.26599;Group2_Unigene_BMK.37561;Group2_Unigene_BMK.42037;</t>
  </si>
  <si>
    <t>K05857+K00889+K00889+K01858+K00889+K01114+K01803+K00913+K01803+K00913+K05857</t>
  </si>
  <si>
    <t>Nucleotide excision repair</t>
  </si>
  <si>
    <t>ko03420</t>
  </si>
  <si>
    <t>CL12716Contig1;CL21046Contig1;CL21453Contig1;CL22166Contig1;CL25247Contig1;CL7586Contig1;CL857Contig1;Group1_Unigene_BMK.12151;Group1_Unigene_BMK.43210;Group2_Unigene_BMK.31573;Group2_Unigene_BMK.45051;</t>
  </si>
  <si>
    <t>K10848+K10842+K03505+K10756+K07466+K03144+K10570+K10839+K10610+K10839+K02327</t>
  </si>
  <si>
    <t>Glycerophospholipid metabolism</t>
  </si>
  <si>
    <t>ko00564</t>
  </si>
  <si>
    <t>CL18487Contig1;CL20012Contig1;CL22146Contig1;CL32558Contig1;CL6049Contig1;Group1_Unigene_BMK.23336;Group1_Unigene_BMK.31579;Group1_Unigene_BMK.32553;Group2_Unigene_BMK.40118;Group2_Unigene_BMK.42700;</t>
  </si>
  <si>
    <t>K08730+K01126+K00901+K08744+K00111+K01114+K00993+K06129+K13506+K00901</t>
  </si>
  <si>
    <t>Phagosome</t>
  </si>
  <si>
    <t>ko04145</t>
  </si>
  <si>
    <t>CL1236Contig1;CL17170Contig1;CL23223Contig1;CL5630Contig1;Group1_Unigene_BMK.11641;Group1_Unigene_BMK.17985;Group1_Unigene_BMK.28497;Group1_Unigene_BMK.32167;Group2_Unigene_BMK.25095;Group2_Unigene_BMK.31441;</t>
  </si>
  <si>
    <t>K07375+K07342+K07374+K10956+K07342+K07897+K02151+K10956+K02154+K10956</t>
  </si>
  <si>
    <t>Glutathione metabolism</t>
  </si>
  <si>
    <t>ko00480</t>
  </si>
  <si>
    <t>CL10144Contig1;CL23986Contig1;CL24714Contig1;CL3Contig3;CL7970Contig1;Group1_Unigene_BMK.27163;Group1_Unigene_BMK.61390;Group2_Unigene_BMK.30309;Group2_Unigene_BMK.34891;</t>
  </si>
  <si>
    <t>K00033+K00799+K00799+K00432+K00031+K00797+K00797+K00797+K00799</t>
  </si>
  <si>
    <t>N-Glycan biosynthesis</t>
  </si>
  <si>
    <t>ko00510</t>
  </si>
  <si>
    <t>CL16129Contig1;CL16795Contig1;CL31951Contig1;CL8418Contig1;Group1_Unigene_BMK.25175;Group2_Unigene_BMK.14034;Group2_Unigene_BMK.22072;Group2_Unigene_BMK.33781;Group2_Unigene_BMK.8500;</t>
  </si>
  <si>
    <t>K03846+K01230+K12670+K00737+K12668+K12668+K07151+K07151+K03846</t>
  </si>
  <si>
    <t>Glycerolipid metabolism</t>
  </si>
  <si>
    <t>ko00561</t>
  </si>
  <si>
    <t>CL21165Contig1;CL22146Contig1;CL6765Contig1;CL7167Contig1;CL9825Contig1;Group1_Unigene_BMK.43406;Group2_Unigene_BMK.38338;Group2_Unigene_BMK.40118;Group2_Unigene_BMK.42700;</t>
  </si>
  <si>
    <t>K06119+K00901+K00679+K03715+K00128+K11155+K00864+K13506+K00901</t>
  </si>
  <si>
    <t>Aminoacyl-tRNA biosynthesis</t>
  </si>
  <si>
    <t>ko00970</t>
  </si>
  <si>
    <t>CL11068Contig1;CL11330Contig1;CL28983Contig1;CL5884Contig1;Group1_Unigene_BMK.41510;Group1_Unigene_BMK.47511;Group2_Unigene_BMK.31346;Group2_Unigene_BMK.36000;Group2_Unigene_BMK.40073;</t>
  </si>
  <si>
    <t>K02434+K01893+K01892+K01885+K01889+K01872+K01889+K01876+K04567</t>
  </si>
  <si>
    <t>Phosphatidylinositol signaling system</t>
  </si>
  <si>
    <t>ko04070</t>
  </si>
  <si>
    <t>CL19243Contig1;CL22146Contig1;CL2964Contig1;CL5644Contig1;Group1_Unigene_BMK.15283;Group1_Unigene_BMK.41645;Group2_Unigene_BMK.37561;Group2_Unigene_BMK.42037;Group2_Unigene_BMK.42700;</t>
  </si>
  <si>
    <t>K05857+K00901+K00889+K00889+K00889+K00913+K00913+K05857+K00901</t>
  </si>
  <si>
    <t>Glycine, serine and threonine metabolism</t>
  </si>
  <si>
    <t>ko00260</t>
  </si>
  <si>
    <t>CL27081Contig1;CL5835Contig1;Group1_Unigene_BMK.28667;Group1_Unigene_BMK.41806;Group2_Unigene_BMK.32957;Group2_Unigene_BMK.35872;Group2_Unigene_BMK.36178;Group2_Unigene_BMK.38626;</t>
  </si>
  <si>
    <t>K01754+K00600+K00276+K00827+K01079+K00382+K00133+K00827</t>
  </si>
  <si>
    <t>Cysteine and methionine metabolism</t>
  </si>
  <si>
    <t>ko00270</t>
  </si>
  <si>
    <t>CL20386Contig1;CL9275Contig1;Group1_Unigene_BMK.27163;Group1_Unigene_BMK.61390;Group2_Unigene_BMK.30309;Group2_Unigene_BMK.35033;Group2_Unigene_BMK.36178;Group2_Unigene_BMK.43711;</t>
  </si>
  <si>
    <t>K05933+K01611+K00797+K00797+K00797+K00815+K00133+K00789</t>
  </si>
  <si>
    <t>Phenylalanine, tyrosine and tryptophan biosynthesis</t>
  </si>
  <si>
    <t>ko00400</t>
  </si>
  <si>
    <t>CL18031Contig1;CL31625Contig1;Group1_Unigene_BMK.33500;Group1_Unigene_BMK.41596;Group2_Unigene_BMK.29820;Group2_Unigene_BMK.34971;Group2_Unigene_BMK.35033;Group2_Unigene_BMK.36958;</t>
  </si>
  <si>
    <t>K00817+K01736+K00891+K01736+K00891+K00891+K00815+K01736</t>
  </si>
  <si>
    <t>beta-Alanine metabolism</t>
  </si>
  <si>
    <t>ko00410</t>
  </si>
  <si>
    <t>CL3183Contig1;CL5458Contig1;CL9825Contig1;Group1_Unigene_BMK.27163;Group1_Unigene_BMK.28667;Group1_Unigene_BMK.41573;Group1_Unigene_BMK.61390;Group2_Unigene_BMK.30309;</t>
  </si>
  <si>
    <t>K01580+K01431+K00128+K00797+K00276+K05605+K00797+K00797</t>
  </si>
  <si>
    <t>Basal transcription factors</t>
  </si>
  <si>
    <t>ko03022</t>
  </si>
  <si>
    <t>CL15326Contig1;CL20797Contig1;CL21046Contig1;CL27729Contig1;CL7586Contig1;Group1_Unigene_BMK.35125;Group1_Unigene_BMK.38363;Group2_Unigene_BMK.21276;</t>
  </si>
  <si>
    <t>K03125+K03134+K10842+K03125+K03144+K03132+K03134+K03124</t>
  </si>
  <si>
    <t>Ubiquinone and other terpenoid-quinone biosynthesis</t>
  </si>
  <si>
    <t>ko00130</t>
  </si>
  <si>
    <t>CL18655Contig1;CL2018Contig1;CL22464Contig1;CL7527Contig1;CL9211Contig1;Group2_Unigene_BMK.23869;Group2_Unigene_BMK.35033;</t>
  </si>
  <si>
    <t>K00591+K01904+K09833+K00457+K01904+K09834+K00815</t>
  </si>
  <si>
    <t>Phenylalanine metabolism</t>
  </si>
  <si>
    <t>ko00360</t>
  </si>
  <si>
    <t>CL18031Contig1;CL2018Contig1;CL31028Contig1;CL7527Contig1;CL9211Contig1;Group1_Unigene_BMK.28667;Group2_Unigene_BMK.35033;</t>
  </si>
  <si>
    <t>K00817+K01904+K00430+K00457+K01904+K00276+K00815</t>
  </si>
  <si>
    <t>Propanoate metabolism</t>
  </si>
  <si>
    <t>ko00640</t>
  </si>
  <si>
    <t>CL12653Contig1;CL3162Contig1;CL4Contig7;CL9825Contig1;Group1_Unigene_BMK.41573;Group2_Unigene_BMK.32595;Group2_Unigene_BMK.40874;</t>
  </si>
  <si>
    <t>K01962+K00626+K02160+K00128+K05605+K01962+K01961</t>
  </si>
  <si>
    <t>Biosynthesis of unsaturated fatty acids</t>
  </si>
  <si>
    <t>ko01040</t>
  </si>
  <si>
    <t>CL21434Contig1;CL22852Contig1;CL2766Contig1;CL32923Contig1;CL32952Contig1;Group2_Unigene_BMK.26367;Group2_Unigene_BMK.28614;</t>
  </si>
  <si>
    <t>K03921+K10703+K10257+K03921+K10258+K03921+K00059</t>
  </si>
  <si>
    <t>SNARE interactions in vesicular transport</t>
  </si>
  <si>
    <t>ko04130</t>
  </si>
  <si>
    <t>CL24240Contig1;CL2736Contig1;CL9435Contig1;Group1_Unigene_BMK.11716;Group1_Unigene_BMK.35644;Group2_Unigene_BMK.10939;Group2_Unigene_BMK.29185;</t>
  </si>
  <si>
    <t>K08516+K08489+K08490+K08515+K08496+K08493+K08495</t>
  </si>
  <si>
    <t>Pentose and glucuronate interconversions</t>
  </si>
  <si>
    <t>ko00040</t>
  </si>
  <si>
    <t>CL22839Contig1;CL25382Contig1;CL32051Contig1;CL3Contig12;CL9825Contig1;Group2_Unigene_BMK.10740;</t>
  </si>
  <si>
    <t>K01728+K01051+K01728+K00963+K00128+K01728</t>
  </si>
  <si>
    <t>Photosynthesis</t>
  </si>
  <si>
    <t>ko00195</t>
  </si>
  <si>
    <t>CL24825Contig1;CL29484Contig1;CL3067Contig1;CL30897Contig1;Group1_Unigene_BMK.19312;Group2_Unigene_BMK.42740;</t>
  </si>
  <si>
    <t>K02634+K02704+K02641+K02694+K02109+K02109</t>
  </si>
  <si>
    <t>Valine, leucine and isoleucine degradation</t>
  </si>
  <si>
    <t>ko00280</t>
  </si>
  <si>
    <t>CL17746Contig1;CL3162Contig1;CL5414Contig1;CL9825Contig1;Group1_Unigene_BMK.41573;Group2_Unigene_BMK.35872;</t>
  </si>
  <si>
    <t>K01969+K00626+K00826+K00128+K05605+K00382</t>
  </si>
  <si>
    <t>Glyoxylate and dicarboxylate metabolism</t>
  </si>
  <si>
    <t>ko00630</t>
  </si>
  <si>
    <t>CL30563Contig1;CL3162Contig1;Group1_Unigene_BMK.23136;Group1_Unigene_BMK.39083;Group2_Unigene_BMK.38062;Group2_Unigene_BMK.40297;</t>
  </si>
  <si>
    <t>K00025+K00626+K01433+K01647+K01647+K11517</t>
  </si>
  <si>
    <t>Phenylpropanoid biosynthesis</t>
  </si>
  <si>
    <t>ko00940</t>
  </si>
  <si>
    <t>CL2018Contig1;CL30731Contig1;CL31028Contig1;CL32433Contig1;CL9211Contig1;Group1_Unigene_BMK.44817;</t>
  </si>
  <si>
    <t>K01904+K00083+K00430+K12355+K01904+K05350</t>
  </si>
  <si>
    <t>RNA polymerase</t>
  </si>
  <si>
    <t>ko03020</t>
  </si>
  <si>
    <t>CL22836Contig1;CL27454Contig1;Group1_Unigene_BMK.3302;Group1_Unigene_BMK.45632;Group1_Unigene_BMK.7791;Group2_Unigene_BMK.18025;</t>
  </si>
  <si>
    <t>K03017+K03009+K03019+K03018+K03016+K03020</t>
  </si>
  <si>
    <t>DNA replication</t>
  </si>
  <si>
    <t>ko03030</t>
  </si>
  <si>
    <t>CL21453Contig1;CL22166Contig1;CL25247Contig1;Group1_Unigene_BMK.42894;Group2_Unigene_BMK.37125;Group2_Unigene_BMK.45051;</t>
  </si>
  <si>
    <t>K03505+K10756+K07466+K10744+K10744+K02327</t>
  </si>
  <si>
    <t>Natural killer cell mediated cytotoxicity</t>
  </si>
  <si>
    <t>ko04650</t>
  </si>
  <si>
    <t>CL1287Contig1;CL210Contig2;Group1_Unigene_BMK.10230;Group1_Unigene_BMK.47107;Group2_Unigene_BMK.23560;Group2_Unigene_BMK.70994;</t>
  </si>
  <si>
    <t>K04371+K04368+K04368+K04371+K04371+K04371</t>
  </si>
  <si>
    <t>Steroid biosynthesis</t>
  </si>
  <si>
    <t>ko00100</t>
  </si>
  <si>
    <t>CL16335Contig1;CL21673Contig1;Group1_Unigene_BMK.33241;Group1_Unigene_BMK.39524;Group1_Unigene_BMK.45017;</t>
  </si>
  <si>
    <t>K01853+K00222+K00511+K00511+K09828</t>
  </si>
  <si>
    <t>Valine, leucine and isoleucine biosynthesis</t>
  </si>
  <si>
    <t>ko00290</t>
  </si>
  <si>
    <t>CL27081Contig1;CL31257Contig1;CL5414Contig1;Group1_Unigene_BMK.23950;Group2_Unigene_BMK.33010;</t>
  </si>
  <si>
    <t>K01754+K00161+K00826+K00162+K00162</t>
  </si>
  <si>
    <t>Sphingolipid metabolism</t>
  </si>
  <si>
    <t>ko00600</t>
  </si>
  <si>
    <t>CL13176Contig1;CL21007Contig1;Group1_Unigene_BMK.29878;Group1_Unigene_BMK.45452;Group2_Unigene_BMK.22527;</t>
  </si>
  <si>
    <t>K01190+K04712+K04708+K00654+K04711</t>
  </si>
  <si>
    <t>Butanoate metabolism</t>
  </si>
  <si>
    <t>ko00650</t>
  </si>
  <si>
    <t>CL31257Contig1;CL3162Contig1;CL3183Contig1;Group1_Unigene_BMK.23950;Group2_Unigene_BMK.33010;</t>
  </si>
  <si>
    <t>K00161+K00626+K01580+K00162+K00162</t>
  </si>
  <si>
    <t>Carotenoid biosynthesis</t>
  </si>
  <si>
    <t>ko00906</t>
  </si>
  <si>
    <t>CL25203Contig1;CL2784Contig1;Group2_Unigene_BMK.31563;Group2_Unigene_BMK.35819;Group2_Unigene_BMK.37718;</t>
  </si>
  <si>
    <t>K09837+K09840+K02293+K02294+K00514</t>
  </si>
  <si>
    <t>Flavonoid biosynthesis</t>
  </si>
  <si>
    <t>ko00941</t>
  </si>
  <si>
    <t>CL21050Contig1;CL2338Contig1;Group1_Unigene_BMK.32150;Group1_Unigene_BMK.38347;Group2_Unigene_BMK.30476;</t>
  </si>
  <si>
    <t>K00091+K00475+K13081+K01859+K13081</t>
  </si>
  <si>
    <t>Mismatch repair</t>
  </si>
  <si>
    <t>ko03430</t>
  </si>
  <si>
    <t>CL21453Contig1;CL22166Contig1;CL25247Contig1;CL8149Contig1;Group2_Unigene_BMK.45051;</t>
  </si>
  <si>
    <t>K03505+K10756+K07466+K08734+K02327</t>
  </si>
  <si>
    <t>Galactose metabolism</t>
  </si>
  <si>
    <t>ko00052</t>
  </si>
  <si>
    <t>CL13176Contig1;CL1468Contig1;CL201Contig1;CL3Contig12;</t>
  </si>
  <si>
    <t>K01190+K01193+K00844+K00963</t>
  </si>
  <si>
    <t>Fatty acid metabolism</t>
  </si>
  <si>
    <t>ko00071</t>
  </si>
  <si>
    <t>CL3162Contig1;CL9825Contig1;Group1_Unigene_BMK.21562;Group2_Unigene_BMK.45431;</t>
  </si>
  <si>
    <t>K00626+K00128+K01897+K01897</t>
  </si>
  <si>
    <t>Alanine, aspartate and glutamate metabolism</t>
  </si>
  <si>
    <t>ko00250</t>
  </si>
  <si>
    <t>CL3183Contig1;Group1_Unigene_BMK.40382;Group1_Unigene_BMK.41806;Group2_Unigene_BMK.38626;</t>
  </si>
  <si>
    <t>K01580+K01915+K00827+K00827</t>
  </si>
  <si>
    <t>Lysine biosynthesis</t>
  </si>
  <si>
    <t>ko00300</t>
  </si>
  <si>
    <t>CL19167Contig1;CL830Contig2;Group2_Unigene_BMK.36178;Group2_Unigene_BMK.36505;</t>
  </si>
  <si>
    <t>K00930+K00215+K00133+K01714</t>
  </si>
  <si>
    <t>Tyrosine metabolism</t>
  </si>
  <si>
    <t>ko00350</t>
  </si>
  <si>
    <t>CL18031Contig1;CL7527Contig1;Group1_Unigene_BMK.28667;Group2_Unigene_BMK.35033;</t>
  </si>
  <si>
    <t>K00817+K00457+K00276+K00815</t>
  </si>
  <si>
    <t>One carbon pool by folate</t>
  </si>
  <si>
    <t>ko00670</t>
  </si>
  <si>
    <t>CL5835Contig1;Group1_Unigene_BMK.23136;Group1_Unigene_BMK.41214;Group2_Unigene_BMK.42685;</t>
  </si>
  <si>
    <t>K00600+K01433+K13998+K13998</t>
  </si>
  <si>
    <t>Folate biosynthesis</t>
  </si>
  <si>
    <t>ko00790</t>
  </si>
  <si>
    <t>CL546Contig1;Group1_Unigene_BMK.41214;Group2_Unigene_BMK.41643;Group2_Unigene_BMK.42685;</t>
  </si>
  <si>
    <t>K01495+K13998+K01930+K13998</t>
  </si>
  <si>
    <t>Tropane, piperidine and pyridine alkaloid biosynthesis</t>
  </si>
  <si>
    <t>ko00960</t>
  </si>
  <si>
    <t>CL18031Contig1;CL30963Contig1;Group1_Unigene_BMK.28667;Group2_Unigene_BMK.35033;</t>
  </si>
  <si>
    <t>K00817+K08081+K00276+K00815</t>
  </si>
  <si>
    <t>Homologous recombination</t>
  </si>
  <si>
    <t>ko03440</t>
  </si>
  <si>
    <t>CL21453Contig1;CL25247Contig1;CL5942Contig1;Group2_Unigene_BMK.45051;</t>
  </si>
  <si>
    <t>K03505+K07466+K10901+K02327</t>
  </si>
  <si>
    <t>Tryptophan metabolism</t>
  </si>
  <si>
    <t>ko00380</t>
  </si>
  <si>
    <t>CL3162Contig1;CL9825Contig1;Group2_Unigene_BMK.39293;</t>
  </si>
  <si>
    <t>K00626+K00128+K03781</t>
  </si>
  <si>
    <t>Cyanoamino acid metabolism</t>
  </si>
  <si>
    <t>ko00460</t>
  </si>
  <si>
    <t>CL5835Contig1;CL7101Contig1;Group1_Unigene_BMK.44817;</t>
  </si>
  <si>
    <t>K00600+K08249+K05350</t>
  </si>
  <si>
    <t>Thiamine metabolism</t>
  </si>
  <si>
    <t>ko00730</t>
  </si>
  <si>
    <t>CL7450Contig1;Group1_Unigene_BMK.24576;Group2_Unigene_BMK.32392;</t>
  </si>
  <si>
    <t>K04487+K06928+K06928</t>
  </si>
  <si>
    <t>Nicotinate and nicotinamide metabolism</t>
  </si>
  <si>
    <t>ko00760</t>
  </si>
  <si>
    <t>CL20674Contig1;Group1_Unigene_BMK.28266;Group2_Unigene_BMK.73330;</t>
  </si>
  <si>
    <t>K03787+K00858+K00858</t>
  </si>
  <si>
    <t>Pantothenate and CoA biosynthesis</t>
  </si>
  <si>
    <t>ko00770</t>
  </si>
  <si>
    <t>CL19783Contig1;CL5414Contig1;CL5458Contig1;</t>
  </si>
  <si>
    <t>K00606+K00826+K01431</t>
  </si>
  <si>
    <t>Terpenoid backbone biosynthesis</t>
  </si>
  <si>
    <t>ko00900</t>
  </si>
  <si>
    <t>CL17636Contig1;CL3162Contig1;Group1_Unigene_BMK.11580;</t>
  </si>
  <si>
    <t>K01662+K00626+K00787</t>
  </si>
  <si>
    <t>Nitrogen metabolism</t>
  </si>
  <si>
    <t>ko00910</t>
  </si>
  <si>
    <t>CL8878Contig1;Group1_Unigene_BMK.40382;Group1_Unigene_BMK.44414;</t>
  </si>
  <si>
    <t>K00366+K01915+K00284</t>
  </si>
  <si>
    <t>Ascorbate and aldarate metabolism</t>
  </si>
  <si>
    <t>ko00053</t>
  </si>
  <si>
    <t>CL28750Contig1;CL9825Contig1;</t>
  </si>
  <si>
    <t>K08232+K00128</t>
  </si>
  <si>
    <t>Lysine degradation</t>
  </si>
  <si>
    <t>ko00310</t>
  </si>
  <si>
    <t>CL3162Contig1;CL9825Contig1;</t>
  </si>
  <si>
    <t>K00626+K00128</t>
  </si>
  <si>
    <t>Histidine metabolism</t>
  </si>
  <si>
    <t>ko00340</t>
  </si>
  <si>
    <t>CL18031Contig1;CL9825Contig1;</t>
  </si>
  <si>
    <t>K00817+K00128</t>
  </si>
  <si>
    <t>Ether lipid metabolism</t>
  </si>
  <si>
    <t>ko00565</t>
  </si>
  <si>
    <t>Group1_Unigene_BMK.23336;Group1_Unigene_BMK.31579;</t>
  </si>
  <si>
    <t>K01114+K00993</t>
  </si>
  <si>
    <t>Isoquinoline alkaloid biosynthesis</t>
  </si>
  <si>
    <t>ko00950</t>
  </si>
  <si>
    <t>Group1_Unigene_BMK.28667;Group2_Unigene_BMK.35033;</t>
  </si>
  <si>
    <t>K00276+K00815</t>
  </si>
  <si>
    <t>Base excision repair</t>
  </si>
  <si>
    <t>ko03410</t>
  </si>
  <si>
    <t>CL21453Contig1;Group2_Unigene_BMK.45051;</t>
  </si>
  <si>
    <t>K03505+K02327</t>
  </si>
  <si>
    <t>Regulation of autophagy</t>
  </si>
  <si>
    <t>ko04140</t>
  </si>
  <si>
    <t>Group1_Unigene_BMK.19845;Group1_Unigene_BMK.47698;</t>
  </si>
  <si>
    <t>K08341+K08334</t>
  </si>
  <si>
    <t>Circadian rhythm - plant</t>
  </si>
  <si>
    <t>ko04712</t>
  </si>
  <si>
    <t>CL6011Contig1;Group2_Unigene_BMK.7190;</t>
  </si>
  <si>
    <t>K03115+K03115</t>
  </si>
  <si>
    <t>Fatty acid elongation in mitochondria</t>
  </si>
  <si>
    <t>ko00062</t>
  </si>
  <si>
    <t>CL541Contig1;</t>
  </si>
  <si>
    <t>K01074</t>
  </si>
  <si>
    <t>Synthesis and degradation of ketone bodies</t>
  </si>
  <si>
    <t>ko00072</t>
  </si>
  <si>
    <t>CL3162Contig1;</t>
  </si>
  <si>
    <t>K00626</t>
  </si>
  <si>
    <t>Taurine and hypotaurine metabolism</t>
  </si>
  <si>
    <t>ko00430</t>
  </si>
  <si>
    <t>CL3183Contig1;</t>
  </si>
  <si>
    <t>K01580</t>
  </si>
  <si>
    <t>Other glycan degradation</t>
  </si>
  <si>
    <t>ko00511</t>
  </si>
  <si>
    <t>CL13176Contig1;</t>
  </si>
  <si>
    <t>K01190</t>
  </si>
  <si>
    <t>Other types of O-glycan biosynthesis</t>
  </si>
  <si>
    <t>ko00514</t>
  </si>
  <si>
    <t>CL1590Contig1;</t>
  </si>
  <si>
    <t>K09667</t>
  </si>
  <si>
    <t>Glycosaminoglycan degradation</t>
  </si>
  <si>
    <t>ko00531</t>
  </si>
  <si>
    <t>CL5612Contig1;</t>
  </si>
  <si>
    <t>K01205</t>
  </si>
  <si>
    <t>Glycosylphosphatidylinositol(GPI)-anchor biosynthesis</t>
  </si>
  <si>
    <t>ko00563</t>
  </si>
  <si>
    <t>Group1_Unigene_BMK.35883;</t>
  </si>
  <si>
    <t>K03859</t>
  </si>
  <si>
    <t>Arachidonic acid metabolism</t>
  </si>
  <si>
    <t>ko00590</t>
  </si>
  <si>
    <t>CL3Contig3;</t>
  </si>
  <si>
    <t>K00432</t>
  </si>
  <si>
    <t>Riboflavin metabolism</t>
  </si>
  <si>
    <t>ko00740</t>
  </si>
  <si>
    <t>Group2_Unigene_BMK.32844;</t>
  </si>
  <si>
    <t>K00793</t>
  </si>
  <si>
    <t>Vitamin B6 metabolism</t>
  </si>
  <si>
    <t>ko00750</t>
  </si>
  <si>
    <t>Group1_Unigene_BMK.36797;</t>
  </si>
  <si>
    <t>K08681</t>
  </si>
  <si>
    <t>Biotin metabolism</t>
  </si>
  <si>
    <t>ko00780</t>
  </si>
  <si>
    <t>Group2_Unigene_BMK.33511;</t>
  </si>
  <si>
    <t>K01942</t>
  </si>
  <si>
    <t>Lipoic acid metabolism</t>
  </si>
  <si>
    <t>ko00785</t>
  </si>
  <si>
    <t>CL2531Contig1;</t>
  </si>
  <si>
    <t>K03644</t>
  </si>
  <si>
    <t>Limonene and pinene degradation</t>
  </si>
  <si>
    <t>ko00903</t>
  </si>
  <si>
    <t>CL9825Contig1;</t>
  </si>
  <si>
    <t>K00128</t>
  </si>
  <si>
    <t>Diterpenoid biosynthesis</t>
  </si>
  <si>
    <t>ko00904</t>
  </si>
  <si>
    <t>Group1_Unigene_BMK.41942;</t>
  </si>
  <si>
    <t>K04121</t>
  </si>
  <si>
    <t>Sulfur metabolism</t>
  </si>
  <si>
    <t>ko00920</t>
  </si>
  <si>
    <t>CL5997Contig1;</t>
  </si>
  <si>
    <t>K00392</t>
  </si>
  <si>
    <t>Non-homologous end-joining</t>
  </si>
  <si>
    <t>ko03450</t>
  </si>
  <si>
    <t>CL9944Contig1;</t>
  </si>
  <si>
    <t>K10884</t>
  </si>
  <si>
    <t>Sulfur relay system</t>
  </si>
  <si>
    <t>ko04122</t>
  </si>
  <si>
    <t>CL7450Contig1;</t>
  </si>
  <si>
    <t>K04487</t>
  </si>
  <si>
    <t>Table S4. Genes expression of fatty acid and accumulation in two camellia species</t>
  </si>
  <si>
    <t>Enzyme symbol</t>
  </si>
  <si>
    <t>ID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</si>
  <si>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</si>
  <si>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</si>
  <si>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</si>
  <si>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</si>
  <si>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</si>
  <si>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</si>
  <si>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</si>
  <si>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</si>
  <si>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</si>
  <si>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</si>
  <si>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Average</t>
  </si>
  <si>
    <t>BC</t>
  </si>
  <si>
    <t>CL13263Contig1</t>
  </si>
  <si>
    <t>CL27782Contig1</t>
  </si>
  <si>
    <t>Group1_Unigene_BMK.25028</t>
  </si>
  <si>
    <t>Group1_Unigene_BMK.35907</t>
  </si>
  <si>
    <t>Group1_Unigene_BMK.42213</t>
  </si>
  <si>
    <t>Group1_Unigene_BMK.55933</t>
  </si>
  <si>
    <t>Group1_Unigene_BMK.67457</t>
  </si>
  <si>
    <t>Group2_Unigene_BMK.38193</t>
  </si>
  <si>
    <t>Group2_Unigene_BMK.40874</t>
  </si>
  <si>
    <t>Group2_Unigene_BMK.46522</t>
  </si>
  <si>
    <t>BCCP</t>
  </si>
  <si>
    <t>Group2_Unigene_BMK.8267</t>
  </si>
  <si>
    <t>CL29674Contig1</t>
  </si>
  <si>
    <t>CL4Contig7</t>
  </si>
  <si>
    <t>Group1_Unigene_BMK.21414</t>
  </si>
  <si>
    <t>Group2_Unigene_BMK.46473</t>
  </si>
  <si>
    <t>CT</t>
  </si>
  <si>
    <t>CL12653Contig1</t>
  </si>
  <si>
    <t>CL6019Contig1</t>
  </si>
  <si>
    <t>Group2_Unigene_BMK.32595</t>
  </si>
  <si>
    <t>Group2_Unigene_BMK.53890</t>
  </si>
  <si>
    <t>Group2_Unigene_BMK.54815</t>
  </si>
  <si>
    <t>MAT</t>
  </si>
  <si>
    <t>CL30940Contig1</t>
  </si>
  <si>
    <t>Group2_Unigene_BMK.38442</t>
  </si>
  <si>
    <t>KAS1</t>
  </si>
  <si>
    <t>Group2_Unigene_BMK.40381</t>
  </si>
  <si>
    <t>Group1_Unigene_BMK.41013</t>
  </si>
  <si>
    <t>Group1_Unigene_BMK.37287</t>
  </si>
  <si>
    <t>CL10062Contig1</t>
  </si>
  <si>
    <t>KAS2</t>
  </si>
  <si>
    <t>Group2_Unigene_BMK.24119</t>
  </si>
  <si>
    <t>Group1_Unigene_BMK.20909</t>
  </si>
  <si>
    <t>Group1_Unigene_BMK.40185</t>
  </si>
  <si>
    <t>Group2_Unigene_BMK.41386</t>
  </si>
  <si>
    <t>KAS3</t>
  </si>
  <si>
    <t>CL28521Contig1</t>
  </si>
  <si>
    <t>Group1_Unigene_BMK.70820</t>
  </si>
  <si>
    <t>Group2_Unigene_BMK.33363</t>
  </si>
  <si>
    <t>KAR</t>
  </si>
  <si>
    <t>CL21514Contig1</t>
  </si>
  <si>
    <t>CL24736Contig1</t>
  </si>
  <si>
    <t>CL5564Contig1</t>
  </si>
  <si>
    <t>Group2_Unigene_BMK.55589</t>
  </si>
  <si>
    <t>CL24269Contig1</t>
  </si>
  <si>
    <t>CL5517Contig1</t>
  </si>
  <si>
    <t>Group1_Unigene_BMK.34519</t>
  </si>
  <si>
    <t>Group2_Unigene_BMK.28614</t>
  </si>
  <si>
    <t>HAD</t>
  </si>
  <si>
    <t>CL24499Contig1</t>
  </si>
  <si>
    <t>EAR</t>
  </si>
  <si>
    <t>CL23741Contig1</t>
  </si>
  <si>
    <t>Group2_Unigene_BMK.12596</t>
  </si>
  <si>
    <t>Group1_Unigene_BMK.14646</t>
  </si>
  <si>
    <t>Group2_Unigene_BMK.33610</t>
  </si>
  <si>
    <t>CL23985Contig1</t>
  </si>
  <si>
    <t>Group1_Unigene_BMK.29878</t>
  </si>
  <si>
    <t>CL32521Contig1</t>
  </si>
  <si>
    <t>FATA</t>
  </si>
  <si>
    <t>CL18487Contig1</t>
  </si>
  <si>
    <t>CL6125Contig1</t>
  </si>
  <si>
    <t>FATB</t>
  </si>
  <si>
    <t>CL25425Contig1</t>
  </si>
  <si>
    <t>CL7499Contig1</t>
  </si>
  <si>
    <t>Group1_Unigene_BMK.38166</t>
  </si>
  <si>
    <t>Group2_Unigene_BMK.32517</t>
  </si>
  <si>
    <t>CL2732Contig1</t>
  </si>
  <si>
    <t>CL20249Contig1</t>
  </si>
  <si>
    <t>LACS</t>
  </si>
  <si>
    <t>CL14332Contig1</t>
  </si>
  <si>
    <t>CL19261Contig1</t>
  </si>
  <si>
    <t>CL19322Contig1</t>
  </si>
  <si>
    <t>CL22116Contig1</t>
  </si>
  <si>
    <t>CL23582Contig1</t>
  </si>
  <si>
    <t>CL29514Contig1</t>
  </si>
  <si>
    <t>CL7849Contig1</t>
  </si>
  <si>
    <t>Group1_Unigene_BMK.21562</t>
  </si>
  <si>
    <t>Group1_Unigene_BMK.229</t>
  </si>
  <si>
    <t>Group1_Unigene_BMK.23352</t>
  </si>
  <si>
    <t>Group1_Unigene_BMK.25624</t>
  </si>
  <si>
    <t>Group1_Unigene_BMK.28078</t>
  </si>
  <si>
    <t>Group1_Unigene_BMK.46322</t>
  </si>
  <si>
    <t>Group1_Unigene_BMK.70347</t>
  </si>
  <si>
    <t>Group1_Unigene_BMK.70514</t>
  </si>
  <si>
    <t>Group2_Unigene_BMK.30157</t>
  </si>
  <si>
    <t>Group2_Unigene_BMK.42896</t>
  </si>
  <si>
    <t>Group2_Unigene_BMK.43460</t>
  </si>
  <si>
    <t>Group2_Unigene_BMK.44140</t>
  </si>
  <si>
    <t>Group2_Unigene_BMK.45431</t>
  </si>
  <si>
    <t>CL17162Contig1</t>
  </si>
  <si>
    <t>KCS</t>
  </si>
  <si>
    <t>CL17850Contig1</t>
  </si>
  <si>
    <t>CL18000Contig1</t>
  </si>
  <si>
    <t>CL1869Contig1</t>
  </si>
  <si>
    <t>CL21039Contig1</t>
  </si>
  <si>
    <t>CL27791Contig1</t>
  </si>
  <si>
    <t>CL28778Contig1</t>
  </si>
  <si>
    <t>CL29133Contig1</t>
  </si>
  <si>
    <t>CL2986Contig1</t>
  </si>
  <si>
    <t>CL31045Contig1</t>
  </si>
  <si>
    <t>CL32574Contig1</t>
  </si>
  <si>
    <t>CL6553Contig1</t>
  </si>
  <si>
    <t>CL8756Contig1</t>
  </si>
  <si>
    <t>CL9967Contig1</t>
  </si>
  <si>
    <t>Group1_Unigene_BMK.14983</t>
  </si>
  <si>
    <t>Group1_Unigene_BMK.15977</t>
  </si>
  <si>
    <t>Group1_Unigene_BMK.23434</t>
  </si>
  <si>
    <t>Group1_Unigene_BMK.27717</t>
  </si>
  <si>
    <t>Group1_Unigene_BMK.35439</t>
  </si>
  <si>
    <t>Group1_Unigene_BMK.4798</t>
  </si>
  <si>
    <t>Group1_Unigene_BMK.5464</t>
  </si>
  <si>
    <t>Group1_Unigene_BMK.58571</t>
  </si>
  <si>
    <t>Group1_Unigene_BMK.62897</t>
  </si>
  <si>
    <t>Group1_Unigene_BMK.68767</t>
  </si>
  <si>
    <t>Group2_Unigene_BMK.3051</t>
  </si>
  <si>
    <t>Group2_Unigene_BMK.30969</t>
  </si>
  <si>
    <t>Group2_Unigene_BMK.31094</t>
  </si>
  <si>
    <t>Group2_Unigene_BMK.34335</t>
  </si>
  <si>
    <t>Group2_Unigene_BMK.59052</t>
  </si>
  <si>
    <t>HCD</t>
  </si>
  <si>
    <t>CL16155Contig1</t>
  </si>
  <si>
    <t>CL22183Contig1</t>
  </si>
  <si>
    <t>CL5944Contig1</t>
  </si>
  <si>
    <t>Group1_Unigene_BMK.12958</t>
  </si>
  <si>
    <t>Group1_Unigene_BMK.65431</t>
  </si>
  <si>
    <t>Group2_Unigene_BMK.58143</t>
  </si>
  <si>
    <t>CL21468Contig1</t>
  </si>
  <si>
    <t>CL22852Contig1</t>
  </si>
  <si>
    <t>ECR</t>
  </si>
  <si>
    <t>CL13697Contig1</t>
  </si>
  <si>
    <t>Group1_Unigene_BMK.39884</t>
  </si>
  <si>
    <t>Group2_Unigene_BMK.11778</t>
  </si>
  <si>
    <t>CL32952Contig1</t>
  </si>
  <si>
    <t>SAD</t>
  </si>
  <si>
    <t>Group2_Unigene_BMK.26367</t>
  </si>
  <si>
    <t>CL32923Contig1</t>
  </si>
  <si>
    <t>Group2_Unigene_BMK.75218</t>
  </si>
  <si>
    <t>CL16Contig1</t>
  </si>
  <si>
    <t>CL27152Contig1</t>
  </si>
  <si>
    <t>CL27921Contig1</t>
  </si>
  <si>
    <t>CL25794Contig1</t>
  </si>
  <si>
    <t>CL21434Contig1</t>
  </si>
  <si>
    <t>CL7022Contig1</t>
  </si>
  <si>
    <t>∆12</t>
  </si>
  <si>
    <t>CL32549Contig1</t>
  </si>
  <si>
    <t>CL30406Contig1</t>
  </si>
  <si>
    <t>CL23502Contig1</t>
  </si>
  <si>
    <t>CL9849Contig1</t>
  </si>
  <si>
    <t>∆15</t>
  </si>
  <si>
    <t>CL2766Contig1</t>
  </si>
  <si>
    <t>Group2_Unigene_BMK.14635</t>
  </si>
  <si>
    <t>Group1_Unigene_BMK.44462</t>
  </si>
  <si>
    <t>Group2_Unigene_BMK.74363</t>
  </si>
  <si>
    <t>Group2_Unigene_BMK.41505</t>
  </si>
  <si>
    <t>Group1_Unigene_BMK.70016</t>
  </si>
  <si>
    <t>CL5860Contig1</t>
  </si>
  <si>
    <t>Group1_Unigene_BMK.22221</t>
  </si>
  <si>
    <t>CL32580Contig1</t>
  </si>
  <si>
    <t>CL884Contig2</t>
  </si>
  <si>
    <t>∆8D</t>
  </si>
  <si>
    <t>Group2_Unigene_BMK.64175</t>
  </si>
  <si>
    <t>CL2239Contig1</t>
  </si>
  <si>
    <t>CL25290Contig1</t>
  </si>
  <si>
    <t>Group2_Unigene_BMK.75259</t>
  </si>
  <si>
    <t>Group2_Unigene_BMK.25584</t>
  </si>
  <si>
    <t>CL5821Contig1</t>
  </si>
  <si>
    <t>∆5D</t>
  </si>
  <si>
    <t>Group2_Unigene_BMK.31314</t>
  </si>
  <si>
    <t>Group1_Unigene_BMK.26157</t>
  </si>
  <si>
    <t>GPAT</t>
  </si>
  <si>
    <t>CL6654Contig1</t>
  </si>
  <si>
    <t>Group1_Unigene_BMK.51989</t>
  </si>
  <si>
    <t>CL8025Contig1</t>
  </si>
  <si>
    <t>CL5707Contig1</t>
  </si>
  <si>
    <t>CL9781Contig1</t>
  </si>
  <si>
    <t>LPAAT</t>
  </si>
  <si>
    <t>Group2_Unigene_BMK.40118</t>
  </si>
  <si>
    <t>CL31660Contig1</t>
  </si>
  <si>
    <t>Group2_Unigene_BMK.28867</t>
  </si>
  <si>
    <t>CL28987Contig1</t>
  </si>
  <si>
    <t>CL3080Contig1</t>
  </si>
  <si>
    <t>PAP</t>
  </si>
  <si>
    <t>CL15787Contig1</t>
  </si>
  <si>
    <t>CL21296Contig1</t>
  </si>
  <si>
    <t>Group1_Unigene_BMK.25919</t>
  </si>
  <si>
    <t>Group1_Unigene_BMK.62724</t>
  </si>
  <si>
    <t>CL1227Contig1</t>
  </si>
  <si>
    <t>Group1_Unigene_BMK.18109</t>
  </si>
  <si>
    <t>CL21231Contig1</t>
  </si>
  <si>
    <t>Group2_Unigene_BMK.34714</t>
  </si>
  <si>
    <t>Group2_Unigene_BMK.22641</t>
  </si>
  <si>
    <t>DGAT</t>
  </si>
  <si>
    <t>CL16075Contig1</t>
  </si>
  <si>
    <t>Group2_Unigene_BMK.33271</t>
  </si>
  <si>
    <t>Group2_Unigene_BMK.39982</t>
  </si>
  <si>
    <t>CL8426Contig1</t>
  </si>
  <si>
    <t>Group2_Unigene_BMK.38543</t>
  </si>
  <si>
    <t>Group2_Unigene_BMK.6287</t>
  </si>
  <si>
    <t>CL2506Contig1</t>
  </si>
  <si>
    <t>Group2_Unigene_BMK.74448</t>
  </si>
  <si>
    <t>CL29433Contig1</t>
  </si>
  <si>
    <t>Group1_Unigene_BMK.43406</t>
  </si>
  <si>
    <t>Group1_Unigene_BMK.42422</t>
  </si>
  <si>
    <t>PDAT</t>
  </si>
  <si>
    <t>Group2_Unigene_BMK.39606</t>
  </si>
  <si>
    <t>CL19151Contig1</t>
  </si>
  <si>
    <t>CL17029Contig1</t>
  </si>
  <si>
    <t>CL32540Contig1</t>
  </si>
  <si>
    <t>CL6765Contig1</t>
  </si>
  <si>
    <t>PDCT</t>
  </si>
  <si>
    <t>Group2_Unigene_BMK.22314</t>
  </si>
  <si>
    <t>CL24567Contig1</t>
  </si>
  <si>
    <t>Group1_Unigene_BMK.30146</t>
  </si>
  <si>
    <t>LPCAT</t>
  </si>
  <si>
    <t>Group2_Unigene_BMK.38899</t>
  </si>
  <si>
    <t>Group2_Unigene_BMK.33217</t>
  </si>
  <si>
    <t>Group2_Unigene_BMK.1028</t>
  </si>
  <si>
    <t>Group1_Unigene_BMK.9526</t>
  </si>
  <si>
    <t>Group1_Unigene_BMK.36494</t>
  </si>
  <si>
    <t>Group1_Unigene_BMK.65318</t>
  </si>
  <si>
    <t>Group1_Unigene_BMK.39807</t>
  </si>
  <si>
    <t>CL7282Contig1</t>
  </si>
  <si>
    <t>Group2_Unigene_BMK.38084</t>
  </si>
  <si>
    <t>Group1_Unigene_BMK.41339</t>
  </si>
  <si>
    <t>PLA</t>
  </si>
  <si>
    <t>Group2_Unigene_BMK.13437</t>
  </si>
  <si>
    <t>CL5629Contig1</t>
  </si>
  <si>
    <t>CL30592Contig1</t>
  </si>
  <si>
    <t>Group1_Unigene_BMK.71461</t>
  </si>
  <si>
    <t>Group2_Unigene_BMK.30043</t>
  </si>
  <si>
    <t>CL28348Contig1</t>
  </si>
  <si>
    <t>Group2_Unigene_BMK.74952</t>
  </si>
  <si>
    <t>Group1_Unigene_BMK.35349</t>
  </si>
  <si>
    <t>Group2_Unigene_BMK.38303</t>
  </si>
  <si>
    <t>Group1_Unigene_BMK.40334</t>
  </si>
  <si>
    <t>Group1_Unigene_BMK.71584</t>
  </si>
  <si>
    <t>CL10341Contig1</t>
  </si>
  <si>
    <t>Group2_Unigene_BMK.40177</t>
  </si>
  <si>
    <t>Group1_Unigene_BMK.23925</t>
  </si>
  <si>
    <t>Group2_Unigene_BMK.60275</t>
  </si>
  <si>
    <t>Group1_Unigene_BMK.37077</t>
  </si>
  <si>
    <t>CL14267Contig1</t>
  </si>
  <si>
    <t>Group2_Unigene_BMK.31430</t>
  </si>
  <si>
    <t>Group2_Unigene_BMK.33013</t>
  </si>
  <si>
    <t>Group1_Unigene_BMK.61741</t>
  </si>
  <si>
    <t>CL12412Contig1</t>
  </si>
  <si>
    <t>CL3586Contig1</t>
  </si>
  <si>
    <t>Group1_Unigene_BMK.17860</t>
  </si>
  <si>
    <t>CL22544Contig1</t>
  </si>
  <si>
    <t>Group1_Unigene_BMK.25141</t>
  </si>
  <si>
    <t>CL30017Contig1</t>
  </si>
  <si>
    <t>CL2861Contig1</t>
  </si>
  <si>
    <t>Group1_Unigene_BMK.778</t>
  </si>
  <si>
    <t>Group1_Unigene_BMK.41550</t>
  </si>
  <si>
    <t>Oleosin</t>
  </si>
  <si>
    <t>CL734Contig1</t>
  </si>
  <si>
    <t>CL422Contig1</t>
  </si>
  <si>
    <t>CL32127Contig1</t>
  </si>
  <si>
    <t>Group1_Unigene_BMK.41994</t>
  </si>
  <si>
    <t>CL154Contig1</t>
  </si>
  <si>
    <t>Group2_Unigene_BMK.64395</t>
  </si>
  <si>
    <t>CL19870Contig1</t>
  </si>
  <si>
    <t>Group1_Unigene_BMK.31364</t>
  </si>
  <si>
    <t>Group1_Unigene_BMK.39872</t>
  </si>
  <si>
    <t>Group2_Unigene_BMK.34487</t>
  </si>
  <si>
    <t>CL25464Contig1</t>
  </si>
  <si>
    <t>Group2_Unigene_BMK.40928</t>
  </si>
  <si>
    <t xml:space="preserve">Caleosin </t>
  </si>
  <si>
    <t>Group2_Unigene_BMK.37464</t>
  </si>
  <si>
    <t>Group1_Unigene_BMK.20788</t>
  </si>
  <si>
    <t>CL31602Contig1</t>
  </si>
  <si>
    <t>CL25841Contig1</t>
  </si>
  <si>
    <t>Table S6. GO terms of significant unigenes about lipids metabolism across different moisture content in the seed of two camellia species.</t>
  </si>
  <si>
    <t>GO ID</t>
  </si>
  <si>
    <t>Term</t>
  </si>
  <si>
    <t>Annotated</t>
  </si>
  <si>
    <t>Number of DEGs</t>
  </si>
  <si>
    <t>C. meiocarpa</t>
  </si>
  <si>
    <t>C. oleifer</t>
  </si>
  <si>
    <t>T01 vs T02</t>
  </si>
  <si>
    <t>T02 vs T03</t>
  </si>
  <si>
    <t>T03 vs T04</t>
  </si>
  <si>
    <t>T04 vs T05</t>
  </si>
  <si>
    <t>T06 vs T07</t>
  </si>
  <si>
    <t>T07 vs T08</t>
  </si>
  <si>
    <t>T08 vs T09</t>
  </si>
  <si>
    <t>T09 vs T10</t>
  </si>
  <si>
    <t>Significant</t>
  </si>
  <si>
    <t>Expected</t>
  </si>
  <si>
    <t>KS</t>
  </si>
  <si>
    <t>GO: BP</t>
  </si>
  <si>
    <t>GO:0006633</t>
  </si>
  <si>
    <t>fatty acid biosynthetic process</t>
  </si>
  <si>
    <t>GO:0044255</t>
  </si>
  <si>
    <t>cellular lipid metabolic process</t>
  </si>
  <si>
    <t>GO:0008610</t>
  </si>
  <si>
    <t>lipid biosynthetic process</t>
  </si>
  <si>
    <t>GO:0008654</t>
  </si>
  <si>
    <t>phospholipid biosynthetic process</t>
  </si>
  <si>
    <t>GO:0001676</t>
  </si>
  <si>
    <t>long-chain fatty acid metabolic process</t>
  </si>
  <si>
    <t>GO:0046890</t>
  </si>
  <si>
    <t>regulation of lipid biosynthetic process</t>
  </si>
  <si>
    <t>GO:0006631</t>
  </si>
  <si>
    <t>fatty acid metabolic process</t>
  </si>
  <si>
    <t>GO:0006636</t>
  </si>
  <si>
    <t>unsaturated fatty acid biosynthetic process</t>
  </si>
  <si>
    <t>GO:0033559</t>
  </si>
  <si>
    <t>unsaturated fatty acid metabolic process</t>
  </si>
  <si>
    <t>GO:0046486</t>
  </si>
  <si>
    <t>glycerolipid metabolic process</t>
  </si>
  <si>
    <t>GO:0030258</t>
  </si>
  <si>
    <t>lipid modification</t>
  </si>
  <si>
    <t>GO:0019915</t>
  </si>
  <si>
    <t>lipid storage</t>
  </si>
  <si>
    <t>GO:0045017</t>
  </si>
  <si>
    <t>glycerolipid biosynthetic process</t>
  </si>
  <si>
    <t>GO: MF</t>
  </si>
  <si>
    <t>GO:0045300</t>
  </si>
  <si>
    <t>acyl-[acyl-carrier-protein] desaturase activity</t>
  </si>
  <si>
    <t>GO:0008242</t>
  </si>
  <si>
    <t>omega peptidase activity</t>
  </si>
  <si>
    <t>GO:0009922</t>
  </si>
  <si>
    <t>fatty acid elongase activity</t>
  </si>
  <si>
    <t>GO:0004312</t>
  </si>
  <si>
    <t>fatty acid synthase activity</t>
  </si>
  <si>
    <t>GO:0016407</t>
  </si>
  <si>
    <t>acetyltransferase activity</t>
  </si>
  <si>
    <t>GO:0052852</t>
  </si>
  <si>
    <t>very-long-chain-(S)-2-hydroxy-acid oxidase activity</t>
  </si>
  <si>
    <t>GO:0052853</t>
  </si>
  <si>
    <t>long-chain-(S)-2-hydroxy-long-chain-acid oxidase activity</t>
  </si>
  <si>
    <t>GO:0052854</t>
  </si>
  <si>
    <t>medium-chain-(S)-2-hydroxy-acid oxidase activity</t>
  </si>
  <si>
    <t>GO:0016411</t>
  </si>
  <si>
    <t>acylglycerol O-acyltransferase activity</t>
  </si>
  <si>
    <t>GO:0008289</t>
  </si>
  <si>
    <t>lipid binding</t>
  </si>
  <si>
    <t>GO:0003995</t>
  </si>
  <si>
    <t>acyl-CoA dehydrogenase activity</t>
  </si>
  <si>
    <t>GO:0004143</t>
  </si>
  <si>
    <t>diacylglycerol kinase activity</t>
  </si>
  <si>
    <t>GO:0004315</t>
  </si>
  <si>
    <t>3-oxoacyl-[acyl-carrier-protein] synthase activity</t>
  </si>
  <si>
    <t>GO:0003989</t>
  </si>
  <si>
    <t>acetyl-CoA carboxylase activity</t>
  </si>
  <si>
    <t>GO:0004144</t>
  </si>
  <si>
    <t>diacylglycerol O-acyltransferase activity</t>
  </si>
  <si>
    <t>GO:0015168</t>
  </si>
  <si>
    <t>glycerol transmembrane transporter activity</t>
  </si>
  <si>
    <t>GO:0004316</t>
  </si>
  <si>
    <t>3-oxoacyl-[acyl-carrier-protein] reductase activity</t>
  </si>
  <si>
    <t>GO:0003997</t>
  </si>
  <si>
    <t>acyl-CoA oxidase activity</t>
  </si>
  <si>
    <t>GO:0008374</t>
  </si>
  <si>
    <t>O-acyltransferase activity</t>
  </si>
  <si>
    <t>GO:0016417</t>
  </si>
  <si>
    <t>S-acyltransferase activity</t>
  </si>
  <si>
    <t>GO:0016410</t>
  </si>
  <si>
    <t>N-acyltransferase activity</t>
  </si>
  <si>
    <t>GO:0005544</t>
  </si>
  <si>
    <t>calcium-dependent phospholipid binding</t>
  </si>
  <si>
    <t>Term: GO function; Annotated: the number of genes annotated this function; Significant: the number of DEG annotated this function; Expected: the expected value of the number of functional DEGs; KS: enrich the significance of term (the smaller the KS value, the more significant the enrichment).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</si>
</sst>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.000_ "/>
    <numFmt numFmtId="169" formatCode="0.0000_ "/>
    <numFmt numFmtId="170" formatCode="0.00_ "/>
  </numFmts>
  <fonts count="11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u/>
      <sz val="11"/>
      <color theme="1"/>
      <name val="Times New Roman"/>
      <charset val="134"/>
    </font>
    <font>
      <sz val="11"/>
      <name val="Calibri"/>
      <charset val="134"/>
      <scheme val="minor"/>
    </font>
    <font>
      <b/>
      <sz val="12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0" fontId="4" fillId="0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70" fontId="4" fillId="0" borderId="1" xfId="0" applyNumberFormat="1" applyFont="1" applyFill="1" applyBorder="1" applyAlignment="1">
      <alignment horizontal="center" vertical="center"/>
    </xf>
    <xf numFmtId="169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170" fontId="4" fillId="0" borderId="3" xfId="0" applyNumberFormat="1" applyFont="1" applyFill="1" applyBorder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8" fontId="10" fillId="0" borderId="0" xfId="0" applyNumberFormat="1" applyFont="1" applyFill="1" applyAlignment="1">
      <alignment horizontal="center" vertical="center"/>
    </xf>
    <xf numFmtId="168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168" fontId="9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3" xfId="0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08"/>
  <sheetViews>
    <sheetView topLeftCell="A73" workbookViewId="0">
      <selection activeCell="B15" sqref="B15"/>
    </sheetView>
  </sheetViews>
  <sheetFormatPr defaultColWidth="9" defaultRowHeight="15"/>
  <cols>
    <col min="2" max="2" width="8.7109375" customWidth="1"/>
    <col min="3" max="3" width="47.28515625" customWidth="1"/>
    <col min="4" max="4" width="11.28515625" customWidth="1"/>
    <col min="5" max="5" width="14.42578125" customWidth="1"/>
    <col min="6" max="7" width="255.7109375" customWidth="1"/>
  </cols>
  <sheetData>
    <row r="4" spans="2:7">
      <c r="B4" s="28" t="s">
        <v>0</v>
      </c>
      <c r="C4" s="28"/>
      <c r="D4" s="28"/>
      <c r="E4" s="28"/>
      <c r="F4" s="28"/>
      <c r="G4" s="28"/>
    </row>
    <row r="5" spans="2:7">
      <c r="B5" s="29" t="s">
        <v>1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</row>
    <row r="6" spans="2:7">
      <c r="B6" s="30">
        <v>1</v>
      </c>
      <c r="C6" s="30" t="s">
        <v>7</v>
      </c>
      <c r="D6" s="30" t="s">
        <v>8</v>
      </c>
      <c r="E6" s="30">
        <v>44</v>
      </c>
      <c r="F6" s="30" t="s">
        <v>9</v>
      </c>
      <c r="G6" s="30" t="s">
        <v>10</v>
      </c>
    </row>
    <row r="7" spans="2:7">
      <c r="B7" s="30">
        <v>2</v>
      </c>
      <c r="C7" s="30" t="s">
        <v>11</v>
      </c>
      <c r="D7" s="30" t="s">
        <v>12</v>
      </c>
      <c r="E7" s="30">
        <v>40</v>
      </c>
      <c r="F7" s="30" t="s">
        <v>13</v>
      </c>
      <c r="G7" s="30" t="s">
        <v>14</v>
      </c>
    </row>
    <row r="8" spans="2:7">
      <c r="B8" s="30">
        <v>3</v>
      </c>
      <c r="C8" s="30" t="s">
        <v>15</v>
      </c>
      <c r="D8" s="30" t="s">
        <v>16</v>
      </c>
      <c r="E8" s="30">
        <v>38</v>
      </c>
      <c r="F8" s="30" t="s">
        <v>17</v>
      </c>
      <c r="G8" s="30" t="s">
        <v>18</v>
      </c>
    </row>
    <row r="9" spans="2:7">
      <c r="B9" s="30">
        <v>4</v>
      </c>
      <c r="C9" s="30" t="s">
        <v>19</v>
      </c>
      <c r="D9" s="30" t="s">
        <v>20</v>
      </c>
      <c r="E9" s="30">
        <v>31</v>
      </c>
      <c r="F9" s="30" t="s">
        <v>21</v>
      </c>
      <c r="G9" s="30" t="s">
        <v>22</v>
      </c>
    </row>
    <row r="10" spans="2:7">
      <c r="B10" s="30">
        <v>5</v>
      </c>
      <c r="C10" s="30" t="s">
        <v>23</v>
      </c>
      <c r="D10" s="30" t="s">
        <v>24</v>
      </c>
      <c r="E10" s="30">
        <v>30</v>
      </c>
      <c r="F10" s="30" t="s">
        <v>25</v>
      </c>
      <c r="G10" s="30" t="s">
        <v>26</v>
      </c>
    </row>
    <row r="11" spans="2:7">
      <c r="B11" s="30">
        <v>6</v>
      </c>
      <c r="C11" s="30" t="s">
        <v>27</v>
      </c>
      <c r="D11" s="30" t="s">
        <v>28</v>
      </c>
      <c r="E11" s="30">
        <v>30</v>
      </c>
      <c r="F11" s="30" t="s">
        <v>29</v>
      </c>
      <c r="G11" s="30" t="s">
        <v>30</v>
      </c>
    </row>
    <row r="12" spans="2:7">
      <c r="B12" s="30">
        <v>7</v>
      </c>
      <c r="C12" s="30" t="s">
        <v>31</v>
      </c>
      <c r="D12" s="30" t="s">
        <v>32</v>
      </c>
      <c r="E12" s="30">
        <v>28</v>
      </c>
      <c r="F12" s="30" t="s">
        <v>33</v>
      </c>
      <c r="G12" s="30" t="s">
        <v>34</v>
      </c>
    </row>
    <row r="13" spans="2:7">
      <c r="B13" s="30">
        <v>8</v>
      </c>
      <c r="C13" s="30" t="s">
        <v>35</v>
      </c>
      <c r="D13" s="30" t="s">
        <v>36</v>
      </c>
      <c r="E13" s="30">
        <v>25</v>
      </c>
      <c r="F13" s="30" t="s">
        <v>37</v>
      </c>
      <c r="G13" s="30" t="s">
        <v>38</v>
      </c>
    </row>
    <row r="14" spans="2:7">
      <c r="B14" s="30">
        <v>9</v>
      </c>
      <c r="C14" s="30" t="s">
        <v>39</v>
      </c>
      <c r="D14" s="30" t="s">
        <v>40</v>
      </c>
      <c r="E14" s="30">
        <v>24</v>
      </c>
      <c r="F14" s="30" t="s">
        <v>41</v>
      </c>
      <c r="G14" s="30" t="s">
        <v>42</v>
      </c>
    </row>
    <row r="15" spans="2:7">
      <c r="B15" s="30">
        <v>10</v>
      </c>
      <c r="C15" s="30" t="s">
        <v>43</v>
      </c>
      <c r="D15" s="30" t="s">
        <v>44</v>
      </c>
      <c r="E15" s="30">
        <v>23</v>
      </c>
      <c r="F15" s="30" t="s">
        <v>45</v>
      </c>
      <c r="G15" s="30" t="s">
        <v>46</v>
      </c>
    </row>
    <row r="16" spans="2:7">
      <c r="B16" s="30">
        <v>11</v>
      </c>
      <c r="C16" s="30" t="s">
        <v>47</v>
      </c>
      <c r="D16" s="30" t="s">
        <v>48</v>
      </c>
      <c r="E16" s="30">
        <v>22</v>
      </c>
      <c r="F16" s="30" t="s">
        <v>49</v>
      </c>
      <c r="G16" s="30" t="s">
        <v>50</v>
      </c>
    </row>
    <row r="17" spans="2:7">
      <c r="B17" s="30">
        <v>12</v>
      </c>
      <c r="C17" s="30" t="s">
        <v>51</v>
      </c>
      <c r="D17" s="30" t="s">
        <v>52</v>
      </c>
      <c r="E17" s="30">
        <v>21</v>
      </c>
      <c r="F17" s="30" t="s">
        <v>53</v>
      </c>
      <c r="G17" s="30" t="s">
        <v>54</v>
      </c>
    </row>
    <row r="18" spans="2:7">
      <c r="B18" s="30">
        <v>13</v>
      </c>
      <c r="C18" s="30" t="s">
        <v>55</v>
      </c>
      <c r="D18" s="30" t="s">
        <v>56</v>
      </c>
      <c r="E18" s="30">
        <v>21</v>
      </c>
      <c r="F18" s="30" t="s">
        <v>57</v>
      </c>
      <c r="G18" s="30" t="s">
        <v>58</v>
      </c>
    </row>
    <row r="19" spans="2:7">
      <c r="B19" s="30">
        <v>14</v>
      </c>
      <c r="C19" s="30" t="s">
        <v>59</v>
      </c>
      <c r="D19" s="30" t="s">
        <v>60</v>
      </c>
      <c r="E19" s="30">
        <v>20</v>
      </c>
      <c r="F19" s="30" t="s">
        <v>61</v>
      </c>
      <c r="G19" s="30" t="s">
        <v>62</v>
      </c>
    </row>
    <row r="20" spans="2:7">
      <c r="B20" s="30">
        <v>15</v>
      </c>
      <c r="C20" s="30" t="s">
        <v>63</v>
      </c>
      <c r="D20" s="30" t="s">
        <v>64</v>
      </c>
      <c r="E20" s="30">
        <v>20</v>
      </c>
      <c r="F20" s="30" t="s">
        <v>65</v>
      </c>
      <c r="G20" s="30" t="s">
        <v>66</v>
      </c>
    </row>
    <row r="21" spans="2:7">
      <c r="B21" s="30">
        <v>16</v>
      </c>
      <c r="C21" s="30" t="s">
        <v>67</v>
      </c>
      <c r="D21" s="30" t="s">
        <v>68</v>
      </c>
      <c r="E21" s="30">
        <v>19</v>
      </c>
      <c r="F21" s="30" t="s">
        <v>69</v>
      </c>
      <c r="G21" s="30" t="s">
        <v>70</v>
      </c>
    </row>
    <row r="22" spans="2:7">
      <c r="B22" s="30">
        <v>17</v>
      </c>
      <c r="C22" s="30" t="s">
        <v>71</v>
      </c>
      <c r="D22" s="30" t="s">
        <v>72</v>
      </c>
      <c r="E22" s="30">
        <v>16</v>
      </c>
      <c r="F22" s="30" t="s">
        <v>73</v>
      </c>
      <c r="G22" s="30" t="s">
        <v>74</v>
      </c>
    </row>
    <row r="23" spans="2:7">
      <c r="B23" s="30">
        <v>18</v>
      </c>
      <c r="C23" s="30" t="s">
        <v>75</v>
      </c>
      <c r="D23" s="30" t="s">
        <v>76</v>
      </c>
      <c r="E23" s="30">
        <v>15</v>
      </c>
      <c r="F23" s="30" t="s">
        <v>77</v>
      </c>
      <c r="G23" s="30" t="s">
        <v>78</v>
      </c>
    </row>
    <row r="24" spans="2:7">
      <c r="B24" s="30">
        <v>19</v>
      </c>
      <c r="C24" s="30" t="s">
        <v>79</v>
      </c>
      <c r="D24" s="30" t="s">
        <v>80</v>
      </c>
      <c r="E24" s="30">
        <v>14</v>
      </c>
      <c r="F24" s="30" t="s">
        <v>81</v>
      </c>
      <c r="G24" s="30" t="s">
        <v>82</v>
      </c>
    </row>
    <row r="25" spans="2:7">
      <c r="B25" s="30">
        <v>20</v>
      </c>
      <c r="C25" s="30" t="s">
        <v>83</v>
      </c>
      <c r="D25" s="30" t="s">
        <v>84</v>
      </c>
      <c r="E25" s="30">
        <v>13</v>
      </c>
      <c r="F25" s="30" t="s">
        <v>85</v>
      </c>
      <c r="G25" s="30" t="s">
        <v>86</v>
      </c>
    </row>
    <row r="26" spans="2:7">
      <c r="B26" s="30">
        <v>21</v>
      </c>
      <c r="C26" s="30" t="s">
        <v>87</v>
      </c>
      <c r="D26" s="30" t="s">
        <v>88</v>
      </c>
      <c r="E26" s="30">
        <v>13</v>
      </c>
      <c r="F26" s="30" t="s">
        <v>89</v>
      </c>
      <c r="G26" s="30" t="s">
        <v>90</v>
      </c>
    </row>
    <row r="27" spans="2:7">
      <c r="B27" s="30">
        <v>22</v>
      </c>
      <c r="C27" s="30" t="s">
        <v>91</v>
      </c>
      <c r="D27" s="30" t="s">
        <v>92</v>
      </c>
      <c r="E27" s="30">
        <v>13</v>
      </c>
      <c r="F27" s="30" t="s">
        <v>93</v>
      </c>
      <c r="G27" s="30" t="s">
        <v>94</v>
      </c>
    </row>
    <row r="28" spans="2:7">
      <c r="B28" s="30">
        <v>23</v>
      </c>
      <c r="C28" s="30" t="s">
        <v>95</v>
      </c>
      <c r="D28" s="30" t="s">
        <v>96</v>
      </c>
      <c r="E28" s="30">
        <v>13</v>
      </c>
      <c r="F28" s="30" t="s">
        <v>97</v>
      </c>
      <c r="G28" s="30" t="s">
        <v>98</v>
      </c>
    </row>
    <row r="29" spans="2:7">
      <c r="B29" s="30">
        <v>24</v>
      </c>
      <c r="C29" s="30" t="s">
        <v>99</v>
      </c>
      <c r="D29" s="30" t="s">
        <v>100</v>
      </c>
      <c r="E29" s="30">
        <v>12</v>
      </c>
      <c r="F29" s="30" t="s">
        <v>101</v>
      </c>
      <c r="G29" s="30" t="s">
        <v>102</v>
      </c>
    </row>
    <row r="30" spans="2:7">
      <c r="B30" s="30">
        <v>25</v>
      </c>
      <c r="C30" s="30" t="s">
        <v>103</v>
      </c>
      <c r="D30" s="30" t="s">
        <v>104</v>
      </c>
      <c r="E30" s="30">
        <v>12</v>
      </c>
      <c r="F30" s="30" t="s">
        <v>105</v>
      </c>
      <c r="G30" s="30" t="s">
        <v>106</v>
      </c>
    </row>
    <row r="31" spans="2:7">
      <c r="B31" s="30">
        <v>26</v>
      </c>
      <c r="C31" s="30" t="s">
        <v>107</v>
      </c>
      <c r="D31" s="30" t="s">
        <v>108</v>
      </c>
      <c r="E31" s="30">
        <v>12</v>
      </c>
      <c r="F31" s="30" t="s">
        <v>109</v>
      </c>
      <c r="G31" s="30" t="s">
        <v>110</v>
      </c>
    </row>
    <row r="32" spans="2:7">
      <c r="B32" s="30">
        <v>27</v>
      </c>
      <c r="C32" s="30" t="s">
        <v>111</v>
      </c>
      <c r="D32" s="30" t="s">
        <v>112</v>
      </c>
      <c r="E32" s="30">
        <v>12</v>
      </c>
      <c r="F32" s="30" t="s">
        <v>113</v>
      </c>
      <c r="G32" s="30" t="s">
        <v>114</v>
      </c>
    </row>
    <row r="33" spans="2:7">
      <c r="B33" s="30">
        <v>28</v>
      </c>
      <c r="C33" s="30" t="s">
        <v>115</v>
      </c>
      <c r="D33" s="30" t="s">
        <v>116</v>
      </c>
      <c r="E33" s="30">
        <v>11</v>
      </c>
      <c r="F33" s="30" t="s">
        <v>117</v>
      </c>
      <c r="G33" s="30" t="s">
        <v>118</v>
      </c>
    </row>
    <row r="34" spans="2:7">
      <c r="B34" s="30">
        <v>29</v>
      </c>
      <c r="C34" s="30" t="s">
        <v>119</v>
      </c>
      <c r="D34" s="30" t="s">
        <v>120</v>
      </c>
      <c r="E34" s="30">
        <v>11</v>
      </c>
      <c r="F34" s="30" t="s">
        <v>121</v>
      </c>
      <c r="G34" s="30" t="s">
        <v>122</v>
      </c>
    </row>
    <row r="35" spans="2:7">
      <c r="B35" s="30">
        <v>30</v>
      </c>
      <c r="C35" s="30" t="s">
        <v>123</v>
      </c>
      <c r="D35" s="30" t="s">
        <v>124</v>
      </c>
      <c r="E35" s="30">
        <v>11</v>
      </c>
      <c r="F35" s="30" t="s">
        <v>125</v>
      </c>
      <c r="G35" s="30" t="s">
        <v>126</v>
      </c>
    </row>
    <row r="36" spans="2:7">
      <c r="B36" s="30">
        <v>31</v>
      </c>
      <c r="C36" s="30" t="s">
        <v>127</v>
      </c>
      <c r="D36" s="30" t="s">
        <v>128</v>
      </c>
      <c r="E36" s="30">
        <v>10</v>
      </c>
      <c r="F36" s="30" t="s">
        <v>129</v>
      </c>
      <c r="G36" s="30" t="s">
        <v>130</v>
      </c>
    </row>
    <row r="37" spans="2:7">
      <c r="B37" s="30">
        <v>32</v>
      </c>
      <c r="C37" s="30" t="s">
        <v>131</v>
      </c>
      <c r="D37" s="30" t="s">
        <v>132</v>
      </c>
      <c r="E37" s="30">
        <v>10</v>
      </c>
      <c r="F37" s="30" t="s">
        <v>133</v>
      </c>
      <c r="G37" s="30" t="s">
        <v>134</v>
      </c>
    </row>
    <row r="38" spans="2:7">
      <c r="B38" s="30">
        <v>33</v>
      </c>
      <c r="C38" s="30" t="s">
        <v>135</v>
      </c>
      <c r="D38" s="30" t="s">
        <v>136</v>
      </c>
      <c r="E38" s="30">
        <v>9</v>
      </c>
      <c r="F38" s="30" t="s">
        <v>137</v>
      </c>
      <c r="G38" s="30" t="s">
        <v>138</v>
      </c>
    </row>
    <row r="39" spans="2:7">
      <c r="B39" s="30">
        <v>34</v>
      </c>
      <c r="C39" s="30" t="s">
        <v>139</v>
      </c>
      <c r="D39" s="30" t="s">
        <v>140</v>
      </c>
      <c r="E39" s="30">
        <v>9</v>
      </c>
      <c r="F39" s="30" t="s">
        <v>141</v>
      </c>
      <c r="G39" s="30" t="s">
        <v>142</v>
      </c>
    </row>
    <row r="40" spans="2:7">
      <c r="B40" s="30">
        <v>35</v>
      </c>
      <c r="C40" s="30" t="s">
        <v>143</v>
      </c>
      <c r="D40" s="30" t="s">
        <v>144</v>
      </c>
      <c r="E40" s="30">
        <v>9</v>
      </c>
      <c r="F40" s="30" t="s">
        <v>145</v>
      </c>
      <c r="G40" s="30" t="s">
        <v>146</v>
      </c>
    </row>
    <row r="41" spans="2:7">
      <c r="B41" s="30">
        <v>36</v>
      </c>
      <c r="C41" s="30" t="s">
        <v>147</v>
      </c>
      <c r="D41" s="30" t="s">
        <v>148</v>
      </c>
      <c r="E41" s="30">
        <v>9</v>
      </c>
      <c r="F41" s="30" t="s">
        <v>149</v>
      </c>
      <c r="G41" s="30" t="s">
        <v>150</v>
      </c>
    </row>
    <row r="42" spans="2:7">
      <c r="B42" s="30">
        <v>37</v>
      </c>
      <c r="C42" s="30" t="s">
        <v>151</v>
      </c>
      <c r="D42" s="30" t="s">
        <v>152</v>
      </c>
      <c r="E42" s="30">
        <v>9</v>
      </c>
      <c r="F42" s="30" t="s">
        <v>153</v>
      </c>
      <c r="G42" s="30" t="s">
        <v>154</v>
      </c>
    </row>
    <row r="43" spans="2:7">
      <c r="B43" s="30">
        <v>38</v>
      </c>
      <c r="C43" s="30" t="s">
        <v>155</v>
      </c>
      <c r="D43" s="30" t="s">
        <v>156</v>
      </c>
      <c r="E43" s="30">
        <v>8</v>
      </c>
      <c r="F43" s="30" t="s">
        <v>157</v>
      </c>
      <c r="G43" s="30" t="s">
        <v>158</v>
      </c>
    </row>
    <row r="44" spans="2:7">
      <c r="B44" s="30">
        <v>39</v>
      </c>
      <c r="C44" s="30" t="s">
        <v>159</v>
      </c>
      <c r="D44" s="30" t="s">
        <v>160</v>
      </c>
      <c r="E44" s="30">
        <v>8</v>
      </c>
      <c r="F44" s="30" t="s">
        <v>161</v>
      </c>
      <c r="G44" s="30" t="s">
        <v>162</v>
      </c>
    </row>
    <row r="45" spans="2:7">
      <c r="B45" s="30">
        <v>40</v>
      </c>
      <c r="C45" s="30" t="s">
        <v>163</v>
      </c>
      <c r="D45" s="30" t="s">
        <v>164</v>
      </c>
      <c r="E45" s="30">
        <v>8</v>
      </c>
      <c r="F45" s="30" t="s">
        <v>165</v>
      </c>
      <c r="G45" s="30" t="s">
        <v>166</v>
      </c>
    </row>
    <row r="46" spans="2:7">
      <c r="B46" s="30">
        <v>41</v>
      </c>
      <c r="C46" s="30" t="s">
        <v>167</v>
      </c>
      <c r="D46" s="30" t="s">
        <v>168</v>
      </c>
      <c r="E46" s="30">
        <v>8</v>
      </c>
      <c r="F46" s="30" t="s">
        <v>169</v>
      </c>
      <c r="G46" s="30" t="s">
        <v>170</v>
      </c>
    </row>
    <row r="47" spans="2:7">
      <c r="B47" s="30">
        <v>42</v>
      </c>
      <c r="C47" s="30" t="s">
        <v>171</v>
      </c>
      <c r="D47" s="30" t="s">
        <v>172</v>
      </c>
      <c r="E47" s="30">
        <v>8</v>
      </c>
      <c r="F47" s="30" t="s">
        <v>173</v>
      </c>
      <c r="G47" s="30" t="s">
        <v>174</v>
      </c>
    </row>
    <row r="48" spans="2:7">
      <c r="B48" s="30">
        <v>43</v>
      </c>
      <c r="C48" s="30" t="s">
        <v>175</v>
      </c>
      <c r="D48" s="30" t="s">
        <v>176</v>
      </c>
      <c r="E48" s="30">
        <v>7</v>
      </c>
      <c r="F48" s="30" t="s">
        <v>177</v>
      </c>
      <c r="G48" s="30" t="s">
        <v>178</v>
      </c>
    </row>
    <row r="49" spans="2:7">
      <c r="B49" s="30">
        <v>44</v>
      </c>
      <c r="C49" s="30" t="s">
        <v>179</v>
      </c>
      <c r="D49" s="30" t="s">
        <v>180</v>
      </c>
      <c r="E49" s="30">
        <v>7</v>
      </c>
      <c r="F49" s="30" t="s">
        <v>181</v>
      </c>
      <c r="G49" s="30" t="s">
        <v>182</v>
      </c>
    </row>
    <row r="50" spans="2:7">
      <c r="B50" s="30">
        <v>45</v>
      </c>
      <c r="C50" s="30" t="s">
        <v>183</v>
      </c>
      <c r="D50" s="30" t="s">
        <v>184</v>
      </c>
      <c r="E50" s="30">
        <v>7</v>
      </c>
      <c r="F50" s="30" t="s">
        <v>185</v>
      </c>
      <c r="G50" s="30" t="s">
        <v>186</v>
      </c>
    </row>
    <row r="51" spans="2:7">
      <c r="B51" s="30">
        <v>46</v>
      </c>
      <c r="C51" s="30" t="s">
        <v>187</v>
      </c>
      <c r="D51" s="30" t="s">
        <v>188</v>
      </c>
      <c r="E51" s="30">
        <v>7</v>
      </c>
      <c r="F51" s="30" t="s">
        <v>189</v>
      </c>
      <c r="G51" s="30" t="s">
        <v>190</v>
      </c>
    </row>
    <row r="52" spans="2:7">
      <c r="B52" s="30">
        <v>47</v>
      </c>
      <c r="C52" s="30" t="s">
        <v>191</v>
      </c>
      <c r="D52" s="30" t="s">
        <v>192</v>
      </c>
      <c r="E52" s="30">
        <v>7</v>
      </c>
      <c r="F52" s="30" t="s">
        <v>193</v>
      </c>
      <c r="G52" s="30" t="s">
        <v>194</v>
      </c>
    </row>
    <row r="53" spans="2:7">
      <c r="B53" s="30">
        <v>48</v>
      </c>
      <c r="C53" s="30" t="s">
        <v>195</v>
      </c>
      <c r="D53" s="30" t="s">
        <v>196</v>
      </c>
      <c r="E53" s="30">
        <v>6</v>
      </c>
      <c r="F53" s="30" t="s">
        <v>197</v>
      </c>
      <c r="G53" s="30" t="s">
        <v>198</v>
      </c>
    </row>
    <row r="54" spans="2:7">
      <c r="B54" s="30">
        <v>49</v>
      </c>
      <c r="C54" s="30" t="s">
        <v>199</v>
      </c>
      <c r="D54" s="30" t="s">
        <v>200</v>
      </c>
      <c r="E54" s="30">
        <v>6</v>
      </c>
      <c r="F54" s="30" t="s">
        <v>201</v>
      </c>
      <c r="G54" s="30" t="s">
        <v>202</v>
      </c>
    </row>
    <row r="55" spans="2:7">
      <c r="B55" s="30">
        <v>50</v>
      </c>
      <c r="C55" s="30" t="s">
        <v>203</v>
      </c>
      <c r="D55" s="30" t="s">
        <v>204</v>
      </c>
      <c r="E55" s="30">
        <v>6</v>
      </c>
      <c r="F55" s="30" t="s">
        <v>205</v>
      </c>
      <c r="G55" s="30" t="s">
        <v>206</v>
      </c>
    </row>
    <row r="56" spans="2:7">
      <c r="B56" s="30">
        <v>51</v>
      </c>
      <c r="C56" s="30" t="s">
        <v>207</v>
      </c>
      <c r="D56" s="30" t="s">
        <v>208</v>
      </c>
      <c r="E56" s="30">
        <v>6</v>
      </c>
      <c r="F56" s="30" t="s">
        <v>209</v>
      </c>
      <c r="G56" s="30" t="s">
        <v>210</v>
      </c>
    </row>
    <row r="57" spans="2:7">
      <c r="B57" s="30">
        <v>52</v>
      </c>
      <c r="C57" s="30" t="s">
        <v>211</v>
      </c>
      <c r="D57" s="30" t="s">
        <v>212</v>
      </c>
      <c r="E57" s="30">
        <v>6</v>
      </c>
      <c r="F57" s="30" t="s">
        <v>213</v>
      </c>
      <c r="G57" s="30" t="s">
        <v>214</v>
      </c>
    </row>
    <row r="58" spans="2:7">
      <c r="B58" s="30">
        <v>53</v>
      </c>
      <c r="C58" s="30" t="s">
        <v>215</v>
      </c>
      <c r="D58" s="30" t="s">
        <v>216</v>
      </c>
      <c r="E58" s="30">
        <v>6</v>
      </c>
      <c r="F58" s="30" t="s">
        <v>217</v>
      </c>
      <c r="G58" s="30" t="s">
        <v>218</v>
      </c>
    </row>
    <row r="59" spans="2:7">
      <c r="B59" s="30">
        <v>54</v>
      </c>
      <c r="C59" s="30" t="s">
        <v>219</v>
      </c>
      <c r="D59" s="30" t="s">
        <v>220</v>
      </c>
      <c r="E59" s="30">
        <v>6</v>
      </c>
      <c r="F59" s="30" t="s">
        <v>221</v>
      </c>
      <c r="G59" s="30" t="s">
        <v>222</v>
      </c>
    </row>
    <row r="60" spans="2:7">
      <c r="B60" s="30">
        <v>55</v>
      </c>
      <c r="C60" s="30" t="s">
        <v>223</v>
      </c>
      <c r="D60" s="30" t="s">
        <v>224</v>
      </c>
      <c r="E60" s="30">
        <v>6</v>
      </c>
      <c r="F60" s="30" t="s">
        <v>225</v>
      </c>
      <c r="G60" s="30" t="s">
        <v>226</v>
      </c>
    </row>
    <row r="61" spans="2:7">
      <c r="B61" s="30">
        <v>56</v>
      </c>
      <c r="C61" s="30" t="s">
        <v>227</v>
      </c>
      <c r="D61" s="30" t="s">
        <v>228</v>
      </c>
      <c r="E61" s="30">
        <v>5</v>
      </c>
      <c r="F61" s="30" t="s">
        <v>229</v>
      </c>
      <c r="G61" s="30" t="s">
        <v>230</v>
      </c>
    </row>
    <row r="62" spans="2:7">
      <c r="B62" s="30">
        <v>57</v>
      </c>
      <c r="C62" s="30" t="s">
        <v>231</v>
      </c>
      <c r="D62" s="30" t="s">
        <v>232</v>
      </c>
      <c r="E62" s="30">
        <v>5</v>
      </c>
      <c r="F62" s="30" t="s">
        <v>233</v>
      </c>
      <c r="G62" s="30" t="s">
        <v>234</v>
      </c>
    </row>
    <row r="63" spans="2:7">
      <c r="B63" s="30">
        <v>58</v>
      </c>
      <c r="C63" s="30" t="s">
        <v>235</v>
      </c>
      <c r="D63" s="30" t="s">
        <v>236</v>
      </c>
      <c r="E63" s="30">
        <v>5</v>
      </c>
      <c r="F63" s="30" t="s">
        <v>237</v>
      </c>
      <c r="G63" s="30" t="s">
        <v>238</v>
      </c>
    </row>
    <row r="64" spans="2:7">
      <c r="B64" s="30">
        <v>59</v>
      </c>
      <c r="C64" s="30" t="s">
        <v>239</v>
      </c>
      <c r="D64" s="30" t="s">
        <v>240</v>
      </c>
      <c r="E64" s="30">
        <v>5</v>
      </c>
      <c r="F64" s="30" t="s">
        <v>241</v>
      </c>
      <c r="G64" s="30" t="s">
        <v>242</v>
      </c>
    </row>
    <row r="65" spans="2:7">
      <c r="B65" s="30">
        <v>60</v>
      </c>
      <c r="C65" s="30" t="s">
        <v>243</v>
      </c>
      <c r="D65" s="30" t="s">
        <v>244</v>
      </c>
      <c r="E65" s="30">
        <v>5</v>
      </c>
      <c r="F65" s="30" t="s">
        <v>245</v>
      </c>
      <c r="G65" s="30" t="s">
        <v>246</v>
      </c>
    </row>
    <row r="66" spans="2:7">
      <c r="B66" s="30">
        <v>61</v>
      </c>
      <c r="C66" s="30" t="s">
        <v>247</v>
      </c>
      <c r="D66" s="30" t="s">
        <v>248</v>
      </c>
      <c r="E66" s="30">
        <v>5</v>
      </c>
      <c r="F66" s="30" t="s">
        <v>249</v>
      </c>
      <c r="G66" s="30" t="s">
        <v>250</v>
      </c>
    </row>
    <row r="67" spans="2:7">
      <c r="B67" s="30">
        <v>62</v>
      </c>
      <c r="C67" s="30" t="s">
        <v>251</v>
      </c>
      <c r="D67" s="30" t="s">
        <v>252</v>
      </c>
      <c r="E67" s="30">
        <v>5</v>
      </c>
      <c r="F67" s="30" t="s">
        <v>253</v>
      </c>
      <c r="G67" s="30" t="s">
        <v>254</v>
      </c>
    </row>
    <row r="68" spans="2:7">
      <c r="B68" s="30">
        <v>63</v>
      </c>
      <c r="C68" s="30" t="s">
        <v>255</v>
      </c>
      <c r="D68" s="30" t="s">
        <v>256</v>
      </c>
      <c r="E68" s="30">
        <v>4</v>
      </c>
      <c r="F68" s="30" t="s">
        <v>257</v>
      </c>
      <c r="G68" s="30" t="s">
        <v>258</v>
      </c>
    </row>
    <row r="69" spans="2:7">
      <c r="B69" s="30">
        <v>64</v>
      </c>
      <c r="C69" s="30" t="s">
        <v>259</v>
      </c>
      <c r="D69" s="30" t="s">
        <v>260</v>
      </c>
      <c r="E69" s="30">
        <v>4</v>
      </c>
      <c r="F69" s="30" t="s">
        <v>261</v>
      </c>
      <c r="G69" s="30" t="s">
        <v>262</v>
      </c>
    </row>
    <row r="70" spans="2:7">
      <c r="B70" s="30">
        <v>65</v>
      </c>
      <c r="C70" s="30" t="s">
        <v>263</v>
      </c>
      <c r="D70" s="30" t="s">
        <v>264</v>
      </c>
      <c r="E70" s="30">
        <v>4</v>
      </c>
      <c r="F70" s="30" t="s">
        <v>265</v>
      </c>
      <c r="G70" s="30" t="s">
        <v>266</v>
      </c>
    </row>
    <row r="71" spans="2:7">
      <c r="B71" s="30">
        <v>66</v>
      </c>
      <c r="C71" s="30" t="s">
        <v>267</v>
      </c>
      <c r="D71" s="30" t="s">
        <v>268</v>
      </c>
      <c r="E71" s="30">
        <v>4</v>
      </c>
      <c r="F71" s="30" t="s">
        <v>269</v>
      </c>
      <c r="G71" s="30" t="s">
        <v>270</v>
      </c>
    </row>
    <row r="72" spans="2:7">
      <c r="B72" s="30">
        <v>67</v>
      </c>
      <c r="C72" s="30" t="s">
        <v>271</v>
      </c>
      <c r="D72" s="30" t="s">
        <v>272</v>
      </c>
      <c r="E72" s="30">
        <v>4</v>
      </c>
      <c r="F72" s="30" t="s">
        <v>273</v>
      </c>
      <c r="G72" s="30" t="s">
        <v>274</v>
      </c>
    </row>
    <row r="73" spans="2:7">
      <c r="B73" s="30">
        <v>68</v>
      </c>
      <c r="C73" s="30" t="s">
        <v>275</v>
      </c>
      <c r="D73" s="30" t="s">
        <v>276</v>
      </c>
      <c r="E73" s="30">
        <v>4</v>
      </c>
      <c r="F73" s="30" t="s">
        <v>277</v>
      </c>
      <c r="G73" s="30" t="s">
        <v>278</v>
      </c>
    </row>
    <row r="74" spans="2:7">
      <c r="B74" s="30">
        <v>69</v>
      </c>
      <c r="C74" s="30" t="s">
        <v>279</v>
      </c>
      <c r="D74" s="30" t="s">
        <v>280</v>
      </c>
      <c r="E74" s="30">
        <v>4</v>
      </c>
      <c r="F74" s="30" t="s">
        <v>281</v>
      </c>
      <c r="G74" s="30" t="s">
        <v>282</v>
      </c>
    </row>
    <row r="75" spans="2:7">
      <c r="B75" s="30">
        <v>70</v>
      </c>
      <c r="C75" s="30" t="s">
        <v>283</v>
      </c>
      <c r="D75" s="30" t="s">
        <v>284</v>
      </c>
      <c r="E75" s="30">
        <v>4</v>
      </c>
      <c r="F75" s="30" t="s">
        <v>285</v>
      </c>
      <c r="G75" s="30" t="s">
        <v>286</v>
      </c>
    </row>
    <row r="76" spans="2:7">
      <c r="B76" s="30">
        <v>71</v>
      </c>
      <c r="C76" s="30" t="s">
        <v>287</v>
      </c>
      <c r="D76" s="30" t="s">
        <v>288</v>
      </c>
      <c r="E76" s="30">
        <v>4</v>
      </c>
      <c r="F76" s="30" t="s">
        <v>289</v>
      </c>
      <c r="G76" s="30" t="s">
        <v>290</v>
      </c>
    </row>
    <row r="77" spans="2:7">
      <c r="B77" s="30">
        <v>72</v>
      </c>
      <c r="C77" s="30" t="s">
        <v>291</v>
      </c>
      <c r="D77" s="30" t="s">
        <v>292</v>
      </c>
      <c r="E77" s="30">
        <v>3</v>
      </c>
      <c r="F77" s="30" t="s">
        <v>293</v>
      </c>
      <c r="G77" s="30" t="s">
        <v>294</v>
      </c>
    </row>
    <row r="78" spans="2:7">
      <c r="B78" s="30">
        <v>73</v>
      </c>
      <c r="C78" s="30" t="s">
        <v>295</v>
      </c>
      <c r="D78" s="30" t="s">
        <v>296</v>
      </c>
      <c r="E78" s="30">
        <v>3</v>
      </c>
      <c r="F78" s="30" t="s">
        <v>297</v>
      </c>
      <c r="G78" s="30" t="s">
        <v>298</v>
      </c>
    </row>
    <row r="79" spans="2:7">
      <c r="B79" s="30">
        <v>74</v>
      </c>
      <c r="C79" s="30" t="s">
        <v>299</v>
      </c>
      <c r="D79" s="30" t="s">
        <v>300</v>
      </c>
      <c r="E79" s="30">
        <v>3</v>
      </c>
      <c r="F79" s="30" t="s">
        <v>301</v>
      </c>
      <c r="G79" s="30" t="s">
        <v>302</v>
      </c>
    </row>
    <row r="80" spans="2:7">
      <c r="B80" s="30">
        <v>75</v>
      </c>
      <c r="C80" s="30" t="s">
        <v>303</v>
      </c>
      <c r="D80" s="30" t="s">
        <v>304</v>
      </c>
      <c r="E80" s="30">
        <v>3</v>
      </c>
      <c r="F80" s="30" t="s">
        <v>305</v>
      </c>
      <c r="G80" s="30" t="s">
        <v>306</v>
      </c>
    </row>
    <row r="81" spans="2:7">
      <c r="B81" s="30">
        <v>76</v>
      </c>
      <c r="C81" s="30" t="s">
        <v>307</v>
      </c>
      <c r="D81" s="30" t="s">
        <v>308</v>
      </c>
      <c r="E81" s="30">
        <v>3</v>
      </c>
      <c r="F81" s="30" t="s">
        <v>309</v>
      </c>
      <c r="G81" s="30" t="s">
        <v>310</v>
      </c>
    </row>
    <row r="82" spans="2:7">
      <c r="B82" s="30">
        <v>77</v>
      </c>
      <c r="C82" s="30" t="s">
        <v>311</v>
      </c>
      <c r="D82" s="30" t="s">
        <v>312</v>
      </c>
      <c r="E82" s="30">
        <v>3</v>
      </c>
      <c r="F82" s="30" t="s">
        <v>313</v>
      </c>
      <c r="G82" s="30" t="s">
        <v>314</v>
      </c>
    </row>
    <row r="83" spans="2:7">
      <c r="B83" s="30">
        <v>78</v>
      </c>
      <c r="C83" s="30" t="s">
        <v>315</v>
      </c>
      <c r="D83" s="30" t="s">
        <v>316</v>
      </c>
      <c r="E83" s="30">
        <v>3</v>
      </c>
      <c r="F83" s="30" t="s">
        <v>317</v>
      </c>
      <c r="G83" s="30" t="s">
        <v>318</v>
      </c>
    </row>
    <row r="84" spans="2:7">
      <c r="B84" s="30">
        <v>79</v>
      </c>
      <c r="C84" s="30" t="s">
        <v>319</v>
      </c>
      <c r="D84" s="30" t="s">
        <v>320</v>
      </c>
      <c r="E84" s="30">
        <v>2</v>
      </c>
      <c r="F84" s="30" t="s">
        <v>321</v>
      </c>
      <c r="G84" s="30" t="s">
        <v>322</v>
      </c>
    </row>
    <row r="85" spans="2:7">
      <c r="B85" s="30">
        <v>80</v>
      </c>
      <c r="C85" s="30" t="s">
        <v>323</v>
      </c>
      <c r="D85" s="30" t="s">
        <v>324</v>
      </c>
      <c r="E85" s="30">
        <v>2</v>
      </c>
      <c r="F85" s="30" t="s">
        <v>325</v>
      </c>
      <c r="G85" s="30" t="s">
        <v>326</v>
      </c>
    </row>
    <row r="86" spans="2:7">
      <c r="B86" s="30">
        <v>81</v>
      </c>
      <c r="C86" s="30" t="s">
        <v>327</v>
      </c>
      <c r="D86" s="30" t="s">
        <v>328</v>
      </c>
      <c r="E86" s="30">
        <v>2</v>
      </c>
      <c r="F86" s="30" t="s">
        <v>329</v>
      </c>
      <c r="G86" s="30" t="s">
        <v>330</v>
      </c>
    </row>
    <row r="87" spans="2:7">
      <c r="B87" s="30">
        <v>82</v>
      </c>
      <c r="C87" s="30" t="s">
        <v>331</v>
      </c>
      <c r="D87" s="30" t="s">
        <v>332</v>
      </c>
      <c r="E87" s="30">
        <v>2</v>
      </c>
      <c r="F87" s="30" t="s">
        <v>333</v>
      </c>
      <c r="G87" s="30" t="s">
        <v>334</v>
      </c>
    </row>
    <row r="88" spans="2:7">
      <c r="B88" s="30">
        <v>83</v>
      </c>
      <c r="C88" s="30" t="s">
        <v>335</v>
      </c>
      <c r="D88" s="30" t="s">
        <v>336</v>
      </c>
      <c r="E88" s="30">
        <v>2</v>
      </c>
      <c r="F88" s="30" t="s">
        <v>337</v>
      </c>
      <c r="G88" s="30" t="s">
        <v>338</v>
      </c>
    </row>
    <row r="89" spans="2:7">
      <c r="B89" s="30">
        <v>84</v>
      </c>
      <c r="C89" s="30" t="s">
        <v>339</v>
      </c>
      <c r="D89" s="30" t="s">
        <v>340</v>
      </c>
      <c r="E89" s="30">
        <v>2</v>
      </c>
      <c r="F89" s="30" t="s">
        <v>341</v>
      </c>
      <c r="G89" s="30" t="s">
        <v>342</v>
      </c>
    </row>
    <row r="90" spans="2:7">
      <c r="B90" s="30">
        <v>85</v>
      </c>
      <c r="C90" s="30" t="s">
        <v>343</v>
      </c>
      <c r="D90" s="30" t="s">
        <v>344</v>
      </c>
      <c r="E90" s="30">
        <v>2</v>
      </c>
      <c r="F90" s="30" t="s">
        <v>345</v>
      </c>
      <c r="G90" s="30" t="s">
        <v>346</v>
      </c>
    </row>
    <row r="91" spans="2:7">
      <c r="B91" s="30">
        <v>86</v>
      </c>
      <c r="C91" s="30" t="s">
        <v>347</v>
      </c>
      <c r="D91" s="30" t="s">
        <v>348</v>
      </c>
      <c r="E91" s="30">
        <v>2</v>
      </c>
      <c r="F91" s="30" t="s">
        <v>349</v>
      </c>
      <c r="G91" s="30" t="s">
        <v>350</v>
      </c>
    </row>
    <row r="92" spans="2:7">
      <c r="B92" s="30">
        <v>87</v>
      </c>
      <c r="C92" s="30" t="s">
        <v>351</v>
      </c>
      <c r="D92" s="30" t="s">
        <v>352</v>
      </c>
      <c r="E92" s="30">
        <v>1</v>
      </c>
      <c r="F92" s="30" t="s">
        <v>353</v>
      </c>
      <c r="G92" s="30" t="s">
        <v>354</v>
      </c>
    </row>
    <row r="93" spans="2:7">
      <c r="B93" s="30">
        <v>88</v>
      </c>
      <c r="C93" s="30" t="s">
        <v>355</v>
      </c>
      <c r="D93" s="30" t="s">
        <v>356</v>
      </c>
      <c r="E93" s="30">
        <v>1</v>
      </c>
      <c r="F93" s="30" t="s">
        <v>357</v>
      </c>
      <c r="G93" s="30" t="s">
        <v>358</v>
      </c>
    </row>
    <row r="94" spans="2:7">
      <c r="B94" s="30">
        <v>89</v>
      </c>
      <c r="C94" s="30" t="s">
        <v>359</v>
      </c>
      <c r="D94" s="30" t="s">
        <v>360</v>
      </c>
      <c r="E94" s="30">
        <v>1</v>
      </c>
      <c r="F94" s="30" t="s">
        <v>361</v>
      </c>
      <c r="G94" s="30" t="s">
        <v>362</v>
      </c>
    </row>
    <row r="95" spans="2:7">
      <c r="B95" s="30">
        <v>90</v>
      </c>
      <c r="C95" s="30" t="s">
        <v>363</v>
      </c>
      <c r="D95" s="30" t="s">
        <v>364</v>
      </c>
      <c r="E95" s="30">
        <v>1</v>
      </c>
      <c r="F95" s="30" t="s">
        <v>365</v>
      </c>
      <c r="G95" s="30" t="s">
        <v>366</v>
      </c>
    </row>
    <row r="96" spans="2:7">
      <c r="B96" s="30">
        <v>91</v>
      </c>
      <c r="C96" s="30" t="s">
        <v>367</v>
      </c>
      <c r="D96" s="30" t="s">
        <v>368</v>
      </c>
      <c r="E96" s="30">
        <v>1</v>
      </c>
      <c r="F96" s="30" t="s">
        <v>369</v>
      </c>
      <c r="G96" s="30" t="s">
        <v>370</v>
      </c>
    </row>
    <row r="97" spans="2:7">
      <c r="B97" s="30">
        <v>92</v>
      </c>
      <c r="C97" s="30" t="s">
        <v>371</v>
      </c>
      <c r="D97" s="30" t="s">
        <v>372</v>
      </c>
      <c r="E97" s="30">
        <v>1</v>
      </c>
      <c r="F97" s="30" t="s">
        <v>373</v>
      </c>
      <c r="G97" s="30" t="s">
        <v>374</v>
      </c>
    </row>
    <row r="98" spans="2:7">
      <c r="B98" s="30">
        <v>93</v>
      </c>
      <c r="C98" s="30" t="s">
        <v>375</v>
      </c>
      <c r="D98" s="30" t="s">
        <v>376</v>
      </c>
      <c r="E98" s="30">
        <v>1</v>
      </c>
      <c r="F98" s="30" t="s">
        <v>377</v>
      </c>
      <c r="G98" s="30" t="s">
        <v>378</v>
      </c>
    </row>
    <row r="99" spans="2:7">
      <c r="B99" s="30">
        <v>94</v>
      </c>
      <c r="C99" s="30" t="s">
        <v>379</v>
      </c>
      <c r="D99" s="30" t="s">
        <v>380</v>
      </c>
      <c r="E99" s="30">
        <v>1</v>
      </c>
      <c r="F99" s="30" t="s">
        <v>381</v>
      </c>
      <c r="G99" s="30" t="s">
        <v>382</v>
      </c>
    </row>
    <row r="100" spans="2:7">
      <c r="B100" s="30">
        <v>95</v>
      </c>
      <c r="C100" s="30" t="s">
        <v>383</v>
      </c>
      <c r="D100" s="30" t="s">
        <v>384</v>
      </c>
      <c r="E100" s="30">
        <v>1</v>
      </c>
      <c r="F100" s="30" t="s">
        <v>385</v>
      </c>
      <c r="G100" s="30" t="s">
        <v>386</v>
      </c>
    </row>
    <row r="101" spans="2:7">
      <c r="B101" s="30">
        <v>96</v>
      </c>
      <c r="C101" s="30" t="s">
        <v>387</v>
      </c>
      <c r="D101" s="30" t="s">
        <v>388</v>
      </c>
      <c r="E101" s="30">
        <v>1</v>
      </c>
      <c r="F101" s="30" t="s">
        <v>389</v>
      </c>
      <c r="G101" s="30" t="s">
        <v>390</v>
      </c>
    </row>
    <row r="102" spans="2:7">
      <c r="B102" s="30">
        <v>97</v>
      </c>
      <c r="C102" s="30" t="s">
        <v>391</v>
      </c>
      <c r="D102" s="30" t="s">
        <v>392</v>
      </c>
      <c r="E102" s="30">
        <v>1</v>
      </c>
      <c r="F102" s="30" t="s">
        <v>393</v>
      </c>
      <c r="G102" s="30" t="s">
        <v>394</v>
      </c>
    </row>
    <row r="103" spans="2:7">
      <c r="B103" s="30">
        <v>98</v>
      </c>
      <c r="C103" s="30" t="s">
        <v>395</v>
      </c>
      <c r="D103" s="30" t="s">
        <v>396</v>
      </c>
      <c r="E103" s="30">
        <v>1</v>
      </c>
      <c r="F103" s="30" t="s">
        <v>397</v>
      </c>
      <c r="G103" s="30" t="s">
        <v>398</v>
      </c>
    </row>
    <row r="104" spans="2:7">
      <c r="B104" s="30">
        <v>99</v>
      </c>
      <c r="C104" s="30" t="s">
        <v>399</v>
      </c>
      <c r="D104" s="30" t="s">
        <v>400</v>
      </c>
      <c r="E104" s="30">
        <v>1</v>
      </c>
      <c r="F104" s="30" t="s">
        <v>401</v>
      </c>
      <c r="G104" s="30" t="s">
        <v>402</v>
      </c>
    </row>
    <row r="105" spans="2:7">
      <c r="B105" s="30">
        <v>100</v>
      </c>
      <c r="C105" s="30" t="s">
        <v>403</v>
      </c>
      <c r="D105" s="30" t="s">
        <v>404</v>
      </c>
      <c r="E105" s="30">
        <v>1</v>
      </c>
      <c r="F105" s="30" t="s">
        <v>405</v>
      </c>
      <c r="G105" s="30" t="s">
        <v>406</v>
      </c>
    </row>
    <row r="106" spans="2:7">
      <c r="B106" s="30">
        <v>101</v>
      </c>
      <c r="C106" s="30" t="s">
        <v>407</v>
      </c>
      <c r="D106" s="30" t="s">
        <v>408</v>
      </c>
      <c r="E106" s="30">
        <v>1</v>
      </c>
      <c r="F106" s="30" t="s">
        <v>409</v>
      </c>
      <c r="G106" s="30" t="s">
        <v>410</v>
      </c>
    </row>
    <row r="107" spans="2:7">
      <c r="B107" s="30">
        <v>102</v>
      </c>
      <c r="C107" s="30" t="s">
        <v>411</v>
      </c>
      <c r="D107" s="30" t="s">
        <v>412</v>
      </c>
      <c r="E107" s="30">
        <v>1</v>
      </c>
      <c r="F107" s="30" t="s">
        <v>413</v>
      </c>
      <c r="G107" s="30" t="s">
        <v>414</v>
      </c>
    </row>
    <row r="108" spans="2:7">
      <c r="B108" s="31">
        <v>103</v>
      </c>
      <c r="C108" s="31" t="s">
        <v>415</v>
      </c>
      <c r="D108" s="31" t="s">
        <v>416</v>
      </c>
      <c r="E108" s="31">
        <v>1</v>
      </c>
      <c r="F108" s="31" t="s">
        <v>417</v>
      </c>
      <c r="G108" s="31" t="s">
        <v>418</v>
      </c>
    </row>
  </sheetData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249"/>
  <sheetViews>
    <sheetView workbookViewId="0">
      <selection activeCell="P134" sqref="P134"/>
    </sheetView>
  </sheetViews>
  <sheetFormatPr defaultColWidth="9" defaultRowHeight="15"/>
  <cols>
    <col min="1" max="3" width="9" style="19"/>
    <col min="4" max="4" width="29" style="19" customWidth="1"/>
    <col min="5" max="14" width="12.5703125" style="19"/>
    <col min="15" max="15" width="11.140625" style="19"/>
    <col min="16" max="16" width="9" style="19"/>
  </cols>
  <sheetData>
    <row r="4" spans="3:15" ht="15.75">
      <c r="C4" s="32" t="s">
        <v>419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3:15" ht="15.75">
      <c r="C5" s="20" t="s">
        <v>420</v>
      </c>
      <c r="D5" s="20" t="s">
        <v>421</v>
      </c>
      <c r="E5" s="20" t="s">
        <v>422</v>
      </c>
      <c r="F5" s="20" t="s">
        <v>423</v>
      </c>
      <c r="G5" s="20" t="s">
        <v>424</v>
      </c>
      <c r="H5" s="20" t="s">
        <v>425</v>
      </c>
      <c r="I5" s="20" t="s">
        <v>426</v>
      </c>
      <c r="J5" s="20" t="s">
        <v>427</v>
      </c>
      <c r="K5" s="20" t="s">
        <v>428</v>
      </c>
      <c r="L5" s="20" t="s">
        <v>429</v>
      </c>
      <c r="M5" s="20" t="s">
        <v>430</v>
      </c>
      <c r="N5" s="20" t="s">
        <v>431</v>
      </c>
      <c r="O5" s="20" t="s">
        <v>432</v>
      </c>
    </row>
    <row r="6" spans="3:15" ht="15.75">
      <c r="C6" s="33" t="s">
        <v>433</v>
      </c>
      <c r="D6" s="21" t="s">
        <v>434</v>
      </c>
      <c r="E6" s="22">
        <v>9.3455891805951392</v>
      </c>
      <c r="F6" s="22">
        <v>3.38595574788943</v>
      </c>
      <c r="G6" s="22">
        <v>7.1715368843285399</v>
      </c>
      <c r="H6" s="22">
        <v>4.59290985964663</v>
      </c>
      <c r="I6" s="22">
        <v>2.8654375892601802</v>
      </c>
      <c r="J6" s="22">
        <v>8.5155884666062001</v>
      </c>
      <c r="K6" s="22">
        <v>10.3928095618789</v>
      </c>
      <c r="L6" s="22">
        <v>9.6188599445535701</v>
      </c>
      <c r="M6" s="22">
        <v>6.4746708546717198</v>
      </c>
      <c r="N6" s="22">
        <v>4.45857559967307</v>
      </c>
      <c r="O6" s="26">
        <f t="shared" ref="O6:O69" si="0">AVERAGE(E6:N6)</f>
        <v>6.6821933689103385</v>
      </c>
    </row>
    <row r="7" spans="3:15" ht="15.75">
      <c r="C7" s="33"/>
      <c r="D7" s="21" t="s">
        <v>435</v>
      </c>
      <c r="E7" s="22">
        <v>0.89038761510146902</v>
      </c>
      <c r="F7" s="22">
        <v>0.39444280482021099</v>
      </c>
      <c r="G7" s="22">
        <v>1.5225185359723299</v>
      </c>
      <c r="H7" s="22">
        <v>0.36014887886215802</v>
      </c>
      <c r="I7" s="22">
        <v>0.265855409381203</v>
      </c>
      <c r="J7" s="22">
        <v>1.6310894208312701</v>
      </c>
      <c r="K7" s="22">
        <v>2.6074430569354399</v>
      </c>
      <c r="L7" s="22">
        <v>1.4867091770378</v>
      </c>
      <c r="M7" s="22">
        <v>1.3067327079697799</v>
      </c>
      <c r="N7" s="22">
        <v>2.0842443374276498</v>
      </c>
      <c r="O7" s="26">
        <f t="shared" si="0"/>
        <v>1.2549571944339311</v>
      </c>
    </row>
    <row r="8" spans="3:15" ht="15.75">
      <c r="C8" s="33"/>
      <c r="D8" s="21" t="s">
        <v>436</v>
      </c>
      <c r="E8" s="22">
        <v>0.83240355676925004</v>
      </c>
      <c r="F8" s="22">
        <v>2.2586292499434801</v>
      </c>
      <c r="G8" s="22">
        <v>2.5946824899828802</v>
      </c>
      <c r="H8" s="22">
        <v>3.2406909928605701</v>
      </c>
      <c r="I8" s="22">
        <v>4.0232785286355401</v>
      </c>
      <c r="J8" s="22">
        <v>4.0027816057156604</v>
      </c>
      <c r="K8" s="22">
        <v>1.7774461679409701</v>
      </c>
      <c r="L8" s="22">
        <v>6.5230126152554302</v>
      </c>
      <c r="M8" s="22">
        <v>3.5631029995091801</v>
      </c>
      <c r="N8" s="22">
        <v>4.7738583815099602</v>
      </c>
      <c r="O8" s="26">
        <f t="shared" si="0"/>
        <v>3.3589886588122924</v>
      </c>
    </row>
    <row r="9" spans="3:15" ht="15.75">
      <c r="C9" s="33"/>
      <c r="D9" s="21" t="s">
        <v>437</v>
      </c>
      <c r="E9" s="22">
        <v>4.25275945064522</v>
      </c>
      <c r="F9" s="22">
        <v>0.69409702863711498</v>
      </c>
      <c r="G9" s="22">
        <v>2.4000813032341601</v>
      </c>
      <c r="H9" s="22">
        <v>0.95062552908965103</v>
      </c>
      <c r="I9" s="22">
        <v>1.19879665460797</v>
      </c>
      <c r="J9" s="22">
        <v>0.228312287676259</v>
      </c>
      <c r="K9" s="22">
        <v>0.70098894413951196</v>
      </c>
      <c r="L9" s="22">
        <v>0.26756050464131598</v>
      </c>
      <c r="M9" s="22">
        <v>0.22355709226571699</v>
      </c>
      <c r="N9" s="22">
        <v>0.366762375655873</v>
      </c>
      <c r="O9" s="26">
        <f t="shared" si="0"/>
        <v>1.128354117059279</v>
      </c>
    </row>
    <row r="10" spans="3:15" ht="15.75">
      <c r="C10" s="33"/>
      <c r="D10" s="21" t="s">
        <v>438</v>
      </c>
      <c r="E10" s="22">
        <v>0.40466444549247099</v>
      </c>
      <c r="F10" s="22">
        <v>0.22144727954044799</v>
      </c>
      <c r="G10" s="22">
        <v>7.1230772396067496E-2</v>
      </c>
      <c r="H10" s="22">
        <v>0.17972804726949199</v>
      </c>
      <c r="I10" s="22">
        <v>0.27363600874891397</v>
      </c>
      <c r="J10" s="22">
        <v>0.36073933005119402</v>
      </c>
      <c r="K10" s="22">
        <v>0.51506374940746302</v>
      </c>
      <c r="L10" s="22">
        <v>0.40468618234289699</v>
      </c>
      <c r="M10" s="22">
        <v>0.108684922491212</v>
      </c>
      <c r="N10" s="22">
        <v>0.338038199491563</v>
      </c>
      <c r="O10" s="26">
        <f t="shared" si="0"/>
        <v>0.28779189372317215</v>
      </c>
    </row>
    <row r="11" spans="3:15" ht="15.75">
      <c r="C11" s="33"/>
      <c r="D11" s="21" t="s">
        <v>439</v>
      </c>
      <c r="E11" s="22">
        <v>0.32351818908048602</v>
      </c>
      <c r="F11" s="22">
        <v>0</v>
      </c>
      <c r="G11" s="22">
        <v>0.322700007157535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6">
        <f t="shared" si="0"/>
        <v>6.4621819623802104E-2</v>
      </c>
    </row>
    <row r="12" spans="3:15" ht="15.75">
      <c r="C12" s="33"/>
      <c r="D12" s="21" t="s">
        <v>440</v>
      </c>
      <c r="E12" s="22">
        <v>1.4681694089203401</v>
      </c>
      <c r="F12" s="22">
        <v>0.708214256338209</v>
      </c>
      <c r="G12" s="22">
        <v>1.1715651107312499</v>
      </c>
      <c r="H12" s="22">
        <v>0.27713151017528798</v>
      </c>
      <c r="I12" s="22">
        <v>0.409146969013784</v>
      </c>
      <c r="J12" s="22">
        <v>0.79870603688779296</v>
      </c>
      <c r="K12" s="22">
        <v>1.8949383722624999</v>
      </c>
      <c r="L12" s="22">
        <v>0.62400551590923803</v>
      </c>
      <c r="M12" s="22">
        <v>0.33517324825891498</v>
      </c>
      <c r="N12" s="22">
        <v>0.320761670912594</v>
      </c>
      <c r="O12" s="26">
        <f t="shared" si="0"/>
        <v>0.80078120994099111</v>
      </c>
    </row>
    <row r="13" spans="3:15" ht="15.75">
      <c r="C13" s="33"/>
      <c r="D13" s="21" t="s">
        <v>441</v>
      </c>
      <c r="E13" s="22">
        <v>0.83258357483948597</v>
      </c>
      <c r="F13" s="22">
        <v>0.137698603143695</v>
      </c>
      <c r="G13" s="22">
        <v>0.43184853899023001</v>
      </c>
      <c r="H13" s="22">
        <v>9.4295035180749706E-2</v>
      </c>
      <c r="I13" s="22">
        <v>6.9606894959092502E-2</v>
      </c>
      <c r="J13" s="22">
        <v>0.77646492299192305</v>
      </c>
      <c r="K13" s="22">
        <v>0.64475988444917698</v>
      </c>
      <c r="L13" s="22">
        <v>0.60157394507589901</v>
      </c>
      <c r="M13" s="22">
        <v>0.26610255965192597</v>
      </c>
      <c r="N13" s="22">
        <v>3.63801203072723E-2</v>
      </c>
      <c r="O13" s="26">
        <f t="shared" si="0"/>
        <v>0.38913140795894507</v>
      </c>
    </row>
    <row r="14" spans="3:15" ht="15.75">
      <c r="C14" s="33"/>
      <c r="D14" s="21" t="s">
        <v>442</v>
      </c>
      <c r="E14" s="22">
        <v>3.0509412847911501</v>
      </c>
      <c r="F14" s="22">
        <v>0.90916469434047598</v>
      </c>
      <c r="G14" s="22">
        <v>3.0706418577312902</v>
      </c>
      <c r="H14" s="22">
        <v>0.31129479486610201</v>
      </c>
      <c r="I14" s="22">
        <v>0.229792205348056</v>
      </c>
      <c r="J14" s="22">
        <v>0.80104127586149099</v>
      </c>
      <c r="K14" s="22">
        <v>0.59473805619348097</v>
      </c>
      <c r="L14" s="22">
        <v>0.58410797142067294</v>
      </c>
      <c r="M14" s="22">
        <v>0.31374300566834801</v>
      </c>
      <c r="N14" s="22">
        <v>0.48040459676580799</v>
      </c>
      <c r="O14" s="26">
        <f t="shared" si="0"/>
        <v>1.0345869742986875</v>
      </c>
    </row>
    <row r="15" spans="3:15" ht="15.75">
      <c r="C15" s="33"/>
      <c r="D15" s="21" t="s">
        <v>443</v>
      </c>
      <c r="E15" s="22">
        <v>0.520252222980781</v>
      </c>
      <c r="F15" s="22">
        <v>0</v>
      </c>
      <c r="G15" s="22">
        <v>0.172978832665525</v>
      </c>
      <c r="H15" s="22">
        <v>0</v>
      </c>
      <c r="I15" s="22">
        <v>0</v>
      </c>
      <c r="J15" s="22">
        <v>0.60648206147206996</v>
      </c>
      <c r="K15" s="22">
        <v>2.5674222425814102</v>
      </c>
      <c r="L15" s="22">
        <v>0.737063572345246</v>
      </c>
      <c r="M15" s="22">
        <v>0.19795016663939899</v>
      </c>
      <c r="N15" s="22">
        <v>0</v>
      </c>
      <c r="O15" s="26">
        <f t="shared" si="0"/>
        <v>0.48021490986844312</v>
      </c>
    </row>
    <row r="16" spans="3:15" ht="15.75">
      <c r="C16" s="33" t="s">
        <v>444</v>
      </c>
      <c r="D16" s="21" t="s">
        <v>445</v>
      </c>
      <c r="E16" s="22">
        <v>0.95980050001440498</v>
      </c>
      <c r="F16" s="22">
        <v>0</v>
      </c>
      <c r="G16" s="22">
        <v>0.95737315142858603</v>
      </c>
      <c r="H16" s="22">
        <v>0.30195307664528198</v>
      </c>
      <c r="I16" s="22">
        <v>0.167172238031948</v>
      </c>
      <c r="J16" s="22">
        <v>0</v>
      </c>
      <c r="K16" s="22">
        <v>0</v>
      </c>
      <c r="L16" s="22">
        <v>0.33994760331158902</v>
      </c>
      <c r="M16" s="22">
        <v>0</v>
      </c>
      <c r="N16" s="22">
        <v>0.17474550862274299</v>
      </c>
      <c r="O16" s="26">
        <f t="shared" si="0"/>
        <v>0.29009920780545528</v>
      </c>
    </row>
    <row r="17" spans="3:15" ht="15.75">
      <c r="C17" s="33"/>
      <c r="D17" s="21" t="s">
        <v>446</v>
      </c>
      <c r="E17" s="22">
        <v>101.284404710256</v>
      </c>
      <c r="F17" s="22">
        <v>60.979391295075096</v>
      </c>
      <c r="G17" s="22">
        <v>97.559289970571101</v>
      </c>
      <c r="H17" s="22">
        <v>19.086016198912201</v>
      </c>
      <c r="I17" s="22">
        <v>18.486142235663699</v>
      </c>
      <c r="J17" s="22">
        <v>25.125943070146199</v>
      </c>
      <c r="K17" s="22">
        <v>13.886545972285299</v>
      </c>
      <c r="L17" s="22">
        <v>11.3596840572771</v>
      </c>
      <c r="M17" s="22">
        <v>12.6443796406374</v>
      </c>
      <c r="N17" s="22">
        <v>8.2547439671781397</v>
      </c>
      <c r="O17" s="26">
        <f t="shared" si="0"/>
        <v>36.866654111800223</v>
      </c>
    </row>
    <row r="18" spans="3:15" ht="15.75">
      <c r="C18" s="33"/>
      <c r="D18" s="21" t="s">
        <v>447</v>
      </c>
      <c r="E18" s="22">
        <v>48.8759861773772</v>
      </c>
      <c r="F18" s="22">
        <v>20.076456338350798</v>
      </c>
      <c r="G18" s="22">
        <v>33.086241910328397</v>
      </c>
      <c r="H18" s="22">
        <v>10.3347358558102</v>
      </c>
      <c r="I18" s="22">
        <v>13.949221749802099</v>
      </c>
      <c r="J18" s="22">
        <v>12.951434915505301</v>
      </c>
      <c r="K18" s="22">
        <v>15.2921873770534</v>
      </c>
      <c r="L18" s="22">
        <v>14.140526379548801</v>
      </c>
      <c r="M18" s="22">
        <v>11.176307505380899</v>
      </c>
      <c r="N18" s="22">
        <v>10.9140360921817</v>
      </c>
      <c r="O18" s="26">
        <f t="shared" si="0"/>
        <v>19.079713430133879</v>
      </c>
    </row>
    <row r="19" spans="3:15" ht="15.75">
      <c r="C19" s="33"/>
      <c r="D19" s="21" t="s">
        <v>448</v>
      </c>
      <c r="E19" s="22">
        <v>1.66181285614005</v>
      </c>
      <c r="F19" s="22">
        <v>0</v>
      </c>
      <c r="G19" s="22">
        <v>2.62454933878844</v>
      </c>
      <c r="H19" s="22">
        <v>0.39210453478038398</v>
      </c>
      <c r="I19" s="22">
        <v>0</v>
      </c>
      <c r="J19" s="22">
        <v>0</v>
      </c>
      <c r="K19" s="22">
        <v>0.31542210174492102</v>
      </c>
      <c r="L19" s="22">
        <v>0.14714758368763001</v>
      </c>
      <c r="M19" s="22">
        <v>0</v>
      </c>
      <c r="N19" s="22">
        <v>0</v>
      </c>
      <c r="O19" s="26">
        <f t="shared" si="0"/>
        <v>0.51410364151414245</v>
      </c>
    </row>
    <row r="20" spans="3:15" ht="15.75">
      <c r="C20" s="33"/>
      <c r="D20" s="21" t="s">
        <v>449</v>
      </c>
      <c r="E20" s="22">
        <v>6.9362119002437703</v>
      </c>
      <c r="F20" s="22">
        <v>1.83412231589584</v>
      </c>
      <c r="G20" s="22">
        <v>8.3667638727269207</v>
      </c>
      <c r="H20" s="22">
        <v>0.456725114534693</v>
      </c>
      <c r="I20" s="22">
        <v>0.50571936812457996</v>
      </c>
      <c r="J20" s="22">
        <v>1.3163032451502701</v>
      </c>
      <c r="K20" s="22">
        <v>0.91851268455050294</v>
      </c>
      <c r="L20" s="22">
        <v>1.88537979434402</v>
      </c>
      <c r="M20" s="22">
        <v>0.73650732392089202</v>
      </c>
      <c r="N20" s="22">
        <v>0.17620985646036399</v>
      </c>
      <c r="O20" s="26">
        <f t="shared" si="0"/>
        <v>2.313245547595185</v>
      </c>
    </row>
    <row r="21" spans="3:15" ht="15.75">
      <c r="C21" s="34" t="s">
        <v>450</v>
      </c>
      <c r="D21" s="21" t="s">
        <v>451</v>
      </c>
      <c r="E21" s="22">
        <v>86.325199254599596</v>
      </c>
      <c r="F21" s="23">
        <v>62.286901578942597</v>
      </c>
      <c r="G21" s="22">
        <v>109.266080264948</v>
      </c>
      <c r="H21" s="22">
        <v>30.652671245379299</v>
      </c>
      <c r="I21" s="22">
        <v>36.670322800647298</v>
      </c>
      <c r="J21" s="22">
        <v>44.958755672367403</v>
      </c>
      <c r="K21" s="22">
        <v>37.721009556999299</v>
      </c>
      <c r="L21" s="22">
        <v>75.020246109192001</v>
      </c>
      <c r="M21" s="22">
        <v>50.255971998363599</v>
      </c>
      <c r="N21" s="22">
        <v>44.815884908777598</v>
      </c>
      <c r="O21" s="26">
        <f t="shared" si="0"/>
        <v>57.797304339021665</v>
      </c>
    </row>
    <row r="22" spans="3:15" ht="15.75">
      <c r="C22" s="34"/>
      <c r="D22" s="21" t="s">
        <v>452</v>
      </c>
      <c r="E22" s="22">
        <v>5.18005286469569</v>
      </c>
      <c r="F22" s="23">
        <v>10.2461942322622</v>
      </c>
      <c r="G22" s="22">
        <v>5.7623214456386096</v>
      </c>
      <c r="H22" s="22">
        <v>8.8926239969867904</v>
      </c>
      <c r="I22" s="22">
        <v>7.8193287018332001</v>
      </c>
      <c r="J22" s="22">
        <v>24.179358466285699</v>
      </c>
      <c r="K22" s="22">
        <v>20.999322482447699</v>
      </c>
      <c r="L22" s="22">
        <v>16.217847307782598</v>
      </c>
      <c r="M22" s="22">
        <v>11.266060812955301</v>
      </c>
      <c r="N22" s="22">
        <v>8.0105560143251004</v>
      </c>
      <c r="O22" s="26">
        <f t="shared" si="0"/>
        <v>11.857366632521288</v>
      </c>
    </row>
    <row r="23" spans="3:15" ht="15.75">
      <c r="C23" s="34"/>
      <c r="D23" s="21" t="s">
        <v>453</v>
      </c>
      <c r="E23" s="22">
        <v>7.4391524198714798</v>
      </c>
      <c r="F23" s="23">
        <v>2.2156547071341999</v>
      </c>
      <c r="G23" s="22">
        <v>6.9172648914172399</v>
      </c>
      <c r="H23" s="22">
        <v>1.07101042141978</v>
      </c>
      <c r="I23" s="22">
        <v>2.50356851672736</v>
      </c>
      <c r="J23" s="22">
        <v>2.6457448882558801</v>
      </c>
      <c r="K23" s="22">
        <v>0.57437125077568596</v>
      </c>
      <c r="L23" s="22">
        <v>2.0096247510177401</v>
      </c>
      <c r="M23" s="22">
        <v>1.00747126296166</v>
      </c>
      <c r="N23" s="22">
        <v>0.96415262071980601</v>
      </c>
      <c r="O23" s="26">
        <f t="shared" si="0"/>
        <v>2.7348015730300825</v>
      </c>
    </row>
    <row r="24" spans="3:15" ht="15.75">
      <c r="C24" s="34"/>
      <c r="D24" s="21" t="s">
        <v>454</v>
      </c>
      <c r="E24" s="22">
        <v>0.12234745074336199</v>
      </c>
      <c r="F24" s="23">
        <v>0.25293366297793202</v>
      </c>
      <c r="G24" s="22">
        <v>0.244076064735678</v>
      </c>
      <c r="H24" s="22">
        <v>0</v>
      </c>
      <c r="I24" s="22">
        <v>0.12785842781680801</v>
      </c>
      <c r="J24" s="22">
        <v>0.142626078015677</v>
      </c>
      <c r="K24" s="22">
        <v>0.139333703842831</v>
      </c>
      <c r="L24" s="22">
        <v>0.13000114914775801</v>
      </c>
      <c r="M24" s="22">
        <v>0.13965552010788099</v>
      </c>
      <c r="N24" s="22">
        <v>0.400952088640743</v>
      </c>
      <c r="O24" s="26">
        <f t="shared" si="0"/>
        <v>0.169978414602867</v>
      </c>
    </row>
    <row r="25" spans="3:15" ht="15.75">
      <c r="C25" s="34"/>
      <c r="D25" s="21" t="s">
        <v>455</v>
      </c>
      <c r="E25" s="22">
        <v>0</v>
      </c>
      <c r="F25" s="23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0.15889956829423199</v>
      </c>
      <c r="O25" s="26">
        <f t="shared" si="0"/>
        <v>1.58899568294232E-2</v>
      </c>
    </row>
    <row r="26" spans="3:15" ht="15.75">
      <c r="C26" s="33" t="s">
        <v>456</v>
      </c>
      <c r="D26" s="21" t="s">
        <v>457</v>
      </c>
      <c r="E26" s="22">
        <v>17.261021624048599</v>
      </c>
      <c r="F26" s="22">
        <v>3.5453167789392199</v>
      </c>
      <c r="G26" s="22">
        <v>13.2012218873822</v>
      </c>
      <c r="H26" s="22">
        <v>1.40742492793992</v>
      </c>
      <c r="I26" s="22">
        <v>1.55840356176974</v>
      </c>
      <c r="J26" s="22">
        <v>1.9556990942885699</v>
      </c>
      <c r="K26" s="22">
        <v>2.5049483438445099</v>
      </c>
      <c r="L26" s="22">
        <v>1.8221981602944599</v>
      </c>
      <c r="M26" s="22">
        <v>1.1489799536829199</v>
      </c>
      <c r="N26" s="22">
        <v>0.57015093646180903</v>
      </c>
      <c r="O26" s="26">
        <f t="shared" si="0"/>
        <v>4.4975365268651952</v>
      </c>
    </row>
    <row r="27" spans="3:15" ht="15.75">
      <c r="C27" s="33"/>
      <c r="D27" s="21" t="s">
        <v>458</v>
      </c>
      <c r="E27" s="22">
        <v>18.978976460256799</v>
      </c>
      <c r="F27" s="22">
        <v>4.7507952053720102</v>
      </c>
      <c r="G27" s="22">
        <v>14.7780286985654</v>
      </c>
      <c r="H27" s="22">
        <v>1.5309699532155401</v>
      </c>
      <c r="I27" s="22">
        <v>2.5993091617589199</v>
      </c>
      <c r="J27" s="22">
        <v>2.2061636786694701</v>
      </c>
      <c r="K27" s="22">
        <v>1.9705021187660201</v>
      </c>
      <c r="L27" s="22">
        <v>2.0683328898115199</v>
      </c>
      <c r="M27" s="22">
        <v>1.2961287596529201</v>
      </c>
      <c r="N27" s="22">
        <v>1.4766649956182201</v>
      </c>
      <c r="O27" s="26">
        <f t="shared" si="0"/>
        <v>5.1655871921686822</v>
      </c>
    </row>
    <row r="28" spans="3:15" ht="15.75">
      <c r="C28" s="34" t="s">
        <v>459</v>
      </c>
      <c r="D28" s="21" t="s">
        <v>460</v>
      </c>
      <c r="E28" s="22">
        <v>0.73860535872733402</v>
      </c>
      <c r="F28" s="22">
        <v>0.28276809314444301</v>
      </c>
      <c r="G28" s="22">
        <v>0.191005996657195</v>
      </c>
      <c r="H28" s="22">
        <v>2.5818346913535399E-2</v>
      </c>
      <c r="I28" s="22">
        <v>0.114351829331186</v>
      </c>
      <c r="J28" s="22">
        <v>1.2755946721629501</v>
      </c>
      <c r="K28" s="22">
        <v>0.62307445015458096</v>
      </c>
      <c r="L28" s="22">
        <v>2.90670499278739E-2</v>
      </c>
      <c r="M28" s="22">
        <v>3.1225677636627099E-2</v>
      </c>
      <c r="N28" s="22">
        <v>0.17929832860107101</v>
      </c>
      <c r="O28" s="26">
        <f t="shared" si="0"/>
        <v>0.34908098032567969</v>
      </c>
    </row>
    <row r="29" spans="3:15" ht="15.75">
      <c r="C29" s="34"/>
      <c r="D29" s="21" t="s">
        <v>461</v>
      </c>
      <c r="E29" s="22">
        <v>1.0504532991062501</v>
      </c>
      <c r="F29" s="22">
        <v>0.36194052146282402</v>
      </c>
      <c r="G29" s="22">
        <v>0.96719694309436399</v>
      </c>
      <c r="H29" s="22">
        <v>0.25420956312720799</v>
      </c>
      <c r="I29" s="22">
        <v>0.140739687335665</v>
      </c>
      <c r="J29" s="22">
        <v>0.21979317246445801</v>
      </c>
      <c r="K29" s="22">
        <v>0.33741632012685502</v>
      </c>
      <c r="L29" s="22">
        <v>0.22895724775276799</v>
      </c>
      <c r="M29" s="22">
        <v>6.1490117062425201E-2</v>
      </c>
      <c r="N29" s="22">
        <v>8.8269303096282906E-2</v>
      </c>
      <c r="O29" s="26">
        <f t="shared" si="0"/>
        <v>0.37104661746291001</v>
      </c>
    </row>
    <row r="30" spans="3:15" ht="15.75">
      <c r="C30" s="34"/>
      <c r="D30" s="21" t="s">
        <v>462</v>
      </c>
      <c r="E30" s="22">
        <v>20.6804687569789</v>
      </c>
      <c r="F30" s="22">
        <v>6.4367454301534996</v>
      </c>
      <c r="G30" s="22">
        <v>13.468787699420799</v>
      </c>
      <c r="H30" s="22">
        <v>2.1652537590312901</v>
      </c>
      <c r="I30" s="22">
        <v>0.30825346275016902</v>
      </c>
      <c r="J30" s="22">
        <v>5.6927393953953196</v>
      </c>
      <c r="K30" s="22">
        <v>1.04508185583817</v>
      </c>
      <c r="L30" s="22">
        <v>2.2984085120606998</v>
      </c>
      <c r="M30" s="22">
        <v>1.3093695755858099</v>
      </c>
      <c r="N30" s="22">
        <v>0.17901001308969999</v>
      </c>
      <c r="O30" s="26">
        <f t="shared" si="0"/>
        <v>5.3584118460304353</v>
      </c>
    </row>
    <row r="31" spans="3:15" ht="15.75">
      <c r="C31" s="34"/>
      <c r="D31" s="21" t="s">
        <v>463</v>
      </c>
      <c r="E31" s="22">
        <v>6.4819180026482996</v>
      </c>
      <c r="F31" s="22">
        <v>3.1978041676495601</v>
      </c>
      <c r="G31" s="22">
        <v>5.5838626238509104</v>
      </c>
      <c r="H31" s="22">
        <v>0.97325947025845205</v>
      </c>
      <c r="I31" s="22">
        <v>1.0776638915988099</v>
      </c>
      <c r="J31" s="22">
        <v>1.54560096788418</v>
      </c>
      <c r="K31" s="22">
        <v>1.00661492164004</v>
      </c>
      <c r="L31" s="22">
        <v>1.25225596730085</v>
      </c>
      <c r="M31" s="22">
        <v>0.50446993998153</v>
      </c>
      <c r="N31" s="22">
        <v>0</v>
      </c>
      <c r="O31" s="26">
        <f t="shared" si="0"/>
        <v>2.1623449952812632</v>
      </c>
    </row>
    <row r="32" spans="3:15" ht="15.75">
      <c r="C32" s="33" t="s">
        <v>464</v>
      </c>
      <c r="D32" s="21" t="s">
        <v>465</v>
      </c>
      <c r="E32" s="22">
        <v>0.162539596805817</v>
      </c>
      <c r="F32" s="22">
        <v>0.120008734344173</v>
      </c>
      <c r="G32" s="22">
        <v>0.13896731309437901</v>
      </c>
      <c r="H32" s="22">
        <v>8.7659879910692906E-2</v>
      </c>
      <c r="I32" s="22">
        <v>2.4265853610588299E-2</v>
      </c>
      <c r="J32" s="22">
        <v>2.7068560041576099E-2</v>
      </c>
      <c r="K32" s="22">
        <v>0.211549684644362</v>
      </c>
      <c r="L32" s="22">
        <v>9.8690056128253698E-2</v>
      </c>
      <c r="M32" s="22">
        <v>5.30095741784639E-2</v>
      </c>
      <c r="N32" s="22">
        <v>2.5365150226300801E-2</v>
      </c>
      <c r="O32" s="26">
        <f t="shared" si="0"/>
        <v>9.491244029846066E-2</v>
      </c>
    </row>
    <row r="33" spans="3:15" ht="15.75">
      <c r="C33" s="33"/>
      <c r="D33" s="21" t="s">
        <v>466</v>
      </c>
      <c r="E33" s="22">
        <v>1.1701024371450901</v>
      </c>
      <c r="F33" s="22">
        <v>0.42688208197467398</v>
      </c>
      <c r="G33" s="22">
        <v>0.892521295124027</v>
      </c>
      <c r="H33" s="22">
        <v>0.17323013217154801</v>
      </c>
      <c r="I33" s="22">
        <v>0.21578967078498201</v>
      </c>
      <c r="J33" s="22">
        <v>0.69539421112768895</v>
      </c>
      <c r="K33" s="22">
        <v>0.39192793929568598</v>
      </c>
      <c r="L33" s="22">
        <v>0.56070420148909805</v>
      </c>
      <c r="M33" s="22">
        <v>0.20951102261714699</v>
      </c>
      <c r="N33" s="22">
        <v>0.200502593922321</v>
      </c>
      <c r="O33" s="26">
        <f t="shared" si="0"/>
        <v>0.49365655856522628</v>
      </c>
    </row>
    <row r="34" spans="3:15" ht="15.75">
      <c r="C34" s="33"/>
      <c r="D34" s="21" t="s">
        <v>467</v>
      </c>
      <c r="E34" s="22">
        <v>0.13795508062796599</v>
      </c>
      <c r="F34" s="22">
        <v>0.228159940612678</v>
      </c>
      <c r="G34" s="22">
        <v>0.110084952274477</v>
      </c>
      <c r="H34" s="22">
        <v>7.8121161492317195E-2</v>
      </c>
      <c r="I34" s="22">
        <v>0</v>
      </c>
      <c r="J34" s="22">
        <v>0.22514885894113601</v>
      </c>
      <c r="K34" s="22">
        <v>0.12568658999295901</v>
      </c>
      <c r="L34" s="22">
        <v>2.93170293348025E-2</v>
      </c>
      <c r="M34" s="22">
        <v>0.157471107240611</v>
      </c>
      <c r="N34" s="22">
        <v>0</v>
      </c>
      <c r="O34" s="26">
        <f t="shared" si="0"/>
        <v>0.10919447205169468</v>
      </c>
    </row>
    <row r="35" spans="3:15" ht="15.75">
      <c r="C35" s="33"/>
      <c r="D35" s="21" t="s">
        <v>468</v>
      </c>
      <c r="E35" s="22">
        <v>0.46878130289896902</v>
      </c>
      <c r="F35" s="22">
        <v>6.0570618430027298E-2</v>
      </c>
      <c r="G35" s="22">
        <v>0.67216888857699597</v>
      </c>
      <c r="H35" s="22">
        <v>8.2956667175758503E-2</v>
      </c>
      <c r="I35" s="22">
        <v>0.18371134833952299</v>
      </c>
      <c r="J35" s="22">
        <v>0.51232502909740996</v>
      </c>
      <c r="K35" s="22">
        <v>0.33366569362666698</v>
      </c>
      <c r="L35" s="22">
        <v>0.155658402835469</v>
      </c>
      <c r="M35" s="22">
        <v>0.401323625515494</v>
      </c>
      <c r="N35" s="22">
        <v>0.12802258470382599</v>
      </c>
      <c r="O35" s="26">
        <f t="shared" si="0"/>
        <v>0.29991841612001396</v>
      </c>
    </row>
    <row r="36" spans="3:15" ht="15.75">
      <c r="C36" s="33" t="s">
        <v>469</v>
      </c>
      <c r="D36" s="21" t="s">
        <v>470</v>
      </c>
      <c r="E36" s="22">
        <v>37.358687125349199</v>
      </c>
      <c r="F36" s="22">
        <v>18.651753430562199</v>
      </c>
      <c r="G36" s="22">
        <v>24.3013308266552</v>
      </c>
      <c r="H36" s="22">
        <v>14.5401561467602</v>
      </c>
      <c r="I36" s="22">
        <v>13.649193654677299</v>
      </c>
      <c r="J36" s="22">
        <v>16.478661494278299</v>
      </c>
      <c r="K36" s="22">
        <v>13.761423320544701</v>
      </c>
      <c r="L36" s="22">
        <v>15.400700150589399</v>
      </c>
      <c r="M36" s="22">
        <v>11.971463377369499</v>
      </c>
      <c r="N36" s="22">
        <v>15.5839877791375</v>
      </c>
      <c r="O36" s="26">
        <f t="shared" si="0"/>
        <v>18.169735730592347</v>
      </c>
    </row>
    <row r="37" spans="3:15" ht="15.75">
      <c r="C37" s="33"/>
      <c r="D37" s="21" t="s">
        <v>471</v>
      </c>
      <c r="E37" s="22">
        <v>4.0549440817799898</v>
      </c>
      <c r="F37" s="22">
        <v>2.3125363472267999</v>
      </c>
      <c r="G37" s="22">
        <v>2.6499687028444998</v>
      </c>
      <c r="H37" s="22">
        <v>1.58360862957307</v>
      </c>
      <c r="I37" s="22">
        <v>2.9224783500984599</v>
      </c>
      <c r="J37" s="22">
        <v>1.4670110881612499</v>
      </c>
      <c r="K37" s="22">
        <v>2.3885777801628101</v>
      </c>
      <c r="L37" s="22">
        <v>1.93144564448097</v>
      </c>
      <c r="M37" s="22">
        <v>1.5960630869472101</v>
      </c>
      <c r="N37" s="22">
        <v>1.52743652815521</v>
      </c>
      <c r="O37" s="26">
        <f t="shared" si="0"/>
        <v>2.2434070239430275</v>
      </c>
    </row>
    <row r="38" spans="3:15" ht="15.75">
      <c r="C38" s="33"/>
      <c r="D38" s="21" t="s">
        <v>472</v>
      </c>
      <c r="E38" s="22">
        <v>24.817320917727798</v>
      </c>
      <c r="F38" s="22">
        <v>12.4975707415212</v>
      </c>
      <c r="G38" s="22">
        <v>15.7096230757145</v>
      </c>
      <c r="H38" s="22">
        <v>9.9095509699042399</v>
      </c>
      <c r="I38" s="22">
        <v>8.3125589434618696</v>
      </c>
      <c r="J38" s="22">
        <v>10.199925579303001</v>
      </c>
      <c r="K38" s="22">
        <v>9.7832987425511408</v>
      </c>
      <c r="L38" s="22">
        <v>10.142238412849901</v>
      </c>
      <c r="M38" s="22">
        <v>6.17408205700076</v>
      </c>
      <c r="N38" s="22">
        <v>5.7348298738918402</v>
      </c>
      <c r="O38" s="26">
        <f t="shared" si="0"/>
        <v>11.328099931392625</v>
      </c>
    </row>
    <row r="39" spans="3:15" ht="15.75">
      <c r="C39" s="33" t="s">
        <v>473</v>
      </c>
      <c r="D39" s="21" t="s">
        <v>474</v>
      </c>
      <c r="E39" s="22">
        <v>106.568159491256</v>
      </c>
      <c r="F39" s="22">
        <v>14.5900177810526</v>
      </c>
      <c r="G39" s="22">
        <v>75.443818603132001</v>
      </c>
      <c r="H39" s="22">
        <v>4.7174209707029204</v>
      </c>
      <c r="I39" s="22">
        <v>4.73069222746477</v>
      </c>
      <c r="J39" s="22">
        <v>3.7745832383288902</v>
      </c>
      <c r="K39" s="22">
        <v>2.5060346080387199</v>
      </c>
      <c r="L39" s="22">
        <v>5.4446208006706103</v>
      </c>
      <c r="M39" s="22">
        <v>2.1171077430398899</v>
      </c>
      <c r="N39" s="22">
        <v>3.0906268781452999</v>
      </c>
      <c r="O39" s="26">
        <f t="shared" si="0"/>
        <v>22.298308234183171</v>
      </c>
    </row>
    <row r="40" spans="3:15" ht="15.75">
      <c r="C40" s="33"/>
      <c r="D40" s="21" t="s">
        <v>475</v>
      </c>
      <c r="E40" s="22">
        <v>19.192716567199799</v>
      </c>
      <c r="F40" s="22">
        <v>7.7248916363613001</v>
      </c>
      <c r="G40" s="22">
        <v>14.654614075041501</v>
      </c>
      <c r="H40" s="22">
        <v>5.5304038133509703</v>
      </c>
      <c r="I40" s="22">
        <v>7.2774008679731201</v>
      </c>
      <c r="J40" s="22">
        <v>9.8009284904655498</v>
      </c>
      <c r="K40" s="22">
        <v>14.797239348108601</v>
      </c>
      <c r="L40" s="22">
        <v>11.2795114701731</v>
      </c>
      <c r="M40" s="22">
        <v>11.8263580439592</v>
      </c>
      <c r="N40" s="22">
        <v>11.410624734376</v>
      </c>
      <c r="O40" s="26">
        <f t="shared" si="0"/>
        <v>11.349468904700915</v>
      </c>
    </row>
    <row r="41" spans="3:15" ht="15.75">
      <c r="C41" s="33"/>
      <c r="D41" s="21" t="s">
        <v>476</v>
      </c>
      <c r="E41" s="22">
        <v>15.763299332873901</v>
      </c>
      <c r="F41" s="22">
        <v>15.4544135773997</v>
      </c>
      <c r="G41" s="22">
        <v>17.090688840612501</v>
      </c>
      <c r="H41" s="22">
        <v>14.661779588878099</v>
      </c>
      <c r="I41" s="22">
        <v>13.6614622565756</v>
      </c>
      <c r="J41" s="22">
        <v>20.210648143464599</v>
      </c>
      <c r="K41" s="22">
        <v>21.478581363896801</v>
      </c>
      <c r="L41" s="22">
        <v>25.2724519677732</v>
      </c>
      <c r="M41" s="22">
        <v>19.586886203016199</v>
      </c>
      <c r="N41" s="22">
        <v>15.4726970399772</v>
      </c>
      <c r="O41" s="26">
        <f t="shared" si="0"/>
        <v>17.865290831446778</v>
      </c>
    </row>
    <row r="42" spans="3:15" ht="15.75">
      <c r="C42" s="33"/>
      <c r="D42" s="21" t="s">
        <v>477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0.73139859261229201</v>
      </c>
      <c r="O42" s="26">
        <f t="shared" si="0"/>
        <v>7.3139859261229206E-2</v>
      </c>
    </row>
    <row r="43" spans="3:15" ht="15.75">
      <c r="C43" s="33"/>
      <c r="D43" s="21" t="s">
        <v>478</v>
      </c>
      <c r="E43" s="22">
        <v>79.605411604997201</v>
      </c>
      <c r="F43" s="22">
        <v>80.772508066784795</v>
      </c>
      <c r="G43" s="22">
        <v>81.921656231370307</v>
      </c>
      <c r="H43" s="22">
        <v>102.430454736991</v>
      </c>
      <c r="I43" s="22">
        <v>82.399839096093402</v>
      </c>
      <c r="J43" s="22">
        <v>83.855157406769806</v>
      </c>
      <c r="K43" s="22">
        <v>74.216146069961994</v>
      </c>
      <c r="L43" s="22">
        <v>68.816062846418404</v>
      </c>
      <c r="M43" s="22">
        <v>68.452690317493705</v>
      </c>
      <c r="N43" s="22">
        <v>92.694702096270902</v>
      </c>
      <c r="O43" s="26">
        <f t="shared" si="0"/>
        <v>81.51646284731514</v>
      </c>
    </row>
    <row r="44" spans="3:15" ht="15.75">
      <c r="C44" s="33"/>
      <c r="D44" s="21" t="s">
        <v>479</v>
      </c>
      <c r="E44" s="22">
        <v>21.984895764345602</v>
      </c>
      <c r="F44" s="22">
        <v>9.1056118672055408</v>
      </c>
      <c r="G44" s="22">
        <v>18.1242123967826</v>
      </c>
      <c r="H44" s="22">
        <v>6.3953425425066497</v>
      </c>
      <c r="I44" s="22">
        <v>8.5763499274043191</v>
      </c>
      <c r="J44" s="22">
        <v>10.064281197413999</v>
      </c>
      <c r="K44" s="22">
        <v>11.8898093945882</v>
      </c>
      <c r="L44" s="22">
        <v>13.3334511946418</v>
      </c>
      <c r="M44" s="22">
        <v>12.375627628021499</v>
      </c>
      <c r="N44" s="22">
        <v>14.201243207925099</v>
      </c>
      <c r="O44" s="26">
        <f t="shared" si="0"/>
        <v>12.605082512083531</v>
      </c>
    </row>
    <row r="45" spans="3:15" ht="15.75">
      <c r="C45" s="33"/>
      <c r="D45" s="21" t="s">
        <v>480</v>
      </c>
      <c r="E45" s="22">
        <v>4.2908728235938103</v>
      </c>
      <c r="F45" s="22">
        <v>5.4825785935897597</v>
      </c>
      <c r="G45" s="22">
        <v>5.52836064893566</v>
      </c>
      <c r="H45" s="22">
        <v>12.599140139238401</v>
      </c>
      <c r="I45" s="22">
        <v>4.9201084173716403</v>
      </c>
      <c r="J45" s="22">
        <v>4.4462833485011197</v>
      </c>
      <c r="K45" s="22">
        <v>2.9862563069224999</v>
      </c>
      <c r="L45" s="22">
        <v>4.2426794021142404</v>
      </c>
      <c r="M45" s="22">
        <v>3.94552065889923</v>
      </c>
      <c r="N45" s="22">
        <v>2.4087469129762402</v>
      </c>
      <c r="O45" s="26">
        <f t="shared" si="0"/>
        <v>5.0850547252142597</v>
      </c>
    </row>
    <row r="46" spans="3:15" ht="15.75">
      <c r="C46" s="33"/>
      <c r="D46" s="21" t="s">
        <v>481</v>
      </c>
      <c r="E46" s="22">
        <v>14.553426600520799</v>
      </c>
      <c r="F46" s="22">
        <v>18.653857644622502</v>
      </c>
      <c r="G46" s="22">
        <v>15.5037509991175</v>
      </c>
      <c r="H46" s="22">
        <v>18.240766200650299</v>
      </c>
      <c r="I46" s="22">
        <v>9.1253797272479602</v>
      </c>
      <c r="J46" s="22">
        <v>25.651990257303499</v>
      </c>
      <c r="K46" s="22">
        <v>24.1316985784567</v>
      </c>
      <c r="L46" s="22">
        <v>18.061772560625599</v>
      </c>
      <c r="M46" s="22">
        <v>18.339923301909199</v>
      </c>
      <c r="N46" s="22">
        <v>10.6834330715243</v>
      </c>
      <c r="O46" s="26">
        <f t="shared" si="0"/>
        <v>17.294599894197837</v>
      </c>
    </row>
    <row r="47" spans="3:15" ht="15.75">
      <c r="C47" s="24" t="s">
        <v>482</v>
      </c>
      <c r="D47" s="21" t="s">
        <v>483</v>
      </c>
      <c r="E47" s="22">
        <v>97.2517148822118</v>
      </c>
      <c r="F47" s="22">
        <v>15.0023237410911</v>
      </c>
      <c r="G47" s="22">
        <v>73.506206851617605</v>
      </c>
      <c r="H47" s="22">
        <v>11.141667705542799</v>
      </c>
      <c r="I47" s="22">
        <v>13.778838854707599</v>
      </c>
      <c r="J47" s="22">
        <v>14.417098349790001</v>
      </c>
      <c r="K47" s="22">
        <v>12.803904254017301</v>
      </c>
      <c r="L47" s="22">
        <v>11.783396194964601</v>
      </c>
      <c r="M47" s="22">
        <v>10.908455598939801</v>
      </c>
      <c r="N47" s="22">
        <v>9.0437759604205805</v>
      </c>
      <c r="O47" s="26">
        <f t="shared" si="0"/>
        <v>26.963738239330318</v>
      </c>
    </row>
    <row r="48" spans="3:15" ht="15.75">
      <c r="C48" s="34" t="s">
        <v>484</v>
      </c>
      <c r="D48" s="25" t="s">
        <v>485</v>
      </c>
      <c r="E48" s="22">
        <v>18.426998091383801</v>
      </c>
      <c r="F48" s="22">
        <v>6.4011842797937204</v>
      </c>
      <c r="G48" s="22">
        <v>22.2975295268206</v>
      </c>
      <c r="H48" s="22">
        <v>7.6027941181479797</v>
      </c>
      <c r="I48" s="22">
        <v>6.8399242640273004</v>
      </c>
      <c r="J48" s="22">
        <v>12.853506915714499</v>
      </c>
      <c r="K48" s="22">
        <v>14.276906316687199</v>
      </c>
      <c r="L48" s="22">
        <v>12.0367236612833</v>
      </c>
      <c r="M48" s="22">
        <v>11.5513500467959</v>
      </c>
      <c r="N48" s="22">
        <v>10.2296965318071</v>
      </c>
      <c r="O48" s="26">
        <f t="shared" si="0"/>
        <v>12.25166137524614</v>
      </c>
    </row>
    <row r="49" spans="3:15" ht="15.75">
      <c r="C49" s="34"/>
      <c r="D49" s="25" t="s">
        <v>486</v>
      </c>
      <c r="E49" s="22">
        <v>1.2789824783749</v>
      </c>
      <c r="F49" s="22">
        <v>0.80123952299049495</v>
      </c>
      <c r="G49" s="22">
        <v>0.85049860946821398</v>
      </c>
      <c r="H49" s="22">
        <v>0.80473534722041096</v>
      </c>
      <c r="I49" s="22">
        <v>0.60754205969328701</v>
      </c>
      <c r="J49" s="22">
        <v>0.72289405447945998</v>
      </c>
      <c r="K49" s="22">
        <v>0.44137924975715498</v>
      </c>
      <c r="L49" s="22">
        <v>0.411815720790213</v>
      </c>
      <c r="M49" s="22">
        <v>1.4599156920807801</v>
      </c>
      <c r="N49" s="22">
        <v>0.12701301062981901</v>
      </c>
      <c r="O49" s="26">
        <f t="shared" si="0"/>
        <v>0.75060157454847343</v>
      </c>
    </row>
    <row r="50" spans="3:15" ht="15.75">
      <c r="C50" s="34"/>
      <c r="D50" s="25" t="s">
        <v>487</v>
      </c>
      <c r="E50" s="22">
        <v>0.12947981334274999</v>
      </c>
      <c r="F50" s="22">
        <v>0</v>
      </c>
      <c r="G50" s="22">
        <v>0</v>
      </c>
      <c r="H50" s="22">
        <v>0.203671638021201</v>
      </c>
      <c r="I50" s="22">
        <v>4.5104019379322201E-2</v>
      </c>
      <c r="J50" s="22">
        <v>0</v>
      </c>
      <c r="K50" s="22">
        <v>9.8304197629022497E-2</v>
      </c>
      <c r="L50" s="22">
        <v>4.5859897158252401E-2</v>
      </c>
      <c r="M50" s="22">
        <v>9.8531248865351098E-2</v>
      </c>
      <c r="N50" s="22">
        <v>0.18858932320720501</v>
      </c>
      <c r="O50" s="26">
        <f t="shared" si="0"/>
        <v>8.0954013760310417E-2</v>
      </c>
    </row>
    <row r="51" spans="3:15" ht="15.75">
      <c r="C51" s="34"/>
      <c r="D51" s="25" t="s">
        <v>488</v>
      </c>
      <c r="E51" s="22">
        <v>0.66108817829275002</v>
      </c>
      <c r="F51" s="22">
        <v>0.48236237949730798</v>
      </c>
      <c r="G51" s="22">
        <v>0.310313542236336</v>
      </c>
      <c r="H51" s="22">
        <v>1.4313795845417201</v>
      </c>
      <c r="I51" s="22">
        <v>1.21917531170774</v>
      </c>
      <c r="J51" s="22">
        <v>1.08799206179232</v>
      </c>
      <c r="K51" s="22">
        <v>1.9486076507797301</v>
      </c>
      <c r="L51" s="22">
        <v>1.0330057642717501</v>
      </c>
      <c r="M51" s="22">
        <v>1.4648312331315501</v>
      </c>
      <c r="N51" s="22">
        <v>1.4868077450830699</v>
      </c>
      <c r="O51" s="26">
        <f t="shared" si="0"/>
        <v>1.1125563451334275</v>
      </c>
    </row>
    <row r="52" spans="3:15" ht="15.75">
      <c r="C52" s="34"/>
      <c r="D52" s="25" t="s">
        <v>489</v>
      </c>
      <c r="E52" s="22">
        <v>13.758143426538799</v>
      </c>
      <c r="F52" s="22">
        <v>23.109732103933499</v>
      </c>
      <c r="G52" s="22">
        <v>16.341619406346702</v>
      </c>
      <c r="H52" s="22">
        <v>28.6180997837752</v>
      </c>
      <c r="I52" s="22">
        <v>25.1612560019684</v>
      </c>
      <c r="J52" s="22">
        <v>27.487040828363099</v>
      </c>
      <c r="K52" s="22">
        <v>45.046280704447703</v>
      </c>
      <c r="L52" s="22">
        <v>28.852919622762599</v>
      </c>
      <c r="M52" s="22">
        <v>43.187265666464697</v>
      </c>
      <c r="N52" s="22">
        <v>21.159544707118201</v>
      </c>
      <c r="O52" s="26">
        <f t="shared" si="0"/>
        <v>27.27219022517189</v>
      </c>
    </row>
    <row r="53" spans="3:15" ht="15.75">
      <c r="C53" s="34"/>
      <c r="D53" s="25" t="s">
        <v>490</v>
      </c>
      <c r="E53" s="22">
        <v>1.1431055075318199</v>
      </c>
      <c r="F53" s="22">
        <v>1.8817967829179301</v>
      </c>
      <c r="G53" s="22">
        <v>1.14021457807605</v>
      </c>
      <c r="H53" s="22">
        <v>2.3575141420336698</v>
      </c>
      <c r="I53" s="22">
        <v>2.7431444513424199</v>
      </c>
      <c r="J53" s="22">
        <v>1.8261157085526301</v>
      </c>
      <c r="K53" s="22">
        <v>1.0607340034486501</v>
      </c>
      <c r="L53" s="22">
        <v>1.39455778176686</v>
      </c>
      <c r="M53" s="22">
        <v>2.2230210062920199</v>
      </c>
      <c r="N53" s="22">
        <v>1.3412102124424501</v>
      </c>
      <c r="O53" s="26">
        <f t="shared" si="0"/>
        <v>1.7111414174404502</v>
      </c>
    </row>
    <row r="54" spans="3:15" ht="15.75">
      <c r="C54" s="34"/>
      <c r="D54" s="25" t="s">
        <v>481</v>
      </c>
      <c r="E54" s="22">
        <v>14.553426600520799</v>
      </c>
      <c r="F54" s="22">
        <v>18.653857644622502</v>
      </c>
      <c r="G54" s="22">
        <v>15.5037509991175</v>
      </c>
      <c r="H54" s="22">
        <v>18.240766200650299</v>
      </c>
      <c r="I54" s="22">
        <v>9.1253797272479602</v>
      </c>
      <c r="J54" s="22">
        <v>25.651990257303499</v>
      </c>
      <c r="K54" s="22">
        <v>24.1316985784567</v>
      </c>
      <c r="L54" s="22">
        <v>18.061772560625599</v>
      </c>
      <c r="M54" s="22">
        <v>18.339923301909199</v>
      </c>
      <c r="N54" s="22">
        <v>10.6834330715243</v>
      </c>
      <c r="O54" s="26">
        <f t="shared" si="0"/>
        <v>17.294599894197837</v>
      </c>
    </row>
    <row r="55" spans="3:15" ht="15.75">
      <c r="C55" s="34"/>
      <c r="D55" s="25" t="s">
        <v>491</v>
      </c>
      <c r="E55" s="22">
        <v>13.0226536111012</v>
      </c>
      <c r="F55" s="22">
        <v>6.8408971473070199</v>
      </c>
      <c r="G55" s="22">
        <v>9.5825796949829805</v>
      </c>
      <c r="H55" s="22">
        <v>5.0372024338699903</v>
      </c>
      <c r="I55" s="22">
        <v>2.45412553502723</v>
      </c>
      <c r="J55" s="22">
        <v>1.24435321300184</v>
      </c>
      <c r="K55" s="22">
        <v>2.4312572352612198</v>
      </c>
      <c r="L55" s="22">
        <v>2.04157072672708</v>
      </c>
      <c r="M55" s="22">
        <v>2.4368726614018401</v>
      </c>
      <c r="N55" s="22">
        <v>1.7490701094124801</v>
      </c>
      <c r="O55" s="26">
        <f t="shared" si="0"/>
        <v>4.684058236809288</v>
      </c>
    </row>
    <row r="56" spans="3:15" ht="15.75">
      <c r="C56" s="34" t="s">
        <v>492</v>
      </c>
      <c r="D56" s="25" t="s">
        <v>493</v>
      </c>
      <c r="E56" s="22">
        <v>21.1488085761058</v>
      </c>
      <c r="F56" s="22">
        <v>31.698274475663599</v>
      </c>
      <c r="G56" s="22">
        <v>23.9861635025152</v>
      </c>
      <c r="H56" s="22">
        <v>27.242024317739499</v>
      </c>
      <c r="I56" s="22">
        <v>27.0742497120286</v>
      </c>
      <c r="J56" s="22">
        <v>33.237438062689101</v>
      </c>
      <c r="K56" s="22">
        <v>29.437256982786401</v>
      </c>
      <c r="L56" s="22">
        <v>36.371050563327401</v>
      </c>
      <c r="M56" s="22">
        <v>35.339239769801402</v>
      </c>
      <c r="N56" s="22">
        <v>37.563232907458399</v>
      </c>
      <c r="O56" s="26">
        <f t="shared" si="0"/>
        <v>30.309773887011545</v>
      </c>
    </row>
    <row r="57" spans="3:15" ht="15.75">
      <c r="C57" s="34"/>
      <c r="D57" s="25" t="s">
        <v>494</v>
      </c>
      <c r="E57" s="22">
        <v>60.8733848570457</v>
      </c>
      <c r="F57" s="22">
        <v>60.907531216999701</v>
      </c>
      <c r="G57" s="22">
        <v>63.522310718765603</v>
      </c>
      <c r="H57" s="22">
        <v>68.439373990011404</v>
      </c>
      <c r="I57" s="22">
        <v>62.536610893215403</v>
      </c>
      <c r="J57" s="22">
        <v>56.088448761501901</v>
      </c>
      <c r="K57" s="22">
        <v>47.479170279487803</v>
      </c>
      <c r="L57" s="22">
        <v>87.684032284359802</v>
      </c>
      <c r="M57" s="22">
        <v>49.323500533672402</v>
      </c>
      <c r="N57" s="22">
        <v>35.832720522867398</v>
      </c>
      <c r="O57" s="26">
        <f t="shared" si="0"/>
        <v>59.268708405792701</v>
      </c>
    </row>
    <row r="58" spans="3:15" ht="15.75">
      <c r="C58" s="34" t="s">
        <v>495</v>
      </c>
      <c r="D58" s="25" t="s">
        <v>496</v>
      </c>
      <c r="E58" s="22">
        <v>23.646809014363502</v>
      </c>
      <c r="F58" s="22">
        <v>57.633987757178403</v>
      </c>
      <c r="G58" s="22">
        <v>25.324995820332902</v>
      </c>
      <c r="H58" s="22">
        <v>26.781415767801501</v>
      </c>
      <c r="I58" s="22">
        <v>18.468929452572599</v>
      </c>
      <c r="J58" s="22">
        <v>35.618403914104803</v>
      </c>
      <c r="K58" s="22">
        <v>24.449461566558799</v>
      </c>
      <c r="L58" s="22">
        <v>28.1015415075865</v>
      </c>
      <c r="M58" s="22">
        <v>17.047604868341299</v>
      </c>
      <c r="N58" s="22">
        <v>8.7690986972548703</v>
      </c>
      <c r="O58" s="26">
        <f t="shared" si="0"/>
        <v>26.584224836609518</v>
      </c>
    </row>
    <row r="59" spans="3:15" ht="15.75">
      <c r="C59" s="34"/>
      <c r="D59" s="25" t="s">
        <v>497</v>
      </c>
      <c r="E59" s="22">
        <v>60.451611538256103</v>
      </c>
      <c r="F59" s="22">
        <v>89.899622407666101</v>
      </c>
      <c r="G59" s="22">
        <v>75.449162904404801</v>
      </c>
      <c r="H59" s="22">
        <v>74.256472154805806</v>
      </c>
      <c r="I59" s="22">
        <v>62.634891138857903</v>
      </c>
      <c r="J59" s="22">
        <v>65.159335210444794</v>
      </c>
      <c r="K59" s="22">
        <v>61.856248651395603</v>
      </c>
      <c r="L59" s="22">
        <v>75.788823540188105</v>
      </c>
      <c r="M59" s="22">
        <v>61.583015335020399</v>
      </c>
      <c r="N59" s="22">
        <v>48.482088849718899</v>
      </c>
      <c r="O59" s="26">
        <f t="shared" si="0"/>
        <v>67.556127173075851</v>
      </c>
    </row>
    <row r="60" spans="3:15" ht="15.75">
      <c r="C60" s="34"/>
      <c r="D60" s="25" t="s">
        <v>498</v>
      </c>
      <c r="E60" s="22">
        <v>0.53802481444906902</v>
      </c>
      <c r="F60" s="22">
        <v>1.3903496381085101</v>
      </c>
      <c r="G60" s="22">
        <v>0.447220118615062</v>
      </c>
      <c r="H60" s="22">
        <v>0.42315629141671801</v>
      </c>
      <c r="I60" s="22">
        <v>0.281129710851863</v>
      </c>
      <c r="J60" s="22">
        <v>0.94080058914689102</v>
      </c>
      <c r="K60" s="22">
        <v>0.40848141747711803</v>
      </c>
      <c r="L60" s="22">
        <v>0.190560690676217</v>
      </c>
      <c r="M60" s="22">
        <v>0</v>
      </c>
      <c r="N60" s="22">
        <v>1.27341719249462</v>
      </c>
      <c r="O60" s="26">
        <f t="shared" si="0"/>
        <v>0.58931404632360684</v>
      </c>
    </row>
    <row r="61" spans="3:15" ht="15.75">
      <c r="C61" s="34"/>
      <c r="D61" s="25" t="s">
        <v>499</v>
      </c>
      <c r="E61" s="22">
        <v>0.20587521123303601</v>
      </c>
      <c r="F61" s="22">
        <v>0.106403466065583</v>
      </c>
      <c r="G61" s="22">
        <v>0.35937046251634502</v>
      </c>
      <c r="H61" s="22">
        <v>0.145728690733886</v>
      </c>
      <c r="I61" s="22">
        <v>0.59165860715228602</v>
      </c>
      <c r="J61" s="22">
        <v>1.37998993131746</v>
      </c>
      <c r="K61" s="22">
        <v>0.82060348929895199</v>
      </c>
      <c r="L61" s="22">
        <v>0.65626248553734501</v>
      </c>
      <c r="M61" s="22">
        <v>1.3512480626480901</v>
      </c>
      <c r="N61" s="22">
        <v>1.9116099579639501</v>
      </c>
      <c r="O61" s="26">
        <f t="shared" si="0"/>
        <v>0.7528750364466934</v>
      </c>
    </row>
    <row r="62" spans="3:15" ht="15.75">
      <c r="C62" s="34"/>
      <c r="D62" s="25" t="s">
        <v>500</v>
      </c>
      <c r="E62" s="22">
        <v>0.42083560385246999</v>
      </c>
      <c r="F62" s="22">
        <v>1.4741834057612599</v>
      </c>
      <c r="G62" s="22">
        <v>0.60633632923810399</v>
      </c>
      <c r="H62" s="22">
        <v>0.61784244913573005</v>
      </c>
      <c r="I62" s="22">
        <v>4.8865731117030901E-2</v>
      </c>
      <c r="J62" s="22">
        <v>0.926665303641939</v>
      </c>
      <c r="K62" s="22">
        <v>0.31950854192947098</v>
      </c>
      <c r="L62" s="22">
        <v>0.44716184743293602</v>
      </c>
      <c r="M62" s="22">
        <v>0.21349766960621799</v>
      </c>
      <c r="N62" s="22">
        <v>0.434175379116507</v>
      </c>
      <c r="O62" s="26">
        <f t="shared" si="0"/>
        <v>0.55090722608316656</v>
      </c>
    </row>
    <row r="63" spans="3:15" ht="15.75">
      <c r="C63" s="34"/>
      <c r="D63" s="25" t="s">
        <v>501</v>
      </c>
      <c r="E63" s="22">
        <v>32.858315016677103</v>
      </c>
      <c r="F63" s="22">
        <v>62.234607855585402</v>
      </c>
      <c r="G63" s="22">
        <v>29.635075444363199</v>
      </c>
      <c r="H63" s="22">
        <v>35.004180470351699</v>
      </c>
      <c r="I63" s="22">
        <v>28.169803667277801</v>
      </c>
      <c r="J63" s="22">
        <v>40.8275044993702</v>
      </c>
      <c r="K63" s="22">
        <v>30.137856404627801</v>
      </c>
      <c r="L63" s="22">
        <v>38.049808233011902</v>
      </c>
      <c r="M63" s="22">
        <v>24.9295809522729</v>
      </c>
      <c r="N63" s="22">
        <v>25.684612842353701</v>
      </c>
      <c r="O63" s="26">
        <f t="shared" si="0"/>
        <v>34.753134538589173</v>
      </c>
    </row>
    <row r="64" spans="3:15" ht="15.75">
      <c r="C64" s="33" t="s">
        <v>502</v>
      </c>
      <c r="D64" s="21" t="s">
        <v>503</v>
      </c>
      <c r="E64" s="22">
        <v>41.014958508929702</v>
      </c>
      <c r="F64" s="22">
        <v>67.750909240449005</v>
      </c>
      <c r="G64" s="22">
        <v>55.458711075324501</v>
      </c>
      <c r="H64" s="22">
        <v>65.001042104531606</v>
      </c>
      <c r="I64" s="22">
        <v>52.678851067234902</v>
      </c>
      <c r="J64" s="22">
        <v>70.710975682135398</v>
      </c>
      <c r="K64" s="22">
        <v>70.832722215144003</v>
      </c>
      <c r="L64" s="22">
        <v>89.727418106147894</v>
      </c>
      <c r="M64" s="22">
        <v>43.496371617979399</v>
      </c>
      <c r="N64" s="22">
        <v>42.353144300796799</v>
      </c>
      <c r="O64" s="26">
        <f t="shared" si="0"/>
        <v>59.902510391867324</v>
      </c>
    </row>
    <row r="65" spans="3:15" ht="15.75">
      <c r="C65" s="33"/>
      <c r="D65" s="21" t="s">
        <v>504</v>
      </c>
      <c r="E65" s="22">
        <v>47.317741831106602</v>
      </c>
      <c r="F65" s="22">
        <v>27.019332130184399</v>
      </c>
      <c r="G65" s="22">
        <v>38.464739124078797</v>
      </c>
      <c r="H65" s="22">
        <v>9.6039701029908908</v>
      </c>
      <c r="I65" s="22">
        <v>10.434824818212199</v>
      </c>
      <c r="J65" s="22">
        <v>6.3760768268858801</v>
      </c>
      <c r="K65" s="22">
        <v>3.47659074258058</v>
      </c>
      <c r="L65" s="22">
        <v>4.1898167716519703</v>
      </c>
      <c r="M65" s="22">
        <v>1.6939127695904499</v>
      </c>
      <c r="N65" s="22">
        <v>1.7137120107738499</v>
      </c>
      <c r="O65" s="26">
        <f t="shared" si="0"/>
        <v>15.02907171280556</v>
      </c>
    </row>
    <row r="66" spans="3:15" ht="15.75">
      <c r="C66" s="33"/>
      <c r="D66" s="21" t="s">
        <v>505</v>
      </c>
      <c r="E66" s="22">
        <v>0.76997329001155601</v>
      </c>
      <c r="F66" s="22">
        <v>0.15917958523411199</v>
      </c>
      <c r="G66" s="22">
        <v>0.384013008517466</v>
      </c>
      <c r="H66" s="22">
        <v>0.50869028312175102</v>
      </c>
      <c r="I66" s="22">
        <v>0.40232785286355399</v>
      </c>
      <c r="J66" s="22">
        <v>0.71807476078292998</v>
      </c>
      <c r="K66" s="22">
        <v>0.52612406571052805</v>
      </c>
      <c r="L66" s="22">
        <v>0.40907028265161199</v>
      </c>
      <c r="M66" s="22">
        <v>0.35155949595157299</v>
      </c>
      <c r="N66" s="22">
        <v>0</v>
      </c>
      <c r="O66" s="26">
        <f t="shared" si="0"/>
        <v>0.42290126248450821</v>
      </c>
    </row>
    <row r="67" spans="3:15" ht="15.75">
      <c r="C67" s="33"/>
      <c r="D67" s="21" t="s">
        <v>506</v>
      </c>
      <c r="E67" s="22">
        <v>13.457403024812701</v>
      </c>
      <c r="F67" s="22">
        <v>6.4738638321715296</v>
      </c>
      <c r="G67" s="22">
        <v>10.7002512384455</v>
      </c>
      <c r="H67" s="22">
        <v>7.1841488816853003</v>
      </c>
      <c r="I67" s="22">
        <v>6.6122291724794398</v>
      </c>
      <c r="J67" s="22">
        <v>6.3650258620567</v>
      </c>
      <c r="K67" s="22">
        <v>11.338880726519999</v>
      </c>
      <c r="L67" s="22">
        <v>9.4873363662804202</v>
      </c>
      <c r="M67" s="22">
        <v>8.8354253188607803</v>
      </c>
      <c r="N67" s="22">
        <v>13.648129605329901</v>
      </c>
      <c r="O67" s="26">
        <f t="shared" si="0"/>
        <v>9.4102694028642269</v>
      </c>
    </row>
    <row r="68" spans="3:15" ht="15.75">
      <c r="C68" s="33"/>
      <c r="D68" s="21" t="s">
        <v>507</v>
      </c>
      <c r="E68" s="22">
        <v>2.6867442540155899</v>
      </c>
      <c r="F68" s="22">
        <v>1.2304075713767499</v>
      </c>
      <c r="G68" s="22">
        <v>2.00148122813874</v>
      </c>
      <c r="H68" s="22">
        <v>0.89874608325397698</v>
      </c>
      <c r="I68" s="22">
        <v>0.78190925468182004</v>
      </c>
      <c r="J68" s="22">
        <v>1.2290369690962299</v>
      </c>
      <c r="K68" s="22">
        <v>0.96827897841307498</v>
      </c>
      <c r="L68" s="22">
        <v>0.61432816299270299</v>
      </c>
      <c r="M68" s="22">
        <v>0.46584738862840902</v>
      </c>
      <c r="N68" s="22">
        <v>0.52012002389831702</v>
      </c>
      <c r="O68" s="26">
        <f t="shared" si="0"/>
        <v>1.1396899914495611</v>
      </c>
    </row>
    <row r="69" spans="3:15" ht="15.75">
      <c r="C69" s="33"/>
      <c r="D69" s="21" t="s">
        <v>508</v>
      </c>
      <c r="E69" s="22">
        <v>53.826001655374597</v>
      </c>
      <c r="F69" s="22">
        <v>64.804836996239402</v>
      </c>
      <c r="G69" s="22">
        <v>65.271933414954404</v>
      </c>
      <c r="H69" s="22">
        <v>51.019765766429003</v>
      </c>
      <c r="I69" s="22">
        <v>43.793030086703702</v>
      </c>
      <c r="J69" s="22">
        <v>67.882569285288298</v>
      </c>
      <c r="K69" s="22">
        <v>74.0384527064205</v>
      </c>
      <c r="L69" s="22">
        <v>99.092451707560798</v>
      </c>
      <c r="M69" s="22">
        <v>78.355484011120197</v>
      </c>
      <c r="N69" s="22">
        <v>72.833682449918996</v>
      </c>
      <c r="O69" s="26">
        <f t="shared" si="0"/>
        <v>67.091820808000989</v>
      </c>
    </row>
    <row r="70" spans="3:15" ht="15.75">
      <c r="C70" s="33"/>
      <c r="D70" s="21" t="s">
        <v>509</v>
      </c>
      <c r="E70" s="22">
        <v>0.34442145179443401</v>
      </c>
      <c r="F70" s="22">
        <v>0.474690612030154</v>
      </c>
      <c r="G70" s="22">
        <v>0.85887601308578398</v>
      </c>
      <c r="H70" s="22">
        <v>0.43341972432980802</v>
      </c>
      <c r="I70" s="22">
        <v>0.41992469732279503</v>
      </c>
      <c r="J70" s="22">
        <v>0.20075400245546601</v>
      </c>
      <c r="K70" s="22">
        <v>0.13074653720440599</v>
      </c>
      <c r="L70" s="22">
        <v>0.60994574948053404</v>
      </c>
      <c r="M70" s="22">
        <v>0.32762129965665898</v>
      </c>
      <c r="N70" s="22">
        <v>0.31353443644537898</v>
      </c>
      <c r="O70" s="26">
        <f t="shared" ref="O70:O133" si="1">AVERAGE(E70:N70)</f>
        <v>0.41139345238054192</v>
      </c>
    </row>
    <row r="71" spans="3:15" ht="15.75">
      <c r="C71" s="33"/>
      <c r="D71" s="21" t="s">
        <v>510</v>
      </c>
      <c r="E71" s="22">
        <v>8.7516322509609896</v>
      </c>
      <c r="F71" s="22">
        <v>6.2729786769526896</v>
      </c>
      <c r="G71" s="22">
        <v>14.273049874100501</v>
      </c>
      <c r="H71" s="22">
        <v>5.0643944116103503</v>
      </c>
      <c r="I71" s="22">
        <v>4.8065716935026401</v>
      </c>
      <c r="J71" s="22">
        <v>6.9255689386904598</v>
      </c>
      <c r="K71" s="22">
        <v>9.0209325426030809</v>
      </c>
      <c r="L71" s="22">
        <v>7.9415746244864804</v>
      </c>
      <c r="M71" s="22">
        <v>5.2500588444095504</v>
      </c>
      <c r="N71" s="22">
        <v>3.2797644300908</v>
      </c>
      <c r="O71" s="26">
        <f t="shared" si="1"/>
        <v>7.1586526287407537</v>
      </c>
    </row>
    <row r="72" spans="3:15" ht="15.75">
      <c r="C72" s="33"/>
      <c r="D72" s="21" t="s">
        <v>511</v>
      </c>
      <c r="E72" s="22">
        <v>0.74035893270341901</v>
      </c>
      <c r="F72" s="22">
        <v>0.19132161686792301</v>
      </c>
      <c r="G72" s="22">
        <v>0.73848655484128101</v>
      </c>
      <c r="H72" s="22">
        <v>0</v>
      </c>
      <c r="I72" s="22">
        <v>0</v>
      </c>
      <c r="J72" s="22">
        <v>0</v>
      </c>
      <c r="K72" s="22">
        <v>0.21078688530069201</v>
      </c>
      <c r="L72" s="22">
        <v>0</v>
      </c>
      <c r="M72" s="22">
        <v>0</v>
      </c>
      <c r="N72" s="22">
        <v>0</v>
      </c>
      <c r="O72" s="26">
        <f t="shared" si="1"/>
        <v>0.18809539897133151</v>
      </c>
    </row>
    <row r="73" spans="3:15" ht="15.75">
      <c r="C73" s="33"/>
      <c r="D73" s="21" t="s">
        <v>512</v>
      </c>
      <c r="E73" s="22">
        <v>0.76997329001155601</v>
      </c>
      <c r="F73" s="22">
        <v>0.31835917046822299</v>
      </c>
      <c r="G73" s="22">
        <v>0.76802601703493201</v>
      </c>
      <c r="H73" s="22">
        <v>0.43602024267578599</v>
      </c>
      <c r="I73" s="22">
        <v>0.16093114114542201</v>
      </c>
      <c r="J73" s="22">
        <v>1.6156682117615899</v>
      </c>
      <c r="K73" s="22">
        <v>0.70149875428070396</v>
      </c>
      <c r="L73" s="22">
        <v>0.32725622612128902</v>
      </c>
      <c r="M73" s="22">
        <v>0</v>
      </c>
      <c r="N73" s="22">
        <v>0</v>
      </c>
      <c r="O73" s="26">
        <f t="shared" si="1"/>
        <v>0.50977330534995013</v>
      </c>
    </row>
    <row r="74" spans="3:15" ht="15.75">
      <c r="C74" s="33"/>
      <c r="D74" s="21" t="s">
        <v>513</v>
      </c>
      <c r="E74" s="22">
        <v>0.31590807850583502</v>
      </c>
      <c r="F74" s="22">
        <v>0.653089107908007</v>
      </c>
      <c r="G74" s="22">
        <v>6.3021828531312801E-2</v>
      </c>
      <c r="H74" s="22">
        <v>0.47704621736956898</v>
      </c>
      <c r="I74" s="22">
        <v>0.13205509393770901</v>
      </c>
      <c r="J74" s="22">
        <v>0.88384475479299396</v>
      </c>
      <c r="K74" s="22">
        <v>0.50367457056533105</v>
      </c>
      <c r="L74" s="22">
        <v>0.26853629058092698</v>
      </c>
      <c r="M74" s="22">
        <v>0.57695759729470297</v>
      </c>
      <c r="N74" s="22">
        <v>0.27607496110639002</v>
      </c>
      <c r="O74" s="26">
        <f t="shared" si="1"/>
        <v>0.41502085005927791</v>
      </c>
    </row>
    <row r="75" spans="3:15" ht="15.75">
      <c r="C75" s="33"/>
      <c r="D75" s="21" t="s">
        <v>514</v>
      </c>
      <c r="E75" s="22">
        <v>1.61532858044382</v>
      </c>
      <c r="F75" s="22">
        <v>0.48700047930016699</v>
      </c>
      <c r="G75" s="22">
        <v>3.4910273501587801</v>
      </c>
      <c r="H75" s="22">
        <v>0.25409105051036501</v>
      </c>
      <c r="I75" s="22">
        <v>0.14067407442781599</v>
      </c>
      <c r="J75" s="22">
        <v>7.8460965994638407E-2</v>
      </c>
      <c r="K75" s="22">
        <v>7.6649776472979103E-2</v>
      </c>
      <c r="L75" s="22">
        <v>0</v>
      </c>
      <c r="M75" s="22">
        <v>0</v>
      </c>
      <c r="N75" s="22">
        <v>0</v>
      </c>
      <c r="O75" s="26">
        <f t="shared" si="1"/>
        <v>0.61432322773085646</v>
      </c>
    </row>
    <row r="76" spans="3:15" ht="15.75">
      <c r="C76" s="33"/>
      <c r="D76" s="21" t="s">
        <v>515</v>
      </c>
      <c r="E76" s="22">
        <v>0.86839092858446199</v>
      </c>
      <c r="F76" s="22">
        <v>0.259840043170048</v>
      </c>
      <c r="G76" s="22">
        <v>0.68383796530613306</v>
      </c>
      <c r="H76" s="22">
        <v>0.280384999742047</v>
      </c>
      <c r="I76" s="22">
        <v>0.40598972093473001</v>
      </c>
      <c r="J76" s="22">
        <v>1.4918450708786599</v>
      </c>
      <c r="K76" s="22">
        <v>1.6916335709924999</v>
      </c>
      <c r="L76" s="22">
        <v>0.364229574976702</v>
      </c>
      <c r="M76" s="22">
        <v>0.860812972378455</v>
      </c>
      <c r="N76" s="22">
        <v>0.89869118720267804</v>
      </c>
      <c r="O76" s="26">
        <f t="shared" si="1"/>
        <v>0.7805656034166415</v>
      </c>
    </row>
    <row r="77" spans="3:15" ht="15.75">
      <c r="C77" s="33"/>
      <c r="D77" s="21" t="s">
        <v>516</v>
      </c>
      <c r="E77" s="22">
        <v>0</v>
      </c>
      <c r="F77" s="22">
        <v>0.18595745938564501</v>
      </c>
      <c r="G77" s="22">
        <v>1.07667198649757</v>
      </c>
      <c r="H77" s="22">
        <v>0.67915925650433995</v>
      </c>
      <c r="I77" s="22">
        <v>0</v>
      </c>
      <c r="J77" s="22">
        <v>0</v>
      </c>
      <c r="K77" s="22">
        <v>0.20487697262870999</v>
      </c>
      <c r="L77" s="22">
        <v>0</v>
      </c>
      <c r="M77" s="22">
        <v>0</v>
      </c>
      <c r="N77" s="22">
        <v>0</v>
      </c>
      <c r="O77" s="26">
        <f t="shared" si="1"/>
        <v>0.21466656750162652</v>
      </c>
    </row>
    <row r="78" spans="3:15" ht="15.75">
      <c r="C78" s="33"/>
      <c r="D78" s="21" t="s">
        <v>517</v>
      </c>
      <c r="E78" s="22">
        <v>10.5483956913348</v>
      </c>
      <c r="F78" s="22">
        <v>8.8706889604148902</v>
      </c>
      <c r="G78" s="22">
        <v>13.910068729580001</v>
      </c>
      <c r="H78" s="22">
        <v>9.2806166204211493</v>
      </c>
      <c r="I78" s="22">
        <v>9.7156571279743797</v>
      </c>
      <c r="J78" s="22">
        <v>13.9641086413863</v>
      </c>
      <c r="K78" s="22">
        <v>12.2165030737739</v>
      </c>
      <c r="L78" s="22">
        <v>22.226574181225299</v>
      </c>
      <c r="M78" s="22">
        <v>14.081427179174799</v>
      </c>
      <c r="N78" s="22">
        <v>13.866570066593001</v>
      </c>
      <c r="O78" s="26">
        <f t="shared" si="1"/>
        <v>12.868061027187853</v>
      </c>
    </row>
    <row r="79" spans="3:15" ht="15.75">
      <c r="C79" s="33"/>
      <c r="D79" s="21" t="s">
        <v>518</v>
      </c>
      <c r="E79" s="22">
        <v>0.103676834382166</v>
      </c>
      <c r="F79" s="22">
        <v>0.107167584313809</v>
      </c>
      <c r="G79" s="22">
        <v>0</v>
      </c>
      <c r="H79" s="22">
        <v>0</v>
      </c>
      <c r="I79" s="22">
        <v>0</v>
      </c>
      <c r="J79" s="22">
        <v>0.96688702080286804</v>
      </c>
      <c r="K79" s="22">
        <v>0.354212791097752</v>
      </c>
      <c r="L79" s="22">
        <v>0.55081276838188298</v>
      </c>
      <c r="M79" s="22">
        <v>0.71006181857364303</v>
      </c>
      <c r="N79" s="22">
        <v>0.33976550419826002</v>
      </c>
      <c r="O79" s="26">
        <f t="shared" si="1"/>
        <v>0.31325843217503813</v>
      </c>
    </row>
    <row r="80" spans="3:15" ht="15.75">
      <c r="C80" s="33"/>
      <c r="D80" s="21" t="s">
        <v>519</v>
      </c>
      <c r="E80" s="22">
        <v>0.28377393980769899</v>
      </c>
      <c r="F80" s="22">
        <v>1.0266496590652201</v>
      </c>
      <c r="G80" s="22">
        <v>0.70764067908623995</v>
      </c>
      <c r="H80" s="22">
        <v>0.40173855283395599</v>
      </c>
      <c r="I80" s="22">
        <v>0.14827807845094099</v>
      </c>
      <c r="J80" s="22">
        <v>0.49621259574987497</v>
      </c>
      <c r="K80" s="22">
        <v>0.75406807124768604</v>
      </c>
      <c r="L80" s="22">
        <v>0.85432368612744403</v>
      </c>
      <c r="M80" s="22">
        <v>0</v>
      </c>
      <c r="N80" s="22">
        <v>0.36165593799317902</v>
      </c>
      <c r="O80" s="26">
        <f t="shared" si="1"/>
        <v>0.50343412003622401</v>
      </c>
    </row>
    <row r="81" spans="3:15" ht="15.75">
      <c r="C81" s="33"/>
      <c r="D81" s="21" t="s">
        <v>520</v>
      </c>
      <c r="E81" s="22">
        <v>0.444215359622052</v>
      </c>
      <c r="F81" s="22">
        <v>0.39357589755687</v>
      </c>
      <c r="G81" s="22">
        <v>0.400892701199553</v>
      </c>
      <c r="H81" s="22">
        <v>0.39928593651628802</v>
      </c>
      <c r="I81" s="22">
        <v>4.4211851963028001E-2</v>
      </c>
      <c r="J81" s="22">
        <v>1.4548904837291501</v>
      </c>
      <c r="K81" s="22">
        <v>1.01177704944332</v>
      </c>
      <c r="L81" s="22">
        <v>0.60686250723041302</v>
      </c>
      <c r="M81" s="22">
        <v>0.41047468620719302</v>
      </c>
      <c r="N81" s="22">
        <v>0.808758059138592</v>
      </c>
      <c r="O81" s="26">
        <f t="shared" si="1"/>
        <v>0.59749445326064587</v>
      </c>
    </row>
    <row r="82" spans="3:15" ht="15.75">
      <c r="C82" s="33"/>
      <c r="D82" s="21" t="s">
        <v>521</v>
      </c>
      <c r="E82" s="22">
        <v>0.37826198745109202</v>
      </c>
      <c r="F82" s="22">
        <v>0.26066525966284698</v>
      </c>
      <c r="G82" s="22">
        <v>0.25153690514244498</v>
      </c>
      <c r="H82" s="22">
        <v>0.23800231587106199</v>
      </c>
      <c r="I82" s="22">
        <v>0.39530029211484602</v>
      </c>
      <c r="J82" s="22">
        <v>0.36746456781331699</v>
      </c>
      <c r="K82" s="22">
        <v>0.14359281269392099</v>
      </c>
      <c r="L82" s="22">
        <v>6.6987491700591401E-2</v>
      </c>
      <c r="M82" s="22">
        <v>0.35981116534344898</v>
      </c>
      <c r="N82" s="22">
        <v>0.27547217734851598</v>
      </c>
      <c r="O82" s="26">
        <f t="shared" si="1"/>
        <v>0.27370949751420859</v>
      </c>
    </row>
    <row r="83" spans="3:15" ht="15.75">
      <c r="C83" s="33"/>
      <c r="D83" s="21" t="s">
        <v>522</v>
      </c>
      <c r="E83" s="22">
        <v>3.1341941687990702</v>
      </c>
      <c r="F83" s="22">
        <v>2.5025389781280998</v>
      </c>
      <c r="G83" s="22">
        <v>2.9390660872883698</v>
      </c>
      <c r="H83" s="22">
        <v>2.2495357011628601</v>
      </c>
      <c r="I83" s="22">
        <v>2.2358811452605698</v>
      </c>
      <c r="J83" s="22">
        <v>3.8287013467971902</v>
      </c>
      <c r="K83" s="22">
        <v>3.1632418640379498</v>
      </c>
      <c r="L83" s="22">
        <v>5.3443696336024598</v>
      </c>
      <c r="M83" s="22">
        <v>2.6778276523773101</v>
      </c>
      <c r="N83" s="22">
        <v>3.1572316562797398</v>
      </c>
      <c r="O83" s="26">
        <f t="shared" si="1"/>
        <v>3.1232588233733622</v>
      </c>
    </row>
    <row r="84" spans="3:15" ht="15.75">
      <c r="C84" s="33"/>
      <c r="D84" s="21" t="s">
        <v>523</v>
      </c>
      <c r="E84" s="22">
        <v>60.060559549814499</v>
      </c>
      <c r="F84" s="22">
        <v>149.84554204961699</v>
      </c>
      <c r="G84" s="22">
        <v>168.78558034552</v>
      </c>
      <c r="H84" s="22">
        <v>173.713823800608</v>
      </c>
      <c r="I84" s="22">
        <v>169.37818473815199</v>
      </c>
      <c r="J84" s="22">
        <v>207.37592401472099</v>
      </c>
      <c r="K84" s="22">
        <v>156.16172926743701</v>
      </c>
      <c r="L84" s="22">
        <v>221.103891904601</v>
      </c>
      <c r="M84" s="22">
        <v>178.696002375842</v>
      </c>
      <c r="N84" s="22">
        <v>235.22644868323599</v>
      </c>
      <c r="O84" s="26">
        <f t="shared" si="1"/>
        <v>172.03476867295484</v>
      </c>
    </row>
    <row r="85" spans="3:15" ht="15.75">
      <c r="C85" s="34" t="s">
        <v>524</v>
      </c>
      <c r="D85" s="21" t="s">
        <v>525</v>
      </c>
      <c r="E85" s="22">
        <v>0.484259930824878</v>
      </c>
      <c r="F85" s="22">
        <v>0</v>
      </c>
      <c r="G85" s="22">
        <v>0</v>
      </c>
      <c r="H85" s="22">
        <v>0</v>
      </c>
      <c r="I85" s="22">
        <v>1.01214554179511</v>
      </c>
      <c r="J85" s="22">
        <v>0.14113104575136201</v>
      </c>
      <c r="K85" s="22">
        <v>0.55149273135275501</v>
      </c>
      <c r="L85" s="22">
        <v>0</v>
      </c>
      <c r="M85" s="22">
        <v>0</v>
      </c>
      <c r="N85" s="22">
        <v>0</v>
      </c>
      <c r="O85" s="26">
        <f t="shared" si="1"/>
        <v>0.21890292497241051</v>
      </c>
    </row>
    <row r="86" spans="3:15" ht="15.75">
      <c r="C86" s="34"/>
      <c r="D86" s="21" t="s">
        <v>526</v>
      </c>
      <c r="E86" s="22">
        <v>88.875068228824901</v>
      </c>
      <c r="F86" s="22">
        <v>18.392599134193599</v>
      </c>
      <c r="G86" s="22">
        <v>88.097101954006902</v>
      </c>
      <c r="H86" s="22">
        <v>3.7294648608223002</v>
      </c>
      <c r="I86" s="22">
        <v>6.6893646604564596</v>
      </c>
      <c r="J86" s="22">
        <v>4.9297599498527997</v>
      </c>
      <c r="K86" s="22">
        <v>4.7106946659756197</v>
      </c>
      <c r="L86" s="22">
        <v>4.2724027119676098</v>
      </c>
      <c r="M86" s="22">
        <v>2.2157111089384798</v>
      </c>
      <c r="N86" s="22">
        <v>1.4893575782936399</v>
      </c>
      <c r="O86" s="26">
        <f t="shared" si="1"/>
        <v>22.340152485333228</v>
      </c>
    </row>
    <row r="87" spans="3:15" ht="15.75">
      <c r="C87" s="34"/>
      <c r="D87" s="21" t="s">
        <v>527</v>
      </c>
      <c r="E87" s="22">
        <v>1.04595990301856</v>
      </c>
      <c r="F87" s="22">
        <v>0.34142427719423402</v>
      </c>
      <c r="G87" s="22">
        <v>0.82366946536158103</v>
      </c>
      <c r="H87" s="22">
        <v>0.51956654274998404</v>
      </c>
      <c r="I87" s="22">
        <v>0.74789257681976296</v>
      </c>
      <c r="J87" s="22">
        <v>1.4760235490354601</v>
      </c>
      <c r="K87" s="22">
        <v>0.87770935652376003</v>
      </c>
      <c r="L87" s="22">
        <v>1.5793466584738101</v>
      </c>
      <c r="M87" s="22">
        <v>1.88514982338188</v>
      </c>
      <c r="N87" s="22">
        <v>0.12027288582042001</v>
      </c>
      <c r="O87" s="26">
        <f t="shared" si="1"/>
        <v>0.94170150383794515</v>
      </c>
    </row>
    <row r="88" spans="3:15" ht="15.75">
      <c r="C88" s="34"/>
      <c r="D88" s="21" t="s">
        <v>528</v>
      </c>
      <c r="E88" s="22">
        <v>1.5567111617652001</v>
      </c>
      <c r="F88" s="22">
        <v>0.80456244480694095</v>
      </c>
      <c r="G88" s="22">
        <v>0.68680398101879603</v>
      </c>
      <c r="H88" s="22">
        <v>1.27144316487885</v>
      </c>
      <c r="I88" s="22">
        <v>2.7218136235714798</v>
      </c>
      <c r="J88" s="22">
        <v>2.6871965678599201</v>
      </c>
      <c r="K88" s="22">
        <v>2.8979099005569502</v>
      </c>
      <c r="L88" s="22">
        <v>3.4354269460632998</v>
      </c>
      <c r="M88" s="22">
        <v>3.8272417910746599</v>
      </c>
      <c r="N88" s="22">
        <v>3.1394403042144998</v>
      </c>
      <c r="O88" s="26">
        <f t="shared" si="1"/>
        <v>2.3028549885810596</v>
      </c>
    </row>
    <row r="89" spans="3:15" ht="15.75">
      <c r="C89" s="34"/>
      <c r="D89" s="21" t="s">
        <v>529</v>
      </c>
      <c r="E89" s="22">
        <v>1.7668469215241001</v>
      </c>
      <c r="F89" s="22">
        <v>1.4899055381212101</v>
      </c>
      <c r="G89" s="22">
        <v>1.6232433934917001</v>
      </c>
      <c r="H89" s="22">
        <v>0.30718012265806199</v>
      </c>
      <c r="I89" s="22">
        <v>0.242951601970745</v>
      </c>
      <c r="J89" s="22">
        <v>0.65043003694106005</v>
      </c>
      <c r="K89" s="22">
        <v>0.84722071773031904</v>
      </c>
      <c r="L89" s="22">
        <v>0.39523698806919</v>
      </c>
      <c r="M89" s="22">
        <v>0.53073595403317098</v>
      </c>
      <c r="N89" s="22">
        <v>0.50791568931409203</v>
      </c>
      <c r="O89" s="26">
        <f t="shared" si="1"/>
        <v>0.83616669638536489</v>
      </c>
    </row>
    <row r="90" spans="3:15" ht="15.75">
      <c r="C90" s="34"/>
      <c r="D90" s="21" t="s">
        <v>530</v>
      </c>
      <c r="E90" s="22">
        <v>2.5053360846363</v>
      </c>
      <c r="F90" s="22">
        <v>3.3665964339101699</v>
      </c>
      <c r="G90" s="22">
        <v>4.7481001053135703</v>
      </c>
      <c r="H90" s="22">
        <v>0.94581397543554602</v>
      </c>
      <c r="I90" s="22">
        <v>0.52363711869443097</v>
      </c>
      <c r="J90" s="22">
        <v>2.6285274594819801</v>
      </c>
      <c r="K90" s="22">
        <v>1.7119004307284</v>
      </c>
      <c r="L90" s="22">
        <v>1.9965469326814</v>
      </c>
      <c r="M90" s="22">
        <v>0.57195145762186494</v>
      </c>
      <c r="N90" s="22">
        <v>0.95787830865438495</v>
      </c>
      <c r="O90" s="26">
        <f t="shared" si="1"/>
        <v>1.995628830715805</v>
      </c>
    </row>
    <row r="91" spans="3:15" ht="15.75">
      <c r="C91" s="34"/>
      <c r="D91" s="21" t="s">
        <v>531</v>
      </c>
      <c r="E91" s="22">
        <v>2.0624284553880998</v>
      </c>
      <c r="F91" s="22">
        <v>1.2182111114855501</v>
      </c>
      <c r="G91" s="22">
        <v>1.37147503041952</v>
      </c>
      <c r="H91" s="22">
        <v>3.42958099043455</v>
      </c>
      <c r="I91" s="22">
        <v>3.2843090029677899</v>
      </c>
      <c r="J91" s="22">
        <v>2.17529025109625</v>
      </c>
      <c r="K91" s="22">
        <v>1.56584543366229</v>
      </c>
      <c r="L91" s="22">
        <v>1.9827386148930199</v>
      </c>
      <c r="M91" s="22">
        <v>1.00893987996306</v>
      </c>
      <c r="N91" s="22">
        <v>0.96555809101240098</v>
      </c>
      <c r="O91" s="26">
        <f t="shared" si="1"/>
        <v>1.906437686132253</v>
      </c>
    </row>
    <row r="92" spans="3:15" ht="15.75">
      <c r="C92" s="34"/>
      <c r="D92" s="21" t="s">
        <v>532</v>
      </c>
      <c r="E92" s="22">
        <v>0.63891400660533404</v>
      </c>
      <c r="F92" s="22">
        <v>0.40641596229985999</v>
      </c>
      <c r="G92" s="22">
        <v>0.29413762354529299</v>
      </c>
      <c r="H92" s="22">
        <v>0.556621586394621</v>
      </c>
      <c r="I92" s="22">
        <v>0.77041503739829598</v>
      </c>
      <c r="J92" s="22">
        <v>0.28646599499318998</v>
      </c>
      <c r="K92" s="22">
        <v>0.55970645288354104</v>
      </c>
      <c r="L92" s="22">
        <v>0.26110869105422002</v>
      </c>
      <c r="M92" s="22">
        <v>0.56099919566740297</v>
      </c>
      <c r="N92" s="22">
        <v>0.16106330709653699</v>
      </c>
      <c r="O92" s="26">
        <f t="shared" si="1"/>
        <v>0.44958478579382949</v>
      </c>
    </row>
    <row r="93" spans="3:15" ht="15.75">
      <c r="C93" s="34"/>
      <c r="D93" s="21" t="s">
        <v>533</v>
      </c>
      <c r="E93" s="22">
        <v>1.5654577432463901</v>
      </c>
      <c r="F93" s="22">
        <v>1.34847163696066</v>
      </c>
      <c r="G93" s="22">
        <v>1.0409991194750601</v>
      </c>
      <c r="H93" s="22">
        <v>1.72372460395172</v>
      </c>
      <c r="I93" s="22">
        <v>0.27266194847680603</v>
      </c>
      <c r="J93" s="22">
        <v>2.23046565378734</v>
      </c>
      <c r="K93" s="22">
        <v>1.6837554813778199</v>
      </c>
      <c r="L93" s="22">
        <v>1.940619563784</v>
      </c>
      <c r="M93" s="22">
        <v>1.5883712166486701</v>
      </c>
      <c r="N93" s="22">
        <v>0.85504240589652403</v>
      </c>
      <c r="O93" s="26">
        <f t="shared" si="1"/>
        <v>1.4249569373604993</v>
      </c>
    </row>
    <row r="94" spans="3:15" ht="15.75">
      <c r="C94" s="34"/>
      <c r="D94" s="21" t="s">
        <v>534</v>
      </c>
      <c r="E94" s="22">
        <v>4.0163080447031403</v>
      </c>
      <c r="F94" s="22">
        <v>3.9271279251836799</v>
      </c>
      <c r="G94" s="22">
        <v>3.3565046797109299</v>
      </c>
      <c r="H94" s="22">
        <v>0.92203528761327003</v>
      </c>
      <c r="I94" s="22">
        <v>0.45375321751528702</v>
      </c>
      <c r="J94" s="22">
        <v>3.29005118309848</v>
      </c>
      <c r="K94" s="22">
        <v>1.11257438707584</v>
      </c>
      <c r="L94" s="22">
        <v>1.49941175032076</v>
      </c>
      <c r="M94" s="22">
        <v>0.49561959015729201</v>
      </c>
      <c r="N94" s="22">
        <v>0.71146385653545297</v>
      </c>
      <c r="O94" s="26">
        <f t="shared" si="1"/>
        <v>1.9784849921914134</v>
      </c>
    </row>
    <row r="95" spans="3:15" ht="15.75">
      <c r="C95" s="34"/>
      <c r="D95" s="21" t="s">
        <v>535</v>
      </c>
      <c r="E95" s="22">
        <v>6.2745419546614798</v>
      </c>
      <c r="F95" s="22">
        <v>2.0949717047037502</v>
      </c>
      <c r="G95" s="22">
        <v>1.9385272064583601</v>
      </c>
      <c r="H95" s="22">
        <v>2.0700480271266302</v>
      </c>
      <c r="I95" s="22">
        <v>1.6247855596412799</v>
      </c>
      <c r="J95" s="22">
        <v>3.8190875197890199</v>
      </c>
      <c r="K95" s="22">
        <v>2.0551721316817502</v>
      </c>
      <c r="L95" s="22">
        <v>2.03551799300201</v>
      </c>
      <c r="M95" s="22">
        <v>2.21837422325211</v>
      </c>
      <c r="N95" s="22">
        <v>1.48609293366716</v>
      </c>
      <c r="O95" s="26">
        <f t="shared" si="1"/>
        <v>2.5617119253983551</v>
      </c>
    </row>
    <row r="96" spans="3:15" ht="15.75">
      <c r="C96" s="34"/>
      <c r="D96" s="21" t="s">
        <v>536</v>
      </c>
      <c r="E96" s="22">
        <v>2.9432195180582301</v>
      </c>
      <c r="F96" s="22">
        <v>3.4969153170938398E-2</v>
      </c>
      <c r="G96" s="22">
        <v>0.33744552593801902</v>
      </c>
      <c r="H96" s="22">
        <v>6.3857680532481906E-2</v>
      </c>
      <c r="I96" s="22">
        <v>1.4141576550564301</v>
      </c>
      <c r="J96" s="22">
        <v>0.15774928839695301</v>
      </c>
      <c r="K96" s="22">
        <v>3.8526952673588799E-2</v>
      </c>
      <c r="L96" s="22">
        <v>0</v>
      </c>
      <c r="M96" s="22">
        <v>3.8615937604522498E-2</v>
      </c>
      <c r="N96" s="22">
        <v>0</v>
      </c>
      <c r="O96" s="26">
        <f t="shared" si="1"/>
        <v>0.50285417114311648</v>
      </c>
    </row>
    <row r="97" spans="3:15" ht="15.75">
      <c r="C97" s="34"/>
      <c r="D97" s="21" t="s">
        <v>537</v>
      </c>
      <c r="E97" s="22">
        <v>24.330791048114001</v>
      </c>
      <c r="F97" s="22">
        <v>9.9864443579931503</v>
      </c>
      <c r="G97" s="22">
        <v>11.629588267424699</v>
      </c>
      <c r="H97" s="22">
        <v>14.8267546976245</v>
      </c>
      <c r="I97" s="22">
        <v>23.281625987980998</v>
      </c>
      <c r="J97" s="22">
        <v>39.466460859974099</v>
      </c>
      <c r="K97" s="22">
        <v>42.856670044548402</v>
      </c>
      <c r="L97" s="22">
        <v>30.8256753277755</v>
      </c>
      <c r="M97" s="22">
        <v>32.927462268924003</v>
      </c>
      <c r="N97" s="22">
        <v>19.433191278827799</v>
      </c>
      <c r="O97" s="26">
        <f t="shared" si="1"/>
        <v>24.956466413918712</v>
      </c>
    </row>
    <row r="98" spans="3:15" ht="15.75">
      <c r="C98" s="34"/>
      <c r="D98" s="21" t="s">
        <v>538</v>
      </c>
      <c r="E98" s="22">
        <v>2.3298903588245898</v>
      </c>
      <c r="F98" s="22">
        <v>1.2041683321024299</v>
      </c>
      <c r="G98" s="22">
        <v>1.99199831507619</v>
      </c>
      <c r="H98" s="22">
        <v>0.785339053810855</v>
      </c>
      <c r="I98" s="22">
        <v>1.3913355142255499</v>
      </c>
      <c r="J98" s="22">
        <v>1.74603913374812</v>
      </c>
      <c r="K98" s="22">
        <v>2.2743115232443598</v>
      </c>
      <c r="L98" s="22">
        <v>3.5366306857488001</v>
      </c>
      <c r="M98" s="22">
        <v>3.2293829779413201</v>
      </c>
      <c r="N98" s="22">
        <v>3.2723236744397202</v>
      </c>
      <c r="O98" s="26">
        <f t="shared" si="1"/>
        <v>2.1761419569161937</v>
      </c>
    </row>
    <row r="99" spans="3:15" ht="15.75">
      <c r="C99" s="34"/>
      <c r="D99" s="21" t="s">
        <v>539</v>
      </c>
      <c r="E99" s="22">
        <v>6.7938819706902001</v>
      </c>
      <c r="F99" s="22">
        <v>13.0548867980465</v>
      </c>
      <c r="G99" s="22">
        <v>12.2501887332495</v>
      </c>
      <c r="H99" s="22">
        <v>5.0967675425902597</v>
      </c>
      <c r="I99" s="22">
        <v>9.7396109177376307</v>
      </c>
      <c r="J99" s="22">
        <v>2.94459390026937</v>
      </c>
      <c r="K99" s="22">
        <v>3.47178399318787</v>
      </c>
      <c r="L99" s="22">
        <v>5.1827909114231296</v>
      </c>
      <c r="M99" s="22">
        <v>4.8717237843967904</v>
      </c>
      <c r="N99" s="22">
        <v>5.0428443687465201</v>
      </c>
      <c r="O99" s="26">
        <f t="shared" si="1"/>
        <v>6.8449072920337759</v>
      </c>
    </row>
    <row r="100" spans="3:15" ht="15.75">
      <c r="C100" s="34"/>
      <c r="D100" s="21" t="s">
        <v>540</v>
      </c>
      <c r="E100" s="22">
        <v>2.85078425989333</v>
      </c>
      <c r="F100" s="22">
        <v>6.2990562770971499</v>
      </c>
      <c r="G100" s="22">
        <v>4.8784261272259597</v>
      </c>
      <c r="H100" s="22">
        <v>5.7760833778381997</v>
      </c>
      <c r="I100" s="22">
        <v>5.4390789891200599</v>
      </c>
      <c r="J100" s="22">
        <v>1.493956491099</v>
      </c>
      <c r="K100" s="22">
        <v>4.2890548835097402</v>
      </c>
      <c r="L100" s="22">
        <v>3.6682932955171701</v>
      </c>
      <c r="M100" s="22">
        <v>4.23925343283996</v>
      </c>
      <c r="N100" s="22">
        <v>1.1713805584806201</v>
      </c>
      <c r="O100" s="26">
        <f t="shared" si="1"/>
        <v>4.010536769262119</v>
      </c>
    </row>
    <row r="101" spans="3:15" ht="15.75">
      <c r="C101" s="34"/>
      <c r="D101" s="21" t="s">
        <v>541</v>
      </c>
      <c r="E101" s="22">
        <v>3.9529878728271899</v>
      </c>
      <c r="F101" s="22">
        <v>4.7967062514743501</v>
      </c>
      <c r="G101" s="22">
        <v>6.0002032580854099</v>
      </c>
      <c r="H101" s="22">
        <v>2.5953585873558702</v>
      </c>
      <c r="I101" s="22">
        <v>4.31065556639523</v>
      </c>
      <c r="J101" s="22">
        <v>1.2522230063876401</v>
      </c>
      <c r="K101" s="22">
        <v>1.8105087826720201</v>
      </c>
      <c r="L101" s="22">
        <v>2.0544824463529601</v>
      </c>
      <c r="M101" s="22">
        <v>2.1089646102005601</v>
      </c>
      <c r="N101" s="22">
        <v>1.22035814280734</v>
      </c>
      <c r="O101" s="26">
        <f t="shared" si="1"/>
        <v>3.0102448524558567</v>
      </c>
    </row>
    <row r="102" spans="3:15" ht="15.75">
      <c r="C102" s="34"/>
      <c r="D102" s="21" t="s">
        <v>542</v>
      </c>
      <c r="E102" s="22">
        <v>0.16799417236615799</v>
      </c>
      <c r="F102" s="22">
        <v>10.5058526254514</v>
      </c>
      <c r="G102" s="22">
        <v>0</v>
      </c>
      <c r="H102" s="22">
        <v>3.5674383491655299</v>
      </c>
      <c r="I102" s="22">
        <v>5.5740695251277899</v>
      </c>
      <c r="J102" s="22">
        <v>0</v>
      </c>
      <c r="K102" s="22">
        <v>0</v>
      </c>
      <c r="L102" s="22">
        <v>8.9251698033078905E-2</v>
      </c>
      <c r="M102" s="22">
        <v>4.7939931266123503E-2</v>
      </c>
      <c r="N102" s="22">
        <v>0</v>
      </c>
      <c r="O102" s="26">
        <f t="shared" si="1"/>
        <v>1.9952546301410081</v>
      </c>
    </row>
    <row r="103" spans="3:15" ht="15.75">
      <c r="C103" s="34"/>
      <c r="D103" s="21" t="s">
        <v>543</v>
      </c>
      <c r="E103" s="22">
        <v>1.8257563375566801</v>
      </c>
      <c r="F103" s="22">
        <v>0.209692076567185</v>
      </c>
      <c r="G103" s="22">
        <v>6.7449591659976493E-2</v>
      </c>
      <c r="H103" s="22">
        <v>6.3820293131701802E-2</v>
      </c>
      <c r="I103" s="22">
        <v>1.20133023981506</v>
      </c>
      <c r="J103" s="22">
        <v>0.39414232332201199</v>
      </c>
      <c r="K103" s="22">
        <v>0.23102637545836999</v>
      </c>
      <c r="L103" s="22">
        <v>7.185075222218E-2</v>
      </c>
      <c r="M103" s="22">
        <v>0.154373314967025</v>
      </c>
      <c r="N103" s="22">
        <v>0.51707482469516597</v>
      </c>
      <c r="O103" s="26">
        <f t="shared" si="1"/>
        <v>0.47365161293953567</v>
      </c>
    </row>
    <row r="104" spans="3:15" ht="15.75">
      <c r="C104" s="34"/>
      <c r="D104" s="21" t="s">
        <v>544</v>
      </c>
      <c r="E104" s="22">
        <v>0.50390922121175097</v>
      </c>
      <c r="F104" s="22">
        <v>0</v>
      </c>
      <c r="G104" s="22">
        <v>0</v>
      </c>
      <c r="H104" s="22">
        <v>0</v>
      </c>
      <c r="I104" s="22">
        <v>1.1585357019631199</v>
      </c>
      <c r="J104" s="22">
        <v>0</v>
      </c>
      <c r="K104" s="22">
        <v>0</v>
      </c>
      <c r="L104" s="22">
        <v>0</v>
      </c>
      <c r="M104" s="22">
        <v>0.345117306235183</v>
      </c>
      <c r="N104" s="22">
        <v>0</v>
      </c>
      <c r="O104" s="26">
        <f t="shared" si="1"/>
        <v>0.20075622294100542</v>
      </c>
    </row>
    <row r="105" spans="3:15" ht="15.75">
      <c r="C105" s="34"/>
      <c r="D105" s="21" t="s">
        <v>545</v>
      </c>
      <c r="E105" s="22">
        <v>0.60787365000912297</v>
      </c>
      <c r="F105" s="22">
        <v>0</v>
      </c>
      <c r="G105" s="22">
        <v>0</v>
      </c>
      <c r="H105" s="22">
        <v>0</v>
      </c>
      <c r="I105" s="22">
        <v>0.79406813065175197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6">
        <f t="shared" si="1"/>
        <v>0.1401941780660875</v>
      </c>
    </row>
    <row r="106" spans="3:15" ht="15.75">
      <c r="C106" s="34"/>
      <c r="D106" s="21" t="s">
        <v>546</v>
      </c>
      <c r="E106" s="22">
        <v>8.3450862356743802E-2</v>
      </c>
      <c r="F106" s="22">
        <v>8.6260613385537394E-2</v>
      </c>
      <c r="G106" s="22">
        <v>0.33295925593999998</v>
      </c>
      <c r="H106" s="22">
        <v>0.15752176397246601</v>
      </c>
      <c r="I106" s="22">
        <v>0</v>
      </c>
      <c r="J106" s="22">
        <v>0.19456505440288899</v>
      </c>
      <c r="K106" s="22">
        <v>0</v>
      </c>
      <c r="L106" s="22">
        <v>0</v>
      </c>
      <c r="M106" s="22">
        <v>9.5256366316358199E-2</v>
      </c>
      <c r="N106" s="22">
        <v>0</v>
      </c>
      <c r="O106" s="26">
        <f t="shared" si="1"/>
        <v>9.5001391637399429E-2</v>
      </c>
    </row>
    <row r="107" spans="3:15" ht="15.75">
      <c r="C107" s="34"/>
      <c r="D107" s="21" t="s">
        <v>547</v>
      </c>
      <c r="E107" s="22">
        <v>3.8498664500577799</v>
      </c>
      <c r="F107" s="22">
        <v>2.0634390678496</v>
      </c>
      <c r="G107" s="22">
        <v>3.55567600479135</v>
      </c>
      <c r="H107" s="22">
        <v>1.3457414897400799</v>
      </c>
      <c r="I107" s="22">
        <v>0.14901031587539099</v>
      </c>
      <c r="J107" s="22">
        <v>3.3244201888098601</v>
      </c>
      <c r="K107" s="22">
        <v>1.62383970898311</v>
      </c>
      <c r="L107" s="22">
        <v>1.6665826330250799</v>
      </c>
      <c r="M107" s="22">
        <v>0.65103610361402298</v>
      </c>
      <c r="N107" s="22">
        <v>0.31152162277931</v>
      </c>
      <c r="O107" s="26">
        <f t="shared" si="1"/>
        <v>1.8541133585525582</v>
      </c>
    </row>
    <row r="108" spans="3:15" ht="15.75">
      <c r="C108" s="34"/>
      <c r="D108" s="21" t="s">
        <v>548</v>
      </c>
      <c r="E108" s="22">
        <v>2.2626983394717799</v>
      </c>
      <c r="F108" s="22">
        <v>1.32197696425263</v>
      </c>
      <c r="G108" s="22">
        <v>0.19625877777723999</v>
      </c>
      <c r="H108" s="22">
        <v>2.8783278370846199</v>
      </c>
      <c r="I108" s="22">
        <v>1.23371402922385</v>
      </c>
      <c r="J108" s="22">
        <v>0.917472011221802</v>
      </c>
      <c r="K108" s="22">
        <v>1.3444396909127601</v>
      </c>
      <c r="L108" s="22">
        <v>0.94079196180523905</v>
      </c>
      <c r="M108" s="22">
        <v>1.7967265551187701</v>
      </c>
      <c r="N108" s="22">
        <v>0.96720299406352905</v>
      </c>
      <c r="O108" s="26">
        <f t="shared" si="1"/>
        <v>1.385960916093222</v>
      </c>
    </row>
    <row r="109" spans="3:15" ht="15.75">
      <c r="C109" s="34"/>
      <c r="D109" s="21" t="s">
        <v>549</v>
      </c>
      <c r="E109" s="22">
        <v>0.70424386281544804</v>
      </c>
      <c r="F109" s="22">
        <v>4.7837070475408101</v>
      </c>
      <c r="G109" s="22">
        <v>0.65228690471172401</v>
      </c>
      <c r="H109" s="22">
        <v>1.75661465363721</v>
      </c>
      <c r="I109" s="22">
        <v>3.2067071896354702</v>
      </c>
      <c r="J109" s="22">
        <v>6.3918348969952703</v>
      </c>
      <c r="K109" s="22">
        <v>0.40100919642570798</v>
      </c>
      <c r="L109" s="22">
        <v>1.0155490466525201</v>
      </c>
      <c r="M109" s="22">
        <v>4.5935474209700304</v>
      </c>
      <c r="N109" s="22">
        <v>1.97821657670833</v>
      </c>
      <c r="O109" s="26">
        <f t="shared" si="1"/>
        <v>2.5483716796092524</v>
      </c>
    </row>
    <row r="110" spans="3:15" ht="15.75">
      <c r="C110" s="34"/>
      <c r="D110" s="21" t="s">
        <v>550</v>
      </c>
      <c r="E110" s="22">
        <v>0.39132234003491501</v>
      </c>
      <c r="F110" s="22">
        <v>0</v>
      </c>
      <c r="G110" s="22">
        <v>0.33457086898908001</v>
      </c>
      <c r="H110" s="22">
        <v>0.105522808004789</v>
      </c>
      <c r="I110" s="22">
        <v>0.17526382748170299</v>
      </c>
      <c r="J110" s="22">
        <v>0.78202720801626002</v>
      </c>
      <c r="K110" s="22">
        <v>0.50931661733836198</v>
      </c>
      <c r="L110" s="22">
        <v>1.24740696065109</v>
      </c>
      <c r="M110" s="22">
        <v>1.08479757342269</v>
      </c>
      <c r="N110" s="22">
        <v>0.36640732979367002</v>
      </c>
      <c r="O110" s="26">
        <f t="shared" si="1"/>
        <v>0.49966355337325591</v>
      </c>
    </row>
    <row r="111" spans="3:15" ht="15.75">
      <c r="C111" s="34"/>
      <c r="D111" s="21" t="s">
        <v>551</v>
      </c>
      <c r="E111" s="22">
        <v>1.5185258291958099</v>
      </c>
      <c r="F111" s="22">
        <v>2.70708421915863</v>
      </c>
      <c r="G111" s="22">
        <v>1.80006097742562</v>
      </c>
      <c r="H111" s="22">
        <v>2.8871386114679098</v>
      </c>
      <c r="I111" s="22">
        <v>2.1618989044878498</v>
      </c>
      <c r="J111" s="22">
        <v>3.5147761847582899</v>
      </c>
      <c r="K111" s="22">
        <v>3.4336412443951199</v>
      </c>
      <c r="L111" s="22">
        <v>3.8116495468109401</v>
      </c>
      <c r="M111" s="22">
        <v>2.2357656588002501</v>
      </c>
      <c r="N111" s="22">
        <v>2.740654215648</v>
      </c>
      <c r="O111" s="26">
        <f t="shared" si="1"/>
        <v>2.6811195392148419</v>
      </c>
    </row>
    <row r="112" spans="3:15" ht="15.75">
      <c r="C112" s="34"/>
      <c r="D112" s="21" t="s">
        <v>552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0.404379029569296</v>
      </c>
      <c r="O112" s="26">
        <f t="shared" si="1"/>
        <v>4.0437902956929603E-2</v>
      </c>
    </row>
    <row r="113" spans="3:15" ht="15.75">
      <c r="C113" s="33" t="s">
        <v>553</v>
      </c>
      <c r="D113" s="21" t="s">
        <v>554</v>
      </c>
      <c r="E113" s="22">
        <v>43.591630376734201</v>
      </c>
      <c r="F113" s="22">
        <v>65.128688288956894</v>
      </c>
      <c r="G113" s="22">
        <v>53.060976716857198</v>
      </c>
      <c r="H113" s="22">
        <v>46.223168275024904</v>
      </c>
      <c r="I113" s="22">
        <v>36.691778805968902</v>
      </c>
      <c r="J113" s="22">
        <v>63.660313059420801</v>
      </c>
      <c r="K113" s="22">
        <v>51.087820995469798</v>
      </c>
      <c r="L113" s="22">
        <v>79.980750187985194</v>
      </c>
      <c r="M113" s="22">
        <v>53.0329018258481</v>
      </c>
      <c r="N113" s="22">
        <v>59.676912165034302</v>
      </c>
      <c r="O113" s="26">
        <f t="shared" si="1"/>
        <v>55.213494069730032</v>
      </c>
    </row>
    <row r="114" spans="3:15" ht="15.75">
      <c r="C114" s="33"/>
      <c r="D114" s="21" t="s">
        <v>555</v>
      </c>
      <c r="E114" s="22">
        <v>21.6700619952815</v>
      </c>
      <c r="F114" s="22">
        <v>15.1739786193244</v>
      </c>
      <c r="G114" s="22">
        <v>21.8476802424866</v>
      </c>
      <c r="H114" s="22">
        <v>12.1320360058579</v>
      </c>
      <c r="I114" s="22">
        <v>7.2646286814972703</v>
      </c>
      <c r="J114" s="22">
        <v>22.228566800463501</v>
      </c>
      <c r="K114" s="22">
        <v>22.776890874321001</v>
      </c>
      <c r="L114" s="22">
        <v>21.003709536281502</v>
      </c>
      <c r="M114" s="22">
        <v>21.942915748490499</v>
      </c>
      <c r="N114" s="22">
        <v>20.363081193106201</v>
      </c>
      <c r="O114" s="26">
        <f t="shared" si="1"/>
        <v>18.640354969711037</v>
      </c>
    </row>
    <row r="115" spans="3:15" ht="15.75">
      <c r="C115" s="33"/>
      <c r="D115" s="21" t="s">
        <v>556</v>
      </c>
      <c r="E115" s="22">
        <v>495.86339866871998</v>
      </c>
      <c r="F115" s="22">
        <v>639.47778446699499</v>
      </c>
      <c r="G115" s="22">
        <v>530.62459753092298</v>
      </c>
      <c r="H115" s="22">
        <v>435.51067480355101</v>
      </c>
      <c r="I115" s="22">
        <v>451.19650285298002</v>
      </c>
      <c r="J115" s="22">
        <v>1020.151497168</v>
      </c>
      <c r="K115" s="22">
        <v>817.41889562524898</v>
      </c>
      <c r="L115" s="22">
        <v>704.63033455419998</v>
      </c>
      <c r="M115" s="22">
        <v>662.48661638497902</v>
      </c>
      <c r="N115" s="22">
        <v>542.14137137795296</v>
      </c>
      <c r="O115" s="26">
        <f t="shared" si="1"/>
        <v>629.95016734335502</v>
      </c>
    </row>
    <row r="116" spans="3:15" ht="15.75">
      <c r="C116" s="33"/>
      <c r="D116" s="21" t="s">
        <v>557</v>
      </c>
      <c r="E116" s="22">
        <v>5.7583472543599301</v>
      </c>
      <c r="F116" s="22">
        <v>0.51019097831446103</v>
      </c>
      <c r="G116" s="22">
        <v>2.2975137261728702</v>
      </c>
      <c r="H116" s="22">
        <v>0.15527786420077899</v>
      </c>
      <c r="I116" s="22">
        <v>0.17193497985622</v>
      </c>
      <c r="J116" s="22">
        <v>0.76717388972535305</v>
      </c>
      <c r="K116" s="22">
        <v>0.374732240534564</v>
      </c>
      <c r="L116" s="22">
        <v>0.52444908032257898</v>
      </c>
      <c r="M116" s="22">
        <v>0.187798876042507</v>
      </c>
      <c r="N116" s="22">
        <v>1.976964144561</v>
      </c>
      <c r="O116" s="26">
        <f t="shared" si="1"/>
        <v>1.2724383034090263</v>
      </c>
    </row>
    <row r="117" spans="3:15" ht="15.75">
      <c r="C117" s="33"/>
      <c r="D117" s="21" t="s">
        <v>558</v>
      </c>
      <c r="E117" s="22">
        <v>1.1845742923254701</v>
      </c>
      <c r="F117" s="22">
        <v>0.91834376096602899</v>
      </c>
      <c r="G117" s="22">
        <v>1.62467042065082</v>
      </c>
      <c r="H117" s="22">
        <v>0</v>
      </c>
      <c r="I117" s="22">
        <v>0.154741481870598</v>
      </c>
      <c r="J117" s="22">
        <v>1.3809130015056399</v>
      </c>
      <c r="K117" s="22">
        <v>0.67451803296221602</v>
      </c>
      <c r="L117" s="22">
        <v>0.94400834458064198</v>
      </c>
      <c r="M117" s="22">
        <v>1.0141139306295399</v>
      </c>
      <c r="N117" s="22">
        <v>0.64700644731087398</v>
      </c>
      <c r="O117" s="26">
        <f t="shared" si="1"/>
        <v>0.85428897128018288</v>
      </c>
    </row>
    <row r="118" spans="3:15" ht="15.75">
      <c r="C118" s="33"/>
      <c r="D118" s="21" t="s">
        <v>559</v>
      </c>
      <c r="E118" s="22">
        <v>2.8246302758576101</v>
      </c>
      <c r="F118" s="22">
        <v>1.7842820355725799</v>
      </c>
      <c r="G118" s="22">
        <v>2.50443266424434</v>
      </c>
      <c r="H118" s="22">
        <v>0</v>
      </c>
      <c r="I118" s="22">
        <v>0</v>
      </c>
      <c r="J118" s="22">
        <v>0.182933447889673</v>
      </c>
      <c r="K118" s="22">
        <v>0.71484248058495703</v>
      </c>
      <c r="L118" s="22">
        <v>1.1671842303918301</v>
      </c>
      <c r="M118" s="22">
        <v>1.2538636914033701</v>
      </c>
      <c r="N118" s="22">
        <v>3.59985244801363</v>
      </c>
      <c r="O118" s="26">
        <f t="shared" si="1"/>
        <v>1.4032021273957993</v>
      </c>
    </row>
    <row r="119" spans="3:15" ht="15.75">
      <c r="C119" s="33"/>
      <c r="D119" s="21" t="s">
        <v>560</v>
      </c>
      <c r="E119" s="22">
        <v>83.796029327853404</v>
      </c>
      <c r="F119" s="22">
        <v>188.33025395859599</v>
      </c>
      <c r="G119" s="22">
        <v>112.577673773585</v>
      </c>
      <c r="H119" s="22">
        <v>206.778292898145</v>
      </c>
      <c r="I119" s="22">
        <v>187.394286239547</v>
      </c>
      <c r="J119" s="22">
        <v>177.567993182208</v>
      </c>
      <c r="K119" s="22">
        <v>156.357995516252</v>
      </c>
      <c r="L119" s="22">
        <v>198.25609899331101</v>
      </c>
      <c r="M119" s="22">
        <v>165.294405866288</v>
      </c>
      <c r="N119" s="22">
        <v>138.897928167537</v>
      </c>
      <c r="O119" s="26">
        <f t="shared" si="1"/>
        <v>161.52509579233225</v>
      </c>
    </row>
    <row r="120" spans="3:15" ht="15.75">
      <c r="C120" s="33"/>
      <c r="D120" s="21" t="s">
        <v>561</v>
      </c>
      <c r="E120" s="22">
        <v>18.160749323031201</v>
      </c>
      <c r="F120" s="22">
        <v>14.5731654757437</v>
      </c>
      <c r="G120" s="22">
        <v>15.373762168578599</v>
      </c>
      <c r="H120" s="22">
        <v>16.388347052296801</v>
      </c>
      <c r="I120" s="22">
        <v>12.1946959540367</v>
      </c>
      <c r="J120" s="22">
        <v>32.591927720018298</v>
      </c>
      <c r="K120" s="22">
        <v>31.068533190664802</v>
      </c>
      <c r="L120" s="22">
        <v>25.221298806244199</v>
      </c>
      <c r="M120" s="22">
        <v>21.9573150704237</v>
      </c>
      <c r="N120" s="22">
        <v>17.0106919224888</v>
      </c>
      <c r="O120" s="26">
        <f t="shared" si="1"/>
        <v>20.45404866835268</v>
      </c>
    </row>
    <row r="121" spans="3:15" ht="15.75">
      <c r="C121" s="34" t="s">
        <v>562</v>
      </c>
      <c r="D121" s="21" t="s">
        <v>563</v>
      </c>
      <c r="E121" s="22">
        <v>0.381465425691701</v>
      </c>
      <c r="F121" s="22">
        <v>0.242651806759317</v>
      </c>
      <c r="G121" s="22">
        <v>0.29269284185782501</v>
      </c>
      <c r="H121" s="22">
        <v>0.13847187584977999</v>
      </c>
      <c r="I121" s="22">
        <v>0.21465662881439601</v>
      </c>
      <c r="J121" s="22">
        <v>0.47889894488190898</v>
      </c>
      <c r="K121" s="22">
        <v>0.16708716517737801</v>
      </c>
      <c r="L121" s="22">
        <v>0.62358274794452995</v>
      </c>
      <c r="M121" s="22">
        <v>0.50241924916859704</v>
      </c>
      <c r="N121" s="22">
        <v>0.57697983487326399</v>
      </c>
      <c r="O121" s="26">
        <f t="shared" si="1"/>
        <v>0.36189065210186971</v>
      </c>
    </row>
    <row r="122" spans="3:15" ht="15.75">
      <c r="C122" s="34"/>
      <c r="D122" s="21" t="s">
        <v>564</v>
      </c>
      <c r="E122" s="22">
        <v>0.52530015237295402</v>
      </c>
      <c r="F122" s="22">
        <v>0.796380581068176</v>
      </c>
      <c r="G122" s="22">
        <v>0.34931444073753698</v>
      </c>
      <c r="H122" s="22">
        <v>0.264414944011999</v>
      </c>
      <c r="I122" s="22">
        <v>1.09792318853002</v>
      </c>
      <c r="J122" s="22">
        <v>0.89813777690405905</v>
      </c>
      <c r="K122" s="22">
        <v>1.1964616412458999</v>
      </c>
      <c r="L122" s="22">
        <v>1.74890569599385</v>
      </c>
      <c r="M122" s="22">
        <v>1.1592509152435899</v>
      </c>
      <c r="N122" s="22">
        <v>1.2624276799410199</v>
      </c>
      <c r="O122" s="26">
        <f t="shared" si="1"/>
        <v>0.92985170160491037</v>
      </c>
    </row>
    <row r="123" spans="3:15" ht="15.75">
      <c r="C123" s="34"/>
      <c r="D123" s="21" t="s">
        <v>565</v>
      </c>
      <c r="E123" s="22">
        <v>0.33284147983208501</v>
      </c>
      <c r="F123" s="22">
        <v>0</v>
      </c>
      <c r="G123" s="22">
        <v>0</v>
      </c>
      <c r="H123" s="22">
        <v>0</v>
      </c>
      <c r="I123" s="22">
        <v>0.17391693927819399</v>
      </c>
      <c r="J123" s="22">
        <v>0.19400434819423601</v>
      </c>
      <c r="K123" s="22">
        <v>0.37905192054072601</v>
      </c>
      <c r="L123" s="22">
        <v>1.9451468771618401</v>
      </c>
      <c r="M123" s="22">
        <v>1.1397822275087</v>
      </c>
      <c r="N123" s="22">
        <v>0</v>
      </c>
      <c r="O123" s="26">
        <f t="shared" si="1"/>
        <v>0.41647437925157815</v>
      </c>
    </row>
    <row r="124" spans="3:15" ht="15.75">
      <c r="C124" s="34"/>
      <c r="D124" s="21" t="s">
        <v>566</v>
      </c>
      <c r="E124" s="22">
        <v>25.914902379395699</v>
      </c>
      <c r="F124" s="22">
        <v>48.050316107069101</v>
      </c>
      <c r="G124" s="22">
        <v>37.057688745195698</v>
      </c>
      <c r="H124" s="22">
        <v>55.511380783102403</v>
      </c>
      <c r="I124" s="22">
        <v>44.928123885237099</v>
      </c>
      <c r="J124" s="22">
        <v>57.928209398374698</v>
      </c>
      <c r="K124" s="22">
        <v>55.611194981705403</v>
      </c>
      <c r="L124" s="22">
        <v>87.483789116058006</v>
      </c>
      <c r="M124" s="22">
        <v>65.232935817650699</v>
      </c>
      <c r="N124" s="22">
        <v>71.057519588695897</v>
      </c>
      <c r="O124" s="26">
        <f t="shared" si="1"/>
        <v>54.877606080248469</v>
      </c>
    </row>
    <row r="125" spans="3:15" ht="15.75">
      <c r="C125" s="34" t="s">
        <v>567</v>
      </c>
      <c r="D125" s="25" t="s">
        <v>568</v>
      </c>
      <c r="E125" s="22">
        <v>99.482780876130803</v>
      </c>
      <c r="F125" s="22">
        <v>95.161708563871102</v>
      </c>
      <c r="G125" s="22">
        <v>94.723208767641694</v>
      </c>
      <c r="H125" s="22">
        <v>90.468934410265803</v>
      </c>
      <c r="I125" s="22">
        <v>57.900225781668098</v>
      </c>
      <c r="J125" s="22">
        <v>95.483129422947599</v>
      </c>
      <c r="K125" s="22">
        <v>84.192558824450501</v>
      </c>
      <c r="L125" s="22">
        <v>118.274668679705</v>
      </c>
      <c r="M125" s="22">
        <v>85.851847924405803</v>
      </c>
      <c r="N125" s="22">
        <v>64.302126267163999</v>
      </c>
      <c r="O125" s="26">
        <f t="shared" si="1"/>
        <v>88.584118951825033</v>
      </c>
    </row>
    <row r="126" spans="3:15" ht="15.75">
      <c r="C126" s="34"/>
      <c r="D126" s="25" t="s">
        <v>569</v>
      </c>
      <c r="E126" s="22">
        <v>340.359065755698</v>
      </c>
      <c r="F126" s="22">
        <v>146.809379258961</v>
      </c>
      <c r="G126" s="22">
        <v>265.24068319439903</v>
      </c>
      <c r="H126" s="22">
        <v>60.107035812263497</v>
      </c>
      <c r="I126" s="22">
        <v>67.038827369835204</v>
      </c>
      <c r="J126" s="22">
        <v>56.808774191067002</v>
      </c>
      <c r="K126" s="22">
        <v>37.6290384261127</v>
      </c>
      <c r="L126" s="22">
        <v>38.4371699548118</v>
      </c>
      <c r="M126" s="22">
        <v>26.957731396522401</v>
      </c>
      <c r="N126" s="22">
        <v>38.445001022523897</v>
      </c>
      <c r="O126" s="26">
        <f t="shared" si="1"/>
        <v>107.78327063821946</v>
      </c>
    </row>
    <row r="127" spans="3:15" ht="15.75">
      <c r="C127" s="34"/>
      <c r="D127" s="25" t="s">
        <v>570</v>
      </c>
      <c r="E127" s="22">
        <v>10.919211861275</v>
      </c>
      <c r="F127" s="22">
        <v>1.39631215117642</v>
      </c>
      <c r="G127" s="22">
        <v>4.2668112057496197</v>
      </c>
      <c r="H127" s="22">
        <v>0.84994199352005195</v>
      </c>
      <c r="I127" s="22">
        <v>1.17639723059519</v>
      </c>
      <c r="J127" s="22">
        <v>1.57472535259415</v>
      </c>
      <c r="K127" s="22">
        <v>1.41017658938007</v>
      </c>
      <c r="L127" s="22">
        <v>0.23922238751556199</v>
      </c>
      <c r="M127" s="22">
        <v>0.38548190345567201</v>
      </c>
      <c r="N127" s="22">
        <v>0.86078343136388202</v>
      </c>
      <c r="O127" s="26">
        <f t="shared" si="1"/>
        <v>2.3079064106625617</v>
      </c>
    </row>
    <row r="128" spans="3:15" ht="15.75">
      <c r="C128" s="34"/>
      <c r="D128" s="25" t="s">
        <v>571</v>
      </c>
      <c r="E128" s="22">
        <v>7.3161668700359996</v>
      </c>
      <c r="F128" s="22">
        <v>3.377426623971</v>
      </c>
      <c r="G128" s="22">
        <v>7.1559619668383903</v>
      </c>
      <c r="H128" s="22">
        <v>1.9441246982776501</v>
      </c>
      <c r="I128" s="22">
        <v>4.2311231758713301</v>
      </c>
      <c r="J128" s="22">
        <v>7.7835594457559303</v>
      </c>
      <c r="K128" s="22">
        <v>4.85354304161004</v>
      </c>
      <c r="L128" s="22">
        <v>10.6418652866932</v>
      </c>
      <c r="M128" s="22">
        <v>3.4864064404791599</v>
      </c>
      <c r="N128" s="22">
        <v>4.8107674956878599</v>
      </c>
      <c r="O128" s="26">
        <f t="shared" si="1"/>
        <v>5.5600945045220564</v>
      </c>
    </row>
    <row r="129" spans="3:15" ht="15.75">
      <c r="C129" s="34"/>
      <c r="D129" s="25" t="s">
        <v>572</v>
      </c>
      <c r="E129" s="22">
        <v>149.64467358309801</v>
      </c>
      <c r="F129" s="22">
        <v>131.82395962554301</v>
      </c>
      <c r="G129" s="22">
        <v>142.40698915319601</v>
      </c>
      <c r="H129" s="22">
        <v>132.974373738911</v>
      </c>
      <c r="I129" s="22">
        <v>105.753972149859</v>
      </c>
      <c r="J129" s="22">
        <v>127.98905263447401</v>
      </c>
      <c r="K129" s="22">
        <v>132.064971839382</v>
      </c>
      <c r="L129" s="22">
        <v>176.69179191122399</v>
      </c>
      <c r="M129" s="22">
        <v>156.81028261574701</v>
      </c>
      <c r="N129" s="22">
        <v>176.61568755061501</v>
      </c>
      <c r="O129" s="26">
        <f t="shared" si="1"/>
        <v>143.27757548020492</v>
      </c>
    </row>
    <row r="130" spans="3:15" ht="15.75">
      <c r="C130" s="34"/>
      <c r="D130" s="25" t="s">
        <v>573</v>
      </c>
      <c r="E130" s="22">
        <v>4.0399833117890296</v>
      </c>
      <c r="F130" s="22">
        <v>2.5792988348120001</v>
      </c>
      <c r="G130" s="22">
        <v>4.1482886722565802</v>
      </c>
      <c r="H130" s="22">
        <v>3.14006347606019</v>
      </c>
      <c r="I130" s="22">
        <v>1.8626289484423799</v>
      </c>
      <c r="J130" s="22">
        <v>4.1555252360123296</v>
      </c>
      <c r="K130" s="22">
        <v>1.8944796604803</v>
      </c>
      <c r="L130" s="22">
        <v>5.6815317034946098</v>
      </c>
      <c r="M130" s="22">
        <v>1.2206926942762899</v>
      </c>
      <c r="N130" s="22">
        <v>0.64900338079022801</v>
      </c>
      <c r="O130" s="26">
        <f t="shared" si="1"/>
        <v>2.9371495918413939</v>
      </c>
    </row>
    <row r="131" spans="3:15" ht="15.75">
      <c r="C131" s="34"/>
      <c r="D131" s="25" t="s">
        <v>574</v>
      </c>
      <c r="E131" s="22">
        <v>9.4989018483362599</v>
      </c>
      <c r="F131" s="22">
        <v>0.91763788566936</v>
      </c>
      <c r="G131" s="22">
        <v>5.1801908527913403</v>
      </c>
      <c r="H131" s="22">
        <v>1.1729983469371701</v>
      </c>
      <c r="I131" s="22">
        <v>0.55664114923474095</v>
      </c>
      <c r="J131" s="22">
        <v>1.7593107609497201</v>
      </c>
      <c r="K131" s="22">
        <v>1.8703488116150599</v>
      </c>
      <c r="L131" s="22">
        <v>0.42447723411197202</v>
      </c>
      <c r="M131" s="22">
        <v>0.45600049916854601</v>
      </c>
      <c r="N131" s="22">
        <v>0.92127551394572904</v>
      </c>
      <c r="O131" s="26">
        <f t="shared" si="1"/>
        <v>2.2757782902759898</v>
      </c>
    </row>
    <row r="132" spans="3:15" ht="15.75">
      <c r="C132" s="34"/>
      <c r="D132" s="25" t="s">
        <v>575</v>
      </c>
      <c r="E132" s="22">
        <v>938.54244243194296</v>
      </c>
      <c r="F132" s="22">
        <v>591.52270870033306</v>
      </c>
      <c r="G132" s="22">
        <v>894.86786484830304</v>
      </c>
      <c r="H132" s="22">
        <v>237.43823419181399</v>
      </c>
      <c r="I132" s="22">
        <v>233.84280101130699</v>
      </c>
      <c r="J132" s="22">
        <v>25.416549249650899</v>
      </c>
      <c r="K132" s="22">
        <v>38.832966754824703</v>
      </c>
      <c r="L132" s="22">
        <v>25.045119346017</v>
      </c>
      <c r="M132" s="22">
        <v>41.388955964706803</v>
      </c>
      <c r="N132" s="22">
        <v>34.202213268305897</v>
      </c>
      <c r="O132" s="26">
        <f t="shared" si="1"/>
        <v>306.10998557672053</v>
      </c>
    </row>
    <row r="133" spans="3:15" ht="15.75">
      <c r="C133" s="34"/>
      <c r="D133" s="25" t="s">
        <v>576</v>
      </c>
      <c r="E133" s="22">
        <v>3.2715101851780801</v>
      </c>
      <c r="F133" s="22">
        <v>7.5785424684677603</v>
      </c>
      <c r="G133" s="22">
        <v>8.53685974928813</v>
      </c>
      <c r="H133" s="22">
        <v>10.365681034781</v>
      </c>
      <c r="I133" s="22">
        <v>12.5155098386993</v>
      </c>
      <c r="J133" s="22">
        <v>7.6956039423815596</v>
      </c>
      <c r="K133" s="22">
        <v>8.34959158405049</v>
      </c>
      <c r="L133" s="22">
        <v>18.901654183219399</v>
      </c>
      <c r="M133" s="22">
        <v>9.3691405882389898</v>
      </c>
      <c r="N133" s="22">
        <v>13.082490000633401</v>
      </c>
      <c r="O133" s="26">
        <f t="shared" si="1"/>
        <v>9.9666583574938112</v>
      </c>
    </row>
    <row r="134" spans="3:15" ht="15.75">
      <c r="C134" s="33" t="s">
        <v>577</v>
      </c>
      <c r="D134" s="25" t="s">
        <v>578</v>
      </c>
      <c r="E134" s="22">
        <v>251.627437926895</v>
      </c>
      <c r="F134" s="22">
        <v>374.08710728576898</v>
      </c>
      <c r="G134" s="22">
        <v>315.42292107300898</v>
      </c>
      <c r="H134" s="22">
        <v>297.62453760340998</v>
      </c>
      <c r="I134" s="22">
        <v>359.93857285963003</v>
      </c>
      <c r="J134" s="22">
        <v>291.51133273933499</v>
      </c>
      <c r="K134" s="22">
        <v>247.89359403605201</v>
      </c>
      <c r="L134" s="22">
        <v>429.78957065489197</v>
      </c>
      <c r="M134" s="22">
        <v>259.35126459259101</v>
      </c>
      <c r="N134" s="22">
        <v>479.80064469559198</v>
      </c>
      <c r="O134" s="26">
        <f t="shared" ref="O134:O155" si="2">AVERAGE(E134:N134)</f>
        <v>330.70469834671752</v>
      </c>
    </row>
    <row r="135" spans="3:15" ht="15.75">
      <c r="C135" s="33"/>
      <c r="D135" s="25" t="s">
        <v>579</v>
      </c>
      <c r="E135" s="22">
        <v>9.8568009296470098</v>
      </c>
      <c r="F135" s="22">
        <v>9.1919565684818707</v>
      </c>
      <c r="G135" s="22">
        <v>7.6945092615744599</v>
      </c>
      <c r="H135" s="22">
        <v>6.9771328257488996</v>
      </c>
      <c r="I135" s="22">
        <v>8.3973809734971905</v>
      </c>
      <c r="J135" s="22">
        <v>10.2415579286063</v>
      </c>
      <c r="K135" s="22">
        <v>14.519657657595699</v>
      </c>
      <c r="L135" s="22">
        <v>21.4021928956873</v>
      </c>
      <c r="M135" s="22">
        <v>38.2785675670833</v>
      </c>
      <c r="N135" s="22">
        <v>10.182248959767101</v>
      </c>
      <c r="O135" s="26">
        <f t="shared" si="2"/>
        <v>13.674200556768914</v>
      </c>
    </row>
    <row r="136" spans="3:15" ht="15.75">
      <c r="C136" s="33"/>
      <c r="D136" s="25" t="s">
        <v>580</v>
      </c>
      <c r="E136" s="22">
        <v>20.4039313730804</v>
      </c>
      <c r="F136" s="22">
        <v>16.7272830312791</v>
      </c>
      <c r="G136" s="22">
        <v>13.010375124560801</v>
      </c>
      <c r="H136" s="22">
        <v>19.308300343421699</v>
      </c>
      <c r="I136" s="22">
        <v>20.6442829843295</v>
      </c>
      <c r="J136" s="22">
        <v>28.833191689122501</v>
      </c>
      <c r="K136" s="22">
        <v>26.6883458824577</v>
      </c>
      <c r="L136" s="22">
        <v>39.335155576434303</v>
      </c>
      <c r="M136" s="22">
        <v>53.932422674389002</v>
      </c>
      <c r="N136" s="22">
        <v>17.618343323915099</v>
      </c>
      <c r="O136" s="26">
        <f t="shared" si="2"/>
        <v>25.650163200299012</v>
      </c>
    </row>
    <row r="137" spans="3:15" ht="15.75">
      <c r="C137" s="33"/>
      <c r="D137" s="25" t="s">
        <v>581</v>
      </c>
      <c r="E137" s="22">
        <v>56.4733288763274</v>
      </c>
      <c r="F137" s="22">
        <v>61.239075077470801</v>
      </c>
      <c r="G137" s="22">
        <v>53.842898795011301</v>
      </c>
      <c r="H137" s="22">
        <v>53.927167730174602</v>
      </c>
      <c r="I137" s="22">
        <v>55.657927054012802</v>
      </c>
      <c r="J137" s="22">
        <v>95.843081899724993</v>
      </c>
      <c r="K137" s="22">
        <v>82.680245451150697</v>
      </c>
      <c r="L137" s="22">
        <v>94.484635582703106</v>
      </c>
      <c r="M137" s="22">
        <v>103.715533879427</v>
      </c>
      <c r="N137" s="22">
        <v>67.078797027825004</v>
      </c>
      <c r="O137" s="26">
        <f t="shared" si="2"/>
        <v>72.494269137382759</v>
      </c>
    </row>
    <row r="138" spans="3:15" ht="15.75">
      <c r="C138" s="33" t="s">
        <v>582</v>
      </c>
      <c r="D138" s="25" t="s">
        <v>583</v>
      </c>
      <c r="E138" s="22">
        <v>4.8167683925838096</v>
      </c>
      <c r="F138" s="22">
        <v>3.74108702623949</v>
      </c>
      <c r="G138" s="22">
        <v>4.8045867194696799</v>
      </c>
      <c r="H138" s="22">
        <v>6.4800243439143399</v>
      </c>
      <c r="I138" s="22">
        <v>4.4775196528363299</v>
      </c>
      <c r="J138" s="22">
        <v>8.2830916386394993</v>
      </c>
      <c r="K138" s="22">
        <v>11.546847294683801</v>
      </c>
      <c r="L138" s="22">
        <v>18.040564999889</v>
      </c>
      <c r="M138" s="22">
        <v>11.360880024702301</v>
      </c>
      <c r="N138" s="22">
        <v>12.180567229846799</v>
      </c>
      <c r="O138" s="26">
        <f t="shared" si="2"/>
        <v>8.5731937322805045</v>
      </c>
    </row>
    <row r="139" spans="3:15" ht="15.75">
      <c r="C139" s="33"/>
      <c r="D139" s="25" t="s">
        <v>584</v>
      </c>
      <c r="E139" s="22">
        <v>6.4030205602425401</v>
      </c>
      <c r="F139" s="22">
        <v>0.124879381721322</v>
      </c>
      <c r="G139" s="22">
        <v>7.8329013243625401</v>
      </c>
      <c r="H139" s="22">
        <v>0.22804405997687599</v>
      </c>
      <c r="I139" s="22">
        <v>0</v>
      </c>
      <c r="J139" s="22">
        <v>0.281671585035145</v>
      </c>
      <c r="K139" s="22">
        <v>0.275169490434377</v>
      </c>
      <c r="L139" s="22">
        <v>0.513477342240517</v>
      </c>
      <c r="M139" s="22">
        <v>1.3790252194753101</v>
      </c>
      <c r="N139" s="22">
        <v>0.131973072411737</v>
      </c>
      <c r="O139" s="26">
        <f t="shared" si="2"/>
        <v>1.717016203590036</v>
      </c>
    </row>
    <row r="140" spans="3:15" ht="15.75">
      <c r="C140" s="33"/>
      <c r="D140" s="25" t="s">
        <v>585</v>
      </c>
      <c r="E140" s="22">
        <v>0.90231244923229204</v>
      </c>
      <c r="F140" s="22">
        <v>0.38862203426296799</v>
      </c>
      <c r="G140" s="22">
        <v>0.225007622178203</v>
      </c>
      <c r="H140" s="22">
        <v>0.21290050911903599</v>
      </c>
      <c r="I140" s="22">
        <v>0</v>
      </c>
      <c r="J140" s="22">
        <v>0.78890049402421503</v>
      </c>
      <c r="K140" s="22">
        <v>1.1132182379942801</v>
      </c>
      <c r="L140" s="22">
        <v>0.239689618741179</v>
      </c>
      <c r="M140" s="22">
        <v>0.25748986519890599</v>
      </c>
      <c r="N140" s="22">
        <v>0</v>
      </c>
      <c r="O140" s="26">
        <f t="shared" si="2"/>
        <v>0.41281408307510797</v>
      </c>
    </row>
    <row r="141" spans="3:15" ht="15.75">
      <c r="C141" s="33"/>
      <c r="D141" s="25" t="s">
        <v>586</v>
      </c>
      <c r="E141" s="22">
        <v>0.89117278936522704</v>
      </c>
      <c r="F141" s="22">
        <v>0</v>
      </c>
      <c r="G141" s="22">
        <v>0.53335140071870302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0.20344878237938199</v>
      </c>
      <c r="N141" s="22">
        <v>0.19470101423706901</v>
      </c>
      <c r="O141" s="26">
        <f t="shared" si="2"/>
        <v>0.18226739867003811</v>
      </c>
    </row>
    <row r="142" spans="3:15" ht="15.75">
      <c r="C142" s="33"/>
      <c r="D142" s="25" t="s">
        <v>587</v>
      </c>
      <c r="E142" s="22">
        <v>1.3767734324709899</v>
      </c>
      <c r="F142" s="22">
        <v>0.71156437107963799</v>
      </c>
      <c r="G142" s="22">
        <v>1.2207036032343299</v>
      </c>
      <c r="H142" s="22">
        <v>1.15502051039943</v>
      </c>
      <c r="I142" s="22">
        <v>0.23979805799814499</v>
      </c>
      <c r="J142" s="22">
        <v>2.0507929840240999</v>
      </c>
      <c r="K142" s="22">
        <v>2.8745189020608302</v>
      </c>
      <c r="L142" s="22">
        <v>1.21908362379619</v>
      </c>
      <c r="M142" s="22">
        <v>1.0476938621073399</v>
      </c>
      <c r="N142" s="22">
        <v>1.25330719098298</v>
      </c>
      <c r="O142" s="26">
        <f t="shared" si="2"/>
        <v>1.3149256538153975</v>
      </c>
    </row>
    <row r="143" spans="3:15" ht="15.75">
      <c r="C143" s="33"/>
      <c r="D143" s="25" t="s">
        <v>588</v>
      </c>
      <c r="E143" s="22">
        <v>0.28169754512617901</v>
      </c>
      <c r="F143" s="22">
        <v>0.14559108405558999</v>
      </c>
      <c r="G143" s="22">
        <v>0</v>
      </c>
      <c r="H143" s="22">
        <v>0.66466500407894302</v>
      </c>
      <c r="I143" s="22">
        <v>0.14719311690129999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6">
        <f t="shared" si="2"/>
        <v>0.1239146750162012</v>
      </c>
    </row>
    <row r="144" spans="3:15" ht="15.75">
      <c r="C144" s="33"/>
      <c r="D144" s="25" t="s">
        <v>589</v>
      </c>
      <c r="E144" s="22">
        <v>29.211885590464998</v>
      </c>
      <c r="F144" s="22">
        <v>3.1910003289949902</v>
      </c>
      <c r="G144" s="22">
        <v>22.489272466900498</v>
      </c>
      <c r="H144" s="22">
        <v>4.1891572517720199</v>
      </c>
      <c r="I144" s="22">
        <v>3.6755217409210399</v>
      </c>
      <c r="J144" s="22">
        <v>3.3480713164829101</v>
      </c>
      <c r="K144" s="22">
        <v>3.5506378104799601</v>
      </c>
      <c r="L144" s="22">
        <v>2.30102033991531</v>
      </c>
      <c r="M144" s="22">
        <v>3.9445255945364299</v>
      </c>
      <c r="N144" s="22">
        <v>1.47641364838492</v>
      </c>
      <c r="O144" s="26">
        <f t="shared" si="2"/>
        <v>7.7377506088853085</v>
      </c>
    </row>
    <row r="145" spans="3:15" ht="15.75">
      <c r="C145" s="33"/>
      <c r="D145" s="25" t="s">
        <v>590</v>
      </c>
      <c r="E145" s="22">
        <v>1.5514387186800001</v>
      </c>
      <c r="F145" s="22">
        <v>0.35637220574801098</v>
      </c>
      <c r="G145" s="22">
        <v>0.17194612321677599</v>
      </c>
      <c r="H145" s="22">
        <v>0.16269412040141301</v>
      </c>
      <c r="I145" s="22">
        <v>0.72058719915860503</v>
      </c>
      <c r="J145" s="22">
        <v>0.40190751536357999</v>
      </c>
      <c r="K145" s="22">
        <v>0</v>
      </c>
      <c r="L145" s="22">
        <v>0.36633159640442797</v>
      </c>
      <c r="M145" s="22">
        <v>0</v>
      </c>
      <c r="N145" s="22">
        <v>0</v>
      </c>
      <c r="O145" s="26">
        <f t="shared" si="2"/>
        <v>0.37312774789728131</v>
      </c>
    </row>
    <row r="146" spans="3:15" ht="15.75">
      <c r="C146" s="33"/>
      <c r="D146" s="25" t="s">
        <v>591</v>
      </c>
      <c r="E146" s="22">
        <v>4.6418273432743202</v>
      </c>
      <c r="F146" s="22">
        <v>0.78916372901628595</v>
      </c>
      <c r="G146" s="22">
        <v>4.0513270861572996</v>
      </c>
      <c r="H146" s="22">
        <v>0.57644135731859703</v>
      </c>
      <c r="I146" s="22">
        <v>0.98933078573005195</v>
      </c>
      <c r="J146" s="22">
        <v>5.0907931051010902</v>
      </c>
      <c r="K146" s="22">
        <v>3.6517072249871401</v>
      </c>
      <c r="L146" s="22">
        <v>4.5428217534023503</v>
      </c>
      <c r="M146" s="22">
        <v>4.0087264047888898</v>
      </c>
      <c r="N146" s="22">
        <v>0.80063198662477297</v>
      </c>
      <c r="O146" s="26">
        <f t="shared" si="2"/>
        <v>2.9142770776400795</v>
      </c>
    </row>
    <row r="147" spans="3:15" ht="15.75">
      <c r="C147" s="33"/>
      <c r="D147" s="25" t="s">
        <v>592</v>
      </c>
      <c r="E147" s="22">
        <v>1.90610747221687</v>
      </c>
      <c r="F147" s="22">
        <v>0.72973526238131903</v>
      </c>
      <c r="G147" s="22">
        <v>0.73938935014059803</v>
      </c>
      <c r="H147" s="22">
        <v>0.29983054584979202</v>
      </c>
      <c r="I147" s="22">
        <v>0.18444125284087201</v>
      </c>
      <c r="J147" s="22">
        <v>1.8928468251078201</v>
      </c>
      <c r="K147" s="22">
        <v>1.32656587472856</v>
      </c>
      <c r="L147" s="22">
        <v>0.90015465620158996</v>
      </c>
      <c r="M147" s="22">
        <v>0.32233450117809198</v>
      </c>
      <c r="N147" s="22">
        <v>7.7118739135464798E-2</v>
      </c>
      <c r="O147" s="26">
        <f t="shared" si="2"/>
        <v>0.83785244797809777</v>
      </c>
    </row>
    <row r="148" spans="3:15" ht="15.75">
      <c r="C148" s="33" t="s">
        <v>593</v>
      </c>
      <c r="D148" s="25" t="s">
        <v>594</v>
      </c>
      <c r="E148" s="22">
        <v>0.336023256239457</v>
      </c>
      <c r="F148" s="22">
        <v>0.645054428941226</v>
      </c>
      <c r="G148" s="22">
        <v>0.81399266144600002</v>
      </c>
      <c r="H148" s="22">
        <v>4.5305511499977802E-2</v>
      </c>
      <c r="I148" s="22">
        <v>0.10033113537744499</v>
      </c>
      <c r="J148" s="22">
        <v>0.55959691457522598</v>
      </c>
      <c r="K148" s="22">
        <v>0.492011283395132</v>
      </c>
      <c r="L148" s="22">
        <v>0.51006269657308201</v>
      </c>
      <c r="M148" s="22">
        <v>0.32876511466793001</v>
      </c>
      <c r="N148" s="22">
        <v>5.2438178398013499E-2</v>
      </c>
      <c r="O148" s="26">
        <f t="shared" si="2"/>
        <v>0.38835811811134896</v>
      </c>
    </row>
    <row r="149" spans="3:15" ht="15.75">
      <c r="C149" s="33"/>
      <c r="D149" s="25" t="s">
        <v>595</v>
      </c>
      <c r="E149" s="22">
        <v>27.3859294284252</v>
      </c>
      <c r="F149" s="22">
        <v>5.8422294580604799</v>
      </c>
      <c r="G149" s="22">
        <v>27.180495212796501</v>
      </c>
      <c r="H149" s="22">
        <v>3.7365800938527798</v>
      </c>
      <c r="I149" s="22">
        <v>5.7353119450761998</v>
      </c>
      <c r="J149" s="22">
        <v>8.4984911847979792</v>
      </c>
      <c r="K149" s="22">
        <v>6.7164774346024902</v>
      </c>
      <c r="L149" s="22">
        <v>7.8332607316266003</v>
      </c>
      <c r="M149" s="22">
        <v>6.0151580424338196</v>
      </c>
      <c r="N149" s="22">
        <v>3.3703988336867901</v>
      </c>
      <c r="O149" s="26">
        <f t="shared" si="2"/>
        <v>10.231433236535887</v>
      </c>
    </row>
    <row r="150" spans="3:15" ht="15.75">
      <c r="C150" s="33"/>
      <c r="D150" s="25" t="s">
        <v>596</v>
      </c>
      <c r="E150" s="22">
        <v>0.82136100411517199</v>
      </c>
      <c r="F150" s="22">
        <v>6.53089107908007E-2</v>
      </c>
      <c r="G150" s="22">
        <v>0.44115279971919003</v>
      </c>
      <c r="H150" s="22">
        <v>0.119261554342392</v>
      </c>
      <c r="I150" s="22">
        <v>0.330137734844273</v>
      </c>
      <c r="J150" s="22">
        <v>0.147307459132166</v>
      </c>
      <c r="K150" s="22">
        <v>0.43172106048456899</v>
      </c>
      <c r="L150" s="22">
        <v>0.939877017033243</v>
      </c>
      <c r="M150" s="22">
        <v>0.216359098985514</v>
      </c>
      <c r="N150" s="22">
        <v>0.13803748055319501</v>
      </c>
      <c r="O150" s="26">
        <f t="shared" si="2"/>
        <v>0.36505241200005151</v>
      </c>
    </row>
    <row r="151" spans="3:15" ht="15.75">
      <c r="C151" s="33"/>
      <c r="D151" s="25" t="s">
        <v>597</v>
      </c>
      <c r="E151" s="22">
        <v>0.94980257813925495</v>
      </c>
      <c r="F151" s="22">
        <v>0.58906918877755099</v>
      </c>
      <c r="G151" s="22">
        <v>0.189480102886908</v>
      </c>
      <c r="H151" s="22">
        <v>0</v>
      </c>
      <c r="I151" s="22">
        <v>0</v>
      </c>
      <c r="J151" s="22">
        <v>0.44289150541710298</v>
      </c>
      <c r="K151" s="22">
        <v>0</v>
      </c>
      <c r="L151" s="22">
        <v>0.201843889466256</v>
      </c>
      <c r="M151" s="22">
        <v>0</v>
      </c>
      <c r="N151" s="22">
        <v>0</v>
      </c>
      <c r="O151" s="26">
        <f t="shared" si="2"/>
        <v>0.23730872646870727</v>
      </c>
    </row>
    <row r="152" spans="3:15" ht="15.75">
      <c r="C152" s="33"/>
      <c r="D152" s="25" t="s">
        <v>598</v>
      </c>
      <c r="E152" s="22">
        <v>39.056616160006499</v>
      </c>
      <c r="F152" s="22">
        <v>7.5552629223437098</v>
      </c>
      <c r="G152" s="22">
        <v>37.844760259692301</v>
      </c>
      <c r="H152" s="22">
        <v>5.5819016574436402</v>
      </c>
      <c r="I152" s="22">
        <v>10.845359511974101</v>
      </c>
      <c r="J152" s="22">
        <v>10.146708576280499</v>
      </c>
      <c r="K152" s="22">
        <v>9.65831618212564</v>
      </c>
      <c r="L152" s="22">
        <v>11.1456830635512</v>
      </c>
      <c r="M152" s="22">
        <v>6.68727302081796</v>
      </c>
      <c r="N152" s="22">
        <v>1.3408974197892001</v>
      </c>
      <c r="O152" s="26">
        <f t="shared" si="2"/>
        <v>13.986277877402475</v>
      </c>
    </row>
    <row r="153" spans="3:15" ht="15.75">
      <c r="C153" s="33"/>
      <c r="D153" s="25" t="s">
        <v>599</v>
      </c>
      <c r="E153" s="22">
        <v>15.4700581635819</v>
      </c>
      <c r="F153" s="22">
        <v>4.67180692351904</v>
      </c>
      <c r="G153" s="22">
        <v>28.1569466665647</v>
      </c>
      <c r="H153" s="22">
        <v>4.5093775097842403</v>
      </c>
      <c r="I153" s="22">
        <v>3.2657649952922698</v>
      </c>
      <c r="J153" s="22">
        <v>37.965071836452204</v>
      </c>
      <c r="K153" s="22">
        <v>29.118002295025899</v>
      </c>
      <c r="L153" s="22">
        <v>41.849207136205798</v>
      </c>
      <c r="M153" s="22">
        <v>18.7493156941972</v>
      </c>
      <c r="N153" s="22">
        <v>9.7050967096631098</v>
      </c>
      <c r="O153" s="26">
        <f t="shared" si="2"/>
        <v>19.346064793028638</v>
      </c>
    </row>
    <row r="154" spans="3:15" ht="15.75">
      <c r="C154" s="34" t="s">
        <v>600</v>
      </c>
      <c r="D154" s="25" t="s">
        <v>601</v>
      </c>
      <c r="E154" s="22">
        <v>0</v>
      </c>
      <c r="F154" s="22">
        <v>5.6687886479384497E-2</v>
      </c>
      <c r="G154" s="22">
        <v>0</v>
      </c>
      <c r="H154" s="22">
        <v>0</v>
      </c>
      <c r="I154" s="22">
        <v>0</v>
      </c>
      <c r="J154" s="22">
        <v>0</v>
      </c>
      <c r="K154" s="22">
        <v>6.24553734224274E-2</v>
      </c>
      <c r="L154" s="22">
        <v>0</v>
      </c>
      <c r="M154" s="22">
        <v>0.12519925069500501</v>
      </c>
      <c r="N154" s="22">
        <v>0.119816008761273</v>
      </c>
      <c r="O154" s="26">
        <f t="shared" si="2"/>
        <v>3.6415851935808992E-2</v>
      </c>
    </row>
    <row r="155" spans="3:15" ht="15.75">
      <c r="C155" s="34"/>
      <c r="D155" s="25" t="s">
        <v>602</v>
      </c>
      <c r="E155" s="22">
        <v>0</v>
      </c>
      <c r="F155" s="22">
        <v>0.27507992839996298</v>
      </c>
      <c r="G155" s="22">
        <v>0.212357424064958</v>
      </c>
      <c r="H155" s="22">
        <v>0</v>
      </c>
      <c r="I155" s="22">
        <v>0.11124272429407001</v>
      </c>
      <c r="J155" s="22">
        <v>0</v>
      </c>
      <c r="K155" s="22">
        <v>6.0613371625636903E-2</v>
      </c>
      <c r="L155" s="22">
        <v>5.6553495297457797E-2</v>
      </c>
      <c r="M155" s="22">
        <v>0</v>
      </c>
      <c r="N155" s="22">
        <v>0</v>
      </c>
      <c r="O155" s="26">
        <f t="shared" si="2"/>
        <v>7.1584694368208579E-2</v>
      </c>
    </row>
    <row r="156" spans="3:15" ht="15.75">
      <c r="C156" s="34" t="s">
        <v>603</v>
      </c>
      <c r="D156" s="25" t="s">
        <v>604</v>
      </c>
      <c r="E156" s="22">
        <v>15.2390546981454</v>
      </c>
      <c r="F156" s="22">
        <v>14.830968300168999</v>
      </c>
      <c r="G156" s="22">
        <v>12.830064250622099</v>
      </c>
      <c r="H156" s="22">
        <v>11.3266575386457</v>
      </c>
      <c r="I156" s="22">
        <v>24.9281840933205</v>
      </c>
      <c r="J156" s="22">
        <v>27.391837180714599</v>
      </c>
      <c r="K156" s="22">
        <v>38.261723142914597</v>
      </c>
      <c r="L156" s="22">
        <v>22.883947139075499</v>
      </c>
      <c r="M156" s="22">
        <v>27.363861230026899</v>
      </c>
      <c r="N156" s="22">
        <v>26.122386076806698</v>
      </c>
      <c r="O156" s="26">
        <f t="shared" ref="O156:O194" si="3">AVERAGE(E156:N156)</f>
        <v>22.117868365044099</v>
      </c>
    </row>
    <row r="157" spans="3:15" ht="15.75">
      <c r="C157" s="34"/>
      <c r="D157" s="25" t="s">
        <v>605</v>
      </c>
      <c r="E157" s="22">
        <v>0.40956026064444501</v>
      </c>
      <c r="F157" s="22">
        <v>0.14111665357634001</v>
      </c>
      <c r="G157" s="22">
        <v>0</v>
      </c>
      <c r="H157" s="22">
        <v>0</v>
      </c>
      <c r="I157" s="22">
        <v>0.57067780548021896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6">
        <f t="shared" si="3"/>
        <v>0.11213547197010039</v>
      </c>
    </row>
    <row r="158" spans="3:15" ht="15.75">
      <c r="C158" s="34"/>
      <c r="D158" s="25" t="s">
        <v>606</v>
      </c>
      <c r="E158" s="22">
        <v>0.21361774383797799</v>
      </c>
      <c r="F158" s="22">
        <v>0.29441353619132898</v>
      </c>
      <c r="G158" s="22">
        <v>0.35512916940579498</v>
      </c>
      <c r="H158" s="22">
        <v>1.3440821290868901</v>
      </c>
      <c r="I158" s="22">
        <v>0</v>
      </c>
      <c r="J158" s="22">
        <v>0</v>
      </c>
      <c r="K158" s="22">
        <v>0.32436748810760102</v>
      </c>
      <c r="L158" s="22">
        <v>0.378301741046496</v>
      </c>
      <c r="M158" s="22">
        <v>0</v>
      </c>
      <c r="N158" s="22">
        <v>7.7784375601492206E-2</v>
      </c>
      <c r="O158" s="26">
        <f t="shared" si="3"/>
        <v>0.29876961832775811</v>
      </c>
    </row>
    <row r="159" spans="3:15" ht="15.75">
      <c r="C159" s="34"/>
      <c r="D159" s="25" t="s">
        <v>607</v>
      </c>
      <c r="E159" s="22">
        <v>6.3426147059006297</v>
      </c>
      <c r="F159" s="22">
        <v>10.583527600882</v>
      </c>
      <c r="G159" s="22">
        <v>5.2721451221670996</v>
      </c>
      <c r="H159" s="22">
        <v>8.0100476066877597</v>
      </c>
      <c r="I159" s="22">
        <v>9.1218161201020305</v>
      </c>
      <c r="J159" s="22">
        <v>16.9002951021087</v>
      </c>
      <c r="K159" s="22">
        <v>13.9648516395446</v>
      </c>
      <c r="L159" s="22">
        <v>5.8728971018759104</v>
      </c>
      <c r="M159" s="22">
        <v>7.3777849241929196</v>
      </c>
      <c r="N159" s="22">
        <v>3.1343604697787502</v>
      </c>
      <c r="O159" s="26">
        <f t="shared" si="3"/>
        <v>8.6580340393240398</v>
      </c>
    </row>
    <row r="160" spans="3:15" ht="15.75">
      <c r="C160" s="34"/>
      <c r="D160" s="25" t="s">
        <v>608</v>
      </c>
      <c r="E160" s="22">
        <v>4.3605044739849701</v>
      </c>
      <c r="F160" s="22">
        <v>2.9653424969096802</v>
      </c>
      <c r="G160" s="22">
        <v>1.9458185230393199</v>
      </c>
      <c r="H160" s="22">
        <v>2.8429039667758098</v>
      </c>
      <c r="I160" s="22">
        <v>2.1285601753585999</v>
      </c>
      <c r="J160" s="22">
        <v>1.3376951579413801</v>
      </c>
      <c r="K160" s="22">
        <v>0.84943030976612899</v>
      </c>
      <c r="L160" s="22">
        <v>1.3716961787870701</v>
      </c>
      <c r="M160" s="22">
        <v>1.0806132047691801</v>
      </c>
      <c r="N160" s="22">
        <v>0.940136044900301</v>
      </c>
      <c r="O160" s="26">
        <f t="shared" si="3"/>
        <v>1.9822700532232431</v>
      </c>
    </row>
    <row r="161" spans="3:15" ht="15.75">
      <c r="C161" s="34" t="s">
        <v>609</v>
      </c>
      <c r="D161" s="25" t="s">
        <v>610</v>
      </c>
      <c r="E161" s="22">
        <v>53.7132747237073</v>
      </c>
      <c r="F161" s="22">
        <v>73.268147933196801</v>
      </c>
      <c r="G161" s="22">
        <v>64.938830063124698</v>
      </c>
      <c r="H161" s="22">
        <v>68.888189577442404</v>
      </c>
      <c r="I161" s="22">
        <v>93.7164778600945</v>
      </c>
      <c r="J161" s="22">
        <v>54.718876205793798</v>
      </c>
      <c r="K161" s="22">
        <v>55.781555270487999</v>
      </c>
      <c r="L161" s="22">
        <v>55.326814536894197</v>
      </c>
      <c r="M161" s="22">
        <v>62.145823060588299</v>
      </c>
      <c r="N161" s="22">
        <v>67.980323761015697</v>
      </c>
      <c r="O161" s="26">
        <f t="shared" si="3"/>
        <v>65.047831299234574</v>
      </c>
    </row>
    <row r="162" spans="3:15" ht="15.75">
      <c r="C162" s="34"/>
      <c r="D162" s="25" t="s">
        <v>611</v>
      </c>
      <c r="E162" s="22">
        <v>31.377155606213599</v>
      </c>
      <c r="F162" s="22">
        <v>55.506299323766697</v>
      </c>
      <c r="G162" s="22">
        <v>33.969565966039802</v>
      </c>
      <c r="H162" s="22">
        <v>45.052616184818604</v>
      </c>
      <c r="I162" s="22">
        <v>50.785282807624803</v>
      </c>
      <c r="J162" s="22">
        <v>36.652145610089498</v>
      </c>
      <c r="K162" s="22">
        <v>31.121502230392199</v>
      </c>
      <c r="L162" s="22">
        <v>59.9036106897887</v>
      </c>
      <c r="M162" s="22">
        <v>48.482597522863202</v>
      </c>
      <c r="N162" s="22">
        <v>49.846469930939499</v>
      </c>
      <c r="O162" s="26">
        <f t="shared" si="3"/>
        <v>44.269724587253663</v>
      </c>
    </row>
    <row r="163" spans="3:15" ht="15.75">
      <c r="C163" s="34"/>
      <c r="D163" s="25" t="s">
        <v>612</v>
      </c>
      <c r="E163" s="22">
        <v>0.25615178450359799</v>
      </c>
      <c r="F163" s="22">
        <v>0.235356705619682</v>
      </c>
      <c r="G163" s="22">
        <v>0.28389330348753</v>
      </c>
      <c r="H163" s="22">
        <v>0.13430884754675501</v>
      </c>
      <c r="I163" s="22">
        <v>0.47589297529449498</v>
      </c>
      <c r="J163" s="22">
        <v>0.13271465514716599</v>
      </c>
      <c r="K163" s="22">
        <v>0.45377876539843498</v>
      </c>
      <c r="L163" s="22">
        <v>0.45362648396556199</v>
      </c>
      <c r="M163" s="22">
        <v>0.32487632080295598</v>
      </c>
      <c r="N163" s="22">
        <v>0.497451975261194</v>
      </c>
      <c r="O163" s="26">
        <f t="shared" si="3"/>
        <v>0.32480518170273731</v>
      </c>
    </row>
    <row r="164" spans="3:15" ht="15.75">
      <c r="C164" s="34"/>
      <c r="D164" s="25" t="s">
        <v>613</v>
      </c>
      <c r="E164" s="22">
        <v>35.731775642591302</v>
      </c>
      <c r="F164" s="22">
        <v>42.699633265354798</v>
      </c>
      <c r="G164" s="22">
        <v>41.915850003254</v>
      </c>
      <c r="H164" s="22">
        <v>33.3870076333017</v>
      </c>
      <c r="I164" s="22">
        <v>27.989006720827799</v>
      </c>
      <c r="J164" s="22">
        <v>45.887638243462803</v>
      </c>
      <c r="K164" s="22">
        <v>41.800424086490601</v>
      </c>
      <c r="L164" s="22">
        <v>38.0704095168471</v>
      </c>
      <c r="M164" s="22">
        <v>38.9730645603249</v>
      </c>
      <c r="N164" s="22">
        <v>34.144938788741698</v>
      </c>
      <c r="O164" s="26">
        <f t="shared" si="3"/>
        <v>38.059974846119665</v>
      </c>
    </row>
    <row r="165" spans="3:15" ht="15.75">
      <c r="C165" s="34"/>
      <c r="D165" s="25" t="s">
        <v>614</v>
      </c>
      <c r="E165" s="22">
        <v>4.2228882450359597</v>
      </c>
      <c r="F165" s="22">
        <v>8.5118882414950008</v>
      </c>
      <c r="G165" s="22">
        <v>15.6202731983796</v>
      </c>
      <c r="H165" s="22">
        <v>13.9494593177811</v>
      </c>
      <c r="I165" s="22">
        <v>16.953669119753101</v>
      </c>
      <c r="J165" s="22">
        <v>9.5994912033367097</v>
      </c>
      <c r="K165" s="22">
        <v>8.4962143457215102</v>
      </c>
      <c r="L165" s="22">
        <v>20.416121967804401</v>
      </c>
      <c r="M165" s="22">
        <v>11.2473330514671</v>
      </c>
      <c r="N165" s="22">
        <v>17.1835213223194</v>
      </c>
      <c r="O165" s="26">
        <f t="shared" si="3"/>
        <v>12.620086001309389</v>
      </c>
    </row>
    <row r="166" spans="3:15" ht="15.75">
      <c r="C166" s="34" t="s">
        <v>615</v>
      </c>
      <c r="D166" s="25" t="s">
        <v>616</v>
      </c>
      <c r="E166" s="22">
        <v>9.3544581072211397</v>
      </c>
      <c r="F166" s="22">
        <v>8.3643434228607703</v>
      </c>
      <c r="G166" s="22">
        <v>7.1555218978409796</v>
      </c>
      <c r="H166" s="22">
        <v>3.4800373406110898</v>
      </c>
      <c r="I166" s="22">
        <v>4.7829534806263503</v>
      </c>
      <c r="J166" s="22">
        <v>9.5836220014429898</v>
      </c>
      <c r="K166" s="22">
        <v>7.6467721351716502</v>
      </c>
      <c r="L166" s="22">
        <v>8.1255078504338698</v>
      </c>
      <c r="M166" s="22">
        <v>6.3870281096791901</v>
      </c>
      <c r="N166" s="22">
        <v>4.0906078429673203</v>
      </c>
      <c r="O166" s="26">
        <f t="shared" si="3"/>
        <v>6.8970852188855343</v>
      </c>
    </row>
    <row r="167" spans="3:15" ht="15.75">
      <c r="C167" s="34"/>
      <c r="D167" s="25" t="s">
        <v>617</v>
      </c>
      <c r="E167" s="22">
        <v>8.0817263131534993</v>
      </c>
      <c r="F167" s="22">
        <v>8.3538342121197093</v>
      </c>
      <c r="G167" s="22">
        <v>9.14892154687114</v>
      </c>
      <c r="H167" s="22">
        <v>4.8025184078506697</v>
      </c>
      <c r="I167" s="22">
        <v>5.1389525819298898</v>
      </c>
      <c r="J167" s="22">
        <v>4.8227785847196802</v>
      </c>
      <c r="K167" s="22">
        <v>5.0888527273926503</v>
      </c>
      <c r="L167" s="22">
        <v>6.0201939042582602</v>
      </c>
      <c r="M167" s="22">
        <v>4.4050691192562201</v>
      </c>
      <c r="N167" s="22">
        <v>1.8567599869375799</v>
      </c>
      <c r="O167" s="26">
        <f t="shared" si="3"/>
        <v>5.7719607384489295</v>
      </c>
    </row>
    <row r="168" spans="3:15" ht="15.75">
      <c r="C168" s="34"/>
      <c r="D168" s="25" t="s">
        <v>618</v>
      </c>
      <c r="E168" s="22">
        <v>0.130063055745195</v>
      </c>
      <c r="F168" s="22">
        <v>0.20166332588781</v>
      </c>
      <c r="G168" s="22">
        <v>0.51893649799657604</v>
      </c>
      <c r="H168" s="22">
        <v>0.36826034009779302</v>
      </c>
      <c r="I168" s="22">
        <v>6.7960785956681494E-2</v>
      </c>
      <c r="J168" s="22">
        <v>0.30324103073603498</v>
      </c>
      <c r="K168" s="22">
        <v>0.88872308397048705</v>
      </c>
      <c r="L168" s="22">
        <v>1.0364956486104999</v>
      </c>
      <c r="M168" s="22">
        <v>0.51961918742842195</v>
      </c>
      <c r="N168" s="22">
        <v>0.355197796243301</v>
      </c>
      <c r="O168" s="26">
        <f t="shared" si="3"/>
        <v>0.43901607526728004</v>
      </c>
    </row>
    <row r="169" spans="3:15" ht="15.75">
      <c r="C169" s="34"/>
      <c r="D169" s="25" t="s">
        <v>619</v>
      </c>
      <c r="E169" s="22">
        <v>14.511035080987</v>
      </c>
      <c r="F169" s="22">
        <v>8.4181511421886004</v>
      </c>
      <c r="G169" s="22">
        <v>8.2710494142223503</v>
      </c>
      <c r="H169" s="22">
        <v>10.3415057557719</v>
      </c>
      <c r="I169" s="22">
        <v>10.9866452128124</v>
      </c>
      <c r="J169" s="22">
        <v>18.6423255203261</v>
      </c>
      <c r="K169" s="22">
        <v>21.078688530069201</v>
      </c>
      <c r="L169" s="22">
        <v>14.946798789193499</v>
      </c>
      <c r="M169" s="22">
        <v>10.8172152600484</v>
      </c>
      <c r="N169" s="22">
        <v>10.0285999333185</v>
      </c>
      <c r="O169" s="26">
        <f t="shared" si="3"/>
        <v>12.804201463893794</v>
      </c>
    </row>
    <row r="170" spans="3:15" ht="15.75">
      <c r="C170" s="34"/>
      <c r="D170" s="25" t="s">
        <v>620</v>
      </c>
      <c r="E170" s="22">
        <v>1.1678298971491801</v>
      </c>
      <c r="F170" s="22">
        <v>1.1825144590235299</v>
      </c>
      <c r="G170" s="22">
        <v>1.4501523020779301</v>
      </c>
      <c r="H170" s="22">
        <v>1.0122219830999999</v>
      </c>
      <c r="I170" s="22">
        <v>0.47322921199386297</v>
      </c>
      <c r="J170" s="22">
        <v>2.33381706197506</v>
      </c>
      <c r="K170" s="22">
        <v>1.7642418629376999</v>
      </c>
      <c r="L170" s="22">
        <v>1.79801836988843</v>
      </c>
      <c r="M170" s="22">
        <v>0.97937540143339497</v>
      </c>
      <c r="N170" s="22">
        <v>0.41656213693972899</v>
      </c>
      <c r="O170" s="26">
        <f t="shared" si="3"/>
        <v>1.2577962686518815</v>
      </c>
    </row>
    <row r="171" spans="3:15" ht="15.75">
      <c r="C171" s="34"/>
      <c r="D171" s="25" t="s">
        <v>621</v>
      </c>
      <c r="E171" s="22">
        <v>0.41665221320971702</v>
      </c>
      <c r="F171" s="22">
        <v>0.51681683517568699</v>
      </c>
      <c r="G171" s="22">
        <v>0.415598494066522</v>
      </c>
      <c r="H171" s="22">
        <v>0.23594168975962501</v>
      </c>
      <c r="I171" s="22">
        <v>0.26125185250880201</v>
      </c>
      <c r="J171" s="22">
        <v>1.1657057804917701</v>
      </c>
      <c r="K171" s="22">
        <v>1.0438969557748601</v>
      </c>
      <c r="L171" s="22">
        <v>1.41669361957268</v>
      </c>
      <c r="M171" s="22">
        <v>0.66583237869615997</v>
      </c>
      <c r="N171" s="22">
        <v>1.00131950179064</v>
      </c>
      <c r="O171" s="26">
        <f t="shared" si="3"/>
        <v>0.71397093210464635</v>
      </c>
    </row>
    <row r="172" spans="3:15" ht="15.75">
      <c r="C172" s="34"/>
      <c r="D172" s="25" t="s">
        <v>622</v>
      </c>
      <c r="E172" s="22">
        <v>88.824074831340297</v>
      </c>
      <c r="F172" s="22">
        <v>190.73469723926999</v>
      </c>
      <c r="G172" s="22">
        <v>152.647223699352</v>
      </c>
      <c r="H172" s="22">
        <v>250.952491775266</v>
      </c>
      <c r="I172" s="22">
        <v>292.32573999223598</v>
      </c>
      <c r="J172" s="22">
        <v>231.323843219964</v>
      </c>
      <c r="K172" s="22">
        <v>234.42145871510601</v>
      </c>
      <c r="L172" s="22">
        <v>405.46941451850603</v>
      </c>
      <c r="M172" s="22">
        <v>240.976744663527</v>
      </c>
      <c r="N172" s="22">
        <v>243.33990880436801</v>
      </c>
      <c r="O172" s="26">
        <f t="shared" si="3"/>
        <v>233.10155974589352</v>
      </c>
    </row>
    <row r="173" spans="3:15" ht="15.75">
      <c r="C173" s="34"/>
      <c r="D173" s="25" t="s">
        <v>623</v>
      </c>
      <c r="E173" s="22">
        <v>1.4436999187716699</v>
      </c>
      <c r="F173" s="22">
        <v>1.3295113084894601</v>
      </c>
      <c r="G173" s="22">
        <v>1.51859689731907</v>
      </c>
      <c r="H173" s="22">
        <v>0.84231183244186003</v>
      </c>
      <c r="I173" s="22">
        <v>0.98753200248327</v>
      </c>
      <c r="J173" s="22">
        <v>0.85679374866145097</v>
      </c>
      <c r="K173" s="22">
        <v>0.41850777954246599</v>
      </c>
      <c r="L173" s="22">
        <v>1.3387754704961801</v>
      </c>
      <c r="M173" s="22">
        <v>1.34831056685972</v>
      </c>
      <c r="N173" s="22">
        <v>0.80287618234485703</v>
      </c>
      <c r="O173" s="26">
        <f t="shared" si="3"/>
        <v>1.0886915707410005</v>
      </c>
    </row>
    <row r="174" spans="3:15" ht="15.75">
      <c r="C174" s="34"/>
      <c r="D174" s="25" t="s">
        <v>624</v>
      </c>
      <c r="E174" s="22">
        <v>9.6730312815522093E-2</v>
      </c>
      <c r="F174" s="22">
        <v>0</v>
      </c>
      <c r="G174" s="22">
        <v>0</v>
      </c>
      <c r="H174" s="22">
        <v>0.18258804132151901</v>
      </c>
      <c r="I174" s="22">
        <v>0</v>
      </c>
      <c r="J174" s="22">
        <v>0</v>
      </c>
      <c r="K174" s="22">
        <v>0.110159980257648</v>
      </c>
      <c r="L174" s="22">
        <v>0.10278147805316901</v>
      </c>
      <c r="M174" s="22">
        <v>0</v>
      </c>
      <c r="N174" s="22">
        <v>0</v>
      </c>
      <c r="O174" s="26">
        <f t="shared" si="3"/>
        <v>4.9225981244785812E-2</v>
      </c>
    </row>
    <row r="175" spans="3:15" ht="15.75">
      <c r="C175" s="34" t="s">
        <v>625</v>
      </c>
      <c r="D175" s="25" t="s">
        <v>626</v>
      </c>
      <c r="E175" s="22">
        <v>2.7450028164404898</v>
      </c>
      <c r="F175" s="22">
        <v>0.24827475415302599</v>
      </c>
      <c r="G175" s="22">
        <v>2.1562227750980698</v>
      </c>
      <c r="H175" s="22">
        <v>3.2384153496419099E-2</v>
      </c>
      <c r="I175" s="22">
        <v>0.39443907143485701</v>
      </c>
      <c r="J175" s="22">
        <v>0.31999766523303502</v>
      </c>
      <c r="K175" s="22">
        <v>0.273534496432984</v>
      </c>
      <c r="L175" s="22">
        <v>0.14583610789718801</v>
      </c>
      <c r="M175" s="22">
        <v>0.274166273580772</v>
      </c>
      <c r="N175" s="22">
        <v>0</v>
      </c>
      <c r="O175" s="26">
        <f t="shared" si="3"/>
        <v>0.65898581137668422</v>
      </c>
    </row>
    <row r="176" spans="3:15" ht="15.75">
      <c r="C176" s="34"/>
      <c r="D176" s="25" t="s">
        <v>627</v>
      </c>
      <c r="E176" s="22">
        <v>1.21050054841521</v>
      </c>
      <c r="F176" s="22">
        <v>0.98137845397109602</v>
      </c>
      <c r="G176" s="22">
        <v>0.923335840455066</v>
      </c>
      <c r="H176" s="22">
        <v>0.76164653981590302</v>
      </c>
      <c r="I176" s="22">
        <v>0.94256833593187805</v>
      </c>
      <c r="J176" s="22">
        <v>0.49804815405721098</v>
      </c>
      <c r="K176" s="22">
        <v>0.72982684824210198</v>
      </c>
      <c r="L176" s="22">
        <v>0.73138336602322696</v>
      </c>
      <c r="M176" s="22">
        <v>0.81279168299531301</v>
      </c>
      <c r="N176" s="22">
        <v>0.49263437880945099</v>
      </c>
      <c r="O176" s="26">
        <f t="shared" si="3"/>
        <v>0.80841141487164558</v>
      </c>
    </row>
    <row r="177" spans="3:15" ht="15.75">
      <c r="C177" s="34"/>
      <c r="D177" s="25" t="s">
        <v>628</v>
      </c>
      <c r="E177" s="22">
        <v>5.4152285025193896</v>
      </c>
      <c r="F177" s="22">
        <v>13.7028187589005</v>
      </c>
      <c r="G177" s="22">
        <v>7.6485711748977696</v>
      </c>
      <c r="H177" s="22">
        <v>12.797668413120901</v>
      </c>
      <c r="I177" s="22">
        <v>9.3941893626242496</v>
      </c>
      <c r="J177" s="22">
        <v>13.913371853598401</v>
      </c>
      <c r="K177" s="22">
        <v>11.0020317566999</v>
      </c>
      <c r="L177" s="22">
        <v>17.860382933476199</v>
      </c>
      <c r="M177" s="22">
        <v>17.901050853498099</v>
      </c>
      <c r="N177" s="22">
        <v>17.580931942729901</v>
      </c>
      <c r="O177" s="26">
        <f t="shared" si="3"/>
        <v>12.721624555206532</v>
      </c>
    </row>
    <row r="178" spans="3:15" ht="15.75">
      <c r="C178" s="34"/>
      <c r="D178" s="25" t="s">
        <v>629</v>
      </c>
      <c r="E178" s="22">
        <v>7.6792548870833394E-2</v>
      </c>
      <c r="F178" s="22">
        <v>0.95253741164029604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1.0905328084661301</v>
      </c>
      <c r="O178" s="26">
        <f t="shared" si="3"/>
        <v>0.21198627689772595</v>
      </c>
    </row>
    <row r="179" spans="3:15" ht="15.75">
      <c r="C179" s="34"/>
      <c r="D179" s="25" t="s">
        <v>630</v>
      </c>
      <c r="E179" s="22">
        <v>12.5712639782467</v>
      </c>
      <c r="F179" s="22">
        <v>16.9960234406844</v>
      </c>
      <c r="G179" s="22">
        <v>17.595067356398101</v>
      </c>
      <c r="H179" s="22">
        <v>15.5560090035504</v>
      </c>
      <c r="I179" s="22">
        <v>13.8882351420418</v>
      </c>
      <c r="J179" s="22">
        <v>25.355309128371001</v>
      </c>
      <c r="K179" s="22">
        <v>30.542101948641601</v>
      </c>
      <c r="L179" s="22">
        <v>27.605883276385502</v>
      </c>
      <c r="M179" s="22">
        <v>22.549492548725201</v>
      </c>
      <c r="N179" s="22">
        <v>25.4163538225766</v>
      </c>
      <c r="O179" s="26">
        <f t="shared" si="3"/>
        <v>20.807573964562131</v>
      </c>
    </row>
    <row r="180" spans="3:15" ht="15.75">
      <c r="C180" s="34"/>
      <c r="D180" s="25" t="s">
        <v>631</v>
      </c>
      <c r="E180" s="22">
        <v>14.313606032266099</v>
      </c>
      <c r="F180" s="22">
        <v>19.183180784623701</v>
      </c>
      <c r="G180" s="22">
        <v>20.1852991656617</v>
      </c>
      <c r="H180" s="22">
        <v>14.254507933631499</v>
      </c>
      <c r="I180" s="22">
        <v>16.918402017851999</v>
      </c>
      <c r="J180" s="22">
        <v>12.1980648466331</v>
      </c>
      <c r="K180" s="22">
        <v>18.211986889979801</v>
      </c>
      <c r="L180" s="22">
        <v>20.6632937647096</v>
      </c>
      <c r="M180" s="22">
        <v>28.958586685754501</v>
      </c>
      <c r="N180" s="22">
        <v>58.877586705289502</v>
      </c>
      <c r="O180" s="26">
        <f t="shared" si="3"/>
        <v>22.376451482640153</v>
      </c>
    </row>
    <row r="181" spans="3:15" ht="15.75">
      <c r="C181" s="34"/>
      <c r="D181" s="25" t="s">
        <v>632</v>
      </c>
      <c r="E181" s="22">
        <v>2.9811900874867399</v>
      </c>
      <c r="F181" s="22">
        <v>0.13849731893919201</v>
      </c>
      <c r="G181" s="22">
        <v>0.13364721874157801</v>
      </c>
      <c r="H181" s="22">
        <v>0.18968398028239</v>
      </c>
      <c r="I181" s="22">
        <v>0.70010647250038505</v>
      </c>
      <c r="J181" s="22">
        <v>0.46858126791229499</v>
      </c>
      <c r="K181" s="22">
        <v>0.72479388402697498</v>
      </c>
      <c r="L181" s="22">
        <v>0.28473569558116801</v>
      </c>
      <c r="M181" s="22">
        <v>0.61176246395285305</v>
      </c>
      <c r="N181" s="22">
        <v>7.3182283773561702E-2</v>
      </c>
      <c r="O181" s="26">
        <f t="shared" si="3"/>
        <v>0.63061806731971382</v>
      </c>
    </row>
    <row r="182" spans="3:15" ht="15.75">
      <c r="C182" s="34"/>
      <c r="D182" s="25" t="s">
        <v>633</v>
      </c>
      <c r="E182" s="22">
        <v>2.5641002418338501</v>
      </c>
      <c r="F182" s="22">
        <v>0.34570855866481798</v>
      </c>
      <c r="G182" s="22">
        <v>2.7800169535530799</v>
      </c>
      <c r="H182" s="22">
        <v>0</v>
      </c>
      <c r="I182" s="22">
        <v>3.8446387484065498</v>
      </c>
      <c r="J182" s="22">
        <v>1.03968353395212</v>
      </c>
      <c r="K182" s="22">
        <v>0.38088132170163702</v>
      </c>
      <c r="L182" s="22">
        <v>0</v>
      </c>
      <c r="M182" s="22">
        <v>0.381761035661698</v>
      </c>
      <c r="N182" s="22">
        <v>0.36534630470739499</v>
      </c>
      <c r="O182" s="26">
        <f t="shared" si="3"/>
        <v>1.1702136698481147</v>
      </c>
    </row>
    <row r="183" spans="3:15" ht="15.75">
      <c r="C183" s="34"/>
      <c r="D183" s="25" t="s">
        <v>634</v>
      </c>
      <c r="E183" s="22">
        <v>4.3372958933054404</v>
      </c>
      <c r="F183" s="22">
        <v>7.0452337885269403</v>
      </c>
      <c r="G183" s="22">
        <v>5.9332482002698601</v>
      </c>
      <c r="H183" s="22">
        <v>8.5379500309368108</v>
      </c>
      <c r="I183" s="22">
        <v>4.9211775994039897</v>
      </c>
      <c r="J183" s="22">
        <v>2.4558619098665102</v>
      </c>
      <c r="K183" s="22">
        <v>8.0442789016899408</v>
      </c>
      <c r="L183" s="22">
        <v>6.1887242332486299</v>
      </c>
      <c r="M183" s="22">
        <v>3.67779515614574</v>
      </c>
      <c r="N183" s="22">
        <v>6.0917184282756596</v>
      </c>
      <c r="O183" s="26">
        <f t="shared" si="3"/>
        <v>5.7233284141669527</v>
      </c>
    </row>
    <row r="184" spans="3:15" ht="15.75">
      <c r="C184" s="34"/>
      <c r="D184" s="25" t="s">
        <v>635</v>
      </c>
      <c r="E184" s="22">
        <v>10.0715117466187</v>
      </c>
      <c r="F184" s="22">
        <v>26.5808057902541</v>
      </c>
      <c r="G184" s="22">
        <v>17.6968449423774</v>
      </c>
      <c r="H184" s="22">
        <v>26.0300740353984</v>
      </c>
      <c r="I184" s="22">
        <v>18.979414455836199</v>
      </c>
      <c r="J184" s="22">
        <v>17.149216821786499</v>
      </c>
      <c r="K184" s="22">
        <v>12.4256188308704</v>
      </c>
      <c r="L184" s="22">
        <v>22.914211432342</v>
      </c>
      <c r="M184" s="22">
        <v>12.560765196493399</v>
      </c>
      <c r="N184" s="22">
        <v>10.3652940433645</v>
      </c>
      <c r="O184" s="26">
        <f t="shared" si="3"/>
        <v>17.477375729534163</v>
      </c>
    </row>
    <row r="185" spans="3:15" ht="15.75">
      <c r="C185" s="34"/>
      <c r="D185" s="25" t="s">
        <v>636</v>
      </c>
      <c r="E185" s="22">
        <v>1.76975872787466</v>
      </c>
      <c r="F185" s="22">
        <v>1.6305037461522101</v>
      </c>
      <c r="G185" s="22">
        <v>2.18741587130202</v>
      </c>
      <c r="H185" s="22">
        <v>1.2345676424864001</v>
      </c>
      <c r="I185" s="22">
        <v>1.0051495324705699</v>
      </c>
      <c r="J185" s="22">
        <v>0.85214568130885704</v>
      </c>
      <c r="K185" s="22">
        <v>1.4020628000280599</v>
      </c>
      <c r="L185" s="22">
        <v>1.9213494288433499</v>
      </c>
      <c r="M185" s="22">
        <v>2.72277091301601</v>
      </c>
      <c r="N185" s="22">
        <v>2.64772625090409</v>
      </c>
      <c r="O185" s="26">
        <f t="shared" si="3"/>
        <v>1.7373450594386228</v>
      </c>
    </row>
    <row r="186" spans="3:15" ht="15.75">
      <c r="C186" s="34" t="s">
        <v>637</v>
      </c>
      <c r="D186" s="25" t="s">
        <v>638</v>
      </c>
      <c r="E186" s="22">
        <v>13.498723836558099</v>
      </c>
      <c r="F186" s="22">
        <v>20.704777289428002</v>
      </c>
      <c r="G186" s="22">
        <v>17.166829285610198</v>
      </c>
      <c r="H186" s="22">
        <v>9.8045844515515697</v>
      </c>
      <c r="I186" s="22">
        <v>12.308198586705499</v>
      </c>
      <c r="J186" s="22">
        <v>20.473832665500701</v>
      </c>
      <c r="K186" s="22">
        <v>18.0648523459854</v>
      </c>
      <c r="L186" s="22">
        <v>16.656578115868101</v>
      </c>
      <c r="M186" s="22">
        <v>15.739703645049101</v>
      </c>
      <c r="N186" s="22">
        <v>16.1954890334504</v>
      </c>
      <c r="O186" s="26">
        <f t="shared" si="3"/>
        <v>16.06135692557071</v>
      </c>
    </row>
    <row r="187" spans="3:15" ht="15.75">
      <c r="C187" s="34"/>
      <c r="D187" s="25" t="s">
        <v>639</v>
      </c>
      <c r="E187" s="22">
        <v>10.3512371961148</v>
      </c>
      <c r="F187" s="22">
        <v>8.0595583145638496</v>
      </c>
      <c r="G187" s="22">
        <v>10.229279009727</v>
      </c>
      <c r="H187" s="22">
        <v>9.2076107116436496</v>
      </c>
      <c r="I187" s="22">
        <v>8.6700515016821793</v>
      </c>
      <c r="J187" s="22">
        <v>8.2834114614758505</v>
      </c>
      <c r="K187" s="22">
        <v>9.6012830415248498</v>
      </c>
      <c r="L187" s="22">
        <v>5.3259399952812103</v>
      </c>
      <c r="M187" s="22">
        <v>6.1598905696536397</v>
      </c>
      <c r="N187" s="22">
        <v>5.1188172203278004</v>
      </c>
      <c r="O187" s="26">
        <f t="shared" si="3"/>
        <v>8.100707902199483</v>
      </c>
    </row>
    <row r="188" spans="3:15" ht="15.75">
      <c r="C188" s="34"/>
      <c r="D188" s="27" t="s">
        <v>640</v>
      </c>
      <c r="E188" s="22">
        <v>3.7992103125570198</v>
      </c>
      <c r="F188" s="22">
        <v>5.8906918877755201</v>
      </c>
      <c r="G188" s="22">
        <v>3.41064185196434</v>
      </c>
      <c r="H188" s="22">
        <v>1.4342771140650901</v>
      </c>
      <c r="I188" s="22">
        <v>1.19110219597763</v>
      </c>
      <c r="J188" s="22">
        <v>2.4359032797940698</v>
      </c>
      <c r="K188" s="22">
        <v>3.2450086289711901</v>
      </c>
      <c r="L188" s="22">
        <v>2.0184388946625602</v>
      </c>
      <c r="M188" s="22">
        <v>4.9871721259577502</v>
      </c>
      <c r="N188" s="22">
        <v>0.83004116595802901</v>
      </c>
      <c r="O188" s="26">
        <f t="shared" si="3"/>
        <v>2.9242487457683195</v>
      </c>
    </row>
    <row r="189" spans="3:15" ht="15.75">
      <c r="C189" s="34"/>
      <c r="D189" s="27" t="s">
        <v>641</v>
      </c>
      <c r="E189" s="22">
        <v>6.2243349791353397</v>
      </c>
      <c r="F189" s="22">
        <v>5.0041486375993198</v>
      </c>
      <c r="G189" s="22">
        <v>7.0134112334028202</v>
      </c>
      <c r="H189" s="22">
        <v>7.2887615417359504</v>
      </c>
      <c r="I189" s="22">
        <v>3.3728083473591401</v>
      </c>
      <c r="J189" s="22">
        <v>5.2404408066119501</v>
      </c>
      <c r="K189" s="22">
        <v>5.9070815760912598</v>
      </c>
      <c r="L189" s="22">
        <v>2.6944749156693</v>
      </c>
      <c r="M189" s="22">
        <v>1.71043167940511</v>
      </c>
      <c r="N189" s="22">
        <v>1.25914428368883</v>
      </c>
      <c r="O189" s="26">
        <f t="shared" si="3"/>
        <v>4.5715038000699026</v>
      </c>
    </row>
    <row r="190" spans="3:15" ht="15.75">
      <c r="C190" s="34"/>
      <c r="D190" s="25" t="s">
        <v>642</v>
      </c>
      <c r="E190" s="22">
        <v>51.347981017321501</v>
      </c>
      <c r="F190" s="22">
        <v>16.265836366049701</v>
      </c>
      <c r="G190" s="22">
        <v>46.835822125146002</v>
      </c>
      <c r="H190" s="22">
        <v>7.8743597227933302</v>
      </c>
      <c r="I190" s="22">
        <v>8.9618749961194109</v>
      </c>
      <c r="J190" s="22">
        <v>3.7180855275542601</v>
      </c>
      <c r="K190" s="22">
        <v>3.0549449682350498</v>
      </c>
      <c r="L190" s="22">
        <v>5.5435457104031496</v>
      </c>
      <c r="M190" s="22">
        <v>1.56716582183972</v>
      </c>
      <c r="N190" s="22">
        <v>1.5228553359346999</v>
      </c>
      <c r="O190" s="26">
        <f t="shared" si="3"/>
        <v>14.669247159139683</v>
      </c>
    </row>
    <row r="191" spans="3:15" ht="15.75">
      <c r="C191" s="34" t="s">
        <v>643</v>
      </c>
      <c r="D191" s="25" t="s">
        <v>644</v>
      </c>
      <c r="E191" s="22">
        <v>0</v>
      </c>
      <c r="F191" s="22">
        <v>0</v>
      </c>
      <c r="G191" s="22">
        <v>0.103507549465624</v>
      </c>
      <c r="H191" s="22">
        <v>4.89690299501108E-2</v>
      </c>
      <c r="I191" s="22">
        <v>0</v>
      </c>
      <c r="J191" s="22">
        <v>0.48387787114752701</v>
      </c>
      <c r="K191" s="22">
        <v>0.118177013861305</v>
      </c>
      <c r="L191" s="22">
        <v>0.165392297568037</v>
      </c>
      <c r="M191" s="22">
        <v>0.29612491235813099</v>
      </c>
      <c r="N191" s="22">
        <v>0.17003538709652299</v>
      </c>
      <c r="O191" s="26">
        <f t="shared" si="3"/>
        <v>0.13860840614472575</v>
      </c>
    </row>
    <row r="192" spans="3:15" ht="15.75">
      <c r="C192" s="34"/>
      <c r="D192" s="25" t="s">
        <v>645</v>
      </c>
      <c r="E192" s="22">
        <v>12.3830755919384</v>
      </c>
      <c r="F192" s="22">
        <v>4.3692334606785801</v>
      </c>
      <c r="G192" s="22">
        <v>11.698540620300101</v>
      </c>
      <c r="H192" s="22">
        <v>10.3386243108692</v>
      </c>
      <c r="I192" s="22">
        <v>11.012169580956099</v>
      </c>
      <c r="J192" s="22">
        <v>6.6625493268519298</v>
      </c>
      <c r="K192" s="22">
        <v>9.6275280065586308</v>
      </c>
      <c r="L192" s="22">
        <v>13.9168240489724</v>
      </c>
      <c r="M192" s="22">
        <v>14.6785150371533</v>
      </c>
      <c r="N192" s="22">
        <v>14.3725478592073</v>
      </c>
      <c r="O192" s="26">
        <f t="shared" si="3"/>
        <v>10.905960784348595</v>
      </c>
    </row>
    <row r="193" spans="3:15" ht="15.75">
      <c r="C193" s="34"/>
      <c r="D193" s="25" t="s">
        <v>646</v>
      </c>
      <c r="E193" s="22">
        <v>0.61162926832339004</v>
      </c>
      <c r="F193" s="22">
        <v>0</v>
      </c>
      <c r="G193" s="22">
        <v>0.355881428899682</v>
      </c>
      <c r="H193" s="22">
        <v>0.19241846543503399</v>
      </c>
      <c r="I193" s="22">
        <v>5.3264940802765399E-2</v>
      </c>
      <c r="J193" s="22">
        <v>0.237668168838128</v>
      </c>
      <c r="K193" s="22">
        <v>0.116090923590143</v>
      </c>
      <c r="L193" s="22">
        <v>0.216630335031745</v>
      </c>
      <c r="M193" s="22">
        <v>0.23271811294234701</v>
      </c>
      <c r="N193" s="22">
        <v>0.334067759644185</v>
      </c>
      <c r="O193" s="26">
        <f t="shared" si="3"/>
        <v>0.23503694035074191</v>
      </c>
    </row>
    <row r="194" spans="3:15" ht="15.75">
      <c r="C194" s="34" t="s">
        <v>647</v>
      </c>
      <c r="D194" s="27" t="s">
        <v>648</v>
      </c>
      <c r="E194" s="22">
        <v>1.58047149002372</v>
      </c>
      <c r="F194" s="22">
        <v>3.2925040524739901</v>
      </c>
      <c r="G194" s="22">
        <v>1.13991229896764</v>
      </c>
      <c r="H194" s="22">
        <v>2.2259980810290201</v>
      </c>
      <c r="I194" s="22">
        <v>3.02381144152187</v>
      </c>
      <c r="J194" s="22">
        <v>2.0124990006153198</v>
      </c>
      <c r="K194" s="22">
        <v>2.2429499643448798</v>
      </c>
      <c r="L194" s="22">
        <v>1.44681699969412</v>
      </c>
      <c r="M194" s="22">
        <v>3.13628076651535</v>
      </c>
      <c r="N194" s="22">
        <v>2.7092543656870101</v>
      </c>
      <c r="O194" s="26">
        <f t="shared" si="3"/>
        <v>2.2810498460872921</v>
      </c>
    </row>
    <row r="195" spans="3:15" ht="15.75">
      <c r="C195" s="34"/>
      <c r="D195" s="25" t="s">
        <v>649</v>
      </c>
      <c r="E195" s="22">
        <v>1.09594738359309</v>
      </c>
      <c r="F195" s="22">
        <v>0.52285265222883404</v>
      </c>
      <c r="G195" s="22">
        <v>0.75681395839208598</v>
      </c>
      <c r="H195" s="22">
        <v>0.238697213143679</v>
      </c>
      <c r="I195" s="22">
        <v>0.264302969034452</v>
      </c>
      <c r="J195" s="22">
        <v>0.98276655216641895</v>
      </c>
      <c r="K195" s="22">
        <v>1.5361286590088401</v>
      </c>
      <c r="L195" s="22">
        <v>1.88112611730303</v>
      </c>
      <c r="M195" s="22">
        <v>0.67360852326487497</v>
      </c>
      <c r="N195" s="22">
        <v>1.6576588540592501</v>
      </c>
      <c r="O195" s="26">
        <f t="shared" ref="O195:O249" si="4">AVERAGE(E195:N195)</f>
        <v>0.96099028821945542</v>
      </c>
    </row>
    <row r="196" spans="3:15" ht="15.75">
      <c r="C196" s="34"/>
      <c r="D196" s="25" t="s">
        <v>650</v>
      </c>
      <c r="E196" s="22">
        <v>0</v>
      </c>
      <c r="F196" s="22">
        <v>0</v>
      </c>
      <c r="G196" s="22">
        <v>0.17143437880244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6">
        <f t="shared" si="4"/>
        <v>1.7143437880244E-2</v>
      </c>
    </row>
    <row r="197" spans="3:15" ht="15.75">
      <c r="C197" s="34"/>
      <c r="D197" s="25" t="s">
        <v>651</v>
      </c>
      <c r="E197" s="22">
        <v>3.3209710591552701</v>
      </c>
      <c r="F197" s="22">
        <v>3.4327865825247699</v>
      </c>
      <c r="G197" s="22">
        <v>3.8646676576038899</v>
      </c>
      <c r="H197" s="22">
        <v>2.26368336852445</v>
      </c>
      <c r="I197" s="22">
        <v>1.5424710013938201</v>
      </c>
      <c r="J197" s="22">
        <v>7.3126623003053997</v>
      </c>
      <c r="K197" s="22">
        <v>3.9921554506789301</v>
      </c>
      <c r="L197" s="22">
        <v>4.11684150272389</v>
      </c>
      <c r="M197" s="22">
        <v>3.1589810938140501</v>
      </c>
      <c r="N197" s="22">
        <v>3.4262402121973601</v>
      </c>
      <c r="O197" s="26">
        <f t="shared" si="4"/>
        <v>3.6431460228921835</v>
      </c>
    </row>
    <row r="198" spans="3:15" ht="15.75">
      <c r="C198" s="34"/>
      <c r="D198" s="27" t="s">
        <v>652</v>
      </c>
      <c r="E198" s="22">
        <v>0.39004275479009398</v>
      </c>
      <c r="F198" s="22">
        <v>0.67195884948733797</v>
      </c>
      <c r="G198" s="22">
        <v>0.47551329384902002</v>
      </c>
      <c r="H198" s="22">
        <v>0.53173200326315395</v>
      </c>
      <c r="I198" s="22">
        <v>0.74728813196044797</v>
      </c>
      <c r="J198" s="22">
        <v>0.63151509215196699</v>
      </c>
      <c r="K198" s="22">
        <v>0.66629220329194505</v>
      </c>
      <c r="L198" s="22">
        <v>0.48351646917545099</v>
      </c>
      <c r="M198" s="22">
        <v>0.667831125048719</v>
      </c>
      <c r="N198" s="22">
        <v>0.49709031927542702</v>
      </c>
      <c r="O198" s="26">
        <f t="shared" si="4"/>
        <v>0.57627802422935637</v>
      </c>
    </row>
    <row r="199" spans="3:15" ht="15.75">
      <c r="C199" s="34"/>
      <c r="D199" s="25" t="s">
        <v>653</v>
      </c>
      <c r="E199" s="22">
        <v>8.0334914834875093</v>
      </c>
      <c r="F199" s="22">
        <v>9.7481449626736794</v>
      </c>
      <c r="G199" s="22">
        <v>10.2197010331261</v>
      </c>
      <c r="H199" s="22">
        <v>6.37327975685373</v>
      </c>
      <c r="I199" s="22">
        <v>6.2052582145286097</v>
      </c>
      <c r="J199" s="22">
        <v>11.5366093749778</v>
      </c>
      <c r="K199" s="22">
        <v>8.8836472788824103</v>
      </c>
      <c r="L199" s="22">
        <v>14.969003286545901</v>
      </c>
      <c r="M199" s="22">
        <v>9.0370636560132098</v>
      </c>
      <c r="N199" s="22">
        <v>7.6310236225173602</v>
      </c>
      <c r="O199" s="26">
        <f t="shared" si="4"/>
        <v>9.2637222669606309</v>
      </c>
    </row>
    <row r="200" spans="3:15" ht="15.75">
      <c r="C200" s="34"/>
      <c r="D200" s="27" t="s">
        <v>654</v>
      </c>
      <c r="E200" s="22">
        <v>0.60542254658166705</v>
      </c>
      <c r="F200" s="22">
        <v>0.19255594987997399</v>
      </c>
      <c r="G200" s="22">
        <v>0.23226593257104799</v>
      </c>
      <c r="H200" s="22">
        <v>0.13186096048662899</v>
      </c>
      <c r="I200" s="22">
        <v>9.7337383757311602E-2</v>
      </c>
      <c r="J200" s="22">
        <v>0.81434889705725499</v>
      </c>
      <c r="K200" s="22">
        <v>0.42429360137945799</v>
      </c>
      <c r="L200" s="22">
        <v>0.34639015869692902</v>
      </c>
      <c r="M200" s="22">
        <v>0.212636791906193</v>
      </c>
      <c r="N200" s="22">
        <v>0.40698792653425903</v>
      </c>
      <c r="O200" s="26">
        <f t="shared" si="4"/>
        <v>0.34641001488507234</v>
      </c>
    </row>
    <row r="201" spans="3:15" ht="15.75">
      <c r="C201" s="34"/>
      <c r="D201" s="25" t="s">
        <v>610</v>
      </c>
      <c r="E201" s="22">
        <v>53.7132747237073</v>
      </c>
      <c r="F201" s="22">
        <v>73.268147933196801</v>
      </c>
      <c r="G201" s="22">
        <v>64.938830063124698</v>
      </c>
      <c r="H201" s="22">
        <v>68.888189577442404</v>
      </c>
      <c r="I201" s="22">
        <v>93.7164778600945</v>
      </c>
      <c r="J201" s="22">
        <v>54.718876205793798</v>
      </c>
      <c r="K201" s="22">
        <v>55.781555270487999</v>
      </c>
      <c r="L201" s="22">
        <v>55.326814536894197</v>
      </c>
      <c r="M201" s="22">
        <v>62.145823060588299</v>
      </c>
      <c r="N201" s="22">
        <v>67.980323761015697</v>
      </c>
      <c r="O201" s="26">
        <f t="shared" si="4"/>
        <v>65.047831299234574</v>
      </c>
    </row>
    <row r="202" spans="3:15" ht="15.75">
      <c r="C202" s="34"/>
      <c r="D202" s="25" t="s">
        <v>655</v>
      </c>
      <c r="E202" s="22">
        <v>6.0154163282152799</v>
      </c>
      <c r="F202" s="22">
        <v>10.678657637138899</v>
      </c>
      <c r="G202" s="22">
        <v>8.3481088808144808</v>
      </c>
      <c r="H202" s="22">
        <v>12.5888996696474</v>
      </c>
      <c r="I202" s="22">
        <v>11.2608067513441</v>
      </c>
      <c r="J202" s="22">
        <v>11.6467628489759</v>
      </c>
      <c r="K202" s="22">
        <v>9.2929522476044397</v>
      </c>
      <c r="L202" s="22">
        <v>10.782559080762599</v>
      </c>
      <c r="M202" s="22">
        <v>7.7321594303207597</v>
      </c>
      <c r="N202" s="22">
        <v>7.7996803040295202</v>
      </c>
      <c r="O202" s="26">
        <f t="shared" si="4"/>
        <v>9.614600317885337</v>
      </c>
    </row>
    <row r="203" spans="3:15" ht="15.75">
      <c r="C203" s="34"/>
      <c r="D203" s="27" t="s">
        <v>656</v>
      </c>
      <c r="E203" s="22">
        <v>3.1612986102647498</v>
      </c>
      <c r="F203" s="22">
        <v>3.2926826030457699</v>
      </c>
      <c r="G203" s="22">
        <v>3.8272922077482501</v>
      </c>
      <c r="H203" s="22">
        <v>3.71245818826542</v>
      </c>
      <c r="I203" s="22">
        <v>2.3958094038051199</v>
      </c>
      <c r="J203" s="22">
        <v>5.8795559315046102</v>
      </c>
      <c r="K203" s="22">
        <v>4.4796397153581298</v>
      </c>
      <c r="L203" s="22">
        <v>3.9488188588601001</v>
      </c>
      <c r="M203" s="22">
        <v>3.4156950609586598</v>
      </c>
      <c r="N203" s="22">
        <v>3.0052138160720299</v>
      </c>
      <c r="O203" s="26">
        <f t="shared" si="4"/>
        <v>3.711846439588284</v>
      </c>
    </row>
    <row r="204" spans="3:15" ht="15.75">
      <c r="C204" s="34"/>
      <c r="D204" s="25" t="s">
        <v>657</v>
      </c>
      <c r="E204" s="22">
        <v>2.9102897569802599</v>
      </c>
      <c r="F204" s="22">
        <v>4.8673259358108902</v>
      </c>
      <c r="G204" s="22">
        <v>3.8488280015623699</v>
      </c>
      <c r="H204" s="22">
        <v>4.5984581086276997</v>
      </c>
      <c r="I204" s="22">
        <v>3.5881447806347602</v>
      </c>
      <c r="J204" s="22">
        <v>5.0699290336988501</v>
      </c>
      <c r="K204" s="22">
        <v>4.1708589580676101</v>
      </c>
      <c r="L204" s="22">
        <v>3.8220043396101899</v>
      </c>
      <c r="M204" s="22">
        <v>4.8150313184193996</v>
      </c>
      <c r="N204" s="22">
        <v>3.2506028900145698</v>
      </c>
      <c r="O204" s="26">
        <f t="shared" si="4"/>
        <v>4.0941473123426597</v>
      </c>
    </row>
    <row r="205" spans="3:15" ht="15.75">
      <c r="C205" s="34" t="s">
        <v>658</v>
      </c>
      <c r="D205" s="25" t="s">
        <v>659</v>
      </c>
      <c r="E205" s="22">
        <v>0.17393974924959901</v>
      </c>
      <c r="F205" s="22">
        <v>0</v>
      </c>
      <c r="G205" s="22">
        <v>3.4699970649168597E-2</v>
      </c>
      <c r="H205" s="22">
        <v>0</v>
      </c>
      <c r="I205" s="22">
        <v>0</v>
      </c>
      <c r="J205" s="22">
        <v>0</v>
      </c>
      <c r="K205" s="22">
        <v>7.9235552064838594E-2</v>
      </c>
      <c r="L205" s="22">
        <v>7.3928364334628599E-2</v>
      </c>
      <c r="M205" s="22">
        <v>0.19854640208108401</v>
      </c>
      <c r="N205" s="22">
        <v>0.152007538826049</v>
      </c>
      <c r="O205" s="26">
        <f t="shared" si="4"/>
        <v>7.123575772053678E-2</v>
      </c>
    </row>
    <row r="206" spans="3:15" ht="15.75">
      <c r="C206" s="34"/>
      <c r="D206" s="25" t="s">
        <v>660</v>
      </c>
      <c r="E206" s="22">
        <v>5.7436518882739103</v>
      </c>
      <c r="F206" s="22">
        <v>3.3741950915321399</v>
      </c>
      <c r="G206" s="22">
        <v>3.9892613506183401</v>
      </c>
      <c r="H206" s="22">
        <v>2.2577099944377301</v>
      </c>
      <c r="I206" s="22">
        <v>1.9660681482976301</v>
      </c>
      <c r="J206" s="22">
        <v>6.9570754533783097</v>
      </c>
      <c r="K206" s="22">
        <v>6.1437896562205703</v>
      </c>
      <c r="L206" s="22">
        <v>6.7384069213485498</v>
      </c>
      <c r="M206" s="22">
        <v>3.6407455891425</v>
      </c>
      <c r="N206" s="22">
        <v>3.4161521643614599</v>
      </c>
      <c r="O206" s="26">
        <f t="shared" si="4"/>
        <v>4.4227056257611137</v>
      </c>
    </row>
    <row r="207" spans="3:15" ht="15.75">
      <c r="C207" s="34"/>
      <c r="D207" s="25" t="s">
        <v>661</v>
      </c>
      <c r="E207" s="22">
        <v>1.1340241053795601</v>
      </c>
      <c r="F207" s="22">
        <v>0.27050911387972199</v>
      </c>
      <c r="G207" s="22">
        <v>0.174024021986767</v>
      </c>
      <c r="H207" s="22">
        <v>0.32932042498171199</v>
      </c>
      <c r="I207" s="22">
        <v>0.273485700587008</v>
      </c>
      <c r="J207" s="22">
        <v>0.71183770659183998</v>
      </c>
      <c r="K207" s="22">
        <v>0.29803100399010302</v>
      </c>
      <c r="L207" s="22">
        <v>0</v>
      </c>
      <c r="M207" s="22">
        <v>0.59743872046150903</v>
      </c>
      <c r="N207" s="22">
        <v>0.285875205194004</v>
      </c>
      <c r="O207" s="26">
        <f t="shared" si="4"/>
        <v>0.40745460030522251</v>
      </c>
    </row>
    <row r="208" spans="3:15" ht="15.75">
      <c r="C208" s="34"/>
      <c r="D208" s="25" t="s">
        <v>662</v>
      </c>
      <c r="E208" s="22">
        <v>0.54582227552804097</v>
      </c>
      <c r="F208" s="22">
        <v>0.22567994125819199</v>
      </c>
      <c r="G208" s="22">
        <v>0</v>
      </c>
      <c r="H208" s="22">
        <v>0</v>
      </c>
      <c r="I208" s="22">
        <v>0.57040810897479399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6">
        <f t="shared" si="4"/>
        <v>0.13419103257610271</v>
      </c>
    </row>
    <row r="209" spans="3:15" ht="15.75">
      <c r="C209" s="34"/>
      <c r="D209" s="25" t="s">
        <v>663</v>
      </c>
      <c r="E209" s="22">
        <v>3.1694839050969703E-2</v>
      </c>
      <c r="F209" s="22">
        <v>0</v>
      </c>
      <c r="G209" s="22">
        <v>0</v>
      </c>
      <c r="H209" s="22">
        <v>0.149567865901409</v>
      </c>
      <c r="I209" s="22">
        <v>0.13248996252367301</v>
      </c>
      <c r="J209" s="22">
        <v>3.6948138761470802E-2</v>
      </c>
      <c r="K209" s="22">
        <v>3.6095229535574098E-2</v>
      </c>
      <c r="L209" s="22">
        <v>0.13471030164158401</v>
      </c>
      <c r="M209" s="22">
        <v>7.2357195928561893E-2</v>
      </c>
      <c r="N209" s="22">
        <v>0.62321422339768595</v>
      </c>
      <c r="O209" s="26">
        <f t="shared" si="4"/>
        <v>0.12170777567409283</v>
      </c>
    </row>
    <row r="210" spans="3:15" ht="15.75">
      <c r="C210" s="34"/>
      <c r="D210" s="25" t="s">
        <v>664</v>
      </c>
      <c r="E210" s="22">
        <v>3.4325732334431298</v>
      </c>
      <c r="F210" s="22">
        <v>4.52214730778726</v>
      </c>
      <c r="G210" s="22">
        <v>3.05464893138894</v>
      </c>
      <c r="H210" s="22">
        <v>4.8277299596969403</v>
      </c>
      <c r="I210" s="22">
        <v>6.5765129795004098</v>
      </c>
      <c r="J210" s="22">
        <v>6.6299516265469398</v>
      </c>
      <c r="K210" s="22">
        <v>0.53654843531085294</v>
      </c>
      <c r="L210" s="22">
        <v>1.7521367001686201</v>
      </c>
      <c r="M210" s="22">
        <v>4.1486478980299202</v>
      </c>
      <c r="N210" s="22">
        <v>0.88228151906028296</v>
      </c>
      <c r="O210" s="26">
        <f t="shared" si="4"/>
        <v>3.6363178590933294</v>
      </c>
    </row>
    <row r="211" spans="3:15" ht="15.75">
      <c r="C211" s="34"/>
      <c r="D211" s="25" t="s">
        <v>665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0.15223419281967601</v>
      </c>
      <c r="N211" s="22">
        <v>0</v>
      </c>
      <c r="O211" s="26">
        <f t="shared" si="4"/>
        <v>1.52234192819676E-2</v>
      </c>
    </row>
    <row r="212" spans="3:15" ht="15.75">
      <c r="C212" s="34"/>
      <c r="D212" s="25" t="s">
        <v>666</v>
      </c>
      <c r="E212" s="22">
        <v>8.9534565323572899</v>
      </c>
      <c r="F212" s="22">
        <v>18.509830350230601</v>
      </c>
      <c r="G212" s="22">
        <v>14.3825544597295</v>
      </c>
      <c r="H212" s="22">
        <v>16.052115098509301</v>
      </c>
      <c r="I212" s="22">
        <v>18.225000806863999</v>
      </c>
      <c r="J212" s="22">
        <v>5.40735780710994</v>
      </c>
      <c r="K212" s="22">
        <v>6.3472314901254601</v>
      </c>
      <c r="L212" s="22">
        <v>7.7178266278604202</v>
      </c>
      <c r="M212" s="22">
        <v>7.1827807975784399</v>
      </c>
      <c r="N212" s="22">
        <v>6.8346602606656104</v>
      </c>
      <c r="O212" s="26">
        <f t="shared" si="4"/>
        <v>10.961281423103058</v>
      </c>
    </row>
    <row r="213" spans="3:15" ht="15.75">
      <c r="C213" s="34"/>
      <c r="D213" s="25" t="s">
        <v>667</v>
      </c>
      <c r="E213" s="22">
        <v>0.17486145874600101</v>
      </c>
      <c r="F213" s="22">
        <v>0</v>
      </c>
      <c r="G213" s="22">
        <v>4.3604807931582099E-2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9.9799251311006601E-2</v>
      </c>
      <c r="N213" s="22">
        <v>9.5508143244224394E-2</v>
      </c>
      <c r="O213" s="26">
        <f t="shared" si="4"/>
        <v>4.1377366123281412E-2</v>
      </c>
    </row>
    <row r="214" spans="3:15" ht="15.75">
      <c r="C214" s="34"/>
      <c r="D214" s="25" t="s">
        <v>668</v>
      </c>
      <c r="E214" s="22">
        <v>0.299040259354316</v>
      </c>
      <c r="F214" s="22">
        <v>0.17172711295394699</v>
      </c>
      <c r="G214" s="22">
        <v>0.165713323583487</v>
      </c>
      <c r="H214" s="22">
        <v>3.13593385123552E-2</v>
      </c>
      <c r="I214" s="22">
        <v>0.381956822338818</v>
      </c>
      <c r="J214" s="22">
        <v>0.232403367629688</v>
      </c>
      <c r="K214" s="22">
        <v>0.151359052275756</v>
      </c>
      <c r="L214" s="22">
        <v>0.211831561787371</v>
      </c>
      <c r="M214" s="22">
        <v>0.18963580405903299</v>
      </c>
      <c r="N214" s="22">
        <v>0.362963916069104</v>
      </c>
      <c r="O214" s="26">
        <f t="shared" si="4"/>
        <v>0.21979905585638745</v>
      </c>
    </row>
    <row r="215" spans="3:15" ht="15.75">
      <c r="C215" s="34"/>
      <c r="D215" s="25" t="s">
        <v>669</v>
      </c>
      <c r="E215" s="22">
        <v>0</v>
      </c>
      <c r="F215" s="22">
        <v>0</v>
      </c>
      <c r="G215" s="22">
        <v>0.45959003678952098</v>
      </c>
      <c r="H215" s="22">
        <v>0</v>
      </c>
      <c r="I215" s="22">
        <v>0</v>
      </c>
      <c r="J215" s="22">
        <v>0</v>
      </c>
      <c r="K215" s="22">
        <v>0.349816533052213</v>
      </c>
      <c r="L215" s="22">
        <v>0.48957879572666302</v>
      </c>
      <c r="M215" s="22">
        <v>0</v>
      </c>
      <c r="N215" s="22">
        <v>0.16777427822555899</v>
      </c>
      <c r="O215" s="26">
        <f t="shared" si="4"/>
        <v>0.14667596437939559</v>
      </c>
    </row>
    <row r="216" spans="3:15" ht="15.75">
      <c r="C216" s="34"/>
      <c r="D216" s="25" t="s">
        <v>670</v>
      </c>
      <c r="E216" s="22">
        <v>82.120595261013193</v>
      </c>
      <c r="F216" s="22">
        <v>83.222521740655907</v>
      </c>
      <c r="G216" s="22">
        <v>137.056450757775</v>
      </c>
      <c r="H216" s="22">
        <v>46.651839835791002</v>
      </c>
      <c r="I216" s="22">
        <v>26.615167978407001</v>
      </c>
      <c r="J216" s="22">
        <v>44.0549719863861</v>
      </c>
      <c r="K216" s="22">
        <v>31.303914105331501</v>
      </c>
      <c r="L216" s="22">
        <v>24.296883415347601</v>
      </c>
      <c r="M216" s="22">
        <v>17.622258373684001</v>
      </c>
      <c r="N216" s="22">
        <v>27.073020222688001</v>
      </c>
      <c r="O216" s="26">
        <f t="shared" si="4"/>
        <v>52.001762367707933</v>
      </c>
    </row>
    <row r="217" spans="3:15" ht="15.75">
      <c r="C217" s="34"/>
      <c r="D217" s="25" t="s">
        <v>671</v>
      </c>
      <c r="E217" s="22">
        <v>10.1908229560353</v>
      </c>
      <c r="F217" s="22">
        <v>12.197197320570501</v>
      </c>
      <c r="G217" s="22">
        <v>10.3790512828405</v>
      </c>
      <c r="H217" s="22">
        <v>17.481306943193299</v>
      </c>
      <c r="I217" s="22">
        <v>14.050334923532199</v>
      </c>
      <c r="J217" s="22">
        <v>14.6310511436615</v>
      </c>
      <c r="K217" s="22">
        <v>10.750522704921</v>
      </c>
      <c r="L217" s="22">
        <v>18.2751832156742</v>
      </c>
      <c r="M217" s="22">
        <v>9.9182226218535803</v>
      </c>
      <c r="N217" s="22">
        <v>9.3355218194808902</v>
      </c>
      <c r="O217" s="26">
        <f t="shared" si="4"/>
        <v>12.720921493176295</v>
      </c>
    </row>
    <row r="218" spans="3:15" ht="15.75">
      <c r="C218" s="34"/>
      <c r="D218" s="25" t="s">
        <v>672</v>
      </c>
      <c r="E218" s="22">
        <v>0.27763459976378202</v>
      </c>
      <c r="F218" s="22">
        <v>0</v>
      </c>
      <c r="G218" s="22">
        <v>0.34616557258184999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6">
        <f t="shared" si="4"/>
        <v>6.2380017234563198E-2</v>
      </c>
    </row>
    <row r="219" spans="3:15" ht="15.75">
      <c r="C219" s="34"/>
      <c r="D219" s="25" t="s">
        <v>673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0.19344686443505699</v>
      </c>
      <c r="K219" s="22">
        <v>0</v>
      </c>
      <c r="L219" s="22">
        <v>0</v>
      </c>
      <c r="M219" s="22">
        <v>0.94708915935229698</v>
      </c>
      <c r="N219" s="22">
        <v>0</v>
      </c>
      <c r="O219" s="26">
        <f t="shared" si="4"/>
        <v>0.11405360237873538</v>
      </c>
    </row>
    <row r="220" spans="3:15" ht="15.75">
      <c r="C220" s="34"/>
      <c r="D220" s="25" t="s">
        <v>674</v>
      </c>
      <c r="E220" s="22">
        <v>2.9174769191844101</v>
      </c>
      <c r="F220" s="22">
        <v>0.49743620385659898</v>
      </c>
      <c r="G220" s="22">
        <v>1.38004674935964</v>
      </c>
      <c r="H220" s="22">
        <v>2.0154581529935398</v>
      </c>
      <c r="I220" s="22">
        <v>2.1687985818426001</v>
      </c>
      <c r="J220" s="22">
        <v>1.12199181372333</v>
      </c>
      <c r="K220" s="22">
        <v>1.0960918035636</v>
      </c>
      <c r="L220" s="22">
        <v>0.479379237482357</v>
      </c>
      <c r="M220" s="22">
        <v>0.48064774837129098</v>
      </c>
      <c r="N220" s="22">
        <v>0.42712534998256901</v>
      </c>
      <c r="O220" s="26">
        <f t="shared" si="4"/>
        <v>1.2584452560359938</v>
      </c>
    </row>
    <row r="221" spans="3:15" ht="15.75">
      <c r="C221" s="34"/>
      <c r="D221" s="25" t="s">
        <v>675</v>
      </c>
      <c r="E221" s="22">
        <v>0.70750856946426099</v>
      </c>
      <c r="F221" s="22">
        <v>1.3045346803126701</v>
      </c>
      <c r="G221" s="22">
        <v>0.70571927061984696</v>
      </c>
      <c r="H221" s="22">
        <v>0.55946305972472599</v>
      </c>
      <c r="I221" s="22">
        <v>1.5387042054880999</v>
      </c>
      <c r="J221" s="22">
        <v>1.2037263167098</v>
      </c>
      <c r="K221" s="22">
        <v>1.54614274277515</v>
      </c>
      <c r="L221" s="22">
        <v>0.48763344951847698</v>
      </c>
      <c r="M221" s="22">
        <v>0.96038604026505803</v>
      </c>
      <c r="N221" s="22">
        <v>0.64754204867454201</v>
      </c>
      <c r="O221" s="26">
        <f t="shared" si="4"/>
        <v>0.96613603835526296</v>
      </c>
    </row>
    <row r="222" spans="3:15" ht="15.75">
      <c r="C222" s="34"/>
      <c r="D222" s="25" t="s">
        <v>676</v>
      </c>
      <c r="E222" s="22">
        <v>1.48805541677159</v>
      </c>
      <c r="F222" s="22">
        <v>9.9980239982277794</v>
      </c>
      <c r="G222" s="22">
        <v>4.0532592078404504</v>
      </c>
      <c r="H222" s="22">
        <v>3.9431959508588199</v>
      </c>
      <c r="I222" s="22">
        <v>5.8016553609164703</v>
      </c>
      <c r="J222" s="22">
        <v>1.26766171223448</v>
      </c>
      <c r="K222" s="22">
        <v>4.2366283784916199</v>
      </c>
      <c r="L222" s="22">
        <v>8.7571041677649308</v>
      </c>
      <c r="M222" s="22">
        <v>5.8143202068304003</v>
      </c>
      <c r="N222" s="22">
        <v>20.881828500177001</v>
      </c>
      <c r="O222" s="26">
        <f t="shared" si="4"/>
        <v>6.6241732900113544</v>
      </c>
    </row>
    <row r="223" spans="3:15" ht="15.75">
      <c r="C223" s="34"/>
      <c r="D223" s="25" t="s">
        <v>677</v>
      </c>
      <c r="E223" s="22">
        <v>8.0094308947110601E-2</v>
      </c>
      <c r="F223" s="22">
        <v>0</v>
      </c>
      <c r="G223" s="22">
        <v>0.31956699737930599</v>
      </c>
      <c r="H223" s="22">
        <v>0</v>
      </c>
      <c r="I223" s="22">
        <v>0</v>
      </c>
      <c r="J223" s="22">
        <v>0.37347855103134397</v>
      </c>
      <c r="K223" s="22">
        <v>0.36485718842616399</v>
      </c>
      <c r="L223" s="22">
        <v>0.255314323430271</v>
      </c>
      <c r="M223" s="22">
        <v>2.1941993505992698</v>
      </c>
      <c r="N223" s="22">
        <v>0.174987874099335</v>
      </c>
      <c r="O223" s="26">
        <f t="shared" si="4"/>
        <v>0.37624985939128008</v>
      </c>
    </row>
    <row r="224" spans="3:15" ht="15.75">
      <c r="C224" s="34"/>
      <c r="D224" s="25" t="s">
        <v>678</v>
      </c>
      <c r="E224" s="22">
        <v>0.71736641926542499</v>
      </c>
      <c r="F224" s="22">
        <v>0</v>
      </c>
      <c r="G224" s="22">
        <v>0.17888804744602499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0.39182067461372799</v>
      </c>
      <c r="O224" s="26">
        <f t="shared" si="4"/>
        <v>0.12880751413251781</v>
      </c>
    </row>
    <row r="225" spans="3:15" ht="15.75">
      <c r="C225" s="34"/>
      <c r="D225" s="25" t="s">
        <v>679</v>
      </c>
      <c r="E225" s="22">
        <v>0.35515373155514601</v>
      </c>
      <c r="F225" s="22">
        <v>7.3422317912413104E-2</v>
      </c>
      <c r="G225" s="22">
        <v>0</v>
      </c>
      <c r="H225" s="22">
        <v>6.7038782699229194E-2</v>
      </c>
      <c r="I225" s="22">
        <v>0.14846046231127499</v>
      </c>
      <c r="J225" s="22">
        <v>0.24841147167306199</v>
      </c>
      <c r="K225" s="22">
        <v>0.40446192013416998</v>
      </c>
      <c r="L225" s="22">
        <v>0.150948443782882</v>
      </c>
      <c r="M225" s="22">
        <v>1.7837428300125899</v>
      </c>
      <c r="N225" s="22">
        <v>0.15518604824799601</v>
      </c>
      <c r="O225" s="26">
        <f t="shared" si="4"/>
        <v>0.33868260083287632</v>
      </c>
    </row>
    <row r="226" spans="3:15" ht="15.75">
      <c r="C226" s="34"/>
      <c r="D226" s="25" t="s">
        <v>680</v>
      </c>
      <c r="E226" s="22">
        <v>0.102450615170077</v>
      </c>
      <c r="F226" s="22">
        <v>3.5300026293785897E-2</v>
      </c>
      <c r="G226" s="22">
        <v>0.34063838721241801</v>
      </c>
      <c r="H226" s="22">
        <v>0</v>
      </c>
      <c r="I226" s="22">
        <v>0</v>
      </c>
      <c r="J226" s="22">
        <v>0.477725668764516</v>
      </c>
      <c r="K226" s="22">
        <v>0.73893829453725901</v>
      </c>
      <c r="L226" s="22">
        <v>0.580584670824286</v>
      </c>
      <c r="M226" s="22">
        <v>0.81860763767552802</v>
      </c>
      <c r="N226" s="22">
        <v>0.59688353507094205</v>
      </c>
      <c r="O226" s="26">
        <f t="shared" si="4"/>
        <v>0.36911288355488125</v>
      </c>
    </row>
    <row r="227" spans="3:15" ht="15.75">
      <c r="C227" s="34"/>
      <c r="D227" s="25" t="s">
        <v>681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6">
        <f t="shared" si="4"/>
        <v>0</v>
      </c>
    </row>
    <row r="228" spans="3:15" ht="15.75">
      <c r="C228" s="34"/>
      <c r="D228" s="25" t="s">
        <v>682</v>
      </c>
      <c r="E228" s="22">
        <v>0</v>
      </c>
      <c r="F228" s="22">
        <v>0</v>
      </c>
      <c r="G228" s="22">
        <v>0.154222091774083</v>
      </c>
      <c r="H228" s="22">
        <v>0.80258076797751898</v>
      </c>
      <c r="I228" s="22">
        <v>0.16157745094921899</v>
      </c>
      <c r="J228" s="22">
        <v>0</v>
      </c>
      <c r="K228" s="22">
        <v>0</v>
      </c>
      <c r="L228" s="22">
        <v>8.2142627038476204E-2</v>
      </c>
      <c r="M228" s="22">
        <v>1.4118855259099301</v>
      </c>
      <c r="N228" s="22">
        <v>0.84448632681138103</v>
      </c>
      <c r="O228" s="26">
        <f t="shared" si="4"/>
        <v>0.34568947904606084</v>
      </c>
    </row>
    <row r="229" spans="3:15" ht="15.75">
      <c r="C229" s="34"/>
      <c r="D229" s="25" t="s">
        <v>683</v>
      </c>
      <c r="E229" s="22">
        <v>11.154258541120999</v>
      </c>
      <c r="F229" s="22">
        <v>0.21892057871439599</v>
      </c>
      <c r="G229" s="22">
        <v>4.1546639674566901</v>
      </c>
      <c r="H229" s="22">
        <v>0</v>
      </c>
      <c r="I229" s="22">
        <v>0</v>
      </c>
      <c r="J229" s="22">
        <v>0.41148844024082998</v>
      </c>
      <c r="K229" s="22">
        <v>8.0397931801731104E-2</v>
      </c>
      <c r="L229" s="22">
        <v>7.5012888016799201E-2</v>
      </c>
      <c r="M229" s="22">
        <v>0.16116725058904599</v>
      </c>
      <c r="N229" s="22">
        <v>0</v>
      </c>
      <c r="O229" s="26">
        <f t="shared" si="4"/>
        <v>1.6255909597940494</v>
      </c>
    </row>
    <row r="230" spans="3:15" ht="15.75">
      <c r="C230" s="34"/>
      <c r="D230" s="25" t="s">
        <v>684</v>
      </c>
      <c r="E230" s="22">
        <v>1.07781133424997</v>
      </c>
      <c r="F230" s="22">
        <v>5.8636880611779803E-2</v>
      </c>
      <c r="G230" s="22">
        <v>0.45266759353728803</v>
      </c>
      <c r="H230" s="22">
        <v>0</v>
      </c>
      <c r="I230" s="22">
        <v>0</v>
      </c>
      <c r="J230" s="22">
        <v>0</v>
      </c>
      <c r="K230" s="22">
        <v>0.77523192393496299</v>
      </c>
      <c r="L230" s="22">
        <v>0</v>
      </c>
      <c r="M230" s="22">
        <v>0</v>
      </c>
      <c r="N230" s="22">
        <v>6.1967709835766403E-2</v>
      </c>
      <c r="O230" s="26">
        <f t="shared" si="4"/>
        <v>0.24263154421697672</v>
      </c>
    </row>
    <row r="231" spans="3:15" ht="15.75">
      <c r="C231" s="34"/>
      <c r="D231" s="25" t="s">
        <v>685</v>
      </c>
      <c r="E231" s="22">
        <v>1.23745707323286</v>
      </c>
      <c r="F231" s="22">
        <v>0.74615430578489805</v>
      </c>
      <c r="G231" s="22">
        <v>0.411442509125857</v>
      </c>
      <c r="H231" s="22">
        <v>0.53529270864214895</v>
      </c>
      <c r="I231" s="22">
        <v>5.3883194579940299E-2</v>
      </c>
      <c r="J231" s="22">
        <v>1.5026676076651699</v>
      </c>
      <c r="K231" s="22">
        <v>1.4092608902960599</v>
      </c>
      <c r="L231" s="22">
        <v>1.5340135599435401</v>
      </c>
      <c r="M231" s="22">
        <v>0.588548263311784</v>
      </c>
      <c r="N231" s="22">
        <v>0.28162110987861699</v>
      </c>
      <c r="O231" s="26">
        <f t="shared" si="4"/>
        <v>0.83003412224608764</v>
      </c>
    </row>
    <row r="232" spans="3:15" ht="15.75">
      <c r="C232" s="34"/>
      <c r="D232" s="25" t="s">
        <v>686</v>
      </c>
      <c r="E232" s="22">
        <v>0.90466835641044496</v>
      </c>
      <c r="F232" s="22">
        <v>0</v>
      </c>
      <c r="G232" s="22">
        <v>1.35357065665425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6">
        <f t="shared" si="4"/>
        <v>0.22582390130646948</v>
      </c>
    </row>
    <row r="233" spans="3:15" ht="15.75">
      <c r="C233" s="34"/>
      <c r="D233" s="25" t="s">
        <v>687</v>
      </c>
      <c r="E233" s="22">
        <v>0.68877083381448101</v>
      </c>
      <c r="F233" s="22">
        <v>0.37471653774508401</v>
      </c>
      <c r="G233" s="22">
        <v>0.47007242097241603</v>
      </c>
      <c r="H233" s="22">
        <v>0.29081701685061101</v>
      </c>
      <c r="I233" s="22">
        <v>0.49249172196103602</v>
      </c>
      <c r="J233" s="22">
        <v>0.67615325874098897</v>
      </c>
      <c r="K233" s="22">
        <v>0.41284060397875699</v>
      </c>
      <c r="L233" s="22">
        <v>0.30815087205394498</v>
      </c>
      <c r="M233" s="22">
        <v>0.53793237374887504</v>
      </c>
      <c r="N233" s="22">
        <v>0.21780113457028</v>
      </c>
      <c r="O233" s="26">
        <f t="shared" si="4"/>
        <v>0.44697467744364738</v>
      </c>
    </row>
    <row r="234" spans="3:15" ht="15.75">
      <c r="C234" s="33" t="s">
        <v>688</v>
      </c>
      <c r="D234" s="25" t="s">
        <v>689</v>
      </c>
      <c r="E234" s="22">
        <v>2096.6840124425098</v>
      </c>
      <c r="F234" s="22">
        <v>1725.50804609279</v>
      </c>
      <c r="G234" s="22">
        <v>2227.08117637844</v>
      </c>
      <c r="H234" s="22">
        <v>2036.1704165766</v>
      </c>
      <c r="I234" s="22">
        <v>2073.3114427752698</v>
      </c>
      <c r="J234" s="22">
        <v>1486.66753408932</v>
      </c>
      <c r="K234" s="22">
        <v>1293.3143928388699</v>
      </c>
      <c r="L234" s="22">
        <v>1214.7593831962099</v>
      </c>
      <c r="M234" s="22">
        <v>1185.2905476385799</v>
      </c>
      <c r="N234" s="22">
        <v>1598.5669033131501</v>
      </c>
      <c r="O234" s="26">
        <f t="shared" si="4"/>
        <v>1693.7353855341739</v>
      </c>
    </row>
    <row r="235" spans="3:15" ht="15.75">
      <c r="C235" s="33"/>
      <c r="D235" s="25" t="s">
        <v>690</v>
      </c>
      <c r="E235" s="22">
        <v>15640.572550118</v>
      </c>
      <c r="F235" s="22">
        <v>11709.788361658701</v>
      </c>
      <c r="G235" s="22">
        <v>17877.698568361</v>
      </c>
      <c r="H235" s="22">
        <v>9041.1017573581194</v>
      </c>
      <c r="I235" s="22">
        <v>10401.635233041899</v>
      </c>
      <c r="J235" s="22">
        <v>4637.0961343164799</v>
      </c>
      <c r="K235" s="22">
        <v>3083.4974360358601</v>
      </c>
      <c r="L235" s="22">
        <v>5564.1314377722501</v>
      </c>
      <c r="M235" s="22">
        <v>3775.0748150054401</v>
      </c>
      <c r="N235" s="22">
        <v>7485.7734677181797</v>
      </c>
      <c r="O235" s="26">
        <f t="shared" si="4"/>
        <v>8921.6369761385922</v>
      </c>
    </row>
    <row r="236" spans="3:15" ht="15.75">
      <c r="C236" s="33"/>
      <c r="D236" s="25" t="s">
        <v>691</v>
      </c>
      <c r="E236" s="22">
        <v>13632.033013783001</v>
      </c>
      <c r="F236" s="22">
        <v>10482.901774629299</v>
      </c>
      <c r="G236" s="22">
        <v>16152.2476665223</v>
      </c>
      <c r="H236" s="22">
        <v>11502.055916876299</v>
      </c>
      <c r="I236" s="22">
        <v>13323.5312400616</v>
      </c>
      <c r="J236" s="22">
        <v>6979.7729527640604</v>
      </c>
      <c r="K236" s="22">
        <v>4339.1927055206797</v>
      </c>
      <c r="L236" s="22">
        <v>5401.2798526470797</v>
      </c>
      <c r="M236" s="22">
        <v>5509.6057388827003</v>
      </c>
      <c r="N236" s="22">
        <v>6367.9918413009</v>
      </c>
      <c r="O236" s="26">
        <f t="shared" si="4"/>
        <v>9369.0612702987928</v>
      </c>
    </row>
    <row r="237" spans="3:15" ht="15.75">
      <c r="C237" s="33"/>
      <c r="D237" s="25" t="s">
        <v>692</v>
      </c>
      <c r="E237" s="22">
        <v>3.8914866278962399</v>
      </c>
      <c r="F237" s="22">
        <v>4.5172584998869496</v>
      </c>
      <c r="G237" s="22">
        <v>6.0196633767602803</v>
      </c>
      <c r="H237" s="22">
        <v>8.0722666549436095</v>
      </c>
      <c r="I237" s="22">
        <v>9.3731515991455101</v>
      </c>
      <c r="J237" s="22">
        <v>5.3613014234130896</v>
      </c>
      <c r="K237" s="22">
        <v>6.39880620458751</v>
      </c>
      <c r="L237" s="22">
        <v>4.2233742695382599</v>
      </c>
      <c r="M237" s="22">
        <v>7.5775323789562004</v>
      </c>
      <c r="N237" s="22">
        <v>8.9794002890306395</v>
      </c>
      <c r="O237" s="26">
        <f t="shared" si="4"/>
        <v>6.4414241324158281</v>
      </c>
    </row>
    <row r="238" spans="3:15" ht="15.75">
      <c r="C238" s="33"/>
      <c r="D238" s="25" t="s">
        <v>693</v>
      </c>
      <c r="E238" s="22">
        <v>238.27114625777801</v>
      </c>
      <c r="F238" s="22">
        <v>281.90838309318502</v>
      </c>
      <c r="G238" s="22">
        <v>229.65972782116</v>
      </c>
      <c r="H238" s="22">
        <v>190.90458486139099</v>
      </c>
      <c r="I238" s="22">
        <v>201.88621096518401</v>
      </c>
      <c r="J238" s="22">
        <v>272.260870673093</v>
      </c>
      <c r="K238" s="22">
        <v>229.55126587389299</v>
      </c>
      <c r="L238" s="22">
        <v>201.98821787003001</v>
      </c>
      <c r="M238" s="22">
        <v>285.22244820517199</v>
      </c>
      <c r="N238" s="22">
        <v>296.11480806830599</v>
      </c>
      <c r="O238" s="26">
        <f t="shared" si="4"/>
        <v>242.7767663689192</v>
      </c>
    </row>
    <row r="239" spans="3:15" ht="15.75">
      <c r="C239" s="33"/>
      <c r="D239" s="25" t="s">
        <v>694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0.58410304271120606</v>
      </c>
      <c r="O239" s="26">
        <f t="shared" si="4"/>
        <v>5.8410304271120608E-2</v>
      </c>
    </row>
    <row r="240" spans="3:15" ht="15.75">
      <c r="C240" s="33"/>
      <c r="D240" s="25" t="s">
        <v>695</v>
      </c>
      <c r="E240" s="22">
        <v>6.3922857849227501</v>
      </c>
      <c r="F240" s="22">
        <v>1.07877730956853</v>
      </c>
      <c r="G240" s="22">
        <v>5.4652453772440603</v>
      </c>
      <c r="H240" s="22">
        <v>1.5185192939574601</v>
      </c>
      <c r="I240" s="22">
        <v>0.95431681966882298</v>
      </c>
      <c r="J240" s="22">
        <v>3.7005452892380899</v>
      </c>
      <c r="K240" s="22">
        <v>2.9713332024314498</v>
      </c>
      <c r="L240" s="22">
        <v>1.7095934252382901</v>
      </c>
      <c r="M240" s="22">
        <v>1.1416418119662299</v>
      </c>
      <c r="N240" s="22">
        <v>2.0901036588581698</v>
      </c>
      <c r="O240" s="26">
        <f t="shared" si="4"/>
        <v>2.7022361973093849</v>
      </c>
    </row>
    <row r="241" spans="3:15" ht="15.75">
      <c r="C241" s="33"/>
      <c r="D241" s="25" t="s">
        <v>696</v>
      </c>
      <c r="E241" s="22">
        <v>695.02240164830505</v>
      </c>
      <c r="F241" s="22">
        <v>272.08603522574901</v>
      </c>
      <c r="G241" s="22">
        <v>889.92782090152298</v>
      </c>
      <c r="H241" s="22">
        <v>97.416482790520405</v>
      </c>
      <c r="I241" s="22">
        <v>153.71329926680701</v>
      </c>
      <c r="J241" s="22">
        <v>68.139569285257295</v>
      </c>
      <c r="K241" s="22">
        <v>29.132008068135601</v>
      </c>
      <c r="L241" s="22">
        <v>45.187996339422199</v>
      </c>
      <c r="M241" s="22">
        <v>25.768376675852402</v>
      </c>
      <c r="N241" s="22">
        <v>93.681589667528797</v>
      </c>
      <c r="O241" s="26">
        <f t="shared" si="4"/>
        <v>237.00755798691011</v>
      </c>
    </row>
    <row r="242" spans="3:15" ht="15.75">
      <c r="C242" s="33"/>
      <c r="D242" s="25" t="s">
        <v>697</v>
      </c>
      <c r="E242" s="22">
        <v>181.026073237209</v>
      </c>
      <c r="F242" s="22">
        <v>94.2947516273194</v>
      </c>
      <c r="G242" s="22">
        <v>234.412218835662</v>
      </c>
      <c r="H242" s="22">
        <v>141.58999591704301</v>
      </c>
      <c r="I242" s="22">
        <v>52.087472287843099</v>
      </c>
      <c r="J242" s="22">
        <v>629.63540605415005</v>
      </c>
      <c r="K242" s="22">
        <v>372.57742995570402</v>
      </c>
      <c r="L242" s="22">
        <v>138.34013195127201</v>
      </c>
      <c r="M242" s="22">
        <v>220.312184127406</v>
      </c>
      <c r="N242" s="22">
        <v>125.626508531607</v>
      </c>
      <c r="O242" s="26">
        <f t="shared" si="4"/>
        <v>218.9902172525216</v>
      </c>
    </row>
    <row r="243" spans="3:15" ht="15.75">
      <c r="C243" s="33"/>
      <c r="D243" s="25" t="s">
        <v>698</v>
      </c>
      <c r="E243" s="22">
        <v>6.3107840760677698</v>
      </c>
      <c r="F243" s="22">
        <v>1.7871959419997601</v>
      </c>
      <c r="G243" s="22">
        <v>6.8122068127724198</v>
      </c>
      <c r="H243" s="22">
        <v>1.0606779855511299</v>
      </c>
      <c r="I243" s="22">
        <v>0.90343080732834102</v>
      </c>
      <c r="J243" s="22">
        <v>1.1085547860140701</v>
      </c>
      <c r="K243" s="22">
        <v>1.18141631521825</v>
      </c>
      <c r="L243" s="22">
        <v>0.73485679518253599</v>
      </c>
      <c r="M243" s="22">
        <v>0.88810875661418998</v>
      </c>
      <c r="N243" s="22">
        <v>1.2276656765966101</v>
      </c>
      <c r="O243" s="26">
        <f t="shared" si="4"/>
        <v>2.2014897953345081</v>
      </c>
    </row>
    <row r="244" spans="3:15" ht="15.75">
      <c r="C244" s="33"/>
      <c r="D244" s="25" t="s">
        <v>699</v>
      </c>
      <c r="E244" s="22">
        <v>11302.50007439</v>
      </c>
      <c r="F244" s="22">
        <v>6050.2340132497802</v>
      </c>
      <c r="G244" s="22">
        <v>11571.896215545299</v>
      </c>
      <c r="H244" s="22">
        <v>4801.6973630636603</v>
      </c>
      <c r="I244" s="22">
        <v>6196.2638910770302</v>
      </c>
      <c r="J244" s="22">
        <v>3742.30055192895</v>
      </c>
      <c r="K244" s="22">
        <v>2174.7444424678101</v>
      </c>
      <c r="L244" s="22">
        <v>3665.3981402704799</v>
      </c>
      <c r="M244" s="22">
        <v>1992.7156833026299</v>
      </c>
      <c r="N244" s="22">
        <v>2825.3886634933901</v>
      </c>
      <c r="O244" s="26">
        <f t="shared" si="4"/>
        <v>5432.3139038789031</v>
      </c>
    </row>
    <row r="245" spans="3:15" ht="15.75">
      <c r="C245" s="33"/>
      <c r="D245" s="25" t="s">
        <v>700</v>
      </c>
      <c r="E245" s="22">
        <v>2.3626865360054601</v>
      </c>
      <c r="F245" s="22">
        <v>3.5615957316701601</v>
      </c>
      <c r="G245" s="22">
        <v>4.4384728908087601</v>
      </c>
      <c r="H245" s="22">
        <v>3.4749311873666899</v>
      </c>
      <c r="I245" s="22">
        <v>2.9423567827900601</v>
      </c>
      <c r="J245" s="22">
        <v>2.4559111640312898</v>
      </c>
      <c r="K245" s="22">
        <v>3.2512781080815998</v>
      </c>
      <c r="L245" s="22">
        <v>0.92051273968654501</v>
      </c>
      <c r="M245" s="22">
        <v>4.2476609743552203</v>
      </c>
      <c r="N245" s="22">
        <v>4.86082068411016</v>
      </c>
      <c r="O245" s="26">
        <f t="shared" si="4"/>
        <v>3.2516226798905938</v>
      </c>
    </row>
    <row r="246" spans="3:15" ht="15.75">
      <c r="C246" s="33" t="s">
        <v>701</v>
      </c>
      <c r="D246" s="25" t="s">
        <v>702</v>
      </c>
      <c r="E246" s="22">
        <v>232.887475743218</v>
      </c>
      <c r="F246" s="22">
        <v>128.87687499535201</v>
      </c>
      <c r="G246" s="22">
        <v>165.75704908760599</v>
      </c>
      <c r="H246" s="22">
        <v>159.59966578823301</v>
      </c>
      <c r="I246" s="22">
        <v>134.04517851142299</v>
      </c>
      <c r="J246" s="22">
        <v>166.30364321191701</v>
      </c>
      <c r="K246" s="22">
        <v>248.81074363111</v>
      </c>
      <c r="L246" s="22">
        <v>191.922792745008</v>
      </c>
      <c r="M246" s="22">
        <v>209.64171663460201</v>
      </c>
      <c r="N246" s="22">
        <v>370.15603796930299</v>
      </c>
      <c r="O246" s="26">
        <f t="shared" si="4"/>
        <v>200.80011783177719</v>
      </c>
    </row>
    <row r="247" spans="3:15" ht="15.75">
      <c r="C247" s="33"/>
      <c r="D247" s="25" t="s">
        <v>703</v>
      </c>
      <c r="E247" s="22">
        <v>9.2874962927349305</v>
      </c>
      <c r="F247" s="22">
        <v>3.0416481254925798</v>
      </c>
      <c r="G247" s="22">
        <v>6.1454311076441597</v>
      </c>
      <c r="H247" s="22">
        <v>1.56217443633841</v>
      </c>
      <c r="I247" s="22">
        <v>0.38438966834097599</v>
      </c>
      <c r="J247" s="22">
        <v>1.50075338141337</v>
      </c>
      <c r="K247" s="22">
        <v>0.62833288102371998</v>
      </c>
      <c r="L247" s="22">
        <v>4.6899777628847197</v>
      </c>
      <c r="M247" s="22">
        <v>1.2595682577882801</v>
      </c>
      <c r="N247" s="22">
        <v>0.30135252522043099</v>
      </c>
      <c r="O247" s="26">
        <f t="shared" si="4"/>
        <v>2.8801124438881578</v>
      </c>
    </row>
    <row r="248" spans="3:15" ht="15.75">
      <c r="C248" s="33"/>
      <c r="D248" s="25" t="s">
        <v>704</v>
      </c>
      <c r="E248" s="22">
        <v>146.93075247412099</v>
      </c>
      <c r="F248" s="22">
        <v>33.504887077262801</v>
      </c>
      <c r="G248" s="22">
        <v>109.89099100657501</v>
      </c>
      <c r="H248" s="22">
        <v>129.84363158910401</v>
      </c>
      <c r="I248" s="22">
        <v>183.59280853769701</v>
      </c>
      <c r="J248" s="22">
        <v>38.077845944650598</v>
      </c>
      <c r="K248" s="22">
        <v>30.847833967063899</v>
      </c>
      <c r="L248" s="22">
        <v>42.906425783836802</v>
      </c>
      <c r="M248" s="22">
        <v>3.01396099209567</v>
      </c>
      <c r="N248" s="22">
        <v>4.7989924407853204</v>
      </c>
      <c r="O248" s="26">
        <f t="shared" si="4"/>
        <v>72.340812981319203</v>
      </c>
    </row>
    <row r="249" spans="3:15" ht="15.75">
      <c r="C249" s="33"/>
      <c r="D249" s="25" t="s">
        <v>705</v>
      </c>
      <c r="E249" s="22">
        <v>8.96089604754828</v>
      </c>
      <c r="F249" s="22">
        <v>42.389283406228301</v>
      </c>
      <c r="G249" s="22">
        <v>18.683391524314199</v>
      </c>
      <c r="H249" s="22">
        <v>35.943479056786302</v>
      </c>
      <c r="I249" s="22">
        <v>61.064523788611702</v>
      </c>
      <c r="J249" s="22">
        <v>21.182431655638698</v>
      </c>
      <c r="K249" s="22">
        <v>37.560042406597503</v>
      </c>
      <c r="L249" s="22">
        <v>42.9788281880734</v>
      </c>
      <c r="M249" s="22">
        <v>26.992041041540499</v>
      </c>
      <c r="N249" s="22">
        <v>48.399986608104399</v>
      </c>
      <c r="O249" s="26">
        <f t="shared" si="4"/>
        <v>34.415490372344337</v>
      </c>
    </row>
  </sheetData>
  <sortState ref="L7:L13">
    <sortCondition descending="1" ref="L7"/>
  </sortState>
  <mergeCells count="31">
    <mergeCell ref="C246:C249"/>
    <mergeCell ref="C186:C190"/>
    <mergeCell ref="C191:C193"/>
    <mergeCell ref="C194:C204"/>
    <mergeCell ref="C205:C233"/>
    <mergeCell ref="C234:C245"/>
    <mergeCell ref="C154:C155"/>
    <mergeCell ref="C156:C160"/>
    <mergeCell ref="C161:C165"/>
    <mergeCell ref="C166:C174"/>
    <mergeCell ref="C175:C185"/>
    <mergeCell ref="C121:C124"/>
    <mergeCell ref="C125:C133"/>
    <mergeCell ref="C134:C137"/>
    <mergeCell ref="C138:C147"/>
    <mergeCell ref="C148:C153"/>
    <mergeCell ref="C56:C57"/>
    <mergeCell ref="C58:C63"/>
    <mergeCell ref="C64:C84"/>
    <mergeCell ref="C85:C112"/>
    <mergeCell ref="C113:C120"/>
    <mergeCell ref="C28:C31"/>
    <mergeCell ref="C32:C35"/>
    <mergeCell ref="C36:C38"/>
    <mergeCell ref="C39:C46"/>
    <mergeCell ref="C48:C55"/>
    <mergeCell ref="C4:O4"/>
    <mergeCell ref="C6:C15"/>
    <mergeCell ref="C16:C20"/>
    <mergeCell ref="C21:C25"/>
    <mergeCell ref="C26:C27"/>
  </mergeCells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B47"/>
  <sheetViews>
    <sheetView tabSelected="1" topLeftCell="A36" workbookViewId="0">
      <selection activeCell="B47" sqref="B47:AB47"/>
    </sheetView>
  </sheetViews>
  <sheetFormatPr defaultColWidth="9" defaultRowHeight="15"/>
  <cols>
    <col min="2" max="2" width="11.42578125" bestFit="1" customWidth="1"/>
    <col min="3" max="3" width="43.42578125" customWidth="1"/>
    <col min="4" max="4" width="10.7109375" bestFit="1" customWidth="1"/>
    <col min="5" max="5" width="9.7109375" bestFit="1" customWidth="1"/>
    <col min="6" max="6" width="8.85546875" bestFit="1" customWidth="1"/>
    <col min="7" max="7" width="7.140625" bestFit="1" customWidth="1"/>
    <col min="8" max="8" width="9.7109375" bestFit="1" customWidth="1"/>
    <col min="9" max="9" width="8.85546875" bestFit="1" customWidth="1"/>
    <col min="10" max="10" width="7.140625" bestFit="1" customWidth="1"/>
    <col min="11" max="11" width="9.7109375" bestFit="1" customWidth="1"/>
    <col min="12" max="12" width="8.85546875" bestFit="1" customWidth="1"/>
    <col min="13" max="13" width="7.140625" bestFit="1" customWidth="1"/>
    <col min="14" max="14" width="9.7109375" bestFit="1" customWidth="1"/>
    <col min="15" max="15" width="8.85546875" bestFit="1" customWidth="1"/>
    <col min="16" max="16" width="7.140625" bestFit="1" customWidth="1"/>
    <col min="17" max="17" width="9.7109375" bestFit="1" customWidth="1"/>
    <col min="18" max="18" width="8.85546875" bestFit="1" customWidth="1"/>
    <col min="19" max="19" width="7.140625" bestFit="1" customWidth="1"/>
    <col min="20" max="20" width="9.7109375" bestFit="1" customWidth="1"/>
    <col min="21" max="21" width="8.85546875" bestFit="1" customWidth="1"/>
    <col min="22" max="22" width="7.140625" bestFit="1" customWidth="1"/>
    <col min="23" max="23" width="9.7109375" bestFit="1" customWidth="1"/>
    <col min="24" max="24" width="8.85546875" bestFit="1" customWidth="1"/>
    <col min="25" max="25" width="7.140625" bestFit="1" customWidth="1"/>
    <col min="26" max="26" width="9.7109375" bestFit="1" customWidth="1"/>
    <col min="27" max="27" width="8.85546875" bestFit="1" customWidth="1"/>
    <col min="28" max="28" width="7.140625" bestFit="1" customWidth="1"/>
  </cols>
  <sheetData>
    <row r="4" spans="2:28" ht="15.75">
      <c r="B4" s="35" t="s">
        <v>706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2:28">
      <c r="B5" s="40" t="s">
        <v>707</v>
      </c>
      <c r="C5" s="43" t="s">
        <v>708</v>
      </c>
      <c r="D5" s="40" t="s">
        <v>709</v>
      </c>
      <c r="E5" s="36" t="s">
        <v>710</v>
      </c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</row>
    <row r="6" spans="2:28">
      <c r="B6" s="41"/>
      <c r="C6" s="38"/>
      <c r="D6" s="41"/>
      <c r="E6" s="37" t="s">
        <v>711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 t="s">
        <v>712</v>
      </c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</row>
    <row r="7" spans="2:28">
      <c r="B7" s="41"/>
      <c r="C7" s="38"/>
      <c r="D7" s="41"/>
      <c r="E7" s="38" t="s">
        <v>713</v>
      </c>
      <c r="F7" s="38"/>
      <c r="G7" s="38"/>
      <c r="H7" s="38" t="s">
        <v>714</v>
      </c>
      <c r="I7" s="38"/>
      <c r="J7" s="38"/>
      <c r="K7" s="38" t="s">
        <v>715</v>
      </c>
      <c r="L7" s="38"/>
      <c r="M7" s="38"/>
      <c r="N7" s="38" t="s">
        <v>716</v>
      </c>
      <c r="O7" s="38"/>
      <c r="P7" s="38"/>
      <c r="Q7" s="38" t="s">
        <v>717</v>
      </c>
      <c r="R7" s="38"/>
      <c r="S7" s="38"/>
      <c r="T7" s="38" t="s">
        <v>718</v>
      </c>
      <c r="U7" s="38"/>
      <c r="V7" s="38"/>
      <c r="W7" s="38" t="s">
        <v>719</v>
      </c>
      <c r="X7" s="38"/>
      <c r="Y7" s="38"/>
      <c r="Z7" s="38" t="s">
        <v>720</v>
      </c>
      <c r="AA7" s="38"/>
      <c r="AB7" s="38"/>
    </row>
    <row r="8" spans="2:28">
      <c r="B8" s="42"/>
      <c r="C8" s="44"/>
      <c r="D8" s="42"/>
      <c r="E8" s="1" t="s">
        <v>721</v>
      </c>
      <c r="F8" s="1" t="s">
        <v>722</v>
      </c>
      <c r="G8" s="1" t="s">
        <v>723</v>
      </c>
      <c r="H8" s="2" t="s">
        <v>721</v>
      </c>
      <c r="I8" s="2" t="s">
        <v>722</v>
      </c>
      <c r="J8" s="2" t="s">
        <v>723</v>
      </c>
      <c r="K8" s="2" t="s">
        <v>721</v>
      </c>
      <c r="L8" s="2" t="s">
        <v>722</v>
      </c>
      <c r="M8" s="2" t="s">
        <v>723</v>
      </c>
      <c r="N8" s="2" t="s">
        <v>721</v>
      </c>
      <c r="O8" s="2" t="s">
        <v>722</v>
      </c>
      <c r="P8" s="2" t="s">
        <v>723</v>
      </c>
      <c r="Q8" s="2" t="s">
        <v>721</v>
      </c>
      <c r="R8" s="2" t="s">
        <v>722</v>
      </c>
      <c r="S8" s="2" t="s">
        <v>723</v>
      </c>
      <c r="T8" s="2" t="s">
        <v>721</v>
      </c>
      <c r="U8" s="2" t="s">
        <v>722</v>
      </c>
      <c r="V8" s="2" t="s">
        <v>723</v>
      </c>
      <c r="W8" s="2" t="s">
        <v>721</v>
      </c>
      <c r="X8" s="2" t="s">
        <v>722</v>
      </c>
      <c r="Y8" s="2" t="s">
        <v>723</v>
      </c>
      <c r="Z8" s="2" t="s">
        <v>721</v>
      </c>
      <c r="AA8" s="2" t="s">
        <v>722</v>
      </c>
      <c r="AB8" s="2" t="s">
        <v>723</v>
      </c>
    </row>
    <row r="9" spans="2:28">
      <c r="B9" s="3" t="s">
        <v>724</v>
      </c>
      <c r="C9" s="4"/>
      <c r="D9" s="5"/>
      <c r="E9" s="5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2:28">
      <c r="B10" s="4" t="s">
        <v>725</v>
      </c>
      <c r="C10" s="4" t="s">
        <v>726</v>
      </c>
      <c r="D10" s="7">
        <v>258</v>
      </c>
      <c r="E10" s="7">
        <v>22</v>
      </c>
      <c r="F10" s="8">
        <v>14.09</v>
      </c>
      <c r="G10" s="9">
        <v>5.2900000000000004E-3</v>
      </c>
      <c r="H10" s="7">
        <v>23</v>
      </c>
      <c r="I10" s="8">
        <v>14.33</v>
      </c>
      <c r="J10" s="9">
        <v>2.9440000000000001E-2</v>
      </c>
      <c r="K10" s="7">
        <v>24</v>
      </c>
      <c r="L10" s="8">
        <v>14.47</v>
      </c>
      <c r="M10" s="9">
        <v>6.8100000000000001E-3</v>
      </c>
      <c r="N10" s="7">
        <v>7</v>
      </c>
      <c r="O10" s="8">
        <v>6.57</v>
      </c>
      <c r="P10" s="9">
        <v>8.0490000000000006E-2</v>
      </c>
      <c r="Q10" s="7">
        <v>5</v>
      </c>
      <c r="R10" s="8">
        <v>4.5</v>
      </c>
      <c r="S10" s="9">
        <v>3.9350000000000003E-2</v>
      </c>
      <c r="T10" s="7">
        <v>13</v>
      </c>
      <c r="U10" s="8">
        <v>8.8800000000000008</v>
      </c>
      <c r="V10" s="9">
        <v>3.227E-2</v>
      </c>
      <c r="W10" s="7">
        <v>10</v>
      </c>
      <c r="X10" s="8">
        <v>5.95</v>
      </c>
      <c r="Y10" s="9">
        <v>4.641E-2</v>
      </c>
      <c r="Z10" s="7">
        <v>9</v>
      </c>
      <c r="AA10" s="8">
        <v>6.51</v>
      </c>
      <c r="AB10" s="9">
        <v>4.8770000000000001E-2</v>
      </c>
    </row>
    <row r="11" spans="2:28">
      <c r="B11" s="4" t="s">
        <v>727</v>
      </c>
      <c r="C11" s="4" t="s">
        <v>728</v>
      </c>
      <c r="D11" s="7">
        <v>1094</v>
      </c>
      <c r="E11" s="7">
        <v>61</v>
      </c>
      <c r="F11" s="8">
        <v>59.76</v>
      </c>
      <c r="G11" s="9">
        <v>4.7410000000000001E-2</v>
      </c>
      <c r="H11" s="7">
        <v>60</v>
      </c>
      <c r="I11" s="8">
        <v>60.74</v>
      </c>
      <c r="J11" s="9">
        <v>1.201E-2</v>
      </c>
      <c r="K11" s="7">
        <v>61</v>
      </c>
      <c r="L11" s="8">
        <v>61.36</v>
      </c>
      <c r="M11" s="9">
        <v>4.8930000000000001E-2</v>
      </c>
      <c r="N11" s="7">
        <v>29</v>
      </c>
      <c r="O11" s="8">
        <v>27.84</v>
      </c>
      <c r="P11" s="9">
        <v>2.8150000000000001E-2</v>
      </c>
      <c r="Q11" s="7">
        <v>22</v>
      </c>
      <c r="R11" s="8">
        <v>19.07</v>
      </c>
      <c r="S11" s="9">
        <v>1.6140000000000002E-2</v>
      </c>
      <c r="T11" s="7">
        <v>38</v>
      </c>
      <c r="U11" s="8">
        <v>37.659999999999997</v>
      </c>
      <c r="V11" s="9">
        <v>1.9009999999999999E-2</v>
      </c>
      <c r="W11" s="7">
        <v>25</v>
      </c>
      <c r="X11" s="8">
        <v>25.25</v>
      </c>
      <c r="Y11" s="9">
        <v>2.8920000000000001E-2</v>
      </c>
      <c r="Z11" s="7">
        <v>30</v>
      </c>
      <c r="AA11" s="8">
        <v>27.59</v>
      </c>
      <c r="AB11" s="9">
        <v>4.5900000000000003E-2</v>
      </c>
    </row>
    <row r="12" spans="2:28">
      <c r="B12" s="4" t="s">
        <v>729</v>
      </c>
      <c r="C12" s="4" t="s">
        <v>730</v>
      </c>
      <c r="D12" s="7">
        <v>878</v>
      </c>
      <c r="E12" s="7">
        <v>58</v>
      </c>
      <c r="F12" s="8">
        <v>47.96</v>
      </c>
      <c r="G12" s="9">
        <v>4.9079999999999999E-2</v>
      </c>
      <c r="H12" s="7">
        <v>56</v>
      </c>
      <c r="I12" s="8">
        <v>48.75</v>
      </c>
      <c r="J12" s="9">
        <v>1.533E-2</v>
      </c>
      <c r="K12" s="7">
        <v>57</v>
      </c>
      <c r="L12" s="8">
        <v>49.25</v>
      </c>
      <c r="M12" s="9">
        <v>3.2910000000000002E-2</v>
      </c>
      <c r="N12" s="7">
        <v>24</v>
      </c>
      <c r="O12" s="8">
        <v>22.34</v>
      </c>
      <c r="P12" s="9">
        <v>9.5999999999999992E-3</v>
      </c>
      <c r="Q12" s="7">
        <v>16</v>
      </c>
      <c r="R12" s="8">
        <v>15.31</v>
      </c>
      <c r="S12" s="9">
        <v>1.2699999999999999E-2</v>
      </c>
      <c r="T12" s="7">
        <v>36</v>
      </c>
      <c r="U12" s="8">
        <v>30.22</v>
      </c>
      <c r="V12" s="9">
        <v>8.0099999999999998E-3</v>
      </c>
      <c r="W12" s="7">
        <v>26</v>
      </c>
      <c r="X12" s="8">
        <v>20.260000000000002</v>
      </c>
      <c r="Y12" s="9">
        <v>1.4500000000000001E-2</v>
      </c>
      <c r="Z12" s="7">
        <v>25</v>
      </c>
      <c r="AA12" s="8">
        <v>22.15</v>
      </c>
      <c r="AB12" s="9">
        <v>1.7489999999999999E-2</v>
      </c>
    </row>
    <row r="13" spans="2:28">
      <c r="B13" s="4" t="s">
        <v>731</v>
      </c>
      <c r="C13" s="4" t="s">
        <v>732</v>
      </c>
      <c r="D13" s="7">
        <v>345</v>
      </c>
      <c r="E13" s="7">
        <v>14</v>
      </c>
      <c r="F13" s="8">
        <v>18.84</v>
      </c>
      <c r="G13" s="9">
        <v>6.3079999999999997E-2</v>
      </c>
      <c r="H13" s="7">
        <v>13</v>
      </c>
      <c r="I13" s="8">
        <v>19.16</v>
      </c>
      <c r="J13" s="9">
        <v>5.1139999999999998E-2</v>
      </c>
      <c r="K13" s="7">
        <v>10</v>
      </c>
      <c r="L13" s="8">
        <v>19.350000000000001</v>
      </c>
      <c r="M13" s="9">
        <v>6.4670000000000005E-2</v>
      </c>
      <c r="N13" s="7">
        <v>5</v>
      </c>
      <c r="O13" s="8">
        <v>8.7799999999999994</v>
      </c>
      <c r="P13" s="9">
        <v>5.8520000000000003E-2</v>
      </c>
      <c r="Q13" s="7">
        <v>3</v>
      </c>
      <c r="R13" s="8">
        <v>6.02</v>
      </c>
      <c r="S13" s="9">
        <v>4.6260000000000003E-2</v>
      </c>
      <c r="T13" s="7">
        <v>7</v>
      </c>
      <c r="U13" s="8">
        <v>11.88</v>
      </c>
      <c r="V13" s="9">
        <v>3.8589999999999999E-2</v>
      </c>
      <c r="W13" s="7">
        <v>6</v>
      </c>
      <c r="X13" s="8">
        <v>7.96</v>
      </c>
      <c r="Y13" s="9">
        <v>5.8520000000000003E-2</v>
      </c>
      <c r="Z13" s="7">
        <v>3</v>
      </c>
      <c r="AA13" s="8">
        <v>8.6999999999999993</v>
      </c>
      <c r="AB13" s="9">
        <v>6.1530000000000001E-2</v>
      </c>
    </row>
    <row r="14" spans="2:28">
      <c r="B14" s="4" t="s">
        <v>733</v>
      </c>
      <c r="C14" s="4" t="s">
        <v>734</v>
      </c>
      <c r="D14" s="7">
        <v>22</v>
      </c>
      <c r="E14" s="7">
        <v>3</v>
      </c>
      <c r="F14" s="8">
        <v>1.2</v>
      </c>
      <c r="G14" s="9">
        <v>0.22422</v>
      </c>
      <c r="H14" s="7">
        <v>1</v>
      </c>
      <c r="I14" s="8">
        <v>1.22</v>
      </c>
      <c r="J14" s="9">
        <v>0.62836999999999998</v>
      </c>
      <c r="K14" s="7">
        <v>0</v>
      </c>
      <c r="L14" s="8">
        <v>1.23</v>
      </c>
      <c r="M14" s="9">
        <v>0.62707999999999997</v>
      </c>
      <c r="N14" s="7">
        <v>0</v>
      </c>
      <c r="O14" s="8">
        <v>0.56000000000000005</v>
      </c>
      <c r="P14" s="9">
        <v>0.60887000000000002</v>
      </c>
      <c r="Q14" s="7">
        <v>0</v>
      </c>
      <c r="R14" s="8">
        <v>0.38</v>
      </c>
      <c r="S14" s="9">
        <v>0.56235999999999997</v>
      </c>
      <c r="T14" s="7">
        <v>1</v>
      </c>
      <c r="U14" s="8">
        <v>0.76</v>
      </c>
      <c r="V14" s="9">
        <v>0.39901999999999999</v>
      </c>
      <c r="W14" s="7">
        <v>0</v>
      </c>
      <c r="X14" s="8">
        <v>0.51</v>
      </c>
      <c r="Y14" s="9">
        <v>0.59087999999999996</v>
      </c>
      <c r="Z14" s="7">
        <v>0</v>
      </c>
      <c r="AA14" s="8">
        <v>0.55000000000000004</v>
      </c>
      <c r="AB14" s="9">
        <v>0.60148000000000001</v>
      </c>
    </row>
    <row r="15" spans="2:28">
      <c r="B15" s="4" t="s">
        <v>735</v>
      </c>
      <c r="C15" s="4" t="s">
        <v>736</v>
      </c>
      <c r="D15" s="7">
        <v>12</v>
      </c>
      <c r="E15" s="7">
        <v>1</v>
      </c>
      <c r="F15" s="8">
        <v>0.66</v>
      </c>
      <c r="G15" s="9">
        <v>0.31115999999999999</v>
      </c>
      <c r="H15" s="7">
        <v>1</v>
      </c>
      <c r="I15" s="8">
        <v>0.67</v>
      </c>
      <c r="J15" s="9">
        <v>0.31264999999999998</v>
      </c>
      <c r="K15" s="7">
        <v>0</v>
      </c>
      <c r="L15" s="8">
        <v>0.67</v>
      </c>
      <c r="M15" s="9">
        <v>0.31190000000000001</v>
      </c>
      <c r="N15" s="7">
        <v>0</v>
      </c>
      <c r="O15" s="8">
        <v>0.31</v>
      </c>
      <c r="P15" s="9">
        <v>0.29757</v>
      </c>
      <c r="Q15" s="7">
        <v>0</v>
      </c>
      <c r="R15" s="8">
        <v>0.21</v>
      </c>
      <c r="S15" s="9">
        <v>0.29396</v>
      </c>
      <c r="T15" s="7">
        <v>0</v>
      </c>
      <c r="U15" s="8">
        <v>0.41</v>
      </c>
      <c r="V15" s="9">
        <v>0.30690000000000001</v>
      </c>
      <c r="W15" s="7">
        <v>0</v>
      </c>
      <c r="X15" s="8">
        <v>0.28000000000000003</v>
      </c>
      <c r="Y15" s="9">
        <v>0.29468</v>
      </c>
      <c r="Z15" s="7">
        <v>0</v>
      </c>
      <c r="AA15" s="8">
        <v>0.3</v>
      </c>
      <c r="AB15" s="9">
        <v>0.30012</v>
      </c>
    </row>
    <row r="16" spans="2:28">
      <c r="B16" s="4" t="s">
        <v>737</v>
      </c>
      <c r="C16" s="4" t="s">
        <v>738</v>
      </c>
      <c r="D16" s="7">
        <v>424</v>
      </c>
      <c r="E16" s="7">
        <v>26</v>
      </c>
      <c r="F16" s="8">
        <v>23.16</v>
      </c>
      <c r="G16" s="9">
        <v>0.40604000000000001</v>
      </c>
      <c r="H16" s="7">
        <v>27</v>
      </c>
      <c r="I16" s="8">
        <v>23.54</v>
      </c>
      <c r="J16" s="9">
        <v>5.0799999999999998E-2</v>
      </c>
      <c r="K16" s="7">
        <v>27</v>
      </c>
      <c r="L16" s="8">
        <v>23.78</v>
      </c>
      <c r="M16" s="9">
        <v>0.41022999999999998</v>
      </c>
      <c r="N16" s="7">
        <v>11</v>
      </c>
      <c r="O16" s="8">
        <v>10.79</v>
      </c>
      <c r="P16" s="9">
        <v>0.10327</v>
      </c>
      <c r="Q16" s="7">
        <v>8</v>
      </c>
      <c r="R16" s="8">
        <v>7.39</v>
      </c>
      <c r="S16" s="9">
        <v>4.1309999999999999E-2</v>
      </c>
      <c r="T16" s="7">
        <v>20</v>
      </c>
      <c r="U16" s="8">
        <v>14.59</v>
      </c>
      <c r="V16" s="9">
        <v>5.57E-2</v>
      </c>
      <c r="W16" s="7">
        <v>13</v>
      </c>
      <c r="X16" s="8">
        <v>9.7899999999999991</v>
      </c>
      <c r="Y16" s="9">
        <v>6.2859999999999999E-2</v>
      </c>
      <c r="Z16" s="7">
        <v>12</v>
      </c>
      <c r="AA16" s="8">
        <v>10.69</v>
      </c>
      <c r="AB16" s="9">
        <v>3.9030000000000002E-2</v>
      </c>
    </row>
    <row r="17" spans="2:28">
      <c r="B17" s="4" t="s">
        <v>739</v>
      </c>
      <c r="C17" s="4" t="s">
        <v>740</v>
      </c>
      <c r="D17" s="7">
        <v>55</v>
      </c>
      <c r="E17" s="7">
        <v>2</v>
      </c>
      <c r="F17" s="8">
        <v>3</v>
      </c>
      <c r="G17" s="9">
        <v>0.73919000000000001</v>
      </c>
      <c r="H17" s="7">
        <v>3</v>
      </c>
      <c r="I17" s="8">
        <v>3.05</v>
      </c>
      <c r="J17" s="9">
        <v>0.58026</v>
      </c>
      <c r="K17" s="7">
        <v>2</v>
      </c>
      <c r="L17" s="8">
        <v>3.08</v>
      </c>
      <c r="M17" s="9">
        <v>0.57974999999999999</v>
      </c>
      <c r="N17" s="7">
        <v>0</v>
      </c>
      <c r="O17" s="8">
        <v>1.4</v>
      </c>
      <c r="P17" s="9">
        <v>0.77395000000000003</v>
      </c>
      <c r="Q17" s="7">
        <v>1</v>
      </c>
      <c r="R17" s="8">
        <v>0.96</v>
      </c>
      <c r="S17" s="9">
        <v>0.56730000000000003</v>
      </c>
      <c r="T17" s="7">
        <v>2</v>
      </c>
      <c r="U17" s="8">
        <v>1.89</v>
      </c>
      <c r="V17" s="9">
        <v>0.63168999999999997</v>
      </c>
      <c r="W17" s="7">
        <v>3</v>
      </c>
      <c r="X17" s="8">
        <v>1.27</v>
      </c>
      <c r="Y17" s="9">
        <v>0.58657000000000004</v>
      </c>
      <c r="Z17" s="7">
        <v>1</v>
      </c>
      <c r="AA17" s="8">
        <v>1.39</v>
      </c>
      <c r="AB17" s="9">
        <v>0.75185000000000002</v>
      </c>
    </row>
    <row r="18" spans="2:28">
      <c r="B18" s="4" t="s">
        <v>741</v>
      </c>
      <c r="C18" s="4" t="s">
        <v>742</v>
      </c>
      <c r="D18" s="7">
        <v>55</v>
      </c>
      <c r="E18" s="7">
        <v>2</v>
      </c>
      <c r="F18" s="8">
        <v>3</v>
      </c>
      <c r="G18" s="9">
        <v>0.73919000000000001</v>
      </c>
      <c r="H18" s="7">
        <v>3</v>
      </c>
      <c r="I18" s="8">
        <v>3.05</v>
      </c>
      <c r="J18" s="9">
        <v>0.58026</v>
      </c>
      <c r="K18" s="7">
        <v>2</v>
      </c>
      <c r="L18" s="8">
        <v>3.08</v>
      </c>
      <c r="M18" s="9">
        <v>0.57974999999999999</v>
      </c>
      <c r="N18" s="7">
        <v>0</v>
      </c>
      <c r="O18" s="8">
        <v>1.4</v>
      </c>
      <c r="P18" s="9">
        <v>0.77395000000000003</v>
      </c>
      <c r="Q18" s="7">
        <v>1</v>
      </c>
      <c r="R18" s="8">
        <v>0.96</v>
      </c>
      <c r="S18" s="9">
        <v>0.56730000000000003</v>
      </c>
      <c r="T18" s="7">
        <v>2</v>
      </c>
      <c r="U18" s="8">
        <v>1.89</v>
      </c>
      <c r="V18" s="9">
        <v>0.63168999999999997</v>
      </c>
      <c r="W18" s="7">
        <v>3</v>
      </c>
      <c r="X18" s="8">
        <v>1.27</v>
      </c>
      <c r="Y18" s="9">
        <v>0.58657000000000004</v>
      </c>
      <c r="Z18" s="7">
        <v>1</v>
      </c>
      <c r="AA18" s="8">
        <v>1.39</v>
      </c>
      <c r="AB18" s="9">
        <v>0.75185000000000002</v>
      </c>
    </row>
    <row r="19" spans="2:28">
      <c r="B19" s="4" t="s">
        <v>743</v>
      </c>
      <c r="C19" s="4" t="s">
        <v>744</v>
      </c>
      <c r="D19" s="7">
        <v>261</v>
      </c>
      <c r="E19" s="7">
        <v>8</v>
      </c>
      <c r="F19" s="8">
        <v>14.26</v>
      </c>
      <c r="G19" s="9">
        <v>0.73989000000000005</v>
      </c>
      <c r="H19" s="7">
        <v>5</v>
      </c>
      <c r="I19" s="8">
        <v>14.49</v>
      </c>
      <c r="J19" s="9">
        <v>0.74199999999999999</v>
      </c>
      <c r="K19" s="7">
        <v>9</v>
      </c>
      <c r="L19" s="8">
        <v>14.64</v>
      </c>
      <c r="M19" s="9">
        <v>0.60760999999999998</v>
      </c>
      <c r="N19" s="7">
        <v>7</v>
      </c>
      <c r="O19" s="8">
        <v>6.64</v>
      </c>
      <c r="P19" s="9">
        <v>0.59523999999999999</v>
      </c>
      <c r="Q19" s="7">
        <v>0</v>
      </c>
      <c r="R19" s="8">
        <v>4.55</v>
      </c>
      <c r="S19" s="9">
        <v>0.72057000000000004</v>
      </c>
      <c r="T19" s="7">
        <v>4</v>
      </c>
      <c r="U19" s="8">
        <v>8.98</v>
      </c>
      <c r="V19" s="9">
        <v>0.62639</v>
      </c>
      <c r="W19" s="7">
        <v>4</v>
      </c>
      <c r="X19" s="8">
        <v>6.02</v>
      </c>
      <c r="Y19" s="9">
        <v>0.72591000000000006</v>
      </c>
      <c r="Z19" s="7">
        <v>6</v>
      </c>
      <c r="AA19" s="8">
        <v>6.58</v>
      </c>
      <c r="AB19" s="9">
        <v>0.73036000000000001</v>
      </c>
    </row>
    <row r="20" spans="2:28">
      <c r="B20" s="4" t="s">
        <v>745</v>
      </c>
      <c r="C20" s="4" t="s">
        <v>746</v>
      </c>
      <c r="D20" s="7">
        <v>199</v>
      </c>
      <c r="E20" s="7">
        <v>10</v>
      </c>
      <c r="F20" s="8">
        <v>10.87</v>
      </c>
      <c r="G20" s="9">
        <v>0.82032000000000005</v>
      </c>
      <c r="H20" s="7">
        <v>11</v>
      </c>
      <c r="I20" s="8">
        <v>11.05</v>
      </c>
      <c r="J20" s="9">
        <v>0.78725999999999996</v>
      </c>
      <c r="K20" s="7">
        <v>11</v>
      </c>
      <c r="L20" s="8">
        <v>11.16</v>
      </c>
      <c r="M20" s="9">
        <v>0.60848000000000002</v>
      </c>
      <c r="N20" s="7">
        <v>4</v>
      </c>
      <c r="O20" s="8">
        <v>5.0599999999999996</v>
      </c>
      <c r="P20" s="9">
        <v>0.81394999999999995</v>
      </c>
      <c r="Q20" s="7">
        <v>3</v>
      </c>
      <c r="R20" s="8">
        <v>3.47</v>
      </c>
      <c r="S20" s="9">
        <v>0.81569000000000003</v>
      </c>
      <c r="T20" s="7">
        <v>9</v>
      </c>
      <c r="U20" s="8">
        <v>6.85</v>
      </c>
      <c r="V20" s="9">
        <v>0.70425000000000004</v>
      </c>
      <c r="W20" s="7">
        <v>2</v>
      </c>
      <c r="X20" s="8">
        <v>4.59</v>
      </c>
      <c r="Y20" s="9">
        <v>0.81394999999999995</v>
      </c>
      <c r="Z20" s="7">
        <v>2</v>
      </c>
      <c r="AA20" s="8">
        <v>5.0199999999999996</v>
      </c>
      <c r="AB20" s="9">
        <v>0.81569000000000003</v>
      </c>
    </row>
    <row r="21" spans="2:28">
      <c r="B21" s="4" t="s">
        <v>747</v>
      </c>
      <c r="C21" s="4" t="s">
        <v>748</v>
      </c>
      <c r="D21" s="7">
        <v>53</v>
      </c>
      <c r="E21" s="7">
        <v>2</v>
      </c>
      <c r="F21" s="8">
        <v>2.89</v>
      </c>
      <c r="G21" s="9">
        <v>0.88890000000000002</v>
      </c>
      <c r="H21" s="7">
        <v>1</v>
      </c>
      <c r="I21" s="8">
        <v>2.94</v>
      </c>
      <c r="J21" s="9">
        <v>0.90534000000000003</v>
      </c>
      <c r="K21" s="7">
        <v>4</v>
      </c>
      <c r="L21" s="8">
        <v>2.97</v>
      </c>
      <c r="M21" s="9">
        <v>0.88961000000000001</v>
      </c>
      <c r="N21" s="7">
        <v>1</v>
      </c>
      <c r="O21" s="8">
        <v>1.35</v>
      </c>
      <c r="P21" s="9">
        <v>0.90466999999999997</v>
      </c>
      <c r="Q21" s="7">
        <v>1</v>
      </c>
      <c r="R21" s="8">
        <v>0.92</v>
      </c>
      <c r="S21" s="9">
        <v>0.90366999999999997</v>
      </c>
      <c r="T21" s="7">
        <v>0</v>
      </c>
      <c r="U21" s="8">
        <v>1.82</v>
      </c>
      <c r="V21" s="9">
        <v>0.90600000000000003</v>
      </c>
      <c r="W21" s="7">
        <v>1</v>
      </c>
      <c r="X21" s="8">
        <v>1.22</v>
      </c>
      <c r="Y21" s="9">
        <v>0.85358999999999996</v>
      </c>
      <c r="Z21" s="7">
        <v>2</v>
      </c>
      <c r="AA21" s="8">
        <v>1.34</v>
      </c>
      <c r="AB21" s="9">
        <v>0.90500999999999998</v>
      </c>
    </row>
    <row r="22" spans="2:28">
      <c r="B22" s="4" t="s">
        <v>749</v>
      </c>
      <c r="C22" s="4" t="s">
        <v>750</v>
      </c>
      <c r="D22" s="7">
        <v>166</v>
      </c>
      <c r="E22" s="7">
        <v>6</v>
      </c>
      <c r="F22" s="8">
        <v>9.07</v>
      </c>
      <c r="G22" s="9">
        <v>0.60113000000000005</v>
      </c>
      <c r="H22" s="7">
        <v>3</v>
      </c>
      <c r="I22" s="8">
        <v>9.2200000000000006</v>
      </c>
      <c r="J22" s="9">
        <v>0.60909999999999997</v>
      </c>
      <c r="K22" s="7">
        <v>5</v>
      </c>
      <c r="L22" s="8">
        <v>4.22</v>
      </c>
      <c r="M22" s="9">
        <v>0.49448999999999999</v>
      </c>
      <c r="N22" s="7">
        <v>5</v>
      </c>
      <c r="O22" s="8">
        <v>4.22</v>
      </c>
      <c r="P22" s="9">
        <v>0.49448999999999999</v>
      </c>
      <c r="Q22" s="7">
        <v>0</v>
      </c>
      <c r="R22" s="8">
        <v>2.89</v>
      </c>
      <c r="S22" s="9">
        <v>0.58096999999999999</v>
      </c>
      <c r="T22" s="7">
        <v>3</v>
      </c>
      <c r="U22" s="8">
        <v>5.71</v>
      </c>
      <c r="V22" s="9">
        <v>0.51432</v>
      </c>
      <c r="W22" s="7">
        <v>3</v>
      </c>
      <c r="X22" s="8">
        <v>3.83</v>
      </c>
      <c r="Y22" s="9">
        <v>0.58784000000000003</v>
      </c>
      <c r="Z22" s="7">
        <v>3</v>
      </c>
      <c r="AA22" s="8">
        <v>4.1900000000000004</v>
      </c>
      <c r="AB22" s="9">
        <v>0.59670000000000001</v>
      </c>
    </row>
    <row r="23" spans="2:28">
      <c r="B23" s="10" t="s">
        <v>751</v>
      </c>
      <c r="C23" s="11"/>
      <c r="D23" s="12"/>
      <c r="E23" s="12"/>
      <c r="F23" s="13"/>
      <c r="G23" s="14"/>
      <c r="H23" s="12"/>
      <c r="I23" s="13"/>
      <c r="J23" s="14"/>
      <c r="K23" s="12"/>
      <c r="L23" s="13"/>
      <c r="M23" s="14"/>
      <c r="N23" s="12"/>
      <c r="O23" s="13"/>
      <c r="P23" s="14"/>
      <c r="Q23" s="12"/>
      <c r="R23" s="13"/>
      <c r="S23" s="14"/>
      <c r="T23" s="12"/>
      <c r="U23" s="13"/>
      <c r="V23" s="14"/>
      <c r="W23" s="12"/>
      <c r="X23" s="13"/>
      <c r="Y23" s="14"/>
      <c r="Z23" s="12"/>
      <c r="AA23" s="13"/>
      <c r="AB23" s="14"/>
    </row>
    <row r="24" spans="2:28">
      <c r="B24" s="4" t="s">
        <v>752</v>
      </c>
      <c r="C24" s="4" t="s">
        <v>753</v>
      </c>
      <c r="D24" s="7">
        <v>8</v>
      </c>
      <c r="E24" s="7">
        <v>2</v>
      </c>
      <c r="F24" s="8">
        <v>0.44</v>
      </c>
      <c r="G24" s="9">
        <v>6.2700000000000004E-3</v>
      </c>
      <c r="H24" s="7">
        <v>1</v>
      </c>
      <c r="I24" s="8">
        <v>0.44</v>
      </c>
      <c r="J24" s="9">
        <v>4.6030000000000001E-2</v>
      </c>
      <c r="K24" s="7">
        <v>0</v>
      </c>
      <c r="L24" s="8">
        <v>0.45</v>
      </c>
      <c r="M24" s="9">
        <v>4.6489999999999997E-2</v>
      </c>
      <c r="N24" s="7">
        <v>0</v>
      </c>
      <c r="O24" s="8">
        <v>0.2</v>
      </c>
      <c r="P24" s="9">
        <v>3.5720000000000002E-2</v>
      </c>
      <c r="Q24" s="7">
        <v>0</v>
      </c>
      <c r="R24" s="8">
        <v>0.15</v>
      </c>
      <c r="S24" s="9">
        <v>3.286E-2</v>
      </c>
      <c r="T24" s="7">
        <v>0</v>
      </c>
      <c r="U24" s="8">
        <v>0.28000000000000003</v>
      </c>
      <c r="V24" s="9">
        <v>3.78E-2</v>
      </c>
      <c r="W24" s="7">
        <v>0</v>
      </c>
      <c r="X24" s="8">
        <v>0.19</v>
      </c>
      <c r="Y24" s="9">
        <v>3.3790000000000001E-2</v>
      </c>
      <c r="Z24" s="7">
        <v>0</v>
      </c>
      <c r="AA24" s="8">
        <v>0.2</v>
      </c>
      <c r="AB24" s="9">
        <v>3.474E-2</v>
      </c>
    </row>
    <row r="25" spans="2:28">
      <c r="B25" s="4" t="s">
        <v>754</v>
      </c>
      <c r="C25" s="4" t="s">
        <v>755</v>
      </c>
      <c r="D25" s="7">
        <v>6</v>
      </c>
      <c r="E25" s="7">
        <v>1</v>
      </c>
      <c r="F25" s="8">
        <v>0.33</v>
      </c>
      <c r="G25" s="9">
        <v>2.068E-2</v>
      </c>
      <c r="H25" s="7">
        <v>1</v>
      </c>
      <c r="I25" s="8">
        <v>0.33</v>
      </c>
      <c r="J25" s="9">
        <v>2.0750000000000001E-2</v>
      </c>
      <c r="K25" s="7">
        <v>0</v>
      </c>
      <c r="L25" s="8">
        <v>0.34</v>
      </c>
      <c r="M25" s="9">
        <v>0.14560000000000001</v>
      </c>
      <c r="N25" s="7">
        <v>0</v>
      </c>
      <c r="O25" s="8">
        <v>0.15</v>
      </c>
      <c r="P25" s="9">
        <v>0.12817000000000001</v>
      </c>
      <c r="Q25" s="7">
        <v>0</v>
      </c>
      <c r="R25" s="8">
        <v>0.11</v>
      </c>
      <c r="S25" s="9">
        <v>0.12278</v>
      </c>
      <c r="T25" s="7">
        <v>0</v>
      </c>
      <c r="U25" s="8">
        <v>0.21</v>
      </c>
      <c r="V25" s="9">
        <v>0.13125999999999999</v>
      </c>
      <c r="W25" s="7">
        <v>0</v>
      </c>
      <c r="X25" s="8">
        <v>0.14000000000000001</v>
      </c>
      <c r="Y25" s="9">
        <v>0.12398000000000001</v>
      </c>
      <c r="Z25" s="7">
        <v>0</v>
      </c>
      <c r="AA25" s="8">
        <v>0.15</v>
      </c>
      <c r="AB25" s="9">
        <v>0.12564</v>
      </c>
    </row>
    <row r="26" spans="2:28">
      <c r="B26" s="4" t="s">
        <v>756</v>
      </c>
      <c r="C26" s="4" t="s">
        <v>757</v>
      </c>
      <c r="D26" s="7">
        <v>7</v>
      </c>
      <c r="E26" s="7">
        <v>1</v>
      </c>
      <c r="F26" s="8">
        <v>0.39</v>
      </c>
      <c r="G26" s="9">
        <v>0.16098000000000001</v>
      </c>
      <c r="H26" s="7">
        <v>1</v>
      </c>
      <c r="I26" s="8">
        <v>0.39</v>
      </c>
      <c r="J26" s="9">
        <v>0.16081000000000001</v>
      </c>
      <c r="K26" s="7">
        <v>2</v>
      </c>
      <c r="L26" s="8">
        <v>0.4</v>
      </c>
      <c r="M26" s="9">
        <v>2.8830000000000001E-2</v>
      </c>
      <c r="N26" s="7">
        <v>0</v>
      </c>
      <c r="O26" s="8">
        <v>0.18</v>
      </c>
      <c r="P26" s="9">
        <v>0.46389000000000002</v>
      </c>
      <c r="Q26" s="7">
        <v>0</v>
      </c>
      <c r="R26" s="8">
        <v>0.13</v>
      </c>
      <c r="S26" s="9">
        <v>0.44718999999999998</v>
      </c>
      <c r="T26" s="7">
        <v>0</v>
      </c>
      <c r="U26" s="8">
        <v>0.24</v>
      </c>
      <c r="V26" s="9">
        <v>0.47343000000000002</v>
      </c>
      <c r="W26" s="7">
        <v>0</v>
      </c>
      <c r="X26" s="8">
        <v>0.16</v>
      </c>
      <c r="Y26" s="9">
        <v>0.45257999999999998</v>
      </c>
      <c r="Z26" s="7">
        <v>0</v>
      </c>
      <c r="AA26" s="8">
        <v>0.18</v>
      </c>
      <c r="AB26" s="9">
        <v>0.45706000000000002</v>
      </c>
    </row>
    <row r="27" spans="2:28">
      <c r="B27" s="4" t="s">
        <v>758</v>
      </c>
      <c r="C27" s="4" t="s">
        <v>759</v>
      </c>
      <c r="D27" s="7">
        <v>37</v>
      </c>
      <c r="E27" s="7">
        <v>5</v>
      </c>
      <c r="F27" s="8">
        <v>2.04</v>
      </c>
      <c r="G27" s="9">
        <v>0.25131999999999999</v>
      </c>
      <c r="H27" s="7">
        <v>5</v>
      </c>
      <c r="I27" s="8">
        <v>2.0499999999999998</v>
      </c>
      <c r="J27" s="9">
        <v>0.25445000000000001</v>
      </c>
      <c r="K27" s="7">
        <v>8</v>
      </c>
      <c r="L27" s="8">
        <v>2.09</v>
      </c>
      <c r="M27" s="9">
        <v>4.539E-2</v>
      </c>
      <c r="N27" s="7">
        <v>2</v>
      </c>
      <c r="O27" s="8">
        <v>0.93</v>
      </c>
      <c r="P27" s="9">
        <v>0.23816000000000001</v>
      </c>
      <c r="Q27" s="7">
        <v>1</v>
      </c>
      <c r="R27" s="8">
        <v>0.68</v>
      </c>
      <c r="S27" s="9">
        <v>0.24872</v>
      </c>
      <c r="T27" s="7">
        <v>1</v>
      </c>
      <c r="U27" s="8">
        <v>1.27</v>
      </c>
      <c r="V27" s="9">
        <v>0.22817000000000001</v>
      </c>
      <c r="W27" s="7">
        <v>0</v>
      </c>
      <c r="X27" s="8">
        <v>0.86</v>
      </c>
      <c r="Y27" s="9">
        <v>0.24692</v>
      </c>
      <c r="Z27" s="7">
        <v>1</v>
      </c>
      <c r="AA27" s="8">
        <v>0.94</v>
      </c>
      <c r="AB27" s="9">
        <v>0.2495</v>
      </c>
    </row>
    <row r="28" spans="2:28">
      <c r="B28" s="4" t="s">
        <v>760</v>
      </c>
      <c r="C28" s="4" t="s">
        <v>761</v>
      </c>
      <c r="D28" s="7">
        <v>95</v>
      </c>
      <c r="E28" s="7">
        <v>3</v>
      </c>
      <c r="F28" s="8">
        <v>5.24</v>
      </c>
      <c r="G28" s="9">
        <v>0.31408000000000003</v>
      </c>
      <c r="H28" s="7">
        <v>3</v>
      </c>
      <c r="I28" s="8">
        <v>5.27</v>
      </c>
      <c r="J28" s="9">
        <v>0.30510999999999999</v>
      </c>
      <c r="K28" s="7">
        <v>4</v>
      </c>
      <c r="L28" s="8">
        <v>5.37</v>
      </c>
      <c r="M28" s="9">
        <v>0.32712999999999998</v>
      </c>
      <c r="N28" s="7">
        <v>0</v>
      </c>
      <c r="O28" s="8">
        <v>2.39</v>
      </c>
      <c r="P28" s="9">
        <v>0.34403</v>
      </c>
      <c r="Q28" s="7">
        <v>2</v>
      </c>
      <c r="R28" s="8">
        <v>1.74</v>
      </c>
      <c r="S28" s="9">
        <v>0.31680999999999998</v>
      </c>
      <c r="T28" s="7">
        <v>3</v>
      </c>
      <c r="U28" s="8">
        <v>3.27</v>
      </c>
      <c r="V28" s="9">
        <v>0.35569000000000001</v>
      </c>
      <c r="W28" s="7">
        <v>1</v>
      </c>
      <c r="X28" s="8">
        <v>2.2200000000000002</v>
      </c>
      <c r="Y28" s="9">
        <v>0.32454</v>
      </c>
      <c r="Z28" s="7">
        <v>1</v>
      </c>
      <c r="AA28" s="8">
        <v>2.41</v>
      </c>
      <c r="AB28" s="9">
        <v>0.33584999999999998</v>
      </c>
    </row>
    <row r="29" spans="2:28" ht="30">
      <c r="B29" s="4" t="s">
        <v>762</v>
      </c>
      <c r="C29" s="4" t="s">
        <v>763</v>
      </c>
      <c r="D29" s="7">
        <v>6</v>
      </c>
      <c r="E29" s="7">
        <v>0</v>
      </c>
      <c r="F29" s="8">
        <v>0.33</v>
      </c>
      <c r="G29" s="9">
        <v>0.32329999999999998</v>
      </c>
      <c r="H29" s="7">
        <v>0</v>
      </c>
      <c r="I29" s="8">
        <v>0.33</v>
      </c>
      <c r="J29" s="9">
        <v>0.32367000000000001</v>
      </c>
      <c r="K29" s="7">
        <v>0</v>
      </c>
      <c r="L29" s="8">
        <v>0.34</v>
      </c>
      <c r="M29" s="9">
        <v>0.32550000000000001</v>
      </c>
      <c r="N29" s="7">
        <v>0</v>
      </c>
      <c r="O29" s="8">
        <v>0.15</v>
      </c>
      <c r="P29" s="9">
        <v>0.28838999999999998</v>
      </c>
      <c r="Q29" s="7">
        <v>0</v>
      </c>
      <c r="R29" s="8">
        <v>0.11</v>
      </c>
      <c r="S29" s="9">
        <v>0.27633999999999997</v>
      </c>
      <c r="T29" s="7">
        <v>2</v>
      </c>
      <c r="U29" s="8">
        <v>0.21</v>
      </c>
      <c r="V29" s="9">
        <v>6.0499999999999998E-3</v>
      </c>
      <c r="W29" s="7">
        <v>1</v>
      </c>
      <c r="X29" s="8">
        <v>0.14000000000000001</v>
      </c>
      <c r="Y29" s="9">
        <v>5.4480000000000001E-2</v>
      </c>
      <c r="Z29" s="7">
        <v>0</v>
      </c>
      <c r="AA29" s="8">
        <v>0.15</v>
      </c>
      <c r="AB29" s="9">
        <v>0.28272000000000003</v>
      </c>
    </row>
    <row r="30" spans="2:28" ht="30">
      <c r="B30" s="4" t="s">
        <v>764</v>
      </c>
      <c r="C30" s="4" t="s">
        <v>765</v>
      </c>
      <c r="D30" s="7">
        <v>6</v>
      </c>
      <c r="E30" s="7">
        <v>0</v>
      </c>
      <c r="F30" s="8">
        <v>0.33</v>
      </c>
      <c r="G30" s="9">
        <v>0.32329999999999998</v>
      </c>
      <c r="H30" s="7">
        <v>0</v>
      </c>
      <c r="I30" s="8">
        <v>0.33</v>
      </c>
      <c r="J30" s="9">
        <v>0.32367000000000001</v>
      </c>
      <c r="K30" s="7">
        <v>0</v>
      </c>
      <c r="L30" s="8">
        <v>0.34</v>
      </c>
      <c r="M30" s="9">
        <v>0.32550000000000001</v>
      </c>
      <c r="N30" s="7">
        <v>0</v>
      </c>
      <c r="O30" s="8">
        <v>0.15</v>
      </c>
      <c r="P30" s="9">
        <v>0.28838999999999998</v>
      </c>
      <c r="Q30" s="7">
        <v>0</v>
      </c>
      <c r="R30" s="8">
        <v>0.11</v>
      </c>
      <c r="S30" s="9">
        <v>0.27633999999999997</v>
      </c>
      <c r="T30" s="7">
        <v>2</v>
      </c>
      <c r="U30" s="8">
        <v>0.21</v>
      </c>
      <c r="V30" s="9">
        <v>6.0499999999999998E-3</v>
      </c>
      <c r="W30" s="7">
        <v>1</v>
      </c>
      <c r="X30" s="8">
        <v>0.14000000000000001</v>
      </c>
      <c r="Y30" s="9">
        <v>5.4480000000000001E-2</v>
      </c>
      <c r="Z30" s="7">
        <v>0</v>
      </c>
      <c r="AA30" s="8">
        <v>0.15</v>
      </c>
      <c r="AB30" s="9">
        <v>0.28272000000000003</v>
      </c>
    </row>
    <row r="31" spans="2:28" ht="30">
      <c r="B31" s="4" t="s">
        <v>766</v>
      </c>
      <c r="C31" s="4" t="s">
        <v>767</v>
      </c>
      <c r="D31" s="7">
        <v>6</v>
      </c>
      <c r="E31" s="7">
        <v>0</v>
      </c>
      <c r="F31" s="8">
        <v>0.33</v>
      </c>
      <c r="G31" s="9">
        <v>0.32329999999999998</v>
      </c>
      <c r="H31" s="7">
        <v>0</v>
      </c>
      <c r="I31" s="8">
        <v>0.33</v>
      </c>
      <c r="J31" s="9">
        <v>0.32367000000000001</v>
      </c>
      <c r="K31" s="7">
        <v>0</v>
      </c>
      <c r="L31" s="8">
        <v>0.34</v>
      </c>
      <c r="M31" s="9">
        <v>0.32550000000000001</v>
      </c>
      <c r="N31" s="7">
        <v>0</v>
      </c>
      <c r="O31" s="8">
        <v>0.15</v>
      </c>
      <c r="P31" s="9">
        <v>0.28838999999999998</v>
      </c>
      <c r="Q31" s="7">
        <v>0</v>
      </c>
      <c r="R31" s="8">
        <v>0.11</v>
      </c>
      <c r="S31" s="9">
        <v>0.27633999999999997</v>
      </c>
      <c r="T31" s="7">
        <v>2</v>
      </c>
      <c r="U31" s="8">
        <v>0.21</v>
      </c>
      <c r="V31" s="9">
        <v>6.0499999999999998E-3</v>
      </c>
      <c r="W31" s="7">
        <v>1</v>
      </c>
      <c r="X31" s="8">
        <v>0.14000000000000001</v>
      </c>
      <c r="Y31" s="9">
        <v>5.4480000000000001E-2</v>
      </c>
      <c r="Z31" s="7">
        <v>0</v>
      </c>
      <c r="AA31" s="8">
        <v>0.15</v>
      </c>
      <c r="AB31" s="9">
        <v>0.28272000000000003</v>
      </c>
    </row>
    <row r="32" spans="2:28">
      <c r="B32" s="4" t="s">
        <v>768</v>
      </c>
      <c r="C32" s="4" t="s">
        <v>769</v>
      </c>
      <c r="D32" s="7">
        <v>14</v>
      </c>
      <c r="E32" s="7">
        <v>2</v>
      </c>
      <c r="F32" s="8">
        <v>0.77</v>
      </c>
      <c r="G32" s="9">
        <v>0.32580999999999999</v>
      </c>
      <c r="H32" s="7">
        <v>1</v>
      </c>
      <c r="I32" s="8">
        <v>0.78</v>
      </c>
      <c r="J32" s="9">
        <v>0.32618999999999998</v>
      </c>
      <c r="K32" s="7">
        <v>2</v>
      </c>
      <c r="L32" s="8">
        <v>0.79</v>
      </c>
      <c r="M32" s="9">
        <v>0.12867999999999999</v>
      </c>
      <c r="N32" s="7">
        <v>2</v>
      </c>
      <c r="O32" s="8">
        <v>0.35</v>
      </c>
      <c r="P32" s="9">
        <v>8.813E-2</v>
      </c>
      <c r="Q32" s="7">
        <v>0</v>
      </c>
      <c r="R32" s="8">
        <v>0.26</v>
      </c>
      <c r="S32" s="9">
        <v>0.2576</v>
      </c>
      <c r="T32" s="7">
        <v>1</v>
      </c>
      <c r="U32" s="8">
        <v>0.48</v>
      </c>
      <c r="V32" s="9">
        <v>0.28409000000000001</v>
      </c>
      <c r="W32" s="7">
        <v>0</v>
      </c>
      <c r="X32" s="8">
        <v>0.33</v>
      </c>
      <c r="Y32" s="9">
        <v>0.26267000000000001</v>
      </c>
      <c r="Z32" s="7">
        <v>0</v>
      </c>
      <c r="AA32" s="8">
        <v>0.35</v>
      </c>
      <c r="AB32" s="9">
        <v>0.26630999999999999</v>
      </c>
    </row>
    <row r="33" spans="2:28">
      <c r="B33" s="4" t="s">
        <v>770</v>
      </c>
      <c r="C33" s="4" t="s">
        <v>771</v>
      </c>
      <c r="D33" s="7">
        <v>164</v>
      </c>
      <c r="E33" s="7">
        <v>11</v>
      </c>
      <c r="F33" s="8">
        <v>9.0500000000000007</v>
      </c>
      <c r="G33" s="9">
        <v>0.37412000000000001</v>
      </c>
      <c r="H33" s="7">
        <v>8</v>
      </c>
      <c r="I33" s="8">
        <v>9.1</v>
      </c>
      <c r="J33" s="9">
        <v>0.46271000000000001</v>
      </c>
      <c r="K33" s="7">
        <v>11</v>
      </c>
      <c r="L33" s="8">
        <v>9.27</v>
      </c>
      <c r="M33" s="9">
        <v>0.47410000000000002</v>
      </c>
      <c r="N33" s="7">
        <v>6</v>
      </c>
      <c r="O33" s="8">
        <v>4.12</v>
      </c>
      <c r="P33" s="9">
        <v>0.33535999999999999</v>
      </c>
      <c r="Q33" s="7">
        <v>4</v>
      </c>
      <c r="R33" s="8">
        <v>3</v>
      </c>
      <c r="S33" s="9">
        <v>0.80698000000000003</v>
      </c>
      <c r="T33" s="7">
        <v>10</v>
      </c>
      <c r="U33" s="8">
        <v>5.65</v>
      </c>
      <c r="V33" s="9">
        <v>0.41260999999999998</v>
      </c>
      <c r="W33" s="7">
        <v>9</v>
      </c>
      <c r="X33" s="8">
        <v>3.83</v>
      </c>
      <c r="Y33" s="9">
        <v>0.22247</v>
      </c>
      <c r="Z33" s="7">
        <v>6</v>
      </c>
      <c r="AA33" s="8">
        <v>4.1500000000000004</v>
      </c>
      <c r="AB33" s="9">
        <v>0.2354</v>
      </c>
    </row>
    <row r="34" spans="2:28">
      <c r="B34" s="4" t="s">
        <v>772</v>
      </c>
      <c r="C34" s="4" t="s">
        <v>773</v>
      </c>
      <c r="D34" s="7">
        <v>13</v>
      </c>
      <c r="E34" s="7">
        <v>2</v>
      </c>
      <c r="F34" s="8">
        <v>0.72</v>
      </c>
      <c r="G34" s="9">
        <v>0.45184000000000002</v>
      </c>
      <c r="H34" s="7">
        <v>2</v>
      </c>
      <c r="I34" s="8">
        <v>0.72</v>
      </c>
      <c r="J34" s="9">
        <v>0.45079000000000002</v>
      </c>
      <c r="K34" s="7">
        <v>2</v>
      </c>
      <c r="L34" s="8">
        <v>0.74</v>
      </c>
      <c r="M34" s="9">
        <v>0.45689999999999997</v>
      </c>
      <c r="N34" s="7">
        <v>0</v>
      </c>
      <c r="O34" s="8">
        <v>0.33</v>
      </c>
      <c r="P34" s="9">
        <v>0.81467999999999996</v>
      </c>
      <c r="Q34" s="7">
        <v>0</v>
      </c>
      <c r="R34" s="8">
        <v>0.24</v>
      </c>
      <c r="S34" s="9">
        <v>0.81333</v>
      </c>
      <c r="T34" s="7">
        <v>1</v>
      </c>
      <c r="U34" s="8">
        <v>0.45</v>
      </c>
      <c r="V34" s="9">
        <v>0.69989000000000001</v>
      </c>
      <c r="W34" s="7">
        <v>1</v>
      </c>
      <c r="X34" s="8">
        <v>0.3</v>
      </c>
      <c r="Y34" s="9">
        <v>0.65400999999999998</v>
      </c>
      <c r="Z34" s="7">
        <v>0</v>
      </c>
      <c r="AA34" s="8">
        <v>0.33</v>
      </c>
      <c r="AB34" s="9">
        <v>0.81986000000000003</v>
      </c>
    </row>
    <row r="35" spans="2:28">
      <c r="B35" s="4" t="s">
        <v>774</v>
      </c>
      <c r="C35" s="4" t="s">
        <v>775</v>
      </c>
      <c r="D35" s="7">
        <v>18</v>
      </c>
      <c r="E35" s="7">
        <v>2</v>
      </c>
      <c r="F35" s="8">
        <v>0.99</v>
      </c>
      <c r="G35" s="9">
        <v>0.55171999999999999</v>
      </c>
      <c r="H35" s="7">
        <v>1</v>
      </c>
      <c r="I35" s="8">
        <v>1</v>
      </c>
      <c r="J35" s="9">
        <v>0.82721</v>
      </c>
      <c r="K35" s="7">
        <v>0</v>
      </c>
      <c r="L35" s="8">
        <v>1.02</v>
      </c>
      <c r="M35" s="9">
        <v>0.99119000000000002</v>
      </c>
      <c r="N35" s="7">
        <v>0</v>
      </c>
      <c r="O35" s="8">
        <v>0.45</v>
      </c>
      <c r="P35" s="9">
        <v>0.92747999999999997</v>
      </c>
      <c r="Q35" s="7">
        <v>0</v>
      </c>
      <c r="R35" s="8">
        <v>0.33</v>
      </c>
      <c r="S35" s="9">
        <v>0.90434999999999999</v>
      </c>
      <c r="T35" s="7">
        <v>0</v>
      </c>
      <c r="U35" s="8">
        <v>0.62</v>
      </c>
      <c r="V35" s="9">
        <v>0.95145000000000002</v>
      </c>
      <c r="W35" s="7">
        <v>0</v>
      </c>
      <c r="X35" s="8">
        <v>0.42</v>
      </c>
      <c r="Y35" s="9">
        <v>0.92078000000000004</v>
      </c>
      <c r="Z35" s="7">
        <v>1</v>
      </c>
      <c r="AA35" s="8">
        <v>0.46</v>
      </c>
      <c r="AB35" s="9">
        <v>0.69106999999999996</v>
      </c>
    </row>
    <row r="36" spans="2:28">
      <c r="B36" s="4" t="s">
        <v>776</v>
      </c>
      <c r="C36" s="4" t="s">
        <v>777</v>
      </c>
      <c r="D36" s="7">
        <v>11</v>
      </c>
      <c r="E36" s="7">
        <v>0</v>
      </c>
      <c r="F36" s="8">
        <v>0.61</v>
      </c>
      <c r="G36" s="9">
        <v>0.66363000000000005</v>
      </c>
      <c r="H36" s="7">
        <v>0</v>
      </c>
      <c r="I36" s="8">
        <v>0.61</v>
      </c>
      <c r="J36" s="9">
        <v>0.66608000000000001</v>
      </c>
      <c r="K36" s="7">
        <v>1</v>
      </c>
      <c r="L36" s="8">
        <v>0.62</v>
      </c>
      <c r="M36" s="9">
        <v>0.66464999999999996</v>
      </c>
      <c r="N36" s="7">
        <v>1</v>
      </c>
      <c r="O36" s="8">
        <v>0.28000000000000003</v>
      </c>
      <c r="P36" s="9">
        <v>0.58535999999999999</v>
      </c>
      <c r="Q36" s="7">
        <v>1</v>
      </c>
      <c r="R36" s="8">
        <v>0.2</v>
      </c>
      <c r="S36" s="9">
        <v>0.55806999999999995</v>
      </c>
      <c r="T36" s="7">
        <v>1</v>
      </c>
      <c r="U36" s="8">
        <v>0.38</v>
      </c>
      <c r="V36" s="9">
        <v>0.62263000000000002</v>
      </c>
      <c r="W36" s="7">
        <v>0</v>
      </c>
      <c r="X36" s="8">
        <v>0.26</v>
      </c>
      <c r="Y36" s="9">
        <v>0.66015999999999997</v>
      </c>
      <c r="Z36" s="7">
        <v>1</v>
      </c>
      <c r="AA36" s="8">
        <v>0.28000000000000003</v>
      </c>
      <c r="AB36" s="9">
        <v>0.58638999999999997</v>
      </c>
    </row>
    <row r="37" spans="2:28">
      <c r="B37" s="4" t="s">
        <v>778</v>
      </c>
      <c r="C37" s="4" t="s">
        <v>779</v>
      </c>
      <c r="D37" s="7">
        <v>17</v>
      </c>
      <c r="E37" s="7">
        <v>1</v>
      </c>
      <c r="F37" s="8">
        <v>0.94</v>
      </c>
      <c r="G37" s="9">
        <v>0.75677000000000005</v>
      </c>
      <c r="H37" s="7">
        <v>0</v>
      </c>
      <c r="I37" s="8">
        <v>0.94</v>
      </c>
      <c r="J37" s="9">
        <v>0.96718000000000004</v>
      </c>
      <c r="K37" s="7">
        <v>2</v>
      </c>
      <c r="L37" s="8">
        <v>0.96</v>
      </c>
      <c r="M37" s="9">
        <v>0.47655999999999998</v>
      </c>
      <c r="N37" s="7">
        <v>0</v>
      </c>
      <c r="O37" s="8">
        <v>0.43</v>
      </c>
      <c r="P37" s="9">
        <v>0.88405999999999996</v>
      </c>
      <c r="Q37" s="7">
        <v>0</v>
      </c>
      <c r="R37" s="8">
        <v>0.31</v>
      </c>
      <c r="S37" s="9">
        <v>0.85719000000000001</v>
      </c>
      <c r="T37" s="7">
        <v>0</v>
      </c>
      <c r="U37" s="8">
        <v>0.59</v>
      </c>
      <c r="V37" s="9">
        <v>0.91442000000000001</v>
      </c>
      <c r="W37" s="7">
        <v>0</v>
      </c>
      <c r="X37" s="8">
        <v>0.4</v>
      </c>
      <c r="Y37" s="9">
        <v>0.87673999999999996</v>
      </c>
      <c r="Z37" s="7">
        <v>0</v>
      </c>
      <c r="AA37" s="8">
        <v>0.43</v>
      </c>
      <c r="AB37" s="9">
        <v>0.88480000000000003</v>
      </c>
    </row>
    <row r="38" spans="2:28">
      <c r="B38" s="4" t="s">
        <v>768</v>
      </c>
      <c r="C38" s="4" t="s">
        <v>769</v>
      </c>
      <c r="D38" s="7">
        <v>14</v>
      </c>
      <c r="E38" s="7">
        <v>2</v>
      </c>
      <c r="F38" s="8">
        <v>0.77</v>
      </c>
      <c r="G38" s="9">
        <v>0.32580999999999999</v>
      </c>
      <c r="H38" s="7">
        <v>1</v>
      </c>
      <c r="I38" s="8">
        <v>0.78</v>
      </c>
      <c r="J38" s="9">
        <v>0.32618999999999998</v>
      </c>
      <c r="K38" s="7">
        <v>2</v>
      </c>
      <c r="L38" s="8">
        <v>0.79</v>
      </c>
      <c r="M38" s="9">
        <v>0.12867999999999999</v>
      </c>
      <c r="N38" s="7">
        <v>2</v>
      </c>
      <c r="O38" s="8">
        <v>0.35</v>
      </c>
      <c r="P38" s="9">
        <v>8.813E-2</v>
      </c>
      <c r="Q38" s="7">
        <v>0</v>
      </c>
      <c r="R38" s="8">
        <v>0.26</v>
      </c>
      <c r="S38" s="9">
        <v>0.2576</v>
      </c>
      <c r="T38" s="7">
        <v>1</v>
      </c>
      <c r="U38" s="8">
        <v>0.48</v>
      </c>
      <c r="V38" s="9">
        <v>0.28409000000000001</v>
      </c>
      <c r="W38" s="7">
        <v>0</v>
      </c>
      <c r="X38" s="8">
        <v>0.33</v>
      </c>
      <c r="Y38" s="9">
        <v>0.26267000000000001</v>
      </c>
      <c r="Z38" s="7">
        <v>0</v>
      </c>
      <c r="AA38" s="8">
        <v>0.35</v>
      </c>
      <c r="AB38" s="9">
        <v>0.26630999999999999</v>
      </c>
    </row>
    <row r="39" spans="2:28">
      <c r="B39" s="4" t="s">
        <v>780</v>
      </c>
      <c r="C39" s="4" t="s">
        <v>781</v>
      </c>
      <c r="D39" s="7">
        <v>7</v>
      </c>
      <c r="E39" s="7">
        <v>2</v>
      </c>
      <c r="F39" s="8">
        <v>0.39</v>
      </c>
      <c r="G39" s="9">
        <v>0.39709</v>
      </c>
      <c r="H39" s="7">
        <v>1</v>
      </c>
      <c r="I39" s="8">
        <v>0.39</v>
      </c>
      <c r="J39" s="9">
        <v>0.74765999999999999</v>
      </c>
      <c r="K39" s="7">
        <v>2</v>
      </c>
      <c r="L39" s="8">
        <v>0.4</v>
      </c>
      <c r="M39" s="9">
        <v>0.31691000000000003</v>
      </c>
      <c r="N39" s="7">
        <v>1</v>
      </c>
      <c r="O39" s="8">
        <v>0.18</v>
      </c>
      <c r="P39" s="9">
        <v>0.30202000000000001</v>
      </c>
      <c r="Q39" s="7">
        <v>0</v>
      </c>
      <c r="R39" s="8">
        <v>0.13</v>
      </c>
      <c r="S39" s="9">
        <v>0.72614000000000001</v>
      </c>
      <c r="T39" s="7">
        <v>0</v>
      </c>
      <c r="U39" s="8">
        <v>0.24</v>
      </c>
      <c r="V39" s="9">
        <v>0.74068000000000001</v>
      </c>
      <c r="W39" s="7">
        <v>0</v>
      </c>
      <c r="X39" s="8">
        <v>0.16</v>
      </c>
      <c r="Y39" s="9">
        <v>0.72740000000000005</v>
      </c>
      <c r="Z39" s="7">
        <v>0</v>
      </c>
      <c r="AA39" s="8">
        <v>0.18</v>
      </c>
      <c r="AB39" s="9">
        <v>0.73209999999999997</v>
      </c>
    </row>
    <row r="40" spans="2:28">
      <c r="B40" s="4" t="s">
        <v>782</v>
      </c>
      <c r="C40" s="4" t="s">
        <v>783</v>
      </c>
      <c r="D40" s="7">
        <v>8</v>
      </c>
      <c r="E40" s="7">
        <v>2</v>
      </c>
      <c r="F40" s="8">
        <v>0.44</v>
      </c>
      <c r="G40" s="9">
        <v>5.178E-2</v>
      </c>
      <c r="H40" s="7">
        <v>2</v>
      </c>
      <c r="I40" s="8">
        <v>0.44</v>
      </c>
      <c r="J40" s="9">
        <v>5.1529999999999999E-2</v>
      </c>
      <c r="K40" s="7">
        <v>2</v>
      </c>
      <c r="L40" s="8">
        <v>0.45</v>
      </c>
      <c r="M40" s="9">
        <v>0.14099</v>
      </c>
      <c r="N40" s="7">
        <v>0</v>
      </c>
      <c r="O40" s="8">
        <v>0.2</v>
      </c>
      <c r="P40" s="9">
        <v>0.12827</v>
      </c>
      <c r="Q40" s="7">
        <v>0</v>
      </c>
      <c r="R40" s="8">
        <v>0.15</v>
      </c>
      <c r="S40" s="9">
        <v>0.12461999999999999</v>
      </c>
      <c r="T40" s="7">
        <v>2</v>
      </c>
      <c r="U40" s="8">
        <v>0.28000000000000003</v>
      </c>
      <c r="V40" s="9">
        <v>0.13331000000000001</v>
      </c>
      <c r="W40" s="7">
        <v>0</v>
      </c>
      <c r="X40" s="8">
        <v>0.19</v>
      </c>
      <c r="Y40" s="9">
        <v>0.1258</v>
      </c>
      <c r="Z40" s="7">
        <v>0</v>
      </c>
      <c r="AA40" s="8">
        <v>0.2</v>
      </c>
      <c r="AB40" s="9">
        <v>0.12751999999999999</v>
      </c>
    </row>
    <row r="41" spans="2:28" ht="30">
      <c r="B41" s="4" t="s">
        <v>784</v>
      </c>
      <c r="C41" s="4" t="s">
        <v>785</v>
      </c>
      <c r="D41" s="7">
        <v>12</v>
      </c>
      <c r="E41" s="7">
        <v>2</v>
      </c>
      <c r="F41" s="8">
        <v>0.66</v>
      </c>
      <c r="G41" s="9">
        <v>0.31007000000000001</v>
      </c>
      <c r="H41" s="7">
        <v>2</v>
      </c>
      <c r="I41" s="8">
        <v>0.67</v>
      </c>
      <c r="J41" s="9">
        <v>0.31259999999999999</v>
      </c>
      <c r="K41" s="7">
        <v>2</v>
      </c>
      <c r="L41" s="8">
        <v>0.68</v>
      </c>
      <c r="M41" s="9">
        <v>0.31208999999999998</v>
      </c>
      <c r="N41" s="7">
        <v>1</v>
      </c>
      <c r="O41" s="8">
        <v>0.3</v>
      </c>
      <c r="P41" s="9">
        <v>0.30503999999999998</v>
      </c>
      <c r="Q41" s="7">
        <v>0</v>
      </c>
      <c r="R41" s="8">
        <v>0.22</v>
      </c>
      <c r="S41" s="9">
        <v>0.30453999999999998</v>
      </c>
      <c r="T41" s="7">
        <v>0</v>
      </c>
      <c r="U41" s="8">
        <v>0.41</v>
      </c>
      <c r="V41" s="9">
        <v>0.31259999999999999</v>
      </c>
      <c r="W41" s="7">
        <v>0</v>
      </c>
      <c r="X41" s="8">
        <v>0.28000000000000003</v>
      </c>
      <c r="Y41" s="9">
        <v>0.30570999999999998</v>
      </c>
      <c r="Z41" s="7">
        <v>0</v>
      </c>
      <c r="AA41" s="8">
        <v>0.3</v>
      </c>
      <c r="AB41" s="9">
        <v>0.30821999999999999</v>
      </c>
    </row>
    <row r="42" spans="2:28">
      <c r="B42" s="4" t="s">
        <v>786</v>
      </c>
      <c r="C42" s="4" t="s">
        <v>787</v>
      </c>
      <c r="D42" s="7">
        <v>11</v>
      </c>
      <c r="E42" s="7">
        <v>2</v>
      </c>
      <c r="F42" s="8">
        <v>0.61</v>
      </c>
      <c r="G42" s="9">
        <v>0.65046999999999999</v>
      </c>
      <c r="H42" s="7">
        <v>2</v>
      </c>
      <c r="I42" s="8">
        <v>0.61</v>
      </c>
      <c r="J42" s="9">
        <v>0.55969999999999998</v>
      </c>
      <c r="K42" s="7">
        <v>2</v>
      </c>
      <c r="L42" s="8">
        <v>0.62</v>
      </c>
      <c r="M42" s="9">
        <v>0.51458000000000004</v>
      </c>
      <c r="N42" s="7">
        <v>0</v>
      </c>
      <c r="O42" s="8">
        <v>0.28000000000000003</v>
      </c>
      <c r="P42" s="9">
        <v>0.97658</v>
      </c>
      <c r="Q42" s="7">
        <v>0</v>
      </c>
      <c r="R42" s="8">
        <v>0.2</v>
      </c>
      <c r="S42" s="9">
        <v>0.97606999999999999</v>
      </c>
      <c r="T42" s="7">
        <v>1</v>
      </c>
      <c r="U42" s="8">
        <v>0.38</v>
      </c>
      <c r="V42" s="9">
        <v>0.89978999999999998</v>
      </c>
      <c r="W42" s="7">
        <v>1</v>
      </c>
      <c r="X42" s="8">
        <v>0.26</v>
      </c>
      <c r="Y42" s="9">
        <v>0.86684000000000005</v>
      </c>
      <c r="Z42" s="7">
        <v>0</v>
      </c>
      <c r="AA42" s="8">
        <v>0.28000000000000003</v>
      </c>
      <c r="AB42" s="9">
        <v>0.97848999999999997</v>
      </c>
    </row>
    <row r="43" spans="2:28">
      <c r="B43" s="4" t="s">
        <v>788</v>
      </c>
      <c r="C43" s="4" t="s">
        <v>789</v>
      </c>
      <c r="D43" s="7">
        <v>46</v>
      </c>
      <c r="E43" s="7">
        <v>3</v>
      </c>
      <c r="F43" s="8">
        <v>2.54</v>
      </c>
      <c r="G43" s="9">
        <v>0.73841000000000001</v>
      </c>
      <c r="H43" s="7">
        <v>3</v>
      </c>
      <c r="I43" s="8">
        <v>2.5499999999999998</v>
      </c>
      <c r="J43" s="9">
        <v>0.73151999999999995</v>
      </c>
      <c r="K43" s="7">
        <v>3</v>
      </c>
      <c r="L43" s="8">
        <v>2.6</v>
      </c>
      <c r="M43" s="9">
        <v>0.44762000000000002</v>
      </c>
      <c r="N43" s="7">
        <v>3</v>
      </c>
      <c r="O43" s="8">
        <v>1.1599999999999999</v>
      </c>
      <c r="P43" s="9">
        <v>0.48926999999999998</v>
      </c>
      <c r="Q43" s="7">
        <v>1</v>
      </c>
      <c r="R43" s="8">
        <v>0.84</v>
      </c>
      <c r="S43" s="9">
        <v>0.73521000000000003</v>
      </c>
      <c r="T43" s="7">
        <v>2</v>
      </c>
      <c r="U43" s="8">
        <v>1.58</v>
      </c>
      <c r="V43" s="9">
        <v>0.71660999999999997</v>
      </c>
      <c r="W43" s="7">
        <v>0</v>
      </c>
      <c r="X43" s="8">
        <v>1.07</v>
      </c>
      <c r="Y43" s="9">
        <v>0.73199999999999998</v>
      </c>
      <c r="Z43" s="7">
        <v>0</v>
      </c>
      <c r="AA43" s="8">
        <v>1.17</v>
      </c>
      <c r="AB43" s="9">
        <v>0.73480999999999996</v>
      </c>
    </row>
    <row r="44" spans="2:28">
      <c r="B44" s="4" t="s">
        <v>790</v>
      </c>
      <c r="C44" s="4" t="s">
        <v>791</v>
      </c>
      <c r="D44" s="7">
        <v>15</v>
      </c>
      <c r="E44" s="7">
        <v>2</v>
      </c>
      <c r="F44" s="8">
        <v>0.83</v>
      </c>
      <c r="G44" s="9">
        <v>0.12252</v>
      </c>
      <c r="H44" s="7">
        <v>2</v>
      </c>
      <c r="I44" s="8">
        <v>0.83</v>
      </c>
      <c r="J44" s="9">
        <v>0.12193</v>
      </c>
      <c r="K44" s="7">
        <v>2</v>
      </c>
      <c r="L44" s="8">
        <v>0.85</v>
      </c>
      <c r="M44" s="9">
        <v>0.12472999999999999</v>
      </c>
      <c r="N44" s="7">
        <v>0</v>
      </c>
      <c r="O44" s="8">
        <v>0.38</v>
      </c>
      <c r="P44" s="9">
        <v>0.45434000000000002</v>
      </c>
      <c r="Q44" s="7">
        <v>0</v>
      </c>
      <c r="R44" s="8">
        <v>0.27</v>
      </c>
      <c r="S44" s="9">
        <v>0.43547999999999998</v>
      </c>
      <c r="T44" s="7">
        <v>0</v>
      </c>
      <c r="U44" s="8">
        <v>0.52</v>
      </c>
      <c r="V44" s="9">
        <v>0.46456999999999998</v>
      </c>
      <c r="W44" s="7">
        <v>0</v>
      </c>
      <c r="X44" s="8">
        <v>0.35</v>
      </c>
      <c r="Y44" s="9">
        <v>0.43972</v>
      </c>
      <c r="Z44" s="7">
        <v>0</v>
      </c>
      <c r="AA44" s="8">
        <v>0.38</v>
      </c>
      <c r="AB44" s="9">
        <v>0.4451</v>
      </c>
    </row>
    <row r="45" spans="2:28">
      <c r="B45" s="4" t="s">
        <v>792</v>
      </c>
      <c r="C45" s="4" t="s">
        <v>793</v>
      </c>
      <c r="D45" s="7">
        <v>78</v>
      </c>
      <c r="E45" s="7">
        <v>3</v>
      </c>
      <c r="F45" s="8">
        <v>4.3</v>
      </c>
      <c r="G45" s="9">
        <v>0.27356000000000003</v>
      </c>
      <c r="H45" s="7">
        <v>2</v>
      </c>
      <c r="I45" s="8">
        <v>4.33</v>
      </c>
      <c r="J45" s="9">
        <v>0.38650000000000001</v>
      </c>
      <c r="K45" s="7">
        <v>3</v>
      </c>
      <c r="L45" s="8">
        <v>4.41</v>
      </c>
      <c r="M45" s="9">
        <v>0.19345000000000001</v>
      </c>
      <c r="N45" s="7">
        <v>0</v>
      </c>
      <c r="O45" s="8">
        <v>1.96</v>
      </c>
      <c r="P45" s="9">
        <v>0.27028999999999997</v>
      </c>
      <c r="Q45" s="7">
        <v>3</v>
      </c>
      <c r="R45" s="8">
        <v>1.43</v>
      </c>
      <c r="S45" s="9">
        <v>0.15351999999999999</v>
      </c>
      <c r="T45" s="7">
        <v>2</v>
      </c>
      <c r="U45" s="8">
        <v>2.69</v>
      </c>
      <c r="V45" s="9">
        <v>0.28560000000000002</v>
      </c>
      <c r="W45" s="7">
        <v>2</v>
      </c>
      <c r="X45" s="8">
        <v>1.82</v>
      </c>
      <c r="Y45" s="9">
        <v>0.15952</v>
      </c>
      <c r="Z45" s="7">
        <v>2</v>
      </c>
      <c r="AA45" s="8">
        <v>1.98</v>
      </c>
      <c r="AB45" s="9">
        <v>0.16741</v>
      </c>
    </row>
    <row r="46" spans="2:28">
      <c r="B46" s="15" t="s">
        <v>794</v>
      </c>
      <c r="C46" s="15" t="s">
        <v>795</v>
      </c>
      <c r="D46" s="16">
        <v>8</v>
      </c>
      <c r="E46" s="16">
        <v>1</v>
      </c>
      <c r="F46" s="17">
        <v>0.44</v>
      </c>
      <c r="G46" s="18">
        <v>1.4030000000000001E-2</v>
      </c>
      <c r="H46" s="16">
        <v>0</v>
      </c>
      <c r="I46" s="17">
        <v>0.44</v>
      </c>
      <c r="J46" s="18">
        <v>1.406E-2</v>
      </c>
      <c r="K46" s="16">
        <v>2</v>
      </c>
      <c r="L46" s="17">
        <v>0.45</v>
      </c>
      <c r="M46" s="18">
        <v>1.078E-2</v>
      </c>
      <c r="N46" s="16">
        <v>0</v>
      </c>
      <c r="O46" s="17">
        <v>0.2</v>
      </c>
      <c r="P46" s="18">
        <v>1.0840000000000001E-2</v>
      </c>
      <c r="Q46" s="16">
        <v>1</v>
      </c>
      <c r="R46" s="17">
        <v>0.15</v>
      </c>
      <c r="S46" s="18">
        <v>9.8600000000000007E-3</v>
      </c>
      <c r="T46" s="16">
        <v>0</v>
      </c>
      <c r="U46" s="17">
        <v>0.28000000000000003</v>
      </c>
      <c r="V46" s="18">
        <v>1.1379999999999999E-2</v>
      </c>
      <c r="W46" s="16">
        <v>0</v>
      </c>
      <c r="X46" s="17">
        <v>0.19</v>
      </c>
      <c r="Y46" s="18">
        <v>1.0149999999999999E-2</v>
      </c>
      <c r="Z46" s="16">
        <v>0</v>
      </c>
      <c r="AA46" s="17">
        <v>0.2</v>
      </c>
      <c r="AB46" s="18">
        <v>1.038E-2</v>
      </c>
    </row>
    <row r="47" spans="2:28">
      <c r="B47" s="39" t="s">
        <v>796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</row>
  </sheetData>
  <mergeCells count="16">
    <mergeCell ref="B47:AB47"/>
    <mergeCell ref="B5:B8"/>
    <mergeCell ref="C5:C8"/>
    <mergeCell ref="D5:D8"/>
    <mergeCell ref="B4:AB4"/>
    <mergeCell ref="E5:AB5"/>
    <mergeCell ref="E6:P6"/>
    <mergeCell ref="Q6:AB6"/>
    <mergeCell ref="E7:G7"/>
    <mergeCell ref="H7:J7"/>
    <mergeCell ref="K7:M7"/>
    <mergeCell ref="N7:P7"/>
    <mergeCell ref="Q7:S7"/>
    <mergeCell ref="T7:V7"/>
    <mergeCell ref="W7:Y7"/>
    <mergeCell ref="Z7:AB7"/>
  </mergeCell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S3</vt:lpstr>
      <vt:lpstr>Table S4</vt:lpstr>
      <vt:lpstr>Table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El-Kassaby, Yousry</dc:creator>
  <cp:lastModifiedBy>El-Kassaby, Yousry</cp:lastModifiedBy>
  <dcterms:created xsi:type="dcterms:W3CDTF">2016-07-15T18:55:00Z</dcterms:created>
  <dcterms:modified xsi:type="dcterms:W3CDTF">2017-05-15T19:39:49Z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