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1" sheetId="1" r:id="rId4"/>
    <sheet state="visible" name="S2" sheetId="2" r:id="rId5"/>
    <sheet state="visible" name="S3" sheetId="3" r:id="rId6"/>
  </sheets>
  <definedNames/>
  <calcPr/>
</workbook>
</file>

<file path=xl/sharedStrings.xml><?xml version="1.0" encoding="utf-8"?>
<sst xmlns="http://schemas.openxmlformats.org/spreadsheetml/2006/main" count="1350" uniqueCount="233">
  <si>
    <t>Abbreviation</t>
  </si>
  <si>
    <t>Name of outcrops</t>
  </si>
  <si>
    <t>WGS-84 Coordinates</t>
  </si>
  <si>
    <t>RO</t>
  </si>
  <si>
    <t>HUN</t>
  </si>
  <si>
    <t>Lat.</t>
  </si>
  <si>
    <t>Long.</t>
  </si>
  <si>
    <t>Bil</t>
  </si>
  <si>
    <t>Bilghez</t>
  </si>
  <si>
    <t>Bürgezd</t>
  </si>
  <si>
    <t>47°13'40.43"</t>
  </si>
  <si>
    <t>22°42'35.50"</t>
  </si>
  <si>
    <t>Cam</t>
  </si>
  <si>
    <t>Camăr</t>
  </si>
  <si>
    <t>Kémer</t>
  </si>
  <si>
    <t>47°18'27.83"</t>
  </si>
  <si>
    <t>22°39'23.08"</t>
  </si>
  <si>
    <t>Ceh</t>
  </si>
  <si>
    <t>Cehei</t>
  </si>
  <si>
    <t>Somlyócsehi</t>
  </si>
  <si>
    <t>47°15'36.00"</t>
  </si>
  <si>
    <t>22°45'51.39"</t>
  </si>
  <si>
    <t>Coh</t>
  </si>
  <si>
    <t>Cohani</t>
  </si>
  <si>
    <t>Berettyókohány</t>
  </si>
  <si>
    <t>47°19'22.77"</t>
  </si>
  <si>
    <t>22°23'46.07"</t>
  </si>
  <si>
    <t>Cor</t>
  </si>
  <si>
    <t>Corund</t>
  </si>
  <si>
    <t>Szilágykorond</t>
  </si>
  <si>
    <t>47°25'23.05"</t>
  </si>
  <si>
    <t>22°52'59.27"</t>
  </si>
  <si>
    <t>Cuz</t>
  </si>
  <si>
    <t>Cuzap-W</t>
  </si>
  <si>
    <t>Középes-Ny</t>
  </si>
  <si>
    <t>47°12'5.04</t>
  </si>
  <si>
    <t>22°23'46.08"</t>
  </si>
  <si>
    <t>Der</t>
  </si>
  <si>
    <t>Derna</t>
  </si>
  <si>
    <t>Felsőderna</t>
  </si>
  <si>
    <t>-</t>
  </si>
  <si>
    <t>Des</t>
  </si>
  <si>
    <t>Derșida</t>
  </si>
  <si>
    <t>Kisderzsida</t>
  </si>
  <si>
    <t>47°23'21.29"</t>
  </si>
  <si>
    <t>22°48'37.43"</t>
  </si>
  <si>
    <t>Ip</t>
  </si>
  <si>
    <t>Ipp</t>
  </si>
  <si>
    <t>47°13'48.48"</t>
  </si>
  <si>
    <t>22°34'51.10"</t>
  </si>
  <si>
    <t>Nus</t>
  </si>
  <si>
    <t>Nușfalău</t>
  </si>
  <si>
    <t>Szilágynagyfalu</t>
  </si>
  <si>
    <t>47°12'38.45"</t>
  </si>
  <si>
    <t>22°43'35.53"</t>
  </si>
  <si>
    <t>Pan-N</t>
  </si>
  <si>
    <t>Panic-N</t>
  </si>
  <si>
    <t>Szilágypanit-É</t>
  </si>
  <si>
    <t>47°13'26.65"</t>
  </si>
  <si>
    <t>23°0'28.56"</t>
  </si>
  <si>
    <t>Pan-S</t>
  </si>
  <si>
    <t>Panic-S</t>
  </si>
  <si>
    <t>Szilágypanit-D</t>
  </si>
  <si>
    <t>47°11'27.13"</t>
  </si>
  <si>
    <t>23°0'11.17"</t>
  </si>
  <si>
    <t>Per</t>
  </si>
  <si>
    <t>Periceni</t>
  </si>
  <si>
    <t>Szilágyperecsen</t>
  </si>
  <si>
    <t>47°14'23.07"</t>
  </si>
  <si>
    <t>22°52'23.02"</t>
  </si>
  <si>
    <t>Por</t>
  </si>
  <si>
    <t>Porț</t>
  </si>
  <si>
    <t>Porc</t>
  </si>
  <si>
    <t>47°13'44.99"</t>
  </si>
  <si>
    <t>22°32'54.63"</t>
  </si>
  <si>
    <t>Sag</t>
  </si>
  <si>
    <t>Sâg</t>
  </si>
  <si>
    <t>Felsőszék</t>
  </si>
  <si>
    <t>47°3'43.12"</t>
  </si>
  <si>
    <t>22°46'34.62"</t>
  </si>
  <si>
    <t>Sar</t>
  </si>
  <si>
    <t>Șărmășag</t>
  </si>
  <si>
    <t>Sarmaság</t>
  </si>
  <si>
    <t>47°22'2.51"</t>
  </si>
  <si>
    <t>22°48'16.92"</t>
  </si>
  <si>
    <t>Sal</t>
  </si>
  <si>
    <t>Sălăjeni</t>
  </si>
  <si>
    <t>Ököritó</t>
  </si>
  <si>
    <t>47°19'39.04"</t>
  </si>
  <si>
    <t>22°53'39.89"</t>
  </si>
  <si>
    <t>Sim</t>
  </si>
  <si>
    <t>Șimleu Silvaniei</t>
  </si>
  <si>
    <t>Szilágysomlyó</t>
  </si>
  <si>
    <t>Var</t>
  </si>
  <si>
    <t>Vârșolț</t>
  </si>
  <si>
    <t>Varsolc</t>
  </si>
  <si>
    <t>47°12'39.81"</t>
  </si>
  <si>
    <t>22°57'18.26"</t>
  </si>
  <si>
    <t>Voi</t>
  </si>
  <si>
    <t>Voivozi</t>
  </si>
  <si>
    <t>Várvíz</t>
  </si>
  <si>
    <t>47°12'49.87"</t>
  </si>
  <si>
    <t>22°26'8.02"</t>
  </si>
  <si>
    <t>Zau</t>
  </si>
  <si>
    <t>Zăuan</t>
  </si>
  <si>
    <t>Szilágyzovány</t>
  </si>
  <si>
    <t>47°13'47.90</t>
  </si>
  <si>
    <t>22°39'25.66"</t>
  </si>
  <si>
    <t>Supplement 1: Presence/absence (molluscs)</t>
  </si>
  <si>
    <t>2a</t>
  </si>
  <si>
    <t>2b</t>
  </si>
  <si>
    <t>2c</t>
  </si>
  <si>
    <t>2d</t>
  </si>
  <si>
    <t>5a</t>
  </si>
  <si>
    <t>5b</t>
  </si>
  <si>
    <t>8a</t>
  </si>
  <si>
    <t>8b</t>
  </si>
  <si>
    <t>10a</t>
  </si>
  <si>
    <t>10b</t>
  </si>
  <si>
    <t>10c</t>
  </si>
  <si>
    <t>Localities</t>
  </si>
  <si>
    <t>Bilghez MAK-52</t>
  </si>
  <si>
    <t>Cehei MAK-26</t>
  </si>
  <si>
    <t>Cehei MAK-27</t>
  </si>
  <si>
    <t>Cehei MAK-28</t>
  </si>
  <si>
    <t>Cehei MAK-29</t>
  </si>
  <si>
    <t>Ip                   MAK-13</t>
  </si>
  <si>
    <t>Ip               MAK-14</t>
  </si>
  <si>
    <t>Nușfalău MAK-19</t>
  </si>
  <si>
    <t>Porţ MAK-17</t>
  </si>
  <si>
    <t>Sălăjeni MAK-48</t>
  </si>
  <si>
    <t>Sălăjeni MAK-49</t>
  </si>
  <si>
    <t>Vârșolț 1 MAK-30</t>
  </si>
  <si>
    <t>Vârșolț 2 MAK-41</t>
  </si>
  <si>
    <t>Vârșolț 3</t>
  </si>
  <si>
    <t>Zăuan MAK-25</t>
  </si>
  <si>
    <t>Abbreviations of localities on the figures</t>
  </si>
  <si>
    <t>Legend</t>
  </si>
  <si>
    <t>Taxa</t>
  </si>
  <si>
    <t>own collection</t>
  </si>
  <si>
    <r>
      <rPr>
        <rFont val="Times New Roman"/>
        <i/>
        <color theme="1"/>
        <sz val="12.0"/>
      </rPr>
      <t>Congeria banatica</t>
    </r>
    <r>
      <rPr>
        <rFont val="Times New Roman"/>
        <i val="0"/>
        <color theme="1"/>
        <sz val="12.0"/>
      </rPr>
      <t xml:space="preserve"> R. Hörnes, 1875</t>
    </r>
  </si>
  <si>
    <t>cf.</t>
  </si>
  <si>
    <t>+</t>
  </si>
  <si>
    <t>BBU collection</t>
  </si>
  <si>
    <r>
      <rPr>
        <rFont val="Times New Roman"/>
        <i/>
        <color theme="1"/>
        <sz val="12.0"/>
      </rPr>
      <t>Congeria czjzeki</t>
    </r>
    <r>
      <rPr>
        <rFont val="Times New Roman"/>
        <i val="0"/>
        <color theme="1"/>
        <sz val="12.0"/>
      </rPr>
      <t xml:space="preserve"> M. Hörnes, 1870</t>
    </r>
  </si>
  <si>
    <t>littoral taxa</t>
  </si>
  <si>
    <r>
      <rPr>
        <rFont val="Times New Roman"/>
        <i/>
        <color theme="1"/>
        <sz val="12.0"/>
      </rPr>
      <t>Congeria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 xml:space="preserve">hemiptycha </t>
    </r>
    <r>
      <rPr>
        <rFont val="Times New Roman"/>
        <color theme="1"/>
        <sz val="12.0"/>
      </rPr>
      <t>Brusina, 1902</t>
    </r>
  </si>
  <si>
    <t>sublittoral taxa</t>
  </si>
  <si>
    <r>
      <rPr>
        <rFont val="Times New Roman"/>
        <i/>
        <color theme="1"/>
        <sz val="12.0"/>
      </rPr>
      <t xml:space="preserve">Congeria ramphophora </t>
    </r>
    <r>
      <rPr>
        <rFont val="Times New Roman"/>
        <i val="0"/>
        <color theme="1"/>
        <sz val="12.0"/>
      </rPr>
      <t>Brusina, 1892</t>
    </r>
  </si>
  <si>
    <t>profundal taxa</t>
  </si>
  <si>
    <r>
      <rPr>
        <rFont val="Times New Roman"/>
        <i/>
        <color theme="1"/>
        <sz val="12.0"/>
      </rPr>
      <t>Congeria scrobiculata</t>
    </r>
    <r>
      <rPr>
        <rFont val="Times New Roman"/>
        <color theme="1"/>
        <sz val="12.0"/>
      </rPr>
      <t xml:space="preserve"> Andrusov, 1897</t>
    </r>
  </si>
  <si>
    <t>freshwater taxa</t>
  </si>
  <si>
    <r>
      <rPr>
        <rFont val="Times New Roman"/>
        <i/>
        <color theme="1"/>
        <sz val="12.0"/>
      </rPr>
      <t>Congeria simulans</t>
    </r>
    <r>
      <rPr>
        <rFont val="Times New Roman"/>
        <color theme="1"/>
        <sz val="12.0"/>
      </rPr>
      <t xml:space="preserve"> Brusina, 1893</t>
    </r>
  </si>
  <si>
    <t>indeterminate taxa</t>
  </si>
  <si>
    <r>
      <rPr>
        <rFont val="Times New Roman"/>
        <i/>
        <color theme="1"/>
        <sz val="12.0"/>
      </rPr>
      <t>Congeria spathulata</t>
    </r>
    <r>
      <rPr>
        <rFont val="Times New Roman"/>
        <color theme="1"/>
        <sz val="12.0"/>
      </rPr>
      <t xml:space="preserve"> Partsch, 1835</t>
    </r>
  </si>
  <si>
    <r>
      <rPr>
        <rFont val="Times New Roman"/>
        <i/>
        <color theme="1"/>
        <sz val="12.0"/>
      </rPr>
      <t xml:space="preserve">Congeria subglobosa </t>
    </r>
    <r>
      <rPr>
        <rFont val="Times New Roman"/>
        <i val="0"/>
        <color theme="1"/>
        <sz val="12.0"/>
      </rPr>
      <t>Partsch, 1835</t>
    </r>
  </si>
  <si>
    <r>
      <rPr>
        <rFont val="Times New Roman"/>
        <i/>
        <color theme="1"/>
        <sz val="12.0"/>
      </rPr>
      <t xml:space="preserve">Congeria </t>
    </r>
    <r>
      <rPr>
        <rFont val="Times New Roman"/>
        <i val="0"/>
        <color theme="1"/>
        <sz val="12.0"/>
      </rPr>
      <t>sp.</t>
    </r>
  </si>
  <si>
    <r>
      <rPr>
        <rFont val="Times New Roman"/>
        <i/>
        <color theme="1"/>
        <sz val="12.0"/>
      </rPr>
      <t>Congeria</t>
    </r>
    <r>
      <rPr>
        <rFont val="Times New Roman"/>
        <color theme="1"/>
        <sz val="12.0"/>
      </rPr>
      <t xml:space="preserve"> sp. juv./indet.</t>
    </r>
  </si>
  <si>
    <r>
      <rPr>
        <rFont val="Times New Roman"/>
        <i/>
        <color theme="1"/>
        <sz val="12.0"/>
      </rPr>
      <t>Dreissena auricularis</t>
    </r>
    <r>
      <rPr>
        <rFont val="Times New Roman"/>
        <i val="0"/>
        <color theme="1"/>
        <sz val="12.0"/>
      </rPr>
      <t xml:space="preserve"> (Fuchs, 1870)</t>
    </r>
  </si>
  <si>
    <r>
      <rPr>
        <rFont val="Times New Roman"/>
        <i/>
        <color theme="1"/>
        <sz val="12.0"/>
      </rPr>
      <t>Gyraulus praeponticus</t>
    </r>
    <r>
      <rPr>
        <rFont val="Times New Roman"/>
        <i val="0"/>
        <color theme="1"/>
        <sz val="12.0"/>
      </rPr>
      <t xml:space="preserve"> (Gorjanović-Kramberger, 1890)</t>
    </r>
  </si>
  <si>
    <r>
      <rPr>
        <rFont val="Times New Roman"/>
        <i/>
        <color theme="1"/>
        <sz val="12.0"/>
      </rPr>
      <t xml:space="preserve">Gyraulus </t>
    </r>
    <r>
      <rPr>
        <rFont val="Times New Roman"/>
        <i val="0"/>
        <color theme="1"/>
        <sz val="12.0"/>
      </rPr>
      <t>sp. juv./indet.</t>
    </r>
  </si>
  <si>
    <t>Hydrobiidae n. sp.?</t>
  </si>
  <si>
    <t>Hydrobiidae gen. et sp. indet.</t>
  </si>
  <si>
    <r>
      <rPr>
        <rFont val="Times New Roman"/>
        <i/>
        <color theme="1"/>
        <sz val="12.0"/>
      </rPr>
      <t>Lymnocardium brunnense</t>
    </r>
    <r>
      <rPr>
        <rFont val="Times New Roman"/>
        <color theme="1"/>
        <sz val="12.0"/>
      </rPr>
      <t xml:space="preserve"> Andrusov, 1903</t>
    </r>
  </si>
  <si>
    <r>
      <rPr>
        <rFont val="Times New Roman"/>
        <i/>
        <color theme="1"/>
        <sz val="12.0"/>
      </rPr>
      <t xml:space="preserve">Lymnocardium conjungens </t>
    </r>
    <r>
      <rPr>
        <rFont val="Times New Roman"/>
        <i val="0"/>
        <color theme="1"/>
        <sz val="12.0"/>
      </rPr>
      <t>(M. Hörnes, 1862)</t>
    </r>
  </si>
  <si>
    <r>
      <rPr>
        <rFont val="Times New Roman"/>
        <i/>
        <color theme="1"/>
        <sz val="12.0"/>
      </rPr>
      <t xml:space="preserve">Lymnocardium danicici </t>
    </r>
    <r>
      <rPr>
        <rFont val="Times New Roman"/>
        <i val="0"/>
        <color theme="1"/>
        <sz val="12.0"/>
      </rPr>
      <t>Pavlović, 1927</t>
    </r>
  </si>
  <si>
    <r>
      <rPr>
        <rFont val="Times New Roman"/>
        <i/>
        <color theme="1"/>
        <sz val="12.0"/>
      </rPr>
      <t xml:space="preserve">Lymnocardium edlaueri </t>
    </r>
    <r>
      <rPr>
        <rFont val="Times New Roman"/>
        <i val="0"/>
        <color theme="1"/>
        <sz val="12.0"/>
      </rPr>
      <t>Papp, 1953</t>
    </r>
  </si>
  <si>
    <r>
      <rPr>
        <rFont val="Times New Roman"/>
        <i/>
        <color theme="1"/>
        <sz val="12.0"/>
      </rPr>
      <t xml:space="preserve">Lymnocardium hantkeni </t>
    </r>
    <r>
      <rPr>
        <rFont val="Times New Roman"/>
        <color theme="1"/>
        <sz val="12.0"/>
      </rPr>
      <t>(Fuchs, 1870)</t>
    </r>
  </si>
  <si>
    <r>
      <rPr>
        <rFont val="Times New Roman"/>
        <i/>
        <color theme="1"/>
        <sz val="12.0"/>
      </rPr>
      <t xml:space="preserve">Lymnocardium schedelianum </t>
    </r>
    <r>
      <rPr>
        <rFont val="Times New Roman"/>
        <i val="0"/>
        <color theme="1"/>
        <sz val="12.0"/>
      </rPr>
      <t>(Andrusov, 1903)</t>
    </r>
  </si>
  <si>
    <r>
      <rPr>
        <rFont val="Times New Roman"/>
        <i/>
        <color theme="1"/>
        <sz val="12.0"/>
      </rPr>
      <t>Lymnocardium winkleri</t>
    </r>
    <r>
      <rPr>
        <rFont val="Times New Roman"/>
        <i val="0"/>
        <color theme="1"/>
        <sz val="12.0"/>
      </rPr>
      <t xml:space="preserve"> (Halaváts, 1882)</t>
    </r>
  </si>
  <si>
    <r>
      <rPr>
        <rFont val="Times New Roman"/>
        <i/>
        <color theme="1"/>
        <sz val="12.0"/>
      </rPr>
      <t xml:space="preserve">Lymnocardium (Bosphoricardium) </t>
    </r>
    <r>
      <rPr>
        <rFont val="Times New Roman"/>
        <color theme="1"/>
        <sz val="12.0"/>
      </rPr>
      <t>sp.</t>
    </r>
  </si>
  <si>
    <r>
      <rPr>
        <rFont val="Times New Roman"/>
        <i/>
        <color theme="1"/>
        <sz val="12.0"/>
      </rPr>
      <t xml:space="preserve">Lymnocardium </t>
    </r>
    <r>
      <rPr>
        <rFont val="Times New Roman"/>
        <i val="0"/>
        <color theme="1"/>
        <sz val="12.0"/>
      </rPr>
      <t>sp.1</t>
    </r>
  </si>
  <si>
    <r>
      <rPr>
        <rFont val="Times New Roman"/>
        <i/>
        <color theme="1"/>
        <sz val="12.0"/>
      </rPr>
      <t xml:space="preserve">Lymnocardium </t>
    </r>
    <r>
      <rPr>
        <rFont val="Times New Roman"/>
        <i val="0"/>
        <color theme="1"/>
        <sz val="12.0"/>
      </rPr>
      <t>sp.2</t>
    </r>
  </si>
  <si>
    <r>
      <rPr>
        <rFont val="Times New Roman"/>
        <i/>
        <color theme="1"/>
        <sz val="12.0"/>
      </rPr>
      <t xml:space="preserve">Lymnocardium </t>
    </r>
    <r>
      <rPr>
        <rFont val="Times New Roman"/>
        <i val="0"/>
        <color theme="1"/>
        <sz val="12.0"/>
      </rPr>
      <t>sp. juv./indet.</t>
    </r>
  </si>
  <si>
    <r>
      <rPr>
        <rFont val="Times New Roman"/>
        <i/>
        <color theme="1"/>
        <sz val="12.0"/>
      </rPr>
      <t>Melanopsis bouei </t>
    </r>
    <r>
      <rPr>
        <rFont val="Times New Roman"/>
        <i val="0"/>
        <color theme="1"/>
        <sz val="12.0"/>
      </rPr>
      <t>Férussac, 1823</t>
    </r>
  </si>
  <si>
    <r>
      <rPr>
        <rFont val="Times New Roman"/>
        <i/>
        <color theme="1"/>
        <sz val="12.0"/>
      </rPr>
      <t xml:space="preserve">Melanopsis fossilis </t>
    </r>
    <r>
      <rPr>
        <rFont val="Times New Roman"/>
        <i val="0"/>
        <color theme="1"/>
        <sz val="12.0"/>
      </rPr>
      <t>(Gmelin, 1791)</t>
    </r>
  </si>
  <si>
    <r>
      <rPr>
        <rFont val="Times New Roman"/>
        <i/>
        <color theme="1"/>
        <sz val="12.0"/>
      </rPr>
      <t xml:space="preserve">Melanopsis fuchsi </t>
    </r>
    <r>
      <rPr>
        <rFont val="Times New Roman"/>
        <i val="0"/>
        <color theme="1"/>
        <sz val="12.0"/>
      </rPr>
      <t>Handmann, 1882</t>
    </r>
  </si>
  <si>
    <r>
      <rPr>
        <rFont val="Times New Roman"/>
        <i/>
        <color theme="1"/>
        <sz val="12.0"/>
      </rPr>
      <t xml:space="preserve">Melanopsis pygmaea </t>
    </r>
    <r>
      <rPr>
        <rFont val="Times New Roman"/>
        <i val="0"/>
        <color theme="1"/>
        <sz val="12.0"/>
      </rPr>
      <t>M. Hörnes, 1856</t>
    </r>
  </si>
  <si>
    <r>
      <rPr>
        <rFont val="Times New Roman"/>
        <i/>
        <color theme="1"/>
        <sz val="12.0"/>
      </rPr>
      <t xml:space="preserve">Melanopsis stricturata </t>
    </r>
    <r>
      <rPr>
        <rFont val="Times New Roman"/>
        <i val="0"/>
        <color theme="1"/>
        <sz val="12.0"/>
      </rPr>
      <t>Brusina, 1892</t>
    </r>
  </si>
  <si>
    <r>
      <rPr>
        <rFont val="Times New Roman"/>
        <i/>
        <color theme="1"/>
        <sz val="12.0"/>
      </rPr>
      <t xml:space="preserve">Melanopsis varicosa </t>
    </r>
    <r>
      <rPr>
        <rFont val="Times New Roman"/>
        <i val="0"/>
        <color theme="1"/>
        <sz val="12.0"/>
      </rPr>
      <t>Handmann, 1882</t>
    </r>
  </si>
  <si>
    <r>
      <rPr>
        <rFont val="Times New Roman"/>
        <i/>
        <color theme="1"/>
        <sz val="12.0"/>
      </rPr>
      <t xml:space="preserve">Melanopsis vindobonensis </t>
    </r>
    <r>
      <rPr>
        <rFont val="Times New Roman"/>
        <i val="0"/>
        <color theme="1"/>
        <sz val="12.0"/>
      </rPr>
      <t>Fuchs, 1870</t>
    </r>
  </si>
  <si>
    <r>
      <rPr>
        <rFont val="Times New Roman"/>
        <i/>
        <color theme="1"/>
        <sz val="12.0"/>
      </rPr>
      <t xml:space="preserve">Melanopsis </t>
    </r>
    <r>
      <rPr>
        <rFont val="Times New Roman"/>
        <i val="0"/>
        <color theme="1"/>
        <sz val="12.0"/>
      </rPr>
      <t>sp.</t>
    </r>
  </si>
  <si>
    <r>
      <rPr>
        <rFont val="Times New Roman"/>
        <i/>
        <color theme="1"/>
        <sz val="12.0"/>
      </rPr>
      <t xml:space="preserve">Melanopsis </t>
    </r>
    <r>
      <rPr>
        <rFont val="Times New Roman"/>
        <i val="0"/>
        <color theme="1"/>
        <sz val="12.0"/>
      </rPr>
      <t>sp. juv./indet.</t>
    </r>
  </si>
  <si>
    <r>
      <rPr>
        <rFont val="Times New Roman"/>
        <i/>
        <color theme="1"/>
        <sz val="12.0"/>
      </rPr>
      <t>Micromelania striata</t>
    </r>
    <r>
      <rPr>
        <rFont val="Times New Roman"/>
        <i val="0"/>
        <color theme="1"/>
        <sz val="12.0"/>
      </rPr>
      <t xml:space="preserve"> Gorjanović-Kramberger, 1890</t>
    </r>
  </si>
  <si>
    <r>
      <rPr>
        <rFont val="Times New Roman"/>
        <i/>
        <color theme="1"/>
        <sz val="12.0"/>
      </rPr>
      <t>Orygoceras levis</t>
    </r>
    <r>
      <rPr>
        <rFont val="Times New Roman"/>
        <i val="0"/>
        <color theme="1"/>
        <sz val="12.0"/>
      </rPr>
      <t xml:space="preserve"> Gorjanović-Kramberger, 1890</t>
    </r>
  </si>
  <si>
    <r>
      <rPr>
        <rFont val="Times New Roman"/>
        <i/>
        <color theme="1"/>
        <sz val="12.0"/>
      </rPr>
      <t xml:space="preserve">Orygoceras </t>
    </r>
    <r>
      <rPr>
        <rFont val="Times New Roman"/>
        <i val="0"/>
        <color theme="1"/>
        <sz val="12.0"/>
      </rPr>
      <t>sp. indet.</t>
    </r>
  </si>
  <si>
    <r>
      <rPr>
        <rFont val="Times New Roman"/>
        <i/>
        <color theme="1"/>
        <sz val="12.0"/>
      </rPr>
      <t xml:space="preserve">Paradacna cekusi </t>
    </r>
    <r>
      <rPr>
        <rFont val="Times New Roman"/>
        <i val="0"/>
        <color theme="1"/>
        <sz val="12.0"/>
      </rPr>
      <t>(Gorjanović-Kramberger, 1890)</t>
    </r>
  </si>
  <si>
    <r>
      <rPr>
        <rFont val="Times New Roman"/>
        <i/>
        <color theme="1"/>
        <sz val="12.0"/>
      </rPr>
      <t>Paradacna syrmiense</t>
    </r>
    <r>
      <rPr>
        <rFont val="Times New Roman"/>
        <i val="0"/>
        <color theme="1"/>
        <sz val="12.0"/>
      </rPr>
      <t xml:space="preserve"> (R. Hörnes, 1874)</t>
    </r>
  </si>
  <si>
    <r>
      <rPr>
        <rFont val="Times New Roman"/>
        <i/>
        <color theme="1"/>
        <sz val="12.0"/>
      </rPr>
      <t>Paradacna</t>
    </r>
    <r>
      <rPr>
        <rFont val="Times New Roman"/>
        <color theme="1"/>
        <sz val="12.0"/>
      </rPr>
      <t xml:space="preserve"> sp. juv./indet.</t>
    </r>
  </si>
  <si>
    <r>
      <rPr>
        <rFont val="Times New Roman"/>
        <i/>
        <color theme="1"/>
        <sz val="12.0"/>
      </rPr>
      <t xml:space="preserve">Parvidacna tinnyeana </t>
    </r>
    <r>
      <rPr>
        <rFont val="Times New Roman"/>
        <i val="0"/>
        <color theme="1"/>
        <sz val="12.0"/>
      </rPr>
      <t>(Lőrenthey, 1911)</t>
    </r>
  </si>
  <si>
    <r>
      <rPr>
        <rFont val="Times New Roman"/>
        <i/>
        <color theme="1"/>
        <sz val="12.0"/>
      </rPr>
      <t>Prososthenia sundecici</t>
    </r>
    <r>
      <rPr>
        <rFont val="Times New Roman"/>
        <color theme="1"/>
        <sz val="12.0"/>
      </rPr>
      <t xml:space="preserve"> Brusina, 1902</t>
    </r>
  </si>
  <si>
    <r>
      <rPr>
        <rFont val="Times New Roman"/>
        <i/>
        <color theme="1"/>
        <sz val="12.0"/>
      </rPr>
      <t>Pseudamnicola margaritula</t>
    </r>
    <r>
      <rPr>
        <rFont val="Times New Roman"/>
        <color theme="1"/>
        <sz val="12.0"/>
      </rPr>
      <t xml:space="preserve"> (Fuchs, 1870)</t>
    </r>
  </si>
  <si>
    <r>
      <rPr>
        <rFont val="Times New Roman"/>
        <i/>
        <color theme="0"/>
        <sz val="12.0"/>
      </rPr>
      <t>Pseudunio flabellatiformis</t>
    </r>
    <r>
      <rPr>
        <rFont val="Times New Roman"/>
        <color theme="0"/>
        <sz val="12.0"/>
      </rPr>
      <t xml:space="preserve"> (Grigorovich-Beresovsky, 1915)</t>
    </r>
  </si>
  <si>
    <r>
      <rPr>
        <rFont val="Times New Roman"/>
        <i/>
        <color theme="1"/>
        <sz val="12.0"/>
      </rPr>
      <t>Socenia acicula</t>
    </r>
    <r>
      <rPr>
        <rFont val="Times New Roman"/>
        <i val="0"/>
        <color theme="1"/>
        <sz val="12.0"/>
      </rPr>
      <t xml:space="preserve"> (Brusina, 1892)</t>
    </r>
  </si>
  <si>
    <r>
      <rPr>
        <rFont val="Times New Roman"/>
        <i/>
        <color theme="1"/>
        <sz val="12.0"/>
      </rPr>
      <t>Sphaerium</t>
    </r>
    <r>
      <rPr>
        <rFont val="Times New Roman"/>
        <color theme="1"/>
        <sz val="12.0"/>
      </rPr>
      <t>? n. sp.?</t>
    </r>
  </si>
  <si>
    <r>
      <rPr>
        <rFont val="Times New Roman"/>
        <i/>
        <color theme="1"/>
        <sz val="12.0"/>
      </rPr>
      <t>Theodoxus</t>
    </r>
    <r>
      <rPr>
        <rFont val="Times New Roman"/>
        <i val="0"/>
        <color theme="1"/>
        <sz val="12.0"/>
      </rPr>
      <t xml:space="preserve"> </t>
    </r>
    <r>
      <rPr>
        <rFont val="Times New Roman"/>
        <i/>
        <color theme="1"/>
        <sz val="12.0"/>
      </rPr>
      <t>intracarpaticus</t>
    </r>
    <r>
      <rPr>
        <rFont val="Times New Roman"/>
        <i val="0"/>
        <color theme="1"/>
        <sz val="12.0"/>
      </rPr>
      <t xml:space="preserve"> Jekelius, 1944</t>
    </r>
  </si>
  <si>
    <t>Supplement 2: Presence/absence (ostracods)</t>
  </si>
  <si>
    <t>1a</t>
  </si>
  <si>
    <t>1b</t>
  </si>
  <si>
    <t>1c</t>
  </si>
  <si>
    <t>3a</t>
  </si>
  <si>
    <t>3b</t>
  </si>
  <si>
    <t>4a</t>
  </si>
  <si>
    <t>4b</t>
  </si>
  <si>
    <t>4c</t>
  </si>
  <si>
    <t>Cehei MIK-27</t>
  </si>
  <si>
    <t>Cehei MIK-28</t>
  </si>
  <si>
    <t>Cehei MIK-29</t>
  </si>
  <si>
    <t>Ip                   MIK-13</t>
  </si>
  <si>
    <t>Ip               MIK-14</t>
  </si>
  <si>
    <t>Nușfalău MIK-19</t>
  </si>
  <si>
    <t>Nușfalău MIK-20</t>
  </si>
  <si>
    <t>Vârșolț 1 MIK-30</t>
  </si>
  <si>
    <t>Zăuan MIK-25</t>
  </si>
  <si>
    <r>
      <rPr>
        <rFont val="Times New Roman"/>
        <i/>
        <color theme="1"/>
        <sz val="12.0"/>
      </rPr>
      <t xml:space="preserve">Amnicythere </t>
    </r>
    <r>
      <rPr>
        <rFont val="Times New Roman"/>
        <i val="0"/>
        <color theme="1"/>
        <sz val="12.0"/>
      </rPr>
      <t>sp. juv.</t>
    </r>
  </si>
  <si>
    <r>
      <rPr>
        <rFont val="Times New Roman"/>
        <i/>
        <color theme="1"/>
        <sz val="12.0"/>
      </rPr>
      <t xml:space="preserve">Amplocypris abscissa </t>
    </r>
    <r>
      <rPr>
        <rFont val="Times New Roman"/>
        <i val="0"/>
        <color theme="1"/>
        <sz val="12.0"/>
      </rPr>
      <t>(Reuss, 1850)</t>
    </r>
  </si>
  <si>
    <r>
      <rPr>
        <rFont val="Times New Roman"/>
        <i/>
        <color theme="1"/>
        <sz val="12.0"/>
      </rPr>
      <t xml:space="preserve">Amplocypris bacevice </t>
    </r>
    <r>
      <rPr>
        <rFont val="Times New Roman"/>
        <i val="0"/>
        <color theme="1"/>
        <sz val="12.0"/>
      </rPr>
      <t>Krstič, 1973</t>
    </r>
  </si>
  <si>
    <r>
      <rPr>
        <rFont val="Times New Roman"/>
        <i/>
        <color theme="1"/>
        <sz val="12.0"/>
      </rPr>
      <t xml:space="preserve">Amplocypris </t>
    </r>
    <r>
      <rPr>
        <rFont val="Times New Roman"/>
        <i val="0"/>
        <color theme="1"/>
        <sz val="12.0"/>
      </rPr>
      <t>sp.</t>
    </r>
  </si>
  <si>
    <r>
      <rPr>
        <rFont val="Times New Roman"/>
        <i/>
        <color theme="1"/>
        <sz val="12.0"/>
      </rPr>
      <t>Aurila</t>
    </r>
    <r>
      <rPr>
        <rFont val="Times New Roman"/>
        <i val="0"/>
        <color theme="1"/>
        <sz val="12.0"/>
      </rPr>
      <t xml:space="preserve"> sp.</t>
    </r>
  </si>
  <si>
    <t>reworked taxa</t>
  </si>
  <si>
    <r>
      <rPr>
        <rFont val="Times New Roman"/>
        <i/>
        <color theme="1"/>
        <sz val="12.0"/>
      </rPr>
      <t xml:space="preserve">Candona (Thaminocypris) </t>
    </r>
    <r>
      <rPr>
        <rFont val="Times New Roman"/>
        <i val="0"/>
        <color theme="1"/>
        <sz val="12.0"/>
      </rPr>
      <t>aff.</t>
    </r>
    <r>
      <rPr>
        <rFont val="Times New Roman"/>
        <i/>
        <color theme="1"/>
        <sz val="12.0"/>
      </rPr>
      <t xml:space="preserve"> labiata </t>
    </r>
    <r>
      <rPr>
        <rFont val="Times New Roman"/>
        <i val="0"/>
        <color theme="1"/>
        <sz val="12.0"/>
      </rPr>
      <t>(Zalányi, 1929)</t>
    </r>
  </si>
  <si>
    <r>
      <rPr>
        <rFont val="Times New Roman"/>
        <i/>
        <color theme="1"/>
        <sz val="12.0"/>
      </rPr>
      <t xml:space="preserve">Candona (Thaminocypris) </t>
    </r>
    <r>
      <rPr>
        <rFont val="Times New Roman"/>
        <i val="0"/>
        <color theme="1"/>
        <sz val="12.0"/>
      </rPr>
      <t>sp.</t>
    </r>
  </si>
  <si>
    <r>
      <rPr>
        <rFont val="Times New Roman"/>
        <i/>
        <color theme="1"/>
        <sz val="12.0"/>
      </rPr>
      <t xml:space="preserve">Candona (Thaminocypris) </t>
    </r>
    <r>
      <rPr>
        <rFont val="Times New Roman"/>
        <i val="0"/>
        <color theme="1"/>
        <sz val="12.0"/>
      </rPr>
      <t>sp. juv.</t>
    </r>
  </si>
  <si>
    <r>
      <rPr>
        <rFont val="Times New Roman"/>
        <i/>
        <color theme="1"/>
        <sz val="12.0"/>
      </rPr>
      <t xml:space="preserve">Candona </t>
    </r>
    <r>
      <rPr>
        <rFont val="Times New Roman"/>
        <i val="0"/>
        <color theme="1"/>
        <sz val="12.0"/>
      </rPr>
      <t>sp.</t>
    </r>
  </si>
  <si>
    <r>
      <rPr>
        <rFont val="Times New Roman"/>
        <i/>
        <color theme="1"/>
        <sz val="12.0"/>
      </rPr>
      <t xml:space="preserve">Candona </t>
    </r>
    <r>
      <rPr>
        <rFont val="Times New Roman"/>
        <i val="0"/>
        <color theme="1"/>
        <sz val="12.0"/>
      </rPr>
      <t>sp. juv.</t>
    </r>
  </si>
  <si>
    <r>
      <rPr>
        <rFont val="Times New Roman"/>
        <i/>
        <color theme="1"/>
        <sz val="12.0"/>
      </rPr>
      <t xml:space="preserve">Cyprideis heterostigma </t>
    </r>
    <r>
      <rPr>
        <rFont val="Times New Roman"/>
        <i val="0"/>
        <color theme="1"/>
        <sz val="12.0"/>
      </rPr>
      <t>Pokorný, 1952</t>
    </r>
  </si>
  <si>
    <r>
      <rPr>
        <rFont val="Times New Roman"/>
        <i/>
        <color theme="1"/>
        <sz val="12.0"/>
      </rPr>
      <t xml:space="preserve">Cyprideis pannonica </t>
    </r>
    <r>
      <rPr>
        <rFont val="Times New Roman"/>
        <i val="0"/>
        <color theme="1"/>
        <sz val="12.0"/>
      </rPr>
      <t>(Méhes, 1908)</t>
    </r>
  </si>
  <si>
    <r>
      <rPr>
        <rFont val="Times New Roman"/>
        <i/>
        <color theme="1"/>
        <sz val="12.0"/>
      </rPr>
      <t xml:space="preserve">Cyprideis </t>
    </r>
    <r>
      <rPr>
        <rFont val="Times New Roman"/>
        <i val="0"/>
        <color theme="1"/>
        <sz val="12.0"/>
      </rPr>
      <t>sp.</t>
    </r>
  </si>
  <si>
    <r>
      <rPr>
        <rFont val="Times New Roman"/>
        <i/>
        <color theme="1"/>
        <sz val="12.0"/>
      </rPr>
      <t xml:space="preserve">Cytheridea </t>
    </r>
    <r>
      <rPr>
        <rFont val="Times New Roman"/>
        <i val="0"/>
        <color theme="1"/>
        <sz val="12.0"/>
      </rPr>
      <t>sp.?</t>
    </r>
  </si>
  <si>
    <r>
      <rPr>
        <rFont val="Times New Roman"/>
        <i/>
        <color theme="1"/>
        <sz val="12.0"/>
      </rPr>
      <t xml:space="preserve">Hungarocypris auriculata </t>
    </r>
    <r>
      <rPr>
        <rFont val="Times New Roman"/>
        <i val="0"/>
        <color theme="1"/>
        <sz val="12.0"/>
      </rPr>
      <t>(Reuss, 1850)</t>
    </r>
  </si>
  <si>
    <r>
      <rPr>
        <rFont val="Times New Roman"/>
        <i/>
        <color theme="1"/>
        <sz val="12.0"/>
      </rPr>
      <t xml:space="preserve">Hungarocypris hieroglyphica </t>
    </r>
    <r>
      <rPr>
        <rFont val="Times New Roman"/>
        <i val="0"/>
        <color theme="1"/>
        <sz val="12.0"/>
      </rPr>
      <t>(Méhes, 1907)</t>
    </r>
  </si>
  <si>
    <r>
      <rPr>
        <rFont val="Times New Roman"/>
        <i/>
        <color theme="1"/>
        <sz val="12.0"/>
      </rPr>
      <t xml:space="preserve">Hungarocypris </t>
    </r>
    <r>
      <rPr>
        <rFont val="Times New Roman"/>
        <i val="0"/>
        <color theme="1"/>
        <sz val="12.0"/>
      </rPr>
      <t>sp.</t>
    </r>
  </si>
  <si>
    <r>
      <rPr>
        <rFont val="Times New Roman"/>
        <i/>
        <color theme="1"/>
        <sz val="12.0"/>
      </rPr>
      <t xml:space="preserve">Loxoconcha </t>
    </r>
    <r>
      <rPr>
        <rFont val="Times New Roman"/>
        <i val="0"/>
        <color theme="1"/>
        <sz val="12.0"/>
      </rPr>
      <t>sp. juv.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</si>
</sst>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/>
    <font>
      <b/>
      <sz val="12.0"/>
      <color theme="1"/>
      <name val="Times New Roman"/>
    </font>
    <font>
      <sz val="12.0"/>
      <color theme="1"/>
      <name val="Times New Roman"/>
    </font>
    <font>
      <i/>
      <sz val="12.0"/>
      <color theme="1"/>
      <name val="Times New Roman"/>
    </font>
    <font>
      <sz val="12.0"/>
      <color theme="0"/>
      <name val="Times New Roman"/>
    </font>
  </fonts>
  <fills count="1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00B0F0"/>
        <bgColor rgb="FF00B0F0"/>
      </patternFill>
    </fill>
    <fill>
      <patternFill patternType="solid">
        <fgColor rgb="FF8EAADB"/>
        <bgColor rgb="FF8EAADB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2" fontId="2" numFmtId="0" xfId="0" applyAlignment="1" applyBorder="1" applyFill="1" applyFont="1">
      <alignment horizontal="center"/>
    </xf>
    <xf borderId="3" fillId="2" fontId="2" numFmtId="0" xfId="0" applyAlignment="1" applyBorder="1" applyFont="1">
      <alignment horizontal="center" vertical="bottom"/>
    </xf>
    <xf borderId="4" fillId="0" fontId="3" numFmtId="0" xfId="0" applyBorder="1" applyFont="1"/>
    <xf borderId="5" fillId="0" fontId="3" numFmtId="0" xfId="0" applyBorder="1" applyFont="1"/>
    <xf borderId="1" fillId="2" fontId="2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horizontal="center" vertical="bottom"/>
    </xf>
    <xf borderId="1" fillId="3" fontId="1" numFmtId="0" xfId="0" applyAlignment="1" applyBorder="1" applyFont="1">
      <alignment horizontal="center" vertical="bottom"/>
    </xf>
    <xf borderId="1" fillId="4" fontId="2" numFmtId="0" xfId="0" applyAlignment="1" applyBorder="1" applyFill="1" applyFont="1">
      <alignment horizontal="center" vertical="bottom"/>
    </xf>
    <xf borderId="1" fillId="4" fontId="1" numFmtId="0" xfId="0" applyAlignment="1" applyBorder="1" applyFont="1">
      <alignment horizontal="center" vertical="bottom"/>
    </xf>
    <xf borderId="0" fillId="0" fontId="1" numFmtId="0" xfId="0" applyFont="1"/>
    <xf borderId="3" fillId="0" fontId="4" numFmtId="0" xfId="0" applyAlignment="1" applyBorder="1" applyFont="1">
      <alignment horizontal="center" vertical="center"/>
    </xf>
    <xf borderId="6" fillId="5" fontId="4" numFmtId="0" xfId="0" applyAlignment="1" applyBorder="1" applyFill="1" applyFont="1">
      <alignment horizontal="center" vertical="center"/>
    </xf>
    <xf borderId="6" fillId="6" fontId="4" numFmtId="0" xfId="0" applyAlignment="1" applyBorder="1" applyFill="1" applyFont="1">
      <alignment horizontal="center" vertical="center"/>
    </xf>
    <xf borderId="1" fillId="5" fontId="4" numFmtId="0" xfId="0" applyAlignment="1" applyBorder="1" applyFont="1">
      <alignment horizontal="center" vertical="center"/>
    </xf>
    <xf borderId="1" fillId="6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6" fillId="5" fontId="5" numFmtId="0" xfId="0" applyAlignment="1" applyBorder="1" applyFont="1">
      <alignment horizontal="center" shrinkToFit="0" vertical="center" wrapText="1"/>
    </xf>
    <xf borderId="6" fillId="6" fontId="5" numFmtId="0" xfId="0" applyAlignment="1" applyBorder="1" applyFont="1">
      <alignment horizontal="center" shrinkToFit="0" vertical="center" wrapText="1"/>
    </xf>
    <xf borderId="1" fillId="5" fontId="5" numFmtId="0" xfId="0" applyAlignment="1" applyBorder="1" applyFont="1">
      <alignment horizontal="center" shrinkToFit="0" vertical="center" wrapText="1"/>
    </xf>
    <xf borderId="1" fillId="6" fontId="5" numFmtId="0" xfId="0" applyAlignment="1" applyBorder="1" applyFont="1">
      <alignment horizontal="center" shrinkToFit="0" vertical="center" wrapText="1"/>
    </xf>
    <xf borderId="1" fillId="5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6" fillId="5" fontId="5" numFmtId="0" xfId="0" applyAlignment="1" applyBorder="1" applyFont="1">
      <alignment horizontal="center" vertical="center"/>
    </xf>
    <xf borderId="6" fillId="6" fontId="5" numFmtId="0" xfId="0" applyAlignment="1" applyBorder="1" applyFont="1">
      <alignment horizontal="center" vertical="center"/>
    </xf>
    <xf borderId="1" fillId="6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7" fontId="4" numFmtId="0" xfId="0" applyAlignment="1" applyBorder="1" applyFill="1" applyFont="1">
      <alignment horizontal="center" vertical="center"/>
    </xf>
    <xf borderId="3" fillId="8" fontId="4" numFmtId="0" xfId="0" applyAlignment="1" applyBorder="1" applyFill="1" applyFont="1">
      <alignment horizontal="center" vertical="center"/>
    </xf>
    <xf borderId="7" fillId="0" fontId="3" numFmtId="0" xfId="0" applyBorder="1" applyFont="1"/>
    <xf borderId="1" fillId="0" fontId="4" numFmtId="0" xfId="0" applyAlignment="1" applyBorder="1" applyFont="1">
      <alignment horizontal="center" vertical="center"/>
    </xf>
    <xf borderId="1" fillId="9" fontId="6" numFmtId="0" xfId="0" applyAlignment="1" applyBorder="1" applyFill="1" applyFont="1">
      <alignment horizontal="left" vertical="center"/>
    </xf>
    <xf borderId="1" fillId="0" fontId="5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1" fillId="10" fontId="5" numFmtId="0" xfId="0" applyAlignment="1" applyBorder="1" applyFill="1" applyFont="1">
      <alignment horizontal="center" vertical="center"/>
    </xf>
    <xf borderId="1" fillId="11" fontId="6" numFmtId="0" xfId="0" applyAlignment="1" applyBorder="1" applyFill="1" applyFont="1">
      <alignment horizontal="left" vertical="center"/>
    </xf>
    <xf borderId="1" fillId="10" fontId="5" numFmtId="0" xfId="0" applyAlignment="1" applyBorder="1" applyFont="1">
      <alignment horizontal="center" shrinkToFit="0" vertical="center" wrapText="1"/>
    </xf>
    <xf borderId="1" fillId="12" fontId="5" numFmtId="0" xfId="0" applyAlignment="1" applyBorder="1" applyFill="1" applyFont="1">
      <alignment horizontal="center" vertical="center"/>
    </xf>
    <xf borderId="8" fillId="12" fontId="5" numFmtId="0" xfId="0" applyAlignment="1" applyBorder="1" applyFont="1">
      <alignment horizontal="left" vertical="center"/>
    </xf>
    <xf borderId="1" fillId="10" fontId="6" numFmtId="0" xfId="0" applyAlignment="1" applyBorder="1" applyFont="1">
      <alignment horizontal="center" vertical="center"/>
    </xf>
    <xf borderId="1" fillId="11" fontId="5" numFmtId="0" xfId="0" applyAlignment="1" applyBorder="1" applyFont="1">
      <alignment horizontal="center" vertical="center"/>
    </xf>
    <xf borderId="8" fillId="12" fontId="6" numFmtId="0" xfId="0" applyAlignment="1" applyBorder="1" applyFont="1">
      <alignment horizontal="left" vertical="center"/>
    </xf>
    <xf borderId="1" fillId="9" fontId="5" numFmtId="0" xfId="0" applyAlignment="1" applyBorder="1" applyFont="1">
      <alignment horizontal="center" vertical="center"/>
    </xf>
    <xf borderId="1" fillId="13" fontId="7" numFmtId="0" xfId="0" applyAlignment="1" applyBorder="1" applyFill="1" applyFont="1">
      <alignment horizontal="center" vertical="center"/>
    </xf>
    <xf borderId="8" fillId="11" fontId="6" numFmtId="0" xfId="0" applyAlignment="1" applyBorder="1" applyFont="1">
      <alignment horizontal="left" vertical="center"/>
    </xf>
    <xf borderId="1" fillId="0" fontId="5" numFmtId="0" xfId="0" applyAlignment="1" applyBorder="1" applyFont="1">
      <alignment horizontal="left" vertical="center"/>
    </xf>
    <xf quotePrefix="1" borderId="1" fillId="0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left" vertical="center"/>
    </xf>
    <xf borderId="1" fillId="9" fontId="5" numFmtId="0" xfId="0" applyAlignment="1" applyBorder="1" applyFont="1">
      <alignment horizontal="left" vertical="center"/>
    </xf>
    <xf borderId="1" fillId="0" fontId="5" numFmtId="0" xfId="0" applyAlignment="1" applyBorder="1" applyFont="1">
      <alignment horizontal="center" shrinkToFit="0" vertical="center" wrapText="1"/>
    </xf>
    <xf borderId="1" fillId="12" fontId="5" numFmtId="0" xfId="0" applyAlignment="1" applyBorder="1" applyFont="1">
      <alignment horizontal="left" vertical="center"/>
    </xf>
    <xf borderId="1" fillId="12" fontId="6" numFmtId="0" xfId="0" applyAlignment="1" applyBorder="1" applyFont="1">
      <alignment horizontal="left" vertical="center"/>
    </xf>
    <xf borderId="8" fillId="9" fontId="6" numFmtId="0" xfId="0" applyAlignment="1" applyBorder="1" applyFont="1">
      <alignment horizontal="left" vertical="center"/>
    </xf>
    <xf borderId="8" fillId="13" fontId="7" numFmtId="0" xfId="0" applyAlignment="1" applyBorder="1" applyFont="1">
      <alignment horizontal="left" vertical="center"/>
    </xf>
    <xf borderId="1" fillId="12" fontId="6" numFmtId="0" xfId="0" applyBorder="1" applyFont="1"/>
    <xf borderId="0" fillId="0" fontId="6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1" fillId="14" fontId="6" numFmtId="0" xfId="0" applyAlignment="1" applyBorder="1" applyFill="1" applyFont="1">
      <alignment horizontal="left" vertical="center"/>
    </xf>
    <xf borderId="1" fillId="14" fontId="5" numFmtId="0" xfId="0" applyAlignment="1" applyBorder="1" applyFont="1">
      <alignment horizontal="center" vertical="center"/>
    </xf>
    <xf borderId="9" fillId="11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/>
      <c r="B1" s="1"/>
      <c r="C1" s="1"/>
      <c r="D1" s="1"/>
      <c r="E1" s="1"/>
    </row>
    <row r="2">
      <c r="A2" s="2" t="s">
        <v>0</v>
      </c>
      <c r="B2" s="3" t="s">
        <v>1</v>
      </c>
      <c r="C2" s="4"/>
      <c r="D2" s="3" t="s">
        <v>2</v>
      </c>
      <c r="E2" s="4"/>
    </row>
    <row r="3">
      <c r="A3" s="5"/>
      <c r="B3" s="6" t="s">
        <v>3</v>
      </c>
      <c r="C3" s="6" t="s">
        <v>4</v>
      </c>
      <c r="D3" s="6" t="s">
        <v>5</v>
      </c>
      <c r="E3" s="6" t="s">
        <v>6</v>
      </c>
    </row>
    <row r="4">
      <c r="A4" s="7" t="s">
        <v>7</v>
      </c>
      <c r="B4" s="8" t="s">
        <v>8</v>
      </c>
      <c r="C4" s="8" t="s">
        <v>9</v>
      </c>
      <c r="D4" s="8" t="s">
        <v>10</v>
      </c>
      <c r="E4" s="8" t="s">
        <v>11</v>
      </c>
    </row>
    <row r="5">
      <c r="A5" s="9" t="s">
        <v>12</v>
      </c>
      <c r="B5" s="10" t="s">
        <v>13</v>
      </c>
      <c r="C5" s="10" t="s">
        <v>14</v>
      </c>
      <c r="D5" s="10" t="s">
        <v>15</v>
      </c>
      <c r="E5" s="10" t="s">
        <v>16</v>
      </c>
    </row>
    <row r="6">
      <c r="A6" s="7" t="s">
        <v>17</v>
      </c>
      <c r="B6" s="8" t="s">
        <v>18</v>
      </c>
      <c r="C6" s="8" t="s">
        <v>19</v>
      </c>
      <c r="D6" s="8" t="s">
        <v>20</v>
      </c>
      <c r="E6" s="8" t="s">
        <v>21</v>
      </c>
    </row>
    <row r="7">
      <c r="A7" s="9" t="s">
        <v>22</v>
      </c>
      <c r="B7" s="10" t="s">
        <v>23</v>
      </c>
      <c r="C7" s="10" t="s">
        <v>24</v>
      </c>
      <c r="D7" s="10" t="s">
        <v>25</v>
      </c>
      <c r="E7" s="10" t="s">
        <v>26</v>
      </c>
    </row>
    <row r="8">
      <c r="A8" s="7" t="s">
        <v>27</v>
      </c>
      <c r="B8" s="8" t="s">
        <v>28</v>
      </c>
      <c r="C8" s="8" t="s">
        <v>29</v>
      </c>
      <c r="D8" s="8" t="s">
        <v>30</v>
      </c>
      <c r="E8" s="8" t="s">
        <v>31</v>
      </c>
    </row>
    <row r="9">
      <c r="A9" s="9" t="s">
        <v>32</v>
      </c>
      <c r="B9" s="10" t="s">
        <v>33</v>
      </c>
      <c r="C9" s="10" t="s">
        <v>34</v>
      </c>
      <c r="D9" s="10" t="s">
        <v>35</v>
      </c>
      <c r="E9" s="10" t="s">
        <v>36</v>
      </c>
    </row>
    <row r="10">
      <c r="A10" s="7" t="s">
        <v>37</v>
      </c>
      <c r="B10" s="8" t="s">
        <v>38</v>
      </c>
      <c r="C10" s="8" t="s">
        <v>39</v>
      </c>
      <c r="D10" s="8" t="s">
        <v>40</v>
      </c>
      <c r="E10" s="8" t="s">
        <v>40</v>
      </c>
    </row>
    <row r="11">
      <c r="A11" s="9" t="s">
        <v>41</v>
      </c>
      <c r="B11" s="10" t="s">
        <v>42</v>
      </c>
      <c r="C11" s="10" t="s">
        <v>43</v>
      </c>
      <c r="D11" s="10" t="s">
        <v>44</v>
      </c>
      <c r="E11" s="10" t="s">
        <v>45</v>
      </c>
    </row>
    <row r="12">
      <c r="A12" s="7" t="s">
        <v>46</v>
      </c>
      <c r="B12" s="8" t="s">
        <v>46</v>
      </c>
      <c r="C12" s="8" t="s">
        <v>47</v>
      </c>
      <c r="D12" s="8" t="s">
        <v>48</v>
      </c>
      <c r="E12" s="8" t="s">
        <v>49</v>
      </c>
    </row>
    <row r="13">
      <c r="A13" s="9" t="s">
        <v>50</v>
      </c>
      <c r="B13" s="10" t="s">
        <v>51</v>
      </c>
      <c r="C13" s="10" t="s">
        <v>52</v>
      </c>
      <c r="D13" s="10" t="s">
        <v>53</v>
      </c>
      <c r="E13" s="10" t="s">
        <v>54</v>
      </c>
    </row>
    <row r="14">
      <c r="A14" s="7" t="s">
        <v>55</v>
      </c>
      <c r="B14" s="8" t="s">
        <v>56</v>
      </c>
      <c r="C14" s="8" t="s">
        <v>57</v>
      </c>
      <c r="D14" s="8" t="s">
        <v>58</v>
      </c>
      <c r="E14" s="8" t="s">
        <v>59</v>
      </c>
    </row>
    <row r="15">
      <c r="A15" s="9" t="s">
        <v>60</v>
      </c>
      <c r="B15" s="10" t="s">
        <v>61</v>
      </c>
      <c r="C15" s="10" t="s">
        <v>62</v>
      </c>
      <c r="D15" s="10" t="s">
        <v>63</v>
      </c>
      <c r="E15" s="10" t="s">
        <v>64</v>
      </c>
    </row>
    <row r="16">
      <c r="A16" s="7" t="s">
        <v>65</v>
      </c>
      <c r="B16" s="8" t="s">
        <v>66</v>
      </c>
      <c r="C16" s="8" t="s">
        <v>67</v>
      </c>
      <c r="D16" s="8" t="s">
        <v>68</v>
      </c>
      <c r="E16" s="8" t="s">
        <v>69</v>
      </c>
    </row>
    <row r="17">
      <c r="A17" s="9" t="s">
        <v>70</v>
      </c>
      <c r="B17" s="10" t="s">
        <v>71</v>
      </c>
      <c r="C17" s="10" t="s">
        <v>72</v>
      </c>
      <c r="D17" s="10" t="s">
        <v>73</v>
      </c>
      <c r="E17" s="10" t="s">
        <v>74</v>
      </c>
    </row>
    <row r="18">
      <c r="A18" s="7" t="s">
        <v>75</v>
      </c>
      <c r="B18" s="8" t="s">
        <v>76</v>
      </c>
      <c r="C18" s="8" t="s">
        <v>77</v>
      </c>
      <c r="D18" s="8" t="s">
        <v>78</v>
      </c>
      <c r="E18" s="8" t="s">
        <v>79</v>
      </c>
    </row>
    <row r="19">
      <c r="A19" s="9" t="s">
        <v>80</v>
      </c>
      <c r="B19" s="10" t="s">
        <v>81</v>
      </c>
      <c r="C19" s="10" t="s">
        <v>82</v>
      </c>
      <c r="D19" s="10" t="s">
        <v>83</v>
      </c>
      <c r="E19" s="10" t="s">
        <v>84</v>
      </c>
    </row>
    <row r="20">
      <c r="A20" s="7" t="s">
        <v>85</v>
      </c>
      <c r="B20" s="8" t="s">
        <v>86</v>
      </c>
      <c r="C20" s="8" t="s">
        <v>87</v>
      </c>
      <c r="D20" s="8" t="s">
        <v>88</v>
      </c>
      <c r="E20" s="8" t="s">
        <v>89</v>
      </c>
    </row>
    <row r="21">
      <c r="A21" s="9" t="s">
        <v>90</v>
      </c>
      <c r="B21" s="10" t="s">
        <v>91</v>
      </c>
      <c r="C21" s="10" t="s">
        <v>92</v>
      </c>
      <c r="D21" s="10" t="s">
        <v>40</v>
      </c>
      <c r="E21" s="10" t="s">
        <v>40</v>
      </c>
    </row>
    <row r="22">
      <c r="A22" s="7" t="s">
        <v>93</v>
      </c>
      <c r="B22" s="8" t="s">
        <v>94</v>
      </c>
      <c r="C22" s="8" t="s">
        <v>95</v>
      </c>
      <c r="D22" s="8" t="s">
        <v>96</v>
      </c>
      <c r="E22" s="8" t="s">
        <v>97</v>
      </c>
    </row>
    <row r="23">
      <c r="A23" s="9" t="s">
        <v>98</v>
      </c>
      <c r="B23" s="10" t="s">
        <v>99</v>
      </c>
      <c r="C23" s="10" t="s">
        <v>100</v>
      </c>
      <c r="D23" s="10" t="s">
        <v>101</v>
      </c>
      <c r="E23" s="10" t="s">
        <v>102</v>
      </c>
    </row>
    <row r="24">
      <c r="A24" s="7" t="s">
        <v>103</v>
      </c>
      <c r="B24" s="8" t="s">
        <v>104</v>
      </c>
      <c r="C24" s="8" t="s">
        <v>105</v>
      </c>
      <c r="D24" s="8" t="s">
        <v>106</v>
      </c>
      <c r="E24" s="8" t="s">
        <v>107</v>
      </c>
    </row>
  </sheetData>
  <mergeCells count="3">
    <mergeCell ref="A2:A3"/>
    <mergeCell ref="B2:C2"/>
    <mergeCell ref="D2:E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3.38"/>
    <col customWidth="1" min="3" max="3" width="48.75"/>
    <col customWidth="1" min="4" max="4" width="10.5"/>
    <col customWidth="1" min="5" max="6" width="9.0"/>
    <col customWidth="1" min="7" max="7" width="9.38"/>
    <col customWidth="1" min="8" max="8" width="9.0"/>
    <col customWidth="1" min="9" max="9" width="7.5"/>
    <col customWidth="1" min="10" max="10" width="8.0"/>
    <col customWidth="1" min="11" max="11" width="9.75"/>
    <col customWidth="1" min="12" max="13" width="9.63"/>
    <col customWidth="1" min="14" max="14" width="8.5"/>
    <col customWidth="1" min="15" max="15" width="10.63"/>
    <col customWidth="1" min="16" max="16" width="10.5"/>
    <col customWidth="1" min="17" max="17" width="8.88"/>
    <col customWidth="1" min="18" max="18" width="10.63"/>
    <col customWidth="1" min="19" max="19" width="10.5"/>
    <col customWidth="1" min="20" max="20" width="8.75"/>
    <col customWidth="1" min="21" max="21" width="9.63"/>
    <col customWidth="1" min="22" max="22" width="8.0"/>
    <col customWidth="1" min="23" max="23" width="7.63"/>
    <col customWidth="1" min="24" max="24" width="15.25"/>
    <col customWidth="1" min="25" max="26" width="7.63"/>
  </cols>
  <sheetData>
    <row r="1" ht="24.0" customHeight="1">
      <c r="V1" s="11"/>
    </row>
    <row r="2" ht="14.25" customHeight="1">
      <c r="B2" s="12" t="s">
        <v>108</v>
      </c>
      <c r="C2" s="4"/>
      <c r="D2" s="13">
        <v>1.0</v>
      </c>
      <c r="E2" s="13" t="s">
        <v>109</v>
      </c>
      <c r="F2" s="13" t="s">
        <v>110</v>
      </c>
      <c r="G2" s="13" t="s">
        <v>111</v>
      </c>
      <c r="H2" s="13" t="s">
        <v>112</v>
      </c>
      <c r="I2" s="14">
        <v>3.0</v>
      </c>
      <c r="J2" s="14">
        <v>4.0</v>
      </c>
      <c r="K2" s="15" t="s">
        <v>113</v>
      </c>
      <c r="L2" s="15" t="s">
        <v>114</v>
      </c>
      <c r="M2" s="15">
        <v>6.0</v>
      </c>
      <c r="N2" s="15">
        <v>7.0</v>
      </c>
      <c r="O2" s="15" t="s">
        <v>115</v>
      </c>
      <c r="P2" s="15" t="s">
        <v>116</v>
      </c>
      <c r="Q2" s="16">
        <v>9.0</v>
      </c>
      <c r="R2" s="15" t="s">
        <v>117</v>
      </c>
      <c r="S2" s="15" t="s">
        <v>118</v>
      </c>
      <c r="T2" s="15" t="s">
        <v>119</v>
      </c>
      <c r="U2" s="15">
        <v>11.0</v>
      </c>
      <c r="V2" s="17"/>
    </row>
    <row r="3" ht="36.0" customHeight="1">
      <c r="B3" s="12" t="s">
        <v>120</v>
      </c>
      <c r="C3" s="4"/>
      <c r="D3" s="18" t="s">
        <v>121</v>
      </c>
      <c r="E3" s="18" t="s">
        <v>122</v>
      </c>
      <c r="F3" s="18" t="s">
        <v>123</v>
      </c>
      <c r="G3" s="18" t="s">
        <v>124</v>
      </c>
      <c r="H3" s="18" t="s">
        <v>125</v>
      </c>
      <c r="I3" s="19" t="s">
        <v>38</v>
      </c>
      <c r="J3" s="19" t="s">
        <v>42</v>
      </c>
      <c r="K3" s="20" t="s">
        <v>126</v>
      </c>
      <c r="L3" s="20" t="s">
        <v>127</v>
      </c>
      <c r="M3" s="20" t="s">
        <v>128</v>
      </c>
      <c r="N3" s="20" t="s">
        <v>129</v>
      </c>
      <c r="O3" s="20" t="s">
        <v>130</v>
      </c>
      <c r="P3" s="20" t="s">
        <v>131</v>
      </c>
      <c r="Q3" s="21" t="s">
        <v>91</v>
      </c>
      <c r="R3" s="20" t="s">
        <v>132</v>
      </c>
      <c r="S3" s="20" t="s">
        <v>133</v>
      </c>
      <c r="T3" s="22" t="s">
        <v>134</v>
      </c>
      <c r="U3" s="20" t="s">
        <v>135</v>
      </c>
      <c r="V3" s="23"/>
    </row>
    <row r="4" ht="14.25" customHeight="1">
      <c r="B4" s="12" t="s">
        <v>136</v>
      </c>
      <c r="C4" s="4"/>
      <c r="D4" s="24" t="s">
        <v>7</v>
      </c>
      <c r="E4" s="24" t="s">
        <v>17</v>
      </c>
      <c r="F4" s="24" t="s">
        <v>17</v>
      </c>
      <c r="G4" s="24" t="s">
        <v>17</v>
      </c>
      <c r="H4" s="24" t="s">
        <v>17</v>
      </c>
      <c r="I4" s="25" t="s">
        <v>37</v>
      </c>
      <c r="J4" s="25" t="s">
        <v>41</v>
      </c>
      <c r="K4" s="22" t="s">
        <v>46</v>
      </c>
      <c r="L4" s="22" t="s">
        <v>46</v>
      </c>
      <c r="M4" s="22" t="s">
        <v>50</v>
      </c>
      <c r="N4" s="22" t="s">
        <v>70</v>
      </c>
      <c r="O4" s="22" t="s">
        <v>85</v>
      </c>
      <c r="P4" s="22" t="s">
        <v>85</v>
      </c>
      <c r="Q4" s="26" t="s">
        <v>90</v>
      </c>
      <c r="R4" s="22" t="s">
        <v>93</v>
      </c>
      <c r="S4" s="22" t="s">
        <v>93</v>
      </c>
      <c r="T4" s="22" t="s">
        <v>93</v>
      </c>
      <c r="U4" s="22" t="s">
        <v>103</v>
      </c>
      <c r="V4" s="27"/>
      <c r="X4" s="28" t="s">
        <v>137</v>
      </c>
    </row>
    <row r="5" ht="14.25" customHeight="1">
      <c r="B5" s="12" t="s">
        <v>138</v>
      </c>
      <c r="C5" s="4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4"/>
      <c r="V5" s="17"/>
      <c r="X5" s="22" t="s">
        <v>139</v>
      </c>
    </row>
    <row r="6" ht="14.25" customHeight="1">
      <c r="B6" s="31">
        <v>1.0</v>
      </c>
      <c r="C6" s="32" t="s">
        <v>140</v>
      </c>
      <c r="D6" s="33" t="s">
        <v>40</v>
      </c>
      <c r="E6" s="34" t="s">
        <v>40</v>
      </c>
      <c r="F6" s="35" t="s">
        <v>141</v>
      </c>
      <c r="G6" s="34" t="s">
        <v>40</v>
      </c>
      <c r="H6" s="34" t="s">
        <v>40</v>
      </c>
      <c r="I6" s="34" t="s">
        <v>40</v>
      </c>
      <c r="J6" s="34" t="s">
        <v>40</v>
      </c>
      <c r="K6" s="33" t="s">
        <v>40</v>
      </c>
      <c r="L6" s="33" t="s">
        <v>40</v>
      </c>
      <c r="M6" s="33" t="s">
        <v>40</v>
      </c>
      <c r="N6" s="33" t="s">
        <v>40</v>
      </c>
      <c r="O6" s="33" t="s">
        <v>40</v>
      </c>
      <c r="P6" s="33" t="s">
        <v>40</v>
      </c>
      <c r="Q6" s="33" t="s">
        <v>40</v>
      </c>
      <c r="R6" s="35" t="s">
        <v>142</v>
      </c>
      <c r="S6" s="35" t="s">
        <v>142</v>
      </c>
      <c r="T6" s="35" t="s">
        <v>142</v>
      </c>
      <c r="U6" s="33" t="s">
        <v>40</v>
      </c>
      <c r="V6" s="31">
        <f t="shared" ref="V6:V53" si="1">COUNTIF(D6:U6,"+") + COUNTIF(D6:U6,"cf.")</f>
        <v>4</v>
      </c>
      <c r="X6" s="26" t="s">
        <v>143</v>
      </c>
    </row>
    <row r="7" ht="14.25" customHeight="1">
      <c r="B7" s="31">
        <v>2.0</v>
      </c>
      <c r="C7" s="36" t="s">
        <v>144</v>
      </c>
      <c r="D7" s="33" t="s">
        <v>40</v>
      </c>
      <c r="E7" s="34" t="s">
        <v>40</v>
      </c>
      <c r="F7" s="34" t="s">
        <v>40</v>
      </c>
      <c r="G7" s="34" t="s">
        <v>40</v>
      </c>
      <c r="H7" s="34" t="s">
        <v>40</v>
      </c>
      <c r="I7" s="34" t="s">
        <v>40</v>
      </c>
      <c r="J7" s="34" t="s">
        <v>40</v>
      </c>
      <c r="K7" s="33" t="s">
        <v>40</v>
      </c>
      <c r="L7" s="33" t="s">
        <v>40</v>
      </c>
      <c r="M7" s="33" t="s">
        <v>40</v>
      </c>
      <c r="N7" s="35" t="s">
        <v>141</v>
      </c>
      <c r="O7" s="33" t="s">
        <v>40</v>
      </c>
      <c r="P7" s="33" t="s">
        <v>40</v>
      </c>
      <c r="Q7" s="33" t="s">
        <v>40</v>
      </c>
      <c r="R7" s="33" t="s">
        <v>40</v>
      </c>
      <c r="S7" s="35" t="s">
        <v>141</v>
      </c>
      <c r="T7" s="37" t="s">
        <v>141</v>
      </c>
      <c r="U7" s="33" t="s">
        <v>40</v>
      </c>
      <c r="V7" s="31">
        <f t="shared" si="1"/>
        <v>3</v>
      </c>
      <c r="X7" s="38" t="s">
        <v>145</v>
      </c>
    </row>
    <row r="8" ht="14.25" customHeight="1">
      <c r="B8" s="31">
        <v>3.0</v>
      </c>
      <c r="C8" s="39" t="s">
        <v>146</v>
      </c>
      <c r="D8" s="33" t="s">
        <v>40</v>
      </c>
      <c r="E8" s="34" t="s">
        <v>40</v>
      </c>
      <c r="F8" s="34" t="s">
        <v>40</v>
      </c>
      <c r="G8" s="40" t="s">
        <v>142</v>
      </c>
      <c r="H8" s="34" t="s">
        <v>40</v>
      </c>
      <c r="I8" s="34" t="s">
        <v>40</v>
      </c>
      <c r="J8" s="34" t="s">
        <v>40</v>
      </c>
      <c r="K8" s="35" t="s">
        <v>142</v>
      </c>
      <c r="L8" s="33" t="s">
        <v>40</v>
      </c>
      <c r="M8" s="35" t="s">
        <v>142</v>
      </c>
      <c r="N8" s="33" t="s">
        <v>40</v>
      </c>
      <c r="O8" s="35" t="s">
        <v>142</v>
      </c>
      <c r="P8" s="35" t="s">
        <v>142</v>
      </c>
      <c r="Q8" s="33" t="s">
        <v>40</v>
      </c>
      <c r="R8" s="33" t="s">
        <v>40</v>
      </c>
      <c r="S8" s="33" t="s">
        <v>40</v>
      </c>
      <c r="T8" s="33" t="s">
        <v>40</v>
      </c>
      <c r="U8" s="35" t="s">
        <v>142</v>
      </c>
      <c r="V8" s="31">
        <f t="shared" si="1"/>
        <v>6</v>
      </c>
      <c r="X8" s="41" t="s">
        <v>147</v>
      </c>
    </row>
    <row r="9" ht="14.25" customHeight="1">
      <c r="B9" s="31">
        <v>4.0</v>
      </c>
      <c r="C9" s="42" t="s">
        <v>148</v>
      </c>
      <c r="D9" s="33" t="s">
        <v>40</v>
      </c>
      <c r="E9" s="33" t="s">
        <v>40</v>
      </c>
      <c r="F9" s="33" t="s">
        <v>40</v>
      </c>
      <c r="G9" s="33" t="s">
        <v>40</v>
      </c>
      <c r="H9" s="33" t="s">
        <v>40</v>
      </c>
      <c r="I9" s="33" t="s">
        <v>40</v>
      </c>
      <c r="J9" s="33" t="s">
        <v>40</v>
      </c>
      <c r="K9" s="33" t="s">
        <v>40</v>
      </c>
      <c r="L9" s="35" t="s">
        <v>141</v>
      </c>
      <c r="M9" s="33" t="s">
        <v>40</v>
      </c>
      <c r="N9" s="33" t="s">
        <v>40</v>
      </c>
      <c r="O9" s="33" t="s">
        <v>40</v>
      </c>
      <c r="P9" s="33" t="s">
        <v>40</v>
      </c>
      <c r="Q9" s="33" t="s">
        <v>40</v>
      </c>
      <c r="R9" s="33" t="s">
        <v>40</v>
      </c>
      <c r="S9" s="33" t="s">
        <v>40</v>
      </c>
      <c r="T9" s="33" t="s">
        <v>40</v>
      </c>
      <c r="U9" s="33" t="s">
        <v>40</v>
      </c>
      <c r="V9" s="31">
        <f t="shared" si="1"/>
        <v>1</v>
      </c>
      <c r="X9" s="43" t="s">
        <v>149</v>
      </c>
    </row>
    <row r="10" ht="14.25" customHeight="1">
      <c r="B10" s="31">
        <v>5.0</v>
      </c>
      <c r="C10" s="39" t="s">
        <v>150</v>
      </c>
      <c r="D10" s="33" t="s">
        <v>40</v>
      </c>
      <c r="E10" s="33" t="s">
        <v>40</v>
      </c>
      <c r="F10" s="33" t="s">
        <v>40</v>
      </c>
      <c r="G10" s="33" t="s">
        <v>40</v>
      </c>
      <c r="H10" s="33" t="s">
        <v>40</v>
      </c>
      <c r="I10" s="33" t="s">
        <v>40</v>
      </c>
      <c r="J10" s="33" t="s">
        <v>40</v>
      </c>
      <c r="K10" s="35" t="s">
        <v>141</v>
      </c>
      <c r="L10" s="35" t="s">
        <v>141</v>
      </c>
      <c r="M10" s="33" t="s">
        <v>40</v>
      </c>
      <c r="N10" s="33" t="s">
        <v>40</v>
      </c>
      <c r="O10" s="33" t="s">
        <v>40</v>
      </c>
      <c r="P10" s="33" t="s">
        <v>40</v>
      </c>
      <c r="Q10" s="33" t="s">
        <v>40</v>
      </c>
      <c r="R10" s="33" t="s">
        <v>40</v>
      </c>
      <c r="S10" s="33" t="s">
        <v>40</v>
      </c>
      <c r="T10" s="33" t="s">
        <v>40</v>
      </c>
      <c r="U10" s="33" t="s">
        <v>40</v>
      </c>
      <c r="V10" s="31">
        <f t="shared" si="1"/>
        <v>2</v>
      </c>
      <c r="X10" s="44" t="s">
        <v>151</v>
      </c>
    </row>
    <row r="11" ht="14.25" customHeight="1">
      <c r="B11" s="31">
        <v>6.0</v>
      </c>
      <c r="C11" s="39" t="s">
        <v>152</v>
      </c>
      <c r="D11" s="33" t="s">
        <v>40</v>
      </c>
      <c r="E11" s="33" t="s">
        <v>40</v>
      </c>
      <c r="F11" s="33" t="s">
        <v>40</v>
      </c>
      <c r="G11" s="33" t="s">
        <v>40</v>
      </c>
      <c r="H11" s="33" t="s">
        <v>40</v>
      </c>
      <c r="I11" s="33" t="s">
        <v>40</v>
      </c>
      <c r="J11" s="33" t="s">
        <v>40</v>
      </c>
      <c r="K11" s="33" t="s">
        <v>40</v>
      </c>
      <c r="L11" s="35" t="s">
        <v>142</v>
      </c>
      <c r="M11" s="35" t="s">
        <v>142</v>
      </c>
      <c r="N11" s="33" t="s">
        <v>40</v>
      </c>
      <c r="O11" s="33" t="s">
        <v>40</v>
      </c>
      <c r="P11" s="33" t="s">
        <v>40</v>
      </c>
      <c r="Q11" s="33" t="s">
        <v>40</v>
      </c>
      <c r="R11" s="33" t="s">
        <v>40</v>
      </c>
      <c r="S11" s="33" t="s">
        <v>40</v>
      </c>
      <c r="T11" s="33" t="s">
        <v>40</v>
      </c>
      <c r="U11" s="33" t="s">
        <v>40</v>
      </c>
      <c r="V11" s="31">
        <f t="shared" si="1"/>
        <v>2</v>
      </c>
      <c r="X11" s="33" t="s">
        <v>153</v>
      </c>
    </row>
    <row r="12" ht="14.25" customHeight="1">
      <c r="B12" s="31">
        <v>7.0</v>
      </c>
      <c r="C12" s="39" t="s">
        <v>154</v>
      </c>
      <c r="D12" s="33" t="s">
        <v>40</v>
      </c>
      <c r="E12" s="33" t="s">
        <v>40</v>
      </c>
      <c r="F12" s="33" t="s">
        <v>40</v>
      </c>
      <c r="G12" s="33" t="s">
        <v>40</v>
      </c>
      <c r="H12" s="33" t="s">
        <v>40</v>
      </c>
      <c r="I12" s="34" t="s">
        <v>40</v>
      </c>
      <c r="J12" s="34" t="s">
        <v>40</v>
      </c>
      <c r="K12" s="35" t="s">
        <v>142</v>
      </c>
      <c r="L12" s="35" t="s">
        <v>142</v>
      </c>
      <c r="M12" s="33" t="s">
        <v>40</v>
      </c>
      <c r="N12" s="33" t="s">
        <v>40</v>
      </c>
      <c r="O12" s="35" t="s">
        <v>142</v>
      </c>
      <c r="P12" s="35" t="s">
        <v>142</v>
      </c>
      <c r="Q12" s="33" t="s">
        <v>40</v>
      </c>
      <c r="R12" s="33" t="s">
        <v>40</v>
      </c>
      <c r="S12" s="33" t="s">
        <v>40</v>
      </c>
      <c r="T12" s="33" t="s">
        <v>40</v>
      </c>
      <c r="U12" s="35" t="s">
        <v>142</v>
      </c>
      <c r="V12" s="31">
        <f t="shared" si="1"/>
        <v>5</v>
      </c>
    </row>
    <row r="13" ht="14.25" customHeight="1">
      <c r="B13" s="31">
        <v>8.0</v>
      </c>
      <c r="C13" s="45" t="s">
        <v>155</v>
      </c>
      <c r="D13" s="33" t="s">
        <v>40</v>
      </c>
      <c r="E13" s="33" t="s">
        <v>40</v>
      </c>
      <c r="F13" s="33" t="s">
        <v>40</v>
      </c>
      <c r="G13" s="33" t="s">
        <v>40</v>
      </c>
      <c r="H13" s="33" t="s">
        <v>40</v>
      </c>
      <c r="I13" s="34" t="s">
        <v>40</v>
      </c>
      <c r="J13" s="34" t="s">
        <v>40</v>
      </c>
      <c r="K13" s="33" t="s">
        <v>40</v>
      </c>
      <c r="L13" s="33" t="s">
        <v>40</v>
      </c>
      <c r="M13" s="33" t="s">
        <v>40</v>
      </c>
      <c r="N13" s="33" t="s">
        <v>40</v>
      </c>
      <c r="O13" s="35" t="s">
        <v>142</v>
      </c>
      <c r="P13" s="33" t="s">
        <v>40</v>
      </c>
      <c r="Q13" s="33" t="s">
        <v>40</v>
      </c>
      <c r="R13" s="33" t="s">
        <v>40</v>
      </c>
      <c r="S13" s="33" t="s">
        <v>40</v>
      </c>
      <c r="T13" s="33" t="s">
        <v>40</v>
      </c>
      <c r="U13" s="33" t="s">
        <v>40</v>
      </c>
      <c r="V13" s="31">
        <f t="shared" si="1"/>
        <v>1</v>
      </c>
    </row>
    <row r="14" ht="14.25" customHeight="1">
      <c r="B14" s="31">
        <v>9.0</v>
      </c>
      <c r="C14" s="42" t="s">
        <v>156</v>
      </c>
      <c r="D14" s="33" t="s">
        <v>40</v>
      </c>
      <c r="E14" s="33" t="s">
        <v>40</v>
      </c>
      <c r="F14" s="33" t="s">
        <v>40</v>
      </c>
      <c r="G14" s="33" t="s">
        <v>40</v>
      </c>
      <c r="H14" s="33" t="s">
        <v>40</v>
      </c>
      <c r="I14" s="33" t="s">
        <v>40</v>
      </c>
      <c r="J14" s="33" t="s">
        <v>40</v>
      </c>
      <c r="K14" s="35" t="s">
        <v>142</v>
      </c>
      <c r="L14" s="33" t="s">
        <v>40</v>
      </c>
      <c r="M14" s="33" t="s">
        <v>40</v>
      </c>
      <c r="N14" s="33" t="s">
        <v>40</v>
      </c>
      <c r="O14" s="33" t="s">
        <v>40</v>
      </c>
      <c r="P14" s="33" t="s">
        <v>40</v>
      </c>
      <c r="Q14" s="33" t="s">
        <v>40</v>
      </c>
      <c r="R14" s="33" t="s">
        <v>40</v>
      </c>
      <c r="S14" s="33" t="s">
        <v>40</v>
      </c>
      <c r="T14" s="33" t="s">
        <v>40</v>
      </c>
      <c r="U14" s="33" t="s">
        <v>40</v>
      </c>
      <c r="V14" s="31">
        <f t="shared" si="1"/>
        <v>1</v>
      </c>
    </row>
    <row r="15" ht="14.25" customHeight="1">
      <c r="B15" s="31" t="s">
        <v>40</v>
      </c>
      <c r="C15" s="46" t="s">
        <v>157</v>
      </c>
      <c r="D15" s="33" t="s">
        <v>40</v>
      </c>
      <c r="E15" s="35" t="s">
        <v>142</v>
      </c>
      <c r="F15" s="33" t="s">
        <v>40</v>
      </c>
      <c r="G15" s="33" t="s">
        <v>40</v>
      </c>
      <c r="H15" s="33" t="s">
        <v>40</v>
      </c>
      <c r="I15" s="34" t="s">
        <v>40</v>
      </c>
      <c r="J15" s="34" t="s">
        <v>40</v>
      </c>
      <c r="K15" s="35" t="s">
        <v>142</v>
      </c>
      <c r="L15" s="35" t="s">
        <v>142</v>
      </c>
      <c r="M15" s="33" t="s">
        <v>40</v>
      </c>
      <c r="N15" s="35" t="s">
        <v>142</v>
      </c>
      <c r="O15" s="35" t="s">
        <v>142</v>
      </c>
      <c r="P15" s="35" t="s">
        <v>142</v>
      </c>
      <c r="Q15" s="33" t="s">
        <v>40</v>
      </c>
      <c r="R15" s="33" t="s">
        <v>40</v>
      </c>
      <c r="S15" s="35" t="s">
        <v>142</v>
      </c>
      <c r="T15" s="33" t="s">
        <v>40</v>
      </c>
      <c r="U15" s="35" t="s">
        <v>142</v>
      </c>
      <c r="V15" s="31">
        <f t="shared" si="1"/>
        <v>8</v>
      </c>
    </row>
    <row r="16" ht="14.25" customHeight="1">
      <c r="B16" s="31">
        <v>10.0</v>
      </c>
      <c r="C16" s="42" t="s">
        <v>158</v>
      </c>
      <c r="D16" s="35" t="s">
        <v>142</v>
      </c>
      <c r="E16" s="33" t="s">
        <v>40</v>
      </c>
      <c r="F16" s="33" t="s">
        <v>40</v>
      </c>
      <c r="G16" s="33" t="s">
        <v>40</v>
      </c>
      <c r="H16" s="33" t="s">
        <v>40</v>
      </c>
      <c r="I16" s="33" t="s">
        <v>40</v>
      </c>
      <c r="J16" s="33" t="s">
        <v>40</v>
      </c>
      <c r="K16" s="35" t="s">
        <v>142</v>
      </c>
      <c r="L16" s="35" t="s">
        <v>142</v>
      </c>
      <c r="M16" s="35" t="s">
        <v>142</v>
      </c>
      <c r="N16" s="33" t="s">
        <v>40</v>
      </c>
      <c r="O16" s="33" t="s">
        <v>40</v>
      </c>
      <c r="P16" s="33" t="s">
        <v>40</v>
      </c>
      <c r="Q16" s="33" t="s">
        <v>40</v>
      </c>
      <c r="R16" s="33" t="s">
        <v>40</v>
      </c>
      <c r="S16" s="33" t="s">
        <v>40</v>
      </c>
      <c r="T16" s="33" t="s">
        <v>40</v>
      </c>
      <c r="U16" s="35" t="s">
        <v>142</v>
      </c>
      <c r="V16" s="31">
        <f t="shared" si="1"/>
        <v>5</v>
      </c>
    </row>
    <row r="17" ht="14.25" customHeight="1">
      <c r="B17" s="31">
        <v>11.0</v>
      </c>
      <c r="C17" s="32" t="s">
        <v>159</v>
      </c>
      <c r="D17" s="33" t="s">
        <v>40</v>
      </c>
      <c r="E17" s="47" t="s">
        <v>40</v>
      </c>
      <c r="F17" s="34" t="s">
        <v>40</v>
      </c>
      <c r="G17" s="34" t="s">
        <v>40</v>
      </c>
      <c r="H17" s="34" t="s">
        <v>40</v>
      </c>
      <c r="I17" s="34" t="s">
        <v>40</v>
      </c>
      <c r="J17" s="34" t="s">
        <v>40</v>
      </c>
      <c r="K17" s="33" t="s">
        <v>40</v>
      </c>
      <c r="L17" s="33" t="s">
        <v>40</v>
      </c>
      <c r="M17" s="33" t="s">
        <v>40</v>
      </c>
      <c r="N17" s="33" t="s">
        <v>40</v>
      </c>
      <c r="O17" s="33" t="s">
        <v>40</v>
      </c>
      <c r="P17" s="33" t="s">
        <v>40</v>
      </c>
      <c r="Q17" s="33" t="s">
        <v>40</v>
      </c>
      <c r="R17" s="35" t="s">
        <v>142</v>
      </c>
      <c r="S17" s="35" t="s">
        <v>142</v>
      </c>
      <c r="T17" s="33" t="s">
        <v>40</v>
      </c>
      <c r="U17" s="33" t="s">
        <v>40</v>
      </c>
      <c r="V17" s="31">
        <f t="shared" si="1"/>
        <v>2</v>
      </c>
    </row>
    <row r="18" ht="14.25" customHeight="1">
      <c r="B18" s="31" t="s">
        <v>40</v>
      </c>
      <c r="C18" s="48" t="s">
        <v>160</v>
      </c>
      <c r="D18" s="33" t="s">
        <v>40</v>
      </c>
      <c r="E18" s="47" t="s">
        <v>40</v>
      </c>
      <c r="F18" s="34" t="s">
        <v>40</v>
      </c>
      <c r="G18" s="34" t="s">
        <v>40</v>
      </c>
      <c r="H18" s="34" t="s">
        <v>40</v>
      </c>
      <c r="I18" s="34" t="s">
        <v>40</v>
      </c>
      <c r="J18" s="34" t="s">
        <v>40</v>
      </c>
      <c r="K18" s="33" t="s">
        <v>40</v>
      </c>
      <c r="L18" s="33" t="s">
        <v>40</v>
      </c>
      <c r="M18" s="33" t="s">
        <v>40</v>
      </c>
      <c r="N18" s="35" t="s">
        <v>142</v>
      </c>
      <c r="O18" s="33" t="s">
        <v>40</v>
      </c>
      <c r="P18" s="33" t="s">
        <v>40</v>
      </c>
      <c r="Q18" s="33" t="s">
        <v>40</v>
      </c>
      <c r="R18" s="33" t="s">
        <v>40</v>
      </c>
      <c r="S18" s="33" t="s">
        <v>40</v>
      </c>
      <c r="T18" s="33" t="s">
        <v>40</v>
      </c>
      <c r="U18" s="33" t="s">
        <v>40</v>
      </c>
      <c r="V18" s="31">
        <f t="shared" si="1"/>
        <v>1</v>
      </c>
    </row>
    <row r="19" ht="14.25" customHeight="1">
      <c r="B19" s="31">
        <v>12.0</v>
      </c>
      <c r="C19" s="49" t="s">
        <v>161</v>
      </c>
      <c r="D19" s="33" t="s">
        <v>40</v>
      </c>
      <c r="E19" s="33" t="s">
        <v>40</v>
      </c>
      <c r="F19" s="33" t="s">
        <v>40</v>
      </c>
      <c r="G19" s="33" t="s">
        <v>40</v>
      </c>
      <c r="H19" s="33" t="s">
        <v>40</v>
      </c>
      <c r="I19" s="34" t="s">
        <v>40</v>
      </c>
      <c r="J19" s="34" t="s">
        <v>40</v>
      </c>
      <c r="K19" s="33" t="s">
        <v>40</v>
      </c>
      <c r="L19" s="33" t="s">
        <v>40</v>
      </c>
      <c r="M19" s="33" t="s">
        <v>40</v>
      </c>
      <c r="N19" s="33" t="s">
        <v>40</v>
      </c>
      <c r="O19" s="33" t="s">
        <v>40</v>
      </c>
      <c r="P19" s="33" t="s">
        <v>40</v>
      </c>
      <c r="Q19" s="33" t="s">
        <v>40</v>
      </c>
      <c r="R19" s="35" t="s">
        <v>142</v>
      </c>
      <c r="S19" s="33" t="s">
        <v>40</v>
      </c>
      <c r="T19" s="33" t="s">
        <v>40</v>
      </c>
      <c r="U19" s="50" t="s">
        <v>40</v>
      </c>
      <c r="V19" s="31">
        <f t="shared" si="1"/>
        <v>1</v>
      </c>
    </row>
    <row r="20" ht="14.25" customHeight="1">
      <c r="B20" s="31">
        <v>13.0</v>
      </c>
      <c r="C20" s="46" t="s">
        <v>162</v>
      </c>
      <c r="D20" s="33" t="s">
        <v>40</v>
      </c>
      <c r="E20" s="33" t="s">
        <v>40</v>
      </c>
      <c r="F20" s="33" t="s">
        <v>40</v>
      </c>
      <c r="G20" s="33" t="s">
        <v>40</v>
      </c>
      <c r="H20" s="33" t="s">
        <v>40</v>
      </c>
      <c r="I20" s="34" t="s">
        <v>40</v>
      </c>
      <c r="J20" s="34" t="s">
        <v>40</v>
      </c>
      <c r="K20" s="35" t="s">
        <v>142</v>
      </c>
      <c r="L20" s="35" t="s">
        <v>142</v>
      </c>
      <c r="M20" s="33" t="s">
        <v>40</v>
      </c>
      <c r="N20" s="33" t="s">
        <v>40</v>
      </c>
      <c r="O20" s="35" t="s">
        <v>142</v>
      </c>
      <c r="P20" s="35" t="s">
        <v>142</v>
      </c>
      <c r="Q20" s="33" t="s">
        <v>40</v>
      </c>
      <c r="R20" s="33" t="s">
        <v>40</v>
      </c>
      <c r="S20" s="33" t="s">
        <v>40</v>
      </c>
      <c r="T20" s="33" t="s">
        <v>40</v>
      </c>
      <c r="U20" s="35" t="s">
        <v>142</v>
      </c>
      <c r="V20" s="31">
        <f t="shared" si="1"/>
        <v>5</v>
      </c>
    </row>
    <row r="21" ht="14.25" customHeight="1">
      <c r="B21" s="31">
        <v>14.0</v>
      </c>
      <c r="C21" s="51" t="s">
        <v>163</v>
      </c>
      <c r="D21" s="35" t="s">
        <v>142</v>
      </c>
      <c r="E21" s="33" t="s">
        <v>40</v>
      </c>
      <c r="F21" s="33" t="s">
        <v>40</v>
      </c>
      <c r="G21" s="33" t="s">
        <v>40</v>
      </c>
      <c r="H21" s="33" t="s">
        <v>40</v>
      </c>
      <c r="I21" s="33" t="s">
        <v>40</v>
      </c>
      <c r="J21" s="33" t="s">
        <v>40</v>
      </c>
      <c r="K21" s="33" t="s">
        <v>40</v>
      </c>
      <c r="L21" s="33" t="s">
        <v>40</v>
      </c>
      <c r="M21" s="33" t="s">
        <v>40</v>
      </c>
      <c r="N21" s="33" t="s">
        <v>40</v>
      </c>
      <c r="O21" s="35" t="s">
        <v>142</v>
      </c>
      <c r="P21" s="33" t="s">
        <v>40</v>
      </c>
      <c r="Q21" s="33" t="s">
        <v>40</v>
      </c>
      <c r="R21" s="33" t="s">
        <v>40</v>
      </c>
      <c r="S21" s="33" t="s">
        <v>40</v>
      </c>
      <c r="T21" s="33" t="s">
        <v>40</v>
      </c>
      <c r="U21" s="33" t="s">
        <v>40</v>
      </c>
      <c r="V21" s="31">
        <f t="shared" si="1"/>
        <v>2</v>
      </c>
    </row>
    <row r="22" ht="14.25" customHeight="1">
      <c r="B22" s="31">
        <v>15.0</v>
      </c>
      <c r="C22" s="52" t="s">
        <v>164</v>
      </c>
      <c r="D22" s="33" t="s">
        <v>40</v>
      </c>
      <c r="E22" s="33" t="s">
        <v>40</v>
      </c>
      <c r="F22" s="33" t="s">
        <v>40</v>
      </c>
      <c r="G22" s="33" t="s">
        <v>40</v>
      </c>
      <c r="H22" s="33" t="s">
        <v>40</v>
      </c>
      <c r="I22" s="34" t="s">
        <v>40</v>
      </c>
      <c r="J22" s="34" t="s">
        <v>40</v>
      </c>
      <c r="K22" s="35" t="s">
        <v>142</v>
      </c>
      <c r="L22" s="35" t="s">
        <v>142</v>
      </c>
      <c r="M22" s="35" t="s">
        <v>142</v>
      </c>
      <c r="N22" s="33" t="s">
        <v>40</v>
      </c>
      <c r="O22" s="35" t="s">
        <v>142</v>
      </c>
      <c r="P22" s="35" t="s">
        <v>142</v>
      </c>
      <c r="Q22" s="33" t="s">
        <v>40</v>
      </c>
      <c r="R22" s="33" t="s">
        <v>40</v>
      </c>
      <c r="S22" s="33" t="s">
        <v>40</v>
      </c>
      <c r="T22" s="33" t="s">
        <v>40</v>
      </c>
      <c r="U22" s="50" t="s">
        <v>40</v>
      </c>
      <c r="V22" s="31">
        <f t="shared" si="1"/>
        <v>5</v>
      </c>
    </row>
    <row r="23" ht="14.25" customHeight="1">
      <c r="B23" s="31">
        <v>16.0</v>
      </c>
      <c r="C23" s="52" t="s">
        <v>165</v>
      </c>
      <c r="D23" s="33" t="s">
        <v>40</v>
      </c>
      <c r="E23" s="34" t="s">
        <v>40</v>
      </c>
      <c r="F23" s="34" t="s">
        <v>40</v>
      </c>
      <c r="G23" s="34" t="s">
        <v>40</v>
      </c>
      <c r="H23" s="34" t="s">
        <v>40</v>
      </c>
      <c r="I23" s="34" t="s">
        <v>40</v>
      </c>
      <c r="J23" s="34" t="s">
        <v>40</v>
      </c>
      <c r="K23" s="33" t="s">
        <v>40</v>
      </c>
      <c r="L23" s="33" t="s">
        <v>40</v>
      </c>
      <c r="M23" s="33" t="s">
        <v>40</v>
      </c>
      <c r="N23" s="34" t="s">
        <v>40</v>
      </c>
      <c r="O23" s="35" t="s">
        <v>141</v>
      </c>
      <c r="P23" s="33" t="s">
        <v>40</v>
      </c>
      <c r="Q23" s="33" t="s">
        <v>40</v>
      </c>
      <c r="R23" s="34" t="s">
        <v>40</v>
      </c>
      <c r="S23" s="34" t="s">
        <v>40</v>
      </c>
      <c r="T23" s="34" t="s">
        <v>40</v>
      </c>
      <c r="U23" s="34" t="s">
        <v>40</v>
      </c>
      <c r="V23" s="31">
        <f t="shared" si="1"/>
        <v>1</v>
      </c>
    </row>
    <row r="24" ht="14.25" customHeight="1">
      <c r="B24" s="31">
        <v>17.0</v>
      </c>
      <c r="C24" s="52" t="s">
        <v>166</v>
      </c>
      <c r="D24" s="33" t="s">
        <v>40</v>
      </c>
      <c r="E24" s="33" t="s">
        <v>40</v>
      </c>
      <c r="F24" s="33" t="s">
        <v>40</v>
      </c>
      <c r="G24" s="33" t="s">
        <v>40</v>
      </c>
      <c r="H24" s="33" t="s">
        <v>40</v>
      </c>
      <c r="I24" s="33" t="s">
        <v>40</v>
      </c>
      <c r="J24" s="33" t="s">
        <v>40</v>
      </c>
      <c r="K24" s="33" t="s">
        <v>40</v>
      </c>
      <c r="L24" s="33" t="s">
        <v>40</v>
      </c>
      <c r="M24" s="35" t="s">
        <v>142</v>
      </c>
      <c r="N24" s="33" t="s">
        <v>40</v>
      </c>
      <c r="O24" s="35" t="s">
        <v>141</v>
      </c>
      <c r="P24" s="33" t="s">
        <v>40</v>
      </c>
      <c r="Q24" s="33" t="s">
        <v>40</v>
      </c>
      <c r="R24" s="33" t="s">
        <v>40</v>
      </c>
      <c r="S24" s="33" t="s">
        <v>40</v>
      </c>
      <c r="T24" s="33" t="s">
        <v>40</v>
      </c>
      <c r="U24" s="33" t="s">
        <v>40</v>
      </c>
      <c r="V24" s="31">
        <f t="shared" si="1"/>
        <v>2</v>
      </c>
    </row>
    <row r="25" ht="14.25" customHeight="1">
      <c r="B25" s="31">
        <v>18.0</v>
      </c>
      <c r="C25" s="39" t="s">
        <v>167</v>
      </c>
      <c r="D25" s="33" t="s">
        <v>40</v>
      </c>
      <c r="E25" s="33" t="s">
        <v>40</v>
      </c>
      <c r="F25" s="33" t="s">
        <v>40</v>
      </c>
      <c r="G25" s="33" t="s">
        <v>40</v>
      </c>
      <c r="H25" s="33" t="s">
        <v>40</v>
      </c>
      <c r="I25" s="33" t="s">
        <v>40</v>
      </c>
      <c r="J25" s="33" t="s">
        <v>40</v>
      </c>
      <c r="K25" s="33" t="s">
        <v>40</v>
      </c>
      <c r="L25" s="35" t="s">
        <v>142</v>
      </c>
      <c r="M25" s="35" t="s">
        <v>142</v>
      </c>
      <c r="N25" s="33" t="s">
        <v>40</v>
      </c>
      <c r="O25" s="33" t="s">
        <v>40</v>
      </c>
      <c r="P25" s="33" t="s">
        <v>40</v>
      </c>
      <c r="Q25" s="33" t="s">
        <v>40</v>
      </c>
      <c r="R25" s="33" t="s">
        <v>40</v>
      </c>
      <c r="S25" s="33" t="s">
        <v>40</v>
      </c>
      <c r="T25" s="33" t="s">
        <v>40</v>
      </c>
      <c r="U25" s="33" t="s">
        <v>40</v>
      </c>
      <c r="V25" s="31">
        <f t="shared" si="1"/>
        <v>2</v>
      </c>
    </row>
    <row r="26" ht="14.25" customHeight="1">
      <c r="B26" s="31">
        <v>19.0</v>
      </c>
      <c r="C26" s="36" t="s">
        <v>168</v>
      </c>
      <c r="D26" s="33" t="s">
        <v>40</v>
      </c>
      <c r="E26" s="34" t="s">
        <v>40</v>
      </c>
      <c r="F26" s="34" t="s">
        <v>40</v>
      </c>
      <c r="G26" s="34" t="s">
        <v>40</v>
      </c>
      <c r="H26" s="34" t="s">
        <v>40</v>
      </c>
      <c r="I26" s="34" t="s">
        <v>40</v>
      </c>
      <c r="J26" s="34" t="s">
        <v>40</v>
      </c>
      <c r="K26" s="33" t="s">
        <v>40</v>
      </c>
      <c r="L26" s="33" t="s">
        <v>40</v>
      </c>
      <c r="M26" s="35" t="s">
        <v>141</v>
      </c>
      <c r="N26" s="34" t="s">
        <v>40</v>
      </c>
      <c r="O26" s="35" t="s">
        <v>141</v>
      </c>
      <c r="P26" s="33" t="s">
        <v>40</v>
      </c>
      <c r="Q26" s="33" t="s">
        <v>40</v>
      </c>
      <c r="R26" s="34" t="s">
        <v>40</v>
      </c>
      <c r="S26" s="34" t="s">
        <v>40</v>
      </c>
      <c r="T26" s="34" t="s">
        <v>40</v>
      </c>
      <c r="U26" s="34" t="s">
        <v>40</v>
      </c>
      <c r="V26" s="31">
        <f t="shared" si="1"/>
        <v>2</v>
      </c>
    </row>
    <row r="27" ht="14.25" customHeight="1">
      <c r="B27" s="31">
        <v>20.0</v>
      </c>
      <c r="C27" s="32" t="s">
        <v>169</v>
      </c>
      <c r="D27" s="33" t="s">
        <v>40</v>
      </c>
      <c r="E27" s="34" t="s">
        <v>40</v>
      </c>
      <c r="F27" s="34" t="s">
        <v>40</v>
      </c>
      <c r="G27" s="34" t="s">
        <v>40</v>
      </c>
      <c r="H27" s="34" t="s">
        <v>40</v>
      </c>
      <c r="I27" s="34" t="s">
        <v>40</v>
      </c>
      <c r="J27" s="34" t="s">
        <v>40</v>
      </c>
      <c r="K27" s="33" t="s">
        <v>40</v>
      </c>
      <c r="L27" s="33" t="s">
        <v>40</v>
      </c>
      <c r="M27" s="33" t="s">
        <v>40</v>
      </c>
      <c r="N27" s="33" t="s">
        <v>40</v>
      </c>
      <c r="O27" s="33" t="s">
        <v>40</v>
      </c>
      <c r="P27" s="33" t="s">
        <v>40</v>
      </c>
      <c r="Q27" s="33" t="s">
        <v>40</v>
      </c>
      <c r="R27" s="35" t="s">
        <v>142</v>
      </c>
      <c r="S27" s="33" t="s">
        <v>40</v>
      </c>
      <c r="T27" s="33" t="s">
        <v>40</v>
      </c>
      <c r="U27" s="33" t="s">
        <v>40</v>
      </c>
      <c r="V27" s="31">
        <f t="shared" si="1"/>
        <v>1</v>
      </c>
    </row>
    <row r="28" ht="14.25" customHeight="1">
      <c r="B28" s="31">
        <v>21.0</v>
      </c>
      <c r="C28" s="51" t="s">
        <v>170</v>
      </c>
      <c r="D28" s="33" t="s">
        <v>40</v>
      </c>
      <c r="E28" s="33" t="s">
        <v>40</v>
      </c>
      <c r="F28" s="33" t="s">
        <v>40</v>
      </c>
      <c r="G28" s="33" t="s">
        <v>40</v>
      </c>
      <c r="H28" s="33" t="s">
        <v>40</v>
      </c>
      <c r="I28" s="33" t="s">
        <v>40</v>
      </c>
      <c r="J28" s="33" t="s">
        <v>40</v>
      </c>
      <c r="K28" s="35" t="s">
        <v>142</v>
      </c>
      <c r="L28" s="33" t="s">
        <v>40</v>
      </c>
      <c r="M28" s="33" t="s">
        <v>40</v>
      </c>
      <c r="N28" s="33" t="s">
        <v>40</v>
      </c>
      <c r="O28" s="33" t="s">
        <v>40</v>
      </c>
      <c r="P28" s="33" t="s">
        <v>40</v>
      </c>
      <c r="Q28" s="33" t="s">
        <v>40</v>
      </c>
      <c r="R28" s="33" t="s">
        <v>40</v>
      </c>
      <c r="S28" s="33" t="s">
        <v>40</v>
      </c>
      <c r="T28" s="33" t="s">
        <v>40</v>
      </c>
      <c r="U28" s="33" t="s">
        <v>40</v>
      </c>
      <c r="V28" s="31">
        <f t="shared" si="1"/>
        <v>1</v>
      </c>
    </row>
    <row r="29" ht="14.25" customHeight="1">
      <c r="B29" s="31">
        <v>22.0</v>
      </c>
      <c r="C29" s="36" t="s">
        <v>171</v>
      </c>
      <c r="D29" s="33" t="s">
        <v>40</v>
      </c>
      <c r="E29" s="34" t="s">
        <v>40</v>
      </c>
      <c r="F29" s="34" t="s">
        <v>40</v>
      </c>
      <c r="G29" s="34" t="s">
        <v>40</v>
      </c>
      <c r="H29" s="34" t="s">
        <v>40</v>
      </c>
      <c r="I29" s="34" t="s">
        <v>40</v>
      </c>
      <c r="J29" s="34" t="s">
        <v>40</v>
      </c>
      <c r="K29" s="33" t="s">
        <v>40</v>
      </c>
      <c r="L29" s="33" t="s">
        <v>40</v>
      </c>
      <c r="M29" s="33" t="s">
        <v>40</v>
      </c>
      <c r="N29" s="35" t="s">
        <v>142</v>
      </c>
      <c r="O29" s="33" t="s">
        <v>40</v>
      </c>
      <c r="P29" s="33" t="s">
        <v>40</v>
      </c>
      <c r="Q29" s="33" t="s">
        <v>40</v>
      </c>
      <c r="R29" s="33" t="s">
        <v>40</v>
      </c>
      <c r="S29" s="33" t="s">
        <v>40</v>
      </c>
      <c r="T29" s="33" t="s">
        <v>40</v>
      </c>
      <c r="U29" s="33" t="s">
        <v>40</v>
      </c>
      <c r="V29" s="31">
        <f t="shared" si="1"/>
        <v>1</v>
      </c>
    </row>
    <row r="30" ht="14.25" customHeight="1">
      <c r="B30" s="31">
        <v>23.0</v>
      </c>
      <c r="C30" s="36" t="s">
        <v>172</v>
      </c>
      <c r="D30" s="33" t="s">
        <v>40</v>
      </c>
      <c r="E30" s="34" t="s">
        <v>40</v>
      </c>
      <c r="F30" s="34" t="s">
        <v>40</v>
      </c>
      <c r="G30" s="34" t="s">
        <v>40</v>
      </c>
      <c r="H30" s="34" t="s">
        <v>40</v>
      </c>
      <c r="I30" s="34" t="s">
        <v>40</v>
      </c>
      <c r="J30" s="34" t="s">
        <v>40</v>
      </c>
      <c r="K30" s="33" t="s">
        <v>40</v>
      </c>
      <c r="L30" s="33" t="s">
        <v>40</v>
      </c>
      <c r="M30" s="33" t="s">
        <v>40</v>
      </c>
      <c r="N30" s="35" t="s">
        <v>142</v>
      </c>
      <c r="O30" s="33" t="s">
        <v>40</v>
      </c>
      <c r="P30" s="33" t="s">
        <v>40</v>
      </c>
      <c r="Q30" s="33" t="s">
        <v>40</v>
      </c>
      <c r="R30" s="33" t="s">
        <v>40</v>
      </c>
      <c r="S30" s="33" t="s">
        <v>40</v>
      </c>
      <c r="T30" s="33" t="s">
        <v>40</v>
      </c>
      <c r="U30" s="33" t="s">
        <v>40</v>
      </c>
      <c r="V30" s="31">
        <f t="shared" si="1"/>
        <v>1</v>
      </c>
    </row>
    <row r="31" ht="14.25" customHeight="1">
      <c r="B31" s="31" t="s">
        <v>40</v>
      </c>
      <c r="C31" s="48" t="s">
        <v>173</v>
      </c>
      <c r="D31" s="33" t="s">
        <v>40</v>
      </c>
      <c r="E31" s="34" t="s">
        <v>40</v>
      </c>
      <c r="F31" s="34" t="s">
        <v>40</v>
      </c>
      <c r="G31" s="34" t="s">
        <v>40</v>
      </c>
      <c r="H31" s="34" t="s">
        <v>40</v>
      </c>
      <c r="I31" s="34" t="s">
        <v>40</v>
      </c>
      <c r="J31" s="34" t="s">
        <v>40</v>
      </c>
      <c r="K31" s="35" t="s">
        <v>142</v>
      </c>
      <c r="L31" s="35" t="s">
        <v>142</v>
      </c>
      <c r="M31" s="33" t="s">
        <v>40</v>
      </c>
      <c r="N31" s="35" t="s">
        <v>142</v>
      </c>
      <c r="O31" s="35" t="s">
        <v>142</v>
      </c>
      <c r="P31" s="35" t="s">
        <v>142</v>
      </c>
      <c r="Q31" s="33" t="s">
        <v>40</v>
      </c>
      <c r="R31" s="33" t="s">
        <v>40</v>
      </c>
      <c r="S31" s="33" t="s">
        <v>40</v>
      </c>
      <c r="T31" s="33" t="s">
        <v>40</v>
      </c>
      <c r="U31" s="33" t="s">
        <v>40</v>
      </c>
      <c r="V31" s="31">
        <f t="shared" si="1"/>
        <v>5</v>
      </c>
    </row>
    <row r="32" ht="14.25" customHeight="1">
      <c r="B32" s="31">
        <v>24.0</v>
      </c>
      <c r="C32" s="52" t="s">
        <v>174</v>
      </c>
      <c r="D32" s="33" t="s">
        <v>40</v>
      </c>
      <c r="E32" s="33" t="s">
        <v>40</v>
      </c>
      <c r="F32" s="33" t="s">
        <v>40</v>
      </c>
      <c r="G32" s="33" t="s">
        <v>40</v>
      </c>
      <c r="H32" s="33" t="s">
        <v>40</v>
      </c>
      <c r="I32" s="33" t="s">
        <v>40</v>
      </c>
      <c r="J32" s="33" t="s">
        <v>40</v>
      </c>
      <c r="K32" s="35" t="s">
        <v>142</v>
      </c>
      <c r="L32" s="35" t="s">
        <v>142</v>
      </c>
      <c r="M32" s="33" t="s">
        <v>40</v>
      </c>
      <c r="N32" s="33" t="s">
        <v>40</v>
      </c>
      <c r="O32" s="33" t="s">
        <v>40</v>
      </c>
      <c r="P32" s="33" t="s">
        <v>40</v>
      </c>
      <c r="Q32" s="33" t="s">
        <v>40</v>
      </c>
      <c r="R32" s="33" t="s">
        <v>40</v>
      </c>
      <c r="S32" s="33" t="s">
        <v>40</v>
      </c>
      <c r="T32" s="33" t="s">
        <v>40</v>
      </c>
      <c r="U32" s="33" t="s">
        <v>40</v>
      </c>
      <c r="V32" s="31">
        <f t="shared" si="1"/>
        <v>2</v>
      </c>
    </row>
    <row r="33" ht="14.25" customHeight="1">
      <c r="B33" s="31">
        <v>25.0</v>
      </c>
      <c r="C33" s="52" t="s">
        <v>175</v>
      </c>
      <c r="D33" s="33" t="s">
        <v>40</v>
      </c>
      <c r="E33" s="35" t="s">
        <v>142</v>
      </c>
      <c r="F33" s="33" t="s">
        <v>40</v>
      </c>
      <c r="G33" s="33" t="s">
        <v>40</v>
      </c>
      <c r="H33" s="33" t="s">
        <v>40</v>
      </c>
      <c r="I33" s="33" t="s">
        <v>40</v>
      </c>
      <c r="J33" s="33" t="s">
        <v>40</v>
      </c>
      <c r="K33" s="35" t="s">
        <v>142</v>
      </c>
      <c r="L33" s="33" t="s">
        <v>40</v>
      </c>
      <c r="M33" s="33" t="s">
        <v>40</v>
      </c>
      <c r="N33" s="33" t="s">
        <v>40</v>
      </c>
      <c r="O33" s="33" t="s">
        <v>40</v>
      </c>
      <c r="P33" s="33" t="s">
        <v>40</v>
      </c>
      <c r="Q33" s="33" t="s">
        <v>40</v>
      </c>
      <c r="R33" s="33" t="s">
        <v>40</v>
      </c>
      <c r="S33" s="33" t="s">
        <v>40</v>
      </c>
      <c r="T33" s="33" t="s">
        <v>40</v>
      </c>
      <c r="U33" s="35" t="s">
        <v>142</v>
      </c>
      <c r="V33" s="31">
        <f t="shared" si="1"/>
        <v>3</v>
      </c>
    </row>
    <row r="34" ht="14.25" customHeight="1">
      <c r="B34" s="31">
        <v>26.0</v>
      </c>
      <c r="C34" s="52" t="s">
        <v>176</v>
      </c>
      <c r="D34" s="35" t="s">
        <v>142</v>
      </c>
      <c r="E34" s="33" t="s">
        <v>40</v>
      </c>
      <c r="F34" s="33" t="s">
        <v>40</v>
      </c>
      <c r="G34" s="33" t="s">
        <v>40</v>
      </c>
      <c r="H34" s="33" t="s">
        <v>40</v>
      </c>
      <c r="I34" s="33" t="s">
        <v>40</v>
      </c>
      <c r="J34" s="33" t="s">
        <v>40</v>
      </c>
      <c r="K34" s="35" t="s">
        <v>142</v>
      </c>
      <c r="L34" s="35" t="s">
        <v>142</v>
      </c>
      <c r="M34" s="33" t="s">
        <v>40</v>
      </c>
      <c r="N34" s="33" t="s">
        <v>40</v>
      </c>
      <c r="O34" s="33" t="s">
        <v>40</v>
      </c>
      <c r="P34" s="33" t="s">
        <v>40</v>
      </c>
      <c r="Q34" s="33" t="s">
        <v>40</v>
      </c>
      <c r="R34" s="33" t="s">
        <v>40</v>
      </c>
      <c r="S34" s="33" t="s">
        <v>40</v>
      </c>
      <c r="T34" s="33" t="s">
        <v>40</v>
      </c>
      <c r="U34" s="35" t="s">
        <v>142</v>
      </c>
      <c r="V34" s="31">
        <f t="shared" si="1"/>
        <v>4</v>
      </c>
    </row>
    <row r="35" ht="14.25" customHeight="1">
      <c r="B35" s="31">
        <v>27.0</v>
      </c>
      <c r="C35" s="52" t="s">
        <v>177</v>
      </c>
      <c r="D35" s="33" t="s">
        <v>40</v>
      </c>
      <c r="E35" s="34" t="s">
        <v>40</v>
      </c>
      <c r="F35" s="34" t="s">
        <v>40</v>
      </c>
      <c r="G35" s="34" t="s">
        <v>40</v>
      </c>
      <c r="H35" s="34" t="s">
        <v>40</v>
      </c>
      <c r="I35" s="34" t="s">
        <v>40</v>
      </c>
      <c r="J35" s="34" t="s">
        <v>40</v>
      </c>
      <c r="K35" s="33" t="s">
        <v>40</v>
      </c>
      <c r="L35" s="33" t="s">
        <v>40</v>
      </c>
      <c r="M35" s="35" t="s">
        <v>142</v>
      </c>
      <c r="N35" s="34" t="s">
        <v>40</v>
      </c>
      <c r="O35" s="35" t="s">
        <v>142</v>
      </c>
      <c r="P35" s="33" t="s">
        <v>40</v>
      </c>
      <c r="Q35" s="33" t="s">
        <v>40</v>
      </c>
      <c r="R35" s="34" t="s">
        <v>40</v>
      </c>
      <c r="S35" s="34" t="s">
        <v>40</v>
      </c>
      <c r="T35" s="34" t="s">
        <v>40</v>
      </c>
      <c r="U35" s="34" t="s">
        <v>40</v>
      </c>
      <c r="V35" s="31">
        <f t="shared" si="1"/>
        <v>2</v>
      </c>
    </row>
    <row r="36" ht="14.25" customHeight="1">
      <c r="B36" s="31">
        <v>28.0</v>
      </c>
      <c r="C36" s="52" t="s">
        <v>178</v>
      </c>
      <c r="D36" s="33" t="s">
        <v>40</v>
      </c>
      <c r="E36" s="34" t="s">
        <v>40</v>
      </c>
      <c r="F36" s="34" t="s">
        <v>40</v>
      </c>
      <c r="G36" s="34" t="s">
        <v>40</v>
      </c>
      <c r="H36" s="34" t="s">
        <v>40</v>
      </c>
      <c r="I36" s="34" t="s">
        <v>40</v>
      </c>
      <c r="J36" s="34" t="s">
        <v>40</v>
      </c>
      <c r="K36" s="33" t="s">
        <v>40</v>
      </c>
      <c r="L36" s="33" t="s">
        <v>40</v>
      </c>
      <c r="M36" s="33" t="s">
        <v>40</v>
      </c>
      <c r="N36" s="34" t="s">
        <v>40</v>
      </c>
      <c r="O36" s="33" t="s">
        <v>40</v>
      </c>
      <c r="P36" s="33" t="s">
        <v>40</v>
      </c>
      <c r="Q36" s="35" t="s">
        <v>142</v>
      </c>
      <c r="R36" s="34" t="s">
        <v>40</v>
      </c>
      <c r="S36" s="34" t="s">
        <v>40</v>
      </c>
      <c r="T36" s="34" t="s">
        <v>40</v>
      </c>
      <c r="U36" s="34" t="s">
        <v>40</v>
      </c>
      <c r="V36" s="31">
        <f t="shared" si="1"/>
        <v>1</v>
      </c>
    </row>
    <row r="37" ht="14.25" customHeight="1">
      <c r="B37" s="31">
        <v>29.0</v>
      </c>
      <c r="C37" s="52" t="s">
        <v>179</v>
      </c>
      <c r="D37" s="33" t="s">
        <v>40</v>
      </c>
      <c r="E37" s="33" t="s">
        <v>40</v>
      </c>
      <c r="F37" s="33" t="s">
        <v>40</v>
      </c>
      <c r="G37" s="33" t="s">
        <v>40</v>
      </c>
      <c r="H37" s="33" t="s">
        <v>40</v>
      </c>
      <c r="I37" s="33" t="s">
        <v>40</v>
      </c>
      <c r="J37" s="33" t="s">
        <v>40</v>
      </c>
      <c r="K37" s="33" t="s">
        <v>40</v>
      </c>
      <c r="L37" s="33" t="s">
        <v>40</v>
      </c>
      <c r="M37" s="33" t="s">
        <v>40</v>
      </c>
      <c r="N37" s="34" t="s">
        <v>40</v>
      </c>
      <c r="O37" s="35" t="s">
        <v>142</v>
      </c>
      <c r="P37" s="33" t="s">
        <v>40</v>
      </c>
      <c r="Q37" s="33" t="s">
        <v>40</v>
      </c>
      <c r="R37" s="33" t="s">
        <v>40</v>
      </c>
      <c r="S37" s="33" t="s">
        <v>40</v>
      </c>
      <c r="T37" s="33" t="s">
        <v>40</v>
      </c>
      <c r="U37" s="33" t="s">
        <v>40</v>
      </c>
      <c r="V37" s="31">
        <f t="shared" si="1"/>
        <v>1</v>
      </c>
    </row>
    <row r="38" ht="14.25" customHeight="1">
      <c r="B38" s="31">
        <v>30.0</v>
      </c>
      <c r="C38" s="52" t="s">
        <v>180</v>
      </c>
      <c r="D38" s="33" t="s">
        <v>40</v>
      </c>
      <c r="E38" s="34" t="s">
        <v>40</v>
      </c>
      <c r="F38" s="34" t="s">
        <v>40</v>
      </c>
      <c r="G38" s="34" t="s">
        <v>40</v>
      </c>
      <c r="H38" s="34" t="s">
        <v>40</v>
      </c>
      <c r="I38" s="34" t="s">
        <v>40</v>
      </c>
      <c r="J38" s="34" t="s">
        <v>40</v>
      </c>
      <c r="K38" s="33" t="s">
        <v>40</v>
      </c>
      <c r="L38" s="33" t="s">
        <v>40</v>
      </c>
      <c r="M38" s="35" t="s">
        <v>142</v>
      </c>
      <c r="N38" s="33" t="s">
        <v>40</v>
      </c>
      <c r="O38" s="35" t="s">
        <v>142</v>
      </c>
      <c r="P38" s="35" t="s">
        <v>142</v>
      </c>
      <c r="Q38" s="33" t="s">
        <v>40</v>
      </c>
      <c r="R38" s="33" t="s">
        <v>40</v>
      </c>
      <c r="S38" s="33" t="s">
        <v>40</v>
      </c>
      <c r="T38" s="33" t="s">
        <v>40</v>
      </c>
      <c r="U38" s="35" t="s">
        <v>142</v>
      </c>
      <c r="V38" s="31">
        <f t="shared" si="1"/>
        <v>4</v>
      </c>
    </row>
    <row r="39" ht="14.25" customHeight="1">
      <c r="B39" s="31">
        <v>31.0</v>
      </c>
      <c r="C39" s="52" t="s">
        <v>181</v>
      </c>
      <c r="D39" s="33" t="s">
        <v>40</v>
      </c>
      <c r="E39" s="33" t="s">
        <v>40</v>
      </c>
      <c r="F39" s="33" t="s">
        <v>40</v>
      </c>
      <c r="G39" s="33" t="s">
        <v>40</v>
      </c>
      <c r="H39" s="33" t="s">
        <v>40</v>
      </c>
      <c r="I39" s="33" t="s">
        <v>40</v>
      </c>
      <c r="J39" s="33" t="s">
        <v>40</v>
      </c>
      <c r="K39" s="33" t="s">
        <v>40</v>
      </c>
      <c r="L39" s="33" t="s">
        <v>40</v>
      </c>
      <c r="M39" s="35" t="s">
        <v>142</v>
      </c>
      <c r="N39" s="33" t="s">
        <v>40</v>
      </c>
      <c r="O39" s="33" t="s">
        <v>40</v>
      </c>
      <c r="P39" s="33" t="s">
        <v>40</v>
      </c>
      <c r="Q39" s="33" t="s">
        <v>40</v>
      </c>
      <c r="R39" s="33" t="s">
        <v>40</v>
      </c>
      <c r="S39" s="33" t="s">
        <v>40</v>
      </c>
      <c r="T39" s="33" t="s">
        <v>40</v>
      </c>
      <c r="U39" s="33" t="s">
        <v>40</v>
      </c>
      <c r="V39" s="31">
        <f t="shared" si="1"/>
        <v>1</v>
      </c>
    </row>
    <row r="40" ht="14.25" customHeight="1">
      <c r="B40" s="31" t="s">
        <v>40</v>
      </c>
      <c r="C40" s="48" t="s">
        <v>182</v>
      </c>
      <c r="D40" s="35" t="s">
        <v>142</v>
      </c>
      <c r="E40" s="34" t="s">
        <v>40</v>
      </c>
      <c r="F40" s="34" t="s">
        <v>40</v>
      </c>
      <c r="G40" s="34" t="s">
        <v>40</v>
      </c>
      <c r="H40" s="34" t="s">
        <v>40</v>
      </c>
      <c r="I40" s="34" t="s">
        <v>40</v>
      </c>
      <c r="J40" s="40" t="s">
        <v>142</v>
      </c>
      <c r="K40" s="35" t="s">
        <v>142</v>
      </c>
      <c r="L40" s="35" t="s">
        <v>142</v>
      </c>
      <c r="M40" s="33" t="s">
        <v>40</v>
      </c>
      <c r="N40" s="35" t="s">
        <v>142</v>
      </c>
      <c r="O40" s="35" t="s">
        <v>142</v>
      </c>
      <c r="P40" s="35" t="s">
        <v>142</v>
      </c>
      <c r="Q40" s="33" t="s">
        <v>40</v>
      </c>
      <c r="R40" s="33" t="s">
        <v>40</v>
      </c>
      <c r="S40" s="33" t="s">
        <v>40</v>
      </c>
      <c r="T40" s="33" t="s">
        <v>40</v>
      </c>
      <c r="U40" s="35" t="s">
        <v>142</v>
      </c>
      <c r="V40" s="31">
        <f t="shared" si="1"/>
        <v>8</v>
      </c>
    </row>
    <row r="41" ht="14.25" customHeight="1">
      <c r="B41" s="31">
        <v>32.0</v>
      </c>
      <c r="C41" s="32" t="s">
        <v>183</v>
      </c>
      <c r="D41" s="33" t="s">
        <v>40</v>
      </c>
      <c r="E41" s="34" t="s">
        <v>40</v>
      </c>
      <c r="F41" s="34" t="s">
        <v>40</v>
      </c>
      <c r="G41" s="34" t="s">
        <v>40</v>
      </c>
      <c r="H41" s="34" t="s">
        <v>40</v>
      </c>
      <c r="I41" s="34" t="s">
        <v>40</v>
      </c>
      <c r="J41" s="34" t="s">
        <v>40</v>
      </c>
      <c r="K41" s="33" t="s">
        <v>40</v>
      </c>
      <c r="L41" s="33" t="s">
        <v>40</v>
      </c>
      <c r="M41" s="33" t="s">
        <v>40</v>
      </c>
      <c r="N41" s="33" t="s">
        <v>40</v>
      </c>
      <c r="O41" s="33" t="s">
        <v>40</v>
      </c>
      <c r="P41" s="33" t="s">
        <v>40</v>
      </c>
      <c r="Q41" s="33" t="s">
        <v>40</v>
      </c>
      <c r="R41" s="35" t="s">
        <v>142</v>
      </c>
      <c r="S41" s="33" t="s">
        <v>40</v>
      </c>
      <c r="T41" s="33" t="s">
        <v>40</v>
      </c>
      <c r="U41" s="33" t="s">
        <v>40</v>
      </c>
      <c r="V41" s="31">
        <f t="shared" si="1"/>
        <v>1</v>
      </c>
    </row>
    <row r="42" ht="14.25" customHeight="1">
      <c r="B42" s="31">
        <v>33.0</v>
      </c>
      <c r="C42" s="32" t="s">
        <v>184</v>
      </c>
      <c r="D42" s="33" t="s">
        <v>40</v>
      </c>
      <c r="E42" s="34" t="s">
        <v>40</v>
      </c>
      <c r="F42" s="34" t="s">
        <v>40</v>
      </c>
      <c r="G42" s="34" t="s">
        <v>40</v>
      </c>
      <c r="H42" s="34" t="s">
        <v>40</v>
      </c>
      <c r="I42" s="34" t="s">
        <v>40</v>
      </c>
      <c r="J42" s="34" t="s">
        <v>40</v>
      </c>
      <c r="K42" s="33" t="s">
        <v>40</v>
      </c>
      <c r="L42" s="33" t="s">
        <v>40</v>
      </c>
      <c r="M42" s="33" t="s">
        <v>40</v>
      </c>
      <c r="N42" s="33" t="s">
        <v>40</v>
      </c>
      <c r="O42" s="33" t="s">
        <v>40</v>
      </c>
      <c r="P42" s="33" t="s">
        <v>40</v>
      </c>
      <c r="Q42" s="33" t="s">
        <v>40</v>
      </c>
      <c r="R42" s="35" t="s">
        <v>142</v>
      </c>
      <c r="S42" s="33" t="s">
        <v>40</v>
      </c>
      <c r="T42" s="33" t="s">
        <v>40</v>
      </c>
      <c r="U42" s="33" t="s">
        <v>40</v>
      </c>
      <c r="V42" s="31">
        <f t="shared" si="1"/>
        <v>1</v>
      </c>
    </row>
    <row r="43" ht="14.25" customHeight="1">
      <c r="B43" s="31">
        <v>34.0</v>
      </c>
      <c r="C43" s="48" t="s">
        <v>185</v>
      </c>
      <c r="D43" s="33" t="s">
        <v>40</v>
      </c>
      <c r="E43" s="33" t="s">
        <v>40</v>
      </c>
      <c r="F43" s="33" t="s">
        <v>40</v>
      </c>
      <c r="G43" s="33" t="s">
        <v>40</v>
      </c>
      <c r="H43" s="33" t="s">
        <v>40</v>
      </c>
      <c r="I43" s="33" t="s">
        <v>40</v>
      </c>
      <c r="J43" s="33" t="s">
        <v>40</v>
      </c>
      <c r="K43" s="33" t="s">
        <v>40</v>
      </c>
      <c r="L43" s="35" t="s">
        <v>142</v>
      </c>
      <c r="M43" s="33" t="s">
        <v>40</v>
      </c>
      <c r="N43" s="33" t="s">
        <v>40</v>
      </c>
      <c r="O43" s="33" t="s">
        <v>40</v>
      </c>
      <c r="P43" s="33" t="s">
        <v>40</v>
      </c>
      <c r="Q43" s="33" t="s">
        <v>40</v>
      </c>
      <c r="R43" s="33" t="s">
        <v>40</v>
      </c>
      <c r="S43" s="33" t="s">
        <v>40</v>
      </c>
      <c r="T43" s="33" t="s">
        <v>40</v>
      </c>
      <c r="U43" s="33" t="s">
        <v>40</v>
      </c>
      <c r="V43" s="31">
        <f t="shared" si="1"/>
        <v>1</v>
      </c>
    </row>
    <row r="44" ht="14.25" customHeight="1">
      <c r="B44" s="31">
        <v>35.0</v>
      </c>
      <c r="C44" s="53" t="s">
        <v>186</v>
      </c>
      <c r="D44" s="33" t="s">
        <v>40</v>
      </c>
      <c r="E44" s="34" t="s">
        <v>40</v>
      </c>
      <c r="F44" s="34" t="s">
        <v>40</v>
      </c>
      <c r="G44" s="34" t="s">
        <v>40</v>
      </c>
      <c r="H44" s="35" t="s">
        <v>141</v>
      </c>
      <c r="I44" s="34" t="s">
        <v>40</v>
      </c>
      <c r="J44" s="34" t="s">
        <v>40</v>
      </c>
      <c r="K44" s="33" t="s">
        <v>40</v>
      </c>
      <c r="L44" s="33" t="s">
        <v>40</v>
      </c>
      <c r="M44" s="33" t="s">
        <v>40</v>
      </c>
      <c r="N44" s="33" t="s">
        <v>40</v>
      </c>
      <c r="O44" s="33" t="s">
        <v>40</v>
      </c>
      <c r="P44" s="33" t="s">
        <v>40</v>
      </c>
      <c r="Q44" s="33" t="s">
        <v>40</v>
      </c>
      <c r="R44" s="33" t="s">
        <v>40</v>
      </c>
      <c r="S44" s="33" t="s">
        <v>40</v>
      </c>
      <c r="T44" s="33" t="s">
        <v>40</v>
      </c>
      <c r="U44" s="33" t="s">
        <v>40</v>
      </c>
      <c r="V44" s="31">
        <f t="shared" si="1"/>
        <v>1</v>
      </c>
    </row>
    <row r="45" ht="14.25" customHeight="1">
      <c r="B45" s="31">
        <v>36.0</v>
      </c>
      <c r="C45" s="32" t="s">
        <v>187</v>
      </c>
      <c r="D45" s="33" t="s">
        <v>40</v>
      </c>
      <c r="E45" s="34" t="s">
        <v>40</v>
      </c>
      <c r="F45" s="34" t="s">
        <v>40</v>
      </c>
      <c r="G45" s="34" t="s">
        <v>40</v>
      </c>
      <c r="H45" s="34" t="s">
        <v>40</v>
      </c>
      <c r="I45" s="34" t="s">
        <v>40</v>
      </c>
      <c r="J45" s="34" t="s">
        <v>40</v>
      </c>
      <c r="K45" s="33" t="s">
        <v>40</v>
      </c>
      <c r="L45" s="33" t="s">
        <v>40</v>
      </c>
      <c r="M45" s="33" t="s">
        <v>40</v>
      </c>
      <c r="N45" s="33" t="s">
        <v>40</v>
      </c>
      <c r="O45" s="33" t="s">
        <v>40</v>
      </c>
      <c r="P45" s="33" t="s">
        <v>40</v>
      </c>
      <c r="Q45" s="33" t="s">
        <v>40</v>
      </c>
      <c r="R45" s="35" t="s">
        <v>142</v>
      </c>
      <c r="S45" s="35" t="s">
        <v>142</v>
      </c>
      <c r="T45" s="33" t="s">
        <v>40</v>
      </c>
      <c r="U45" s="33" t="s">
        <v>40</v>
      </c>
      <c r="V45" s="31">
        <f t="shared" si="1"/>
        <v>2</v>
      </c>
    </row>
    <row r="46" ht="14.25" customHeight="1">
      <c r="B46" s="31" t="s">
        <v>40</v>
      </c>
      <c r="C46" s="46" t="s">
        <v>188</v>
      </c>
      <c r="D46" s="33" t="s">
        <v>40</v>
      </c>
      <c r="E46" s="33" t="s">
        <v>40</v>
      </c>
      <c r="F46" s="35" t="s">
        <v>142</v>
      </c>
      <c r="G46" s="33" t="s">
        <v>40</v>
      </c>
      <c r="H46" s="35" t="s">
        <v>142</v>
      </c>
      <c r="I46" s="34" t="s">
        <v>40</v>
      </c>
      <c r="J46" s="34" t="s">
        <v>40</v>
      </c>
      <c r="K46" s="33" t="s">
        <v>40</v>
      </c>
      <c r="L46" s="33" t="s">
        <v>40</v>
      </c>
      <c r="M46" s="33" t="s">
        <v>40</v>
      </c>
      <c r="N46" s="33" t="s">
        <v>40</v>
      </c>
      <c r="O46" s="33" t="s">
        <v>40</v>
      </c>
      <c r="P46" s="33" t="s">
        <v>40</v>
      </c>
      <c r="Q46" s="33" t="s">
        <v>40</v>
      </c>
      <c r="R46" s="35" t="s">
        <v>142</v>
      </c>
      <c r="S46" s="35" t="s">
        <v>142</v>
      </c>
      <c r="T46" s="33" t="s">
        <v>40</v>
      </c>
      <c r="U46" s="33" t="s">
        <v>40</v>
      </c>
      <c r="V46" s="31">
        <f t="shared" si="1"/>
        <v>4</v>
      </c>
    </row>
    <row r="47" ht="14.25" customHeight="1">
      <c r="B47" s="31">
        <v>37.0</v>
      </c>
      <c r="C47" s="53" t="s">
        <v>189</v>
      </c>
      <c r="D47" s="33" t="s">
        <v>40</v>
      </c>
      <c r="E47" s="33" t="s">
        <v>40</v>
      </c>
      <c r="F47" s="33" t="s">
        <v>40</v>
      </c>
      <c r="G47" s="33" t="s">
        <v>40</v>
      </c>
      <c r="H47" s="35" t="s">
        <v>141</v>
      </c>
      <c r="I47" s="34" t="s">
        <v>40</v>
      </c>
      <c r="J47" s="34" t="s">
        <v>40</v>
      </c>
      <c r="K47" s="33" t="s">
        <v>40</v>
      </c>
      <c r="L47" s="33" t="s">
        <v>40</v>
      </c>
      <c r="M47" s="33" t="s">
        <v>40</v>
      </c>
      <c r="N47" s="33" t="s">
        <v>40</v>
      </c>
      <c r="O47" s="33" t="s">
        <v>40</v>
      </c>
      <c r="P47" s="33" t="s">
        <v>40</v>
      </c>
      <c r="Q47" s="33" t="s">
        <v>40</v>
      </c>
      <c r="R47" s="33" t="s">
        <v>40</v>
      </c>
      <c r="S47" s="33" t="s">
        <v>40</v>
      </c>
      <c r="T47" s="33" t="s">
        <v>40</v>
      </c>
      <c r="U47" s="33" t="s">
        <v>40</v>
      </c>
      <c r="V47" s="31">
        <f t="shared" si="1"/>
        <v>1</v>
      </c>
    </row>
    <row r="48" ht="14.25" customHeight="1">
      <c r="B48" s="31">
        <v>38.0</v>
      </c>
      <c r="C48" s="39" t="s">
        <v>190</v>
      </c>
      <c r="D48" s="33" t="s">
        <v>40</v>
      </c>
      <c r="E48" s="33" t="s">
        <v>40</v>
      </c>
      <c r="F48" s="33" t="s">
        <v>40</v>
      </c>
      <c r="G48" s="33" t="s">
        <v>40</v>
      </c>
      <c r="H48" s="33" t="s">
        <v>40</v>
      </c>
      <c r="I48" s="33" t="s">
        <v>40</v>
      </c>
      <c r="J48" s="33" t="s">
        <v>40</v>
      </c>
      <c r="K48" s="33" t="s">
        <v>40</v>
      </c>
      <c r="L48" s="35" t="s">
        <v>141</v>
      </c>
      <c r="M48" s="33" t="s">
        <v>40</v>
      </c>
      <c r="N48" s="33" t="s">
        <v>40</v>
      </c>
      <c r="O48" s="33" t="s">
        <v>40</v>
      </c>
      <c r="P48" s="33" t="s">
        <v>40</v>
      </c>
      <c r="Q48" s="33" t="s">
        <v>40</v>
      </c>
      <c r="R48" s="33" t="s">
        <v>40</v>
      </c>
      <c r="S48" s="33" t="s">
        <v>40</v>
      </c>
      <c r="T48" s="33" t="s">
        <v>40</v>
      </c>
      <c r="U48" s="33" t="s">
        <v>40</v>
      </c>
      <c r="V48" s="31">
        <f t="shared" si="1"/>
        <v>1</v>
      </c>
    </row>
    <row r="49" ht="14.25" customHeight="1">
      <c r="B49" s="31">
        <v>39.0</v>
      </c>
      <c r="C49" s="39" t="s">
        <v>191</v>
      </c>
      <c r="D49" s="33" t="s">
        <v>40</v>
      </c>
      <c r="E49" s="33" t="s">
        <v>40</v>
      </c>
      <c r="F49" s="33" t="s">
        <v>40</v>
      </c>
      <c r="G49" s="33" t="s">
        <v>40</v>
      </c>
      <c r="H49" s="33" t="s">
        <v>40</v>
      </c>
      <c r="I49" s="33" t="s">
        <v>40</v>
      </c>
      <c r="J49" s="33" t="s">
        <v>40</v>
      </c>
      <c r="K49" s="33" t="s">
        <v>40</v>
      </c>
      <c r="L49" s="33" t="s">
        <v>40</v>
      </c>
      <c r="M49" s="35" t="s">
        <v>142</v>
      </c>
      <c r="N49" s="33" t="s">
        <v>40</v>
      </c>
      <c r="O49" s="33" t="s">
        <v>40</v>
      </c>
      <c r="P49" s="33" t="s">
        <v>40</v>
      </c>
      <c r="Q49" s="33" t="s">
        <v>40</v>
      </c>
      <c r="R49" s="33" t="s">
        <v>40</v>
      </c>
      <c r="S49" s="33" t="s">
        <v>40</v>
      </c>
      <c r="T49" s="33" t="s">
        <v>40</v>
      </c>
      <c r="U49" s="33" t="s">
        <v>40</v>
      </c>
      <c r="V49" s="31">
        <f t="shared" si="1"/>
        <v>1</v>
      </c>
    </row>
    <row r="50" ht="14.25" customHeight="1">
      <c r="B50" s="31">
        <v>40.0</v>
      </c>
      <c r="C50" s="54" t="s">
        <v>192</v>
      </c>
      <c r="D50" s="33" t="s">
        <v>40</v>
      </c>
      <c r="E50" s="33" t="s">
        <v>40</v>
      </c>
      <c r="F50" s="33" t="s">
        <v>40</v>
      </c>
      <c r="G50" s="33" t="s">
        <v>40</v>
      </c>
      <c r="H50" s="33" t="s">
        <v>40</v>
      </c>
      <c r="I50" s="35" t="s">
        <v>142</v>
      </c>
      <c r="J50" s="35" t="s">
        <v>142</v>
      </c>
      <c r="K50" s="33" t="s">
        <v>40</v>
      </c>
      <c r="L50" s="33" t="s">
        <v>40</v>
      </c>
      <c r="M50" s="33" t="s">
        <v>40</v>
      </c>
      <c r="N50" s="33" t="s">
        <v>40</v>
      </c>
      <c r="O50" s="33" t="s">
        <v>40</v>
      </c>
      <c r="P50" s="33" t="s">
        <v>40</v>
      </c>
      <c r="Q50" s="33" t="s">
        <v>40</v>
      </c>
      <c r="R50" s="33" t="s">
        <v>40</v>
      </c>
      <c r="S50" s="33" t="s">
        <v>40</v>
      </c>
      <c r="T50" s="33" t="s">
        <v>40</v>
      </c>
      <c r="U50" s="33" t="s">
        <v>40</v>
      </c>
      <c r="V50" s="31">
        <f t="shared" si="1"/>
        <v>2</v>
      </c>
    </row>
    <row r="51" ht="14.25" customHeight="1">
      <c r="B51" s="31">
        <v>41.0</v>
      </c>
      <c r="C51" s="53" t="s">
        <v>193</v>
      </c>
      <c r="D51" s="33" t="s">
        <v>40</v>
      </c>
      <c r="E51" s="34" t="s">
        <v>40</v>
      </c>
      <c r="F51" s="34" t="s">
        <v>40</v>
      </c>
      <c r="G51" s="34" t="s">
        <v>40</v>
      </c>
      <c r="H51" s="34" t="s">
        <v>40</v>
      </c>
      <c r="I51" s="34" t="s">
        <v>40</v>
      </c>
      <c r="J51" s="34" t="s">
        <v>40</v>
      </c>
      <c r="K51" s="33" t="s">
        <v>40</v>
      </c>
      <c r="L51" s="33" t="s">
        <v>40</v>
      </c>
      <c r="M51" s="33" t="s">
        <v>40</v>
      </c>
      <c r="N51" s="33" t="s">
        <v>40</v>
      </c>
      <c r="O51" s="33" t="s">
        <v>40</v>
      </c>
      <c r="P51" s="33" t="s">
        <v>40</v>
      </c>
      <c r="Q51" s="33" t="s">
        <v>40</v>
      </c>
      <c r="R51" s="35" t="s">
        <v>142</v>
      </c>
      <c r="S51" s="33" t="s">
        <v>40</v>
      </c>
      <c r="T51" s="33" t="s">
        <v>40</v>
      </c>
      <c r="U51" s="33" t="s">
        <v>40</v>
      </c>
      <c r="V51" s="31">
        <f t="shared" si="1"/>
        <v>1</v>
      </c>
    </row>
    <row r="52" ht="14.25" customHeight="1">
      <c r="B52" s="31">
        <v>42.0</v>
      </c>
      <c r="C52" s="49" t="s">
        <v>194</v>
      </c>
      <c r="D52" s="33" t="s">
        <v>40</v>
      </c>
      <c r="E52" s="33" t="s">
        <v>40</v>
      </c>
      <c r="F52" s="33" t="s">
        <v>40</v>
      </c>
      <c r="G52" s="33" t="s">
        <v>40</v>
      </c>
      <c r="H52" s="33" t="s">
        <v>40</v>
      </c>
      <c r="I52" s="34" t="s">
        <v>40</v>
      </c>
      <c r="J52" s="34" t="s">
        <v>40</v>
      </c>
      <c r="K52" s="33" t="s">
        <v>40</v>
      </c>
      <c r="L52" s="33" t="s">
        <v>40</v>
      </c>
      <c r="M52" s="33" t="s">
        <v>40</v>
      </c>
      <c r="N52" s="33" t="s">
        <v>40</v>
      </c>
      <c r="O52" s="33" t="s">
        <v>40</v>
      </c>
      <c r="P52" s="33" t="s">
        <v>40</v>
      </c>
      <c r="Q52" s="33" t="s">
        <v>40</v>
      </c>
      <c r="R52" s="35" t="s">
        <v>142</v>
      </c>
      <c r="S52" s="35" t="s">
        <v>142</v>
      </c>
      <c r="T52" s="33" t="s">
        <v>40</v>
      </c>
      <c r="U52" s="33" t="s">
        <v>40</v>
      </c>
      <c r="V52" s="31">
        <f t="shared" si="1"/>
        <v>2</v>
      </c>
    </row>
    <row r="53" ht="14.25" customHeight="1">
      <c r="B53" s="31">
        <v>43.0</v>
      </c>
      <c r="C53" s="55" t="s">
        <v>195</v>
      </c>
      <c r="D53" s="33" t="s">
        <v>40</v>
      </c>
      <c r="E53" s="33" t="s">
        <v>40</v>
      </c>
      <c r="F53" s="33" t="s">
        <v>40</v>
      </c>
      <c r="G53" s="33" t="s">
        <v>40</v>
      </c>
      <c r="H53" s="33" t="s">
        <v>40</v>
      </c>
      <c r="I53" s="33" t="s">
        <v>40</v>
      </c>
      <c r="J53" s="33" t="s">
        <v>40</v>
      </c>
      <c r="K53" s="35" t="s">
        <v>141</v>
      </c>
      <c r="L53" s="33" t="s">
        <v>40</v>
      </c>
      <c r="M53" s="33" t="s">
        <v>40</v>
      </c>
      <c r="N53" s="33" t="s">
        <v>40</v>
      </c>
      <c r="O53" s="33" t="s">
        <v>40</v>
      </c>
      <c r="P53" s="33" t="s">
        <v>40</v>
      </c>
      <c r="Q53" s="33" t="s">
        <v>40</v>
      </c>
      <c r="R53" s="33" t="s">
        <v>40</v>
      </c>
      <c r="S53" s="33" t="s">
        <v>40</v>
      </c>
      <c r="T53" s="33" t="s">
        <v>40</v>
      </c>
      <c r="U53" s="33" t="s">
        <v>40</v>
      </c>
      <c r="V53" s="31">
        <f t="shared" si="1"/>
        <v>1</v>
      </c>
    </row>
    <row r="54" ht="14.25" customHeight="1">
      <c r="B54" s="17"/>
      <c r="C54" s="56"/>
      <c r="D54" s="31">
        <f t="shared" ref="D54:U54" si="2">COUNTIF(D6:D53,"+") + COUNTIF(D6:D53,"cf.")</f>
        <v>4</v>
      </c>
      <c r="E54" s="31">
        <f t="shared" si="2"/>
        <v>2</v>
      </c>
      <c r="F54" s="31">
        <f t="shared" si="2"/>
        <v>2</v>
      </c>
      <c r="G54" s="31">
        <f t="shared" si="2"/>
        <v>1</v>
      </c>
      <c r="H54" s="31">
        <f t="shared" si="2"/>
        <v>3</v>
      </c>
      <c r="I54" s="31">
        <f t="shared" si="2"/>
        <v>1</v>
      </c>
      <c r="J54" s="31">
        <f t="shared" si="2"/>
        <v>2</v>
      </c>
      <c r="K54" s="31">
        <f t="shared" si="2"/>
        <v>15</v>
      </c>
      <c r="L54" s="31">
        <f t="shared" si="2"/>
        <v>15</v>
      </c>
      <c r="M54" s="31">
        <f t="shared" si="2"/>
        <v>11</v>
      </c>
      <c r="N54" s="31">
        <f t="shared" si="2"/>
        <v>7</v>
      </c>
      <c r="O54" s="31">
        <f t="shared" si="2"/>
        <v>15</v>
      </c>
      <c r="P54" s="31">
        <f t="shared" si="2"/>
        <v>8</v>
      </c>
      <c r="Q54" s="31">
        <f t="shared" si="2"/>
        <v>1</v>
      </c>
      <c r="R54" s="31">
        <f t="shared" si="2"/>
        <v>10</v>
      </c>
      <c r="S54" s="31">
        <f t="shared" si="2"/>
        <v>7</v>
      </c>
      <c r="T54" s="31">
        <f t="shared" si="2"/>
        <v>2</v>
      </c>
      <c r="U54" s="31">
        <f t="shared" si="2"/>
        <v>9</v>
      </c>
      <c r="V54" s="27"/>
    </row>
    <row r="55" ht="14.25" customHeight="1">
      <c r="B55" s="17"/>
      <c r="C55" s="11"/>
      <c r="D55" s="57"/>
      <c r="E55" s="57"/>
      <c r="F55" s="57"/>
      <c r="G55" s="57"/>
      <c r="H55" s="57"/>
      <c r="I55" s="57"/>
      <c r="J55" s="5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ht="14.25" customHeight="1">
      <c r="B56" s="17"/>
      <c r="C56" s="56"/>
      <c r="D56" s="27"/>
      <c r="E56" s="58"/>
      <c r="F56" s="58"/>
      <c r="G56" s="58"/>
      <c r="H56" s="58"/>
      <c r="I56" s="58"/>
      <c r="J56" s="58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ht="14.25" customHeight="1">
      <c r="B57" s="17"/>
      <c r="C57" s="56"/>
      <c r="D57" s="27"/>
      <c r="E57" s="58"/>
      <c r="F57" s="58"/>
      <c r="G57" s="58"/>
      <c r="H57" s="58"/>
      <c r="I57" s="58"/>
      <c r="J57" s="58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ht="14.25" customHeight="1">
      <c r="V58" s="11"/>
    </row>
    <row r="59" ht="14.25" customHeight="1">
      <c r="V59" s="11"/>
    </row>
    <row r="60" ht="14.25" customHeight="1">
      <c r="V60" s="11"/>
    </row>
    <row r="61" ht="14.25" customHeight="1">
      <c r="V61" s="11"/>
    </row>
    <row r="62" ht="14.25" customHeight="1">
      <c r="V62" s="11"/>
    </row>
    <row r="63" ht="14.25" customHeight="1">
      <c r="V63" s="11"/>
    </row>
    <row r="64" ht="14.25" customHeight="1">
      <c r="V64" s="11"/>
    </row>
    <row r="65" ht="14.25" customHeight="1">
      <c r="V65" s="11"/>
    </row>
    <row r="66" ht="14.25" customHeight="1">
      <c r="V66" s="11"/>
    </row>
    <row r="67" ht="14.25" customHeight="1">
      <c r="V67" s="11"/>
    </row>
    <row r="68" ht="14.25" customHeight="1">
      <c r="V68" s="11"/>
    </row>
    <row r="69" ht="14.25" customHeight="1">
      <c r="V69" s="11"/>
    </row>
    <row r="70" ht="14.25" customHeight="1">
      <c r="V70" s="11"/>
    </row>
    <row r="71" ht="14.25" customHeight="1">
      <c r="V71" s="11"/>
    </row>
    <row r="72" ht="14.25" customHeight="1">
      <c r="V72" s="11"/>
    </row>
    <row r="73" ht="14.25" customHeight="1">
      <c r="V73" s="11"/>
    </row>
    <row r="74" ht="14.25" customHeight="1">
      <c r="V74" s="11"/>
    </row>
    <row r="75" ht="14.25" customHeight="1">
      <c r="V75" s="11"/>
    </row>
    <row r="76" ht="14.25" customHeight="1">
      <c r="V76" s="11"/>
    </row>
    <row r="77" ht="14.25" customHeight="1">
      <c r="V77" s="11"/>
    </row>
    <row r="78" ht="14.25" customHeight="1">
      <c r="V78" s="11"/>
    </row>
    <row r="79" ht="14.25" customHeight="1">
      <c r="V79" s="11"/>
    </row>
    <row r="80" ht="14.25" customHeight="1">
      <c r="V80" s="11"/>
    </row>
    <row r="81" ht="14.25" customHeight="1">
      <c r="V81" s="11"/>
    </row>
    <row r="82" ht="14.25" customHeight="1">
      <c r="V82" s="11"/>
    </row>
    <row r="83" ht="14.25" customHeight="1">
      <c r="V83" s="11"/>
    </row>
    <row r="84" ht="14.25" customHeight="1">
      <c r="V84" s="11"/>
    </row>
    <row r="85" ht="14.25" customHeight="1">
      <c r="V85" s="11"/>
    </row>
    <row r="86" ht="14.25" customHeight="1">
      <c r="V86" s="11"/>
    </row>
    <row r="87" ht="14.25" customHeight="1">
      <c r="V87" s="11"/>
    </row>
    <row r="88" ht="14.25" customHeight="1">
      <c r="V88" s="11"/>
    </row>
    <row r="89" ht="14.25" customHeight="1">
      <c r="V89" s="11"/>
    </row>
    <row r="90" ht="14.25" customHeight="1">
      <c r="V90" s="11"/>
    </row>
    <row r="91" ht="14.25" customHeight="1">
      <c r="V91" s="11"/>
    </row>
    <row r="92" ht="14.25" customHeight="1">
      <c r="V92" s="11"/>
    </row>
    <row r="93" ht="14.25" customHeight="1">
      <c r="V93" s="11"/>
    </row>
    <row r="94" ht="14.25" customHeight="1">
      <c r="V94" s="11"/>
    </row>
    <row r="95" ht="14.25" customHeight="1">
      <c r="V95" s="11"/>
    </row>
    <row r="96" ht="14.25" customHeight="1">
      <c r="V96" s="11"/>
    </row>
    <row r="97" ht="14.25" customHeight="1">
      <c r="V97" s="11"/>
    </row>
    <row r="98" ht="14.25" customHeight="1">
      <c r="V98" s="11"/>
    </row>
    <row r="99" ht="14.25" customHeight="1">
      <c r="V99" s="11"/>
    </row>
    <row r="100" ht="14.25" customHeight="1">
      <c r="V100" s="11"/>
    </row>
    <row r="101" ht="14.25" customHeight="1">
      <c r="V101" s="11"/>
    </row>
    <row r="102" ht="14.25" customHeight="1">
      <c r="V102" s="11"/>
    </row>
    <row r="103" ht="14.25" customHeight="1">
      <c r="V103" s="11"/>
    </row>
    <row r="104" ht="14.25" customHeight="1">
      <c r="V104" s="11"/>
    </row>
    <row r="105" ht="14.25" customHeight="1">
      <c r="V105" s="11"/>
    </row>
    <row r="106" ht="14.25" customHeight="1">
      <c r="V106" s="11"/>
    </row>
    <row r="107" ht="14.25" customHeight="1">
      <c r="V107" s="11"/>
    </row>
    <row r="108" ht="14.25" customHeight="1">
      <c r="V108" s="11"/>
    </row>
    <row r="109" ht="14.25" customHeight="1">
      <c r="V109" s="11"/>
    </row>
    <row r="110" ht="14.25" customHeight="1">
      <c r="V110" s="11"/>
    </row>
    <row r="111" ht="14.25" customHeight="1">
      <c r="V111" s="11"/>
    </row>
    <row r="112" ht="14.25" customHeight="1">
      <c r="V112" s="11"/>
    </row>
    <row r="113" ht="14.25" customHeight="1">
      <c r="V113" s="11"/>
    </row>
    <row r="114" ht="14.25" customHeight="1">
      <c r="V114" s="11"/>
    </row>
    <row r="115" ht="14.25" customHeight="1">
      <c r="V115" s="11"/>
    </row>
    <row r="116" ht="14.25" customHeight="1">
      <c r="V116" s="11"/>
    </row>
    <row r="117" ht="14.25" customHeight="1">
      <c r="V117" s="11"/>
    </row>
    <row r="118" ht="14.25" customHeight="1">
      <c r="V118" s="11"/>
    </row>
    <row r="119" ht="14.25" customHeight="1">
      <c r="V119" s="11"/>
    </row>
    <row r="120" ht="14.25" customHeight="1">
      <c r="V120" s="11"/>
    </row>
    <row r="121" ht="14.25" customHeight="1">
      <c r="V121" s="11"/>
    </row>
    <row r="122" ht="14.25" customHeight="1">
      <c r="V122" s="11"/>
    </row>
    <row r="123" ht="14.25" customHeight="1">
      <c r="V123" s="11"/>
    </row>
    <row r="124" ht="14.25" customHeight="1">
      <c r="V124" s="11"/>
    </row>
    <row r="125" ht="14.25" customHeight="1">
      <c r="V125" s="11"/>
    </row>
    <row r="126" ht="14.25" customHeight="1">
      <c r="V126" s="11"/>
    </row>
    <row r="127" ht="14.25" customHeight="1">
      <c r="V127" s="11"/>
    </row>
    <row r="128" ht="14.25" customHeight="1">
      <c r="V128" s="11"/>
    </row>
    <row r="129" ht="14.25" customHeight="1">
      <c r="V129" s="11"/>
    </row>
    <row r="130" ht="14.25" customHeight="1">
      <c r="V130" s="11"/>
    </row>
    <row r="131" ht="14.25" customHeight="1">
      <c r="V131" s="11"/>
    </row>
    <row r="132" ht="14.25" customHeight="1">
      <c r="V132" s="11"/>
    </row>
    <row r="133" ht="14.25" customHeight="1">
      <c r="V133" s="11"/>
    </row>
    <row r="134" ht="14.25" customHeight="1">
      <c r="V134" s="11"/>
    </row>
    <row r="135" ht="14.25" customHeight="1">
      <c r="V135" s="11"/>
    </row>
    <row r="136" ht="14.25" customHeight="1">
      <c r="V136" s="11"/>
    </row>
    <row r="137" ht="14.25" customHeight="1">
      <c r="V137" s="11"/>
    </row>
    <row r="138" ht="14.25" customHeight="1">
      <c r="V138" s="11"/>
    </row>
    <row r="139" ht="14.25" customHeight="1">
      <c r="V139" s="11"/>
    </row>
    <row r="140" ht="14.25" customHeight="1">
      <c r="V140" s="11"/>
    </row>
    <row r="141" ht="14.25" customHeight="1">
      <c r="V141" s="11"/>
    </row>
    <row r="142" ht="14.25" customHeight="1">
      <c r="V142" s="11"/>
    </row>
    <row r="143" ht="14.25" customHeight="1">
      <c r="V143" s="11"/>
    </row>
    <row r="144" ht="14.25" customHeight="1">
      <c r="V144" s="11"/>
    </row>
    <row r="145" ht="14.25" customHeight="1">
      <c r="V145" s="11"/>
    </row>
    <row r="146" ht="14.25" customHeight="1">
      <c r="V146" s="11"/>
    </row>
    <row r="147" ht="14.25" customHeight="1">
      <c r="V147" s="11"/>
    </row>
    <row r="148" ht="14.25" customHeight="1">
      <c r="V148" s="11"/>
    </row>
    <row r="149" ht="14.25" customHeight="1">
      <c r="V149" s="11"/>
    </row>
    <row r="150" ht="14.25" customHeight="1">
      <c r="V150" s="11"/>
    </row>
    <row r="151" ht="14.25" customHeight="1">
      <c r="V151" s="11"/>
    </row>
    <row r="152" ht="14.25" customHeight="1">
      <c r="V152" s="11"/>
    </row>
    <row r="153" ht="14.25" customHeight="1">
      <c r="V153" s="11"/>
    </row>
    <row r="154" ht="14.25" customHeight="1">
      <c r="V154" s="11"/>
    </row>
    <row r="155" ht="14.25" customHeight="1">
      <c r="V155" s="11"/>
    </row>
    <row r="156" ht="14.25" customHeight="1">
      <c r="V156" s="11"/>
    </row>
    <row r="157" ht="14.25" customHeight="1">
      <c r="V157" s="11"/>
    </row>
    <row r="158" ht="14.25" customHeight="1">
      <c r="V158" s="11"/>
    </row>
    <row r="159" ht="14.25" customHeight="1">
      <c r="V159" s="11"/>
    </row>
    <row r="160" ht="14.25" customHeight="1">
      <c r="V160" s="11"/>
    </row>
    <row r="161" ht="14.25" customHeight="1">
      <c r="V161" s="11"/>
    </row>
    <row r="162" ht="14.25" customHeight="1">
      <c r="V162" s="11"/>
    </row>
    <row r="163" ht="14.25" customHeight="1">
      <c r="V163" s="11"/>
    </row>
    <row r="164" ht="14.25" customHeight="1">
      <c r="V164" s="11"/>
    </row>
    <row r="165" ht="14.25" customHeight="1">
      <c r="V165" s="11"/>
    </row>
    <row r="166" ht="14.25" customHeight="1">
      <c r="V166" s="11"/>
    </row>
    <row r="167" ht="14.25" customHeight="1">
      <c r="V167" s="11"/>
    </row>
    <row r="168" ht="14.25" customHeight="1">
      <c r="V168" s="11"/>
    </row>
    <row r="169" ht="14.25" customHeight="1">
      <c r="V169" s="11"/>
    </row>
    <row r="170" ht="14.25" customHeight="1">
      <c r="V170" s="11"/>
    </row>
    <row r="171" ht="14.25" customHeight="1">
      <c r="V171" s="11"/>
    </row>
    <row r="172" ht="14.25" customHeight="1">
      <c r="V172" s="11"/>
    </row>
    <row r="173" ht="14.25" customHeight="1">
      <c r="V173" s="11"/>
    </row>
    <row r="174" ht="14.25" customHeight="1">
      <c r="V174" s="11"/>
    </row>
    <row r="175" ht="14.25" customHeight="1">
      <c r="V175" s="11"/>
    </row>
    <row r="176" ht="14.25" customHeight="1">
      <c r="V176" s="11"/>
    </row>
    <row r="177" ht="14.25" customHeight="1">
      <c r="V177" s="11"/>
    </row>
    <row r="178" ht="14.25" customHeight="1">
      <c r="V178" s="11"/>
    </row>
    <row r="179" ht="14.25" customHeight="1">
      <c r="V179" s="11"/>
    </row>
    <row r="180" ht="14.25" customHeight="1">
      <c r="V180" s="11"/>
    </row>
    <row r="181" ht="14.25" customHeight="1">
      <c r="V181" s="11"/>
    </row>
    <row r="182" ht="14.25" customHeight="1">
      <c r="V182" s="11"/>
    </row>
    <row r="183" ht="14.25" customHeight="1">
      <c r="V183" s="11"/>
    </row>
    <row r="184" ht="14.25" customHeight="1">
      <c r="V184" s="11"/>
    </row>
    <row r="185" ht="14.25" customHeight="1">
      <c r="V185" s="11"/>
    </row>
    <row r="186" ht="14.25" customHeight="1">
      <c r="V186" s="11"/>
    </row>
    <row r="187" ht="14.25" customHeight="1">
      <c r="V187" s="11"/>
    </row>
    <row r="188" ht="14.25" customHeight="1">
      <c r="V188" s="11"/>
    </row>
    <row r="189" ht="14.25" customHeight="1">
      <c r="V189" s="11"/>
    </row>
    <row r="190" ht="14.25" customHeight="1">
      <c r="V190" s="11"/>
    </row>
    <row r="191" ht="14.25" customHeight="1">
      <c r="V191" s="11"/>
    </row>
    <row r="192" ht="14.25" customHeight="1">
      <c r="V192" s="11"/>
    </row>
    <row r="193" ht="14.25" customHeight="1">
      <c r="V193" s="11"/>
    </row>
    <row r="194" ht="14.25" customHeight="1">
      <c r="V194" s="11"/>
    </row>
    <row r="195" ht="14.25" customHeight="1">
      <c r="V195" s="11"/>
    </row>
    <row r="196" ht="14.25" customHeight="1">
      <c r="V196" s="11"/>
    </row>
    <row r="197" ht="14.25" customHeight="1">
      <c r="V197" s="11"/>
    </row>
    <row r="198" ht="14.25" customHeight="1">
      <c r="V198" s="11"/>
    </row>
    <row r="199" ht="14.25" customHeight="1">
      <c r="V199" s="11"/>
    </row>
    <row r="200" ht="14.25" customHeight="1">
      <c r="V200" s="11"/>
    </row>
    <row r="201" ht="14.25" customHeight="1">
      <c r="V201" s="11"/>
    </row>
    <row r="202" ht="14.25" customHeight="1">
      <c r="V202" s="11"/>
    </row>
    <row r="203" ht="14.25" customHeight="1">
      <c r="V203" s="11"/>
    </row>
    <row r="204" ht="14.25" customHeight="1">
      <c r="V204" s="11"/>
    </row>
    <row r="205" ht="14.25" customHeight="1">
      <c r="V205" s="11"/>
    </row>
    <row r="206" ht="14.25" customHeight="1">
      <c r="V206" s="11"/>
    </row>
    <row r="207" ht="14.25" customHeight="1">
      <c r="V207" s="11"/>
    </row>
    <row r="208" ht="14.25" customHeight="1">
      <c r="V208" s="11"/>
    </row>
    <row r="209" ht="14.25" customHeight="1">
      <c r="V209" s="11"/>
    </row>
    <row r="210" ht="14.25" customHeight="1">
      <c r="V210" s="11"/>
    </row>
    <row r="211" ht="14.25" customHeight="1">
      <c r="V211" s="11"/>
    </row>
    <row r="212" ht="14.25" customHeight="1">
      <c r="V212" s="11"/>
    </row>
    <row r="213" ht="14.25" customHeight="1">
      <c r="V213" s="11"/>
    </row>
    <row r="214" ht="14.25" customHeight="1">
      <c r="V214" s="11"/>
    </row>
    <row r="215" ht="14.25" customHeight="1">
      <c r="V215" s="11"/>
    </row>
    <row r="216" ht="14.25" customHeight="1">
      <c r="V216" s="11"/>
    </row>
    <row r="217" ht="14.25" customHeight="1">
      <c r="V217" s="11"/>
    </row>
    <row r="218" ht="14.25" customHeight="1">
      <c r="V218" s="11"/>
    </row>
    <row r="219" ht="14.25" customHeight="1">
      <c r="V219" s="11"/>
    </row>
    <row r="220" ht="14.25" customHeight="1">
      <c r="V220" s="11"/>
    </row>
    <row r="221" ht="14.25" customHeight="1">
      <c r="V221" s="11"/>
    </row>
    <row r="222" ht="14.25" customHeight="1">
      <c r="V222" s="11"/>
    </row>
    <row r="223" ht="14.25" customHeight="1">
      <c r="V223" s="11"/>
    </row>
    <row r="224" ht="14.25" customHeight="1">
      <c r="V224" s="11"/>
    </row>
    <row r="225" ht="14.25" customHeight="1">
      <c r="V225" s="11"/>
    </row>
    <row r="226" ht="14.25" customHeight="1">
      <c r="V226" s="11"/>
    </row>
    <row r="227" ht="14.25" customHeight="1">
      <c r="V227" s="11"/>
    </row>
    <row r="228" ht="14.25" customHeight="1">
      <c r="V228" s="11"/>
    </row>
    <row r="229" ht="14.25" customHeight="1">
      <c r="V229" s="11"/>
    </row>
    <row r="230" ht="14.25" customHeight="1">
      <c r="V230" s="11"/>
    </row>
    <row r="231" ht="14.25" customHeight="1">
      <c r="V231" s="11"/>
    </row>
    <row r="232" ht="14.25" customHeight="1">
      <c r="V232" s="11"/>
    </row>
    <row r="233" ht="14.25" customHeight="1">
      <c r="V233" s="11"/>
    </row>
    <row r="234" ht="14.25" customHeight="1">
      <c r="V234" s="11"/>
    </row>
    <row r="235" ht="14.25" customHeight="1">
      <c r="V235" s="11"/>
    </row>
    <row r="236" ht="14.25" customHeight="1">
      <c r="V236" s="11"/>
    </row>
    <row r="237" ht="14.25" customHeight="1">
      <c r="V237" s="11"/>
    </row>
    <row r="238" ht="14.25" customHeight="1">
      <c r="V238" s="11"/>
    </row>
    <row r="239" ht="14.25" customHeight="1">
      <c r="V239" s="11"/>
    </row>
    <row r="240" ht="14.25" customHeight="1">
      <c r="V240" s="11"/>
    </row>
    <row r="241" ht="14.25" customHeight="1">
      <c r="V241" s="11"/>
    </row>
    <row r="242" ht="14.25" customHeight="1">
      <c r="V242" s="11"/>
    </row>
    <row r="243" ht="14.25" customHeight="1">
      <c r="V243" s="11"/>
    </row>
    <row r="244" ht="14.25" customHeight="1">
      <c r="V244" s="11"/>
    </row>
    <row r="245" ht="14.25" customHeight="1">
      <c r="V245" s="11"/>
    </row>
    <row r="246" ht="14.25" customHeight="1">
      <c r="V246" s="11"/>
    </row>
    <row r="247" ht="14.25" customHeight="1">
      <c r="V247" s="11"/>
    </row>
    <row r="248" ht="14.25" customHeight="1">
      <c r="V248" s="11"/>
    </row>
    <row r="249" ht="14.25" customHeight="1">
      <c r="V249" s="11"/>
    </row>
    <row r="250" ht="14.25" customHeight="1">
      <c r="V250" s="11"/>
    </row>
    <row r="251" ht="14.25" customHeight="1">
      <c r="V251" s="11"/>
    </row>
    <row r="252" ht="14.25" customHeight="1">
      <c r="V252" s="11"/>
    </row>
    <row r="253" ht="14.25" customHeight="1">
      <c r="V253" s="11"/>
    </row>
    <row r="254" ht="14.25" customHeight="1">
      <c r="V254" s="11"/>
    </row>
    <row r="255" ht="14.25" customHeight="1">
      <c r="V255" s="11"/>
    </row>
    <row r="256" ht="14.25" customHeight="1">
      <c r="V256" s="11"/>
    </row>
    <row r="257" ht="14.25" customHeight="1">
      <c r="V257" s="11"/>
    </row>
    <row r="258" ht="14.25" customHeight="1">
      <c r="V258" s="11"/>
    </row>
    <row r="259" ht="14.25" customHeight="1">
      <c r="V259" s="11"/>
    </row>
    <row r="260" ht="14.25" customHeight="1">
      <c r="V260" s="11"/>
    </row>
    <row r="261" ht="14.25" customHeight="1">
      <c r="V261" s="11"/>
    </row>
    <row r="262" ht="14.25" customHeight="1">
      <c r="V262" s="11"/>
    </row>
    <row r="263" ht="14.25" customHeight="1">
      <c r="V263" s="11"/>
    </row>
    <row r="264" ht="14.25" customHeight="1">
      <c r="V264" s="11"/>
    </row>
    <row r="265" ht="14.25" customHeight="1">
      <c r="V265" s="11"/>
    </row>
    <row r="266" ht="14.25" customHeight="1">
      <c r="V266" s="11"/>
    </row>
    <row r="267" ht="14.25" customHeight="1">
      <c r="V267" s="11"/>
    </row>
    <row r="268" ht="14.25" customHeight="1">
      <c r="V268" s="11"/>
    </row>
    <row r="269" ht="14.25" customHeight="1">
      <c r="V269" s="11"/>
    </row>
    <row r="270" ht="14.25" customHeight="1">
      <c r="V270" s="11"/>
    </row>
    <row r="271" ht="14.25" customHeight="1">
      <c r="V271" s="11"/>
    </row>
    <row r="272" ht="14.25" customHeight="1">
      <c r="V272" s="11"/>
    </row>
    <row r="273" ht="14.25" customHeight="1">
      <c r="V273" s="11"/>
    </row>
    <row r="274" ht="14.25" customHeight="1">
      <c r="V274" s="11"/>
    </row>
    <row r="275" ht="14.25" customHeight="1">
      <c r="V275" s="11"/>
    </row>
    <row r="276" ht="14.25" customHeight="1">
      <c r="V276" s="11"/>
    </row>
    <row r="277" ht="14.25" customHeight="1">
      <c r="V277" s="11"/>
    </row>
    <row r="278" ht="14.25" customHeight="1">
      <c r="V278" s="11"/>
    </row>
    <row r="279" ht="14.25" customHeight="1">
      <c r="V279" s="11"/>
    </row>
    <row r="280" ht="14.25" customHeight="1">
      <c r="V280" s="11"/>
    </row>
    <row r="281" ht="14.25" customHeight="1">
      <c r="V281" s="11"/>
    </row>
    <row r="282" ht="14.25" customHeight="1">
      <c r="V282" s="11"/>
    </row>
    <row r="283" ht="14.25" customHeight="1">
      <c r="V283" s="11"/>
    </row>
    <row r="284" ht="14.25" customHeight="1">
      <c r="V284" s="11"/>
    </row>
    <row r="285" ht="14.25" customHeight="1">
      <c r="V285" s="11"/>
    </row>
    <row r="286" ht="14.25" customHeight="1">
      <c r="V286" s="11"/>
    </row>
    <row r="287" ht="14.25" customHeight="1">
      <c r="V287" s="11"/>
    </row>
    <row r="288" ht="14.25" customHeight="1">
      <c r="V288" s="11"/>
    </row>
    <row r="289" ht="14.25" customHeight="1">
      <c r="V289" s="11"/>
    </row>
    <row r="290" ht="14.25" customHeight="1">
      <c r="V290" s="11"/>
    </row>
    <row r="291" ht="14.25" customHeight="1">
      <c r="V291" s="11"/>
    </row>
    <row r="292" ht="14.25" customHeight="1">
      <c r="V292" s="11"/>
    </row>
    <row r="293" ht="14.25" customHeight="1">
      <c r="V293" s="11"/>
    </row>
    <row r="294" ht="14.25" customHeight="1">
      <c r="V294" s="11"/>
    </row>
    <row r="295" ht="14.25" customHeight="1">
      <c r="V295" s="11"/>
    </row>
    <row r="296" ht="14.25" customHeight="1">
      <c r="V296" s="11"/>
    </row>
    <row r="297" ht="14.25" customHeight="1">
      <c r="V297" s="11"/>
    </row>
    <row r="298" ht="14.25" customHeight="1">
      <c r="V298" s="11"/>
    </row>
    <row r="299" ht="14.25" customHeight="1">
      <c r="V299" s="11"/>
    </row>
    <row r="300" ht="14.25" customHeight="1">
      <c r="V300" s="11"/>
    </row>
    <row r="301" ht="14.25" customHeight="1">
      <c r="V301" s="11"/>
    </row>
    <row r="302" ht="14.25" customHeight="1">
      <c r="V302" s="11"/>
    </row>
    <row r="303" ht="14.25" customHeight="1">
      <c r="V303" s="11"/>
    </row>
    <row r="304" ht="14.25" customHeight="1">
      <c r="V304" s="11"/>
    </row>
    <row r="305" ht="14.25" customHeight="1">
      <c r="V305" s="11"/>
    </row>
    <row r="306" ht="14.25" customHeight="1">
      <c r="V306" s="11"/>
    </row>
    <row r="307" ht="14.25" customHeight="1">
      <c r="V307" s="11"/>
    </row>
    <row r="308" ht="14.25" customHeight="1">
      <c r="V308" s="11"/>
    </row>
    <row r="309" ht="14.25" customHeight="1">
      <c r="V309" s="11"/>
    </row>
    <row r="310" ht="14.25" customHeight="1">
      <c r="V310" s="11"/>
    </row>
    <row r="311" ht="14.25" customHeight="1">
      <c r="V311" s="11"/>
    </row>
    <row r="312" ht="14.25" customHeight="1">
      <c r="V312" s="11"/>
    </row>
    <row r="313" ht="14.25" customHeight="1">
      <c r="V313" s="11"/>
    </row>
    <row r="314" ht="14.25" customHeight="1">
      <c r="V314" s="11"/>
    </row>
    <row r="315" ht="14.25" customHeight="1">
      <c r="V315" s="11"/>
    </row>
    <row r="316" ht="14.25" customHeight="1">
      <c r="V316" s="11"/>
    </row>
    <row r="317" ht="14.25" customHeight="1">
      <c r="V317" s="11"/>
    </row>
    <row r="318" ht="14.25" customHeight="1">
      <c r="V318" s="11"/>
    </row>
    <row r="319" ht="14.25" customHeight="1">
      <c r="V319" s="11"/>
    </row>
    <row r="320" ht="14.25" customHeight="1">
      <c r="V320" s="11"/>
    </row>
    <row r="321" ht="14.25" customHeight="1">
      <c r="V321" s="11"/>
    </row>
    <row r="322" ht="14.25" customHeight="1">
      <c r="V322" s="11"/>
    </row>
    <row r="323" ht="14.25" customHeight="1">
      <c r="V323" s="11"/>
    </row>
    <row r="324" ht="14.25" customHeight="1">
      <c r="V324" s="11"/>
    </row>
    <row r="325" ht="14.25" customHeight="1">
      <c r="V325" s="11"/>
    </row>
    <row r="326" ht="14.25" customHeight="1">
      <c r="V326" s="11"/>
    </row>
    <row r="327" ht="14.25" customHeight="1">
      <c r="V327" s="11"/>
    </row>
    <row r="328" ht="14.25" customHeight="1">
      <c r="V328" s="11"/>
    </row>
    <row r="329" ht="14.25" customHeight="1">
      <c r="V329" s="11"/>
    </row>
    <row r="330" ht="14.25" customHeight="1">
      <c r="V330" s="11"/>
    </row>
    <row r="331" ht="14.25" customHeight="1">
      <c r="V331" s="11"/>
    </row>
    <row r="332" ht="14.25" customHeight="1">
      <c r="V332" s="11"/>
    </row>
    <row r="333" ht="14.25" customHeight="1">
      <c r="V333" s="11"/>
    </row>
    <row r="334" ht="14.25" customHeight="1">
      <c r="V334" s="11"/>
    </row>
    <row r="335" ht="14.25" customHeight="1">
      <c r="V335" s="11"/>
    </row>
    <row r="336" ht="14.25" customHeight="1">
      <c r="V336" s="11"/>
    </row>
    <row r="337" ht="14.25" customHeight="1">
      <c r="V337" s="11"/>
    </row>
    <row r="338" ht="14.25" customHeight="1">
      <c r="V338" s="11"/>
    </row>
    <row r="339" ht="14.25" customHeight="1">
      <c r="V339" s="11"/>
    </row>
    <row r="340" ht="14.25" customHeight="1">
      <c r="V340" s="11"/>
    </row>
    <row r="341" ht="14.25" customHeight="1">
      <c r="V341" s="11"/>
    </row>
    <row r="342" ht="14.25" customHeight="1">
      <c r="V342" s="11"/>
    </row>
    <row r="343" ht="14.25" customHeight="1">
      <c r="V343" s="11"/>
    </row>
    <row r="344" ht="14.25" customHeight="1">
      <c r="V344" s="11"/>
    </row>
    <row r="345" ht="14.25" customHeight="1">
      <c r="V345" s="11"/>
    </row>
    <row r="346" ht="14.25" customHeight="1">
      <c r="V346" s="11"/>
    </row>
    <row r="347" ht="14.25" customHeight="1">
      <c r="V347" s="11"/>
    </row>
    <row r="348" ht="14.25" customHeight="1">
      <c r="V348" s="11"/>
    </row>
    <row r="349" ht="14.25" customHeight="1">
      <c r="V349" s="11"/>
    </row>
    <row r="350" ht="14.25" customHeight="1">
      <c r="V350" s="11"/>
    </row>
    <row r="351" ht="14.25" customHeight="1">
      <c r="V351" s="11"/>
    </row>
    <row r="352" ht="14.25" customHeight="1">
      <c r="V352" s="11"/>
    </row>
    <row r="353" ht="14.25" customHeight="1">
      <c r="V353" s="11"/>
    </row>
    <row r="354" ht="14.25" customHeight="1">
      <c r="V354" s="11"/>
    </row>
    <row r="355" ht="14.25" customHeight="1">
      <c r="V355" s="11"/>
    </row>
    <row r="356" ht="14.25" customHeight="1">
      <c r="V356" s="11"/>
    </row>
    <row r="357" ht="14.25" customHeight="1">
      <c r="V357" s="11"/>
    </row>
    <row r="358" ht="14.25" customHeight="1">
      <c r="V358" s="11"/>
    </row>
    <row r="359" ht="14.25" customHeight="1">
      <c r="V359" s="11"/>
    </row>
    <row r="360" ht="14.25" customHeight="1">
      <c r="V360" s="11"/>
    </row>
    <row r="361" ht="14.25" customHeight="1">
      <c r="V361" s="11"/>
    </row>
    <row r="362" ht="14.25" customHeight="1">
      <c r="V362" s="11"/>
    </row>
    <row r="363" ht="14.25" customHeight="1">
      <c r="V363" s="11"/>
    </row>
    <row r="364" ht="14.25" customHeight="1">
      <c r="V364" s="11"/>
    </row>
    <row r="365" ht="14.25" customHeight="1">
      <c r="V365" s="11"/>
    </row>
    <row r="366" ht="14.25" customHeight="1">
      <c r="V366" s="11"/>
    </row>
    <row r="367" ht="14.25" customHeight="1">
      <c r="V367" s="11"/>
    </row>
    <row r="368" ht="14.25" customHeight="1">
      <c r="V368" s="11"/>
    </row>
    <row r="369" ht="14.25" customHeight="1">
      <c r="V369" s="11"/>
    </row>
    <row r="370" ht="14.25" customHeight="1">
      <c r="V370" s="11"/>
    </row>
    <row r="371" ht="14.25" customHeight="1">
      <c r="V371" s="11"/>
    </row>
    <row r="372" ht="14.25" customHeight="1">
      <c r="V372" s="11"/>
    </row>
    <row r="373" ht="14.25" customHeight="1">
      <c r="V373" s="11"/>
    </row>
    <row r="374" ht="14.25" customHeight="1">
      <c r="V374" s="11"/>
    </row>
    <row r="375" ht="14.25" customHeight="1">
      <c r="V375" s="11"/>
    </row>
    <row r="376" ht="14.25" customHeight="1">
      <c r="V376" s="11"/>
    </row>
    <row r="377" ht="14.25" customHeight="1">
      <c r="V377" s="11"/>
    </row>
    <row r="378" ht="14.25" customHeight="1">
      <c r="V378" s="11"/>
    </row>
    <row r="379" ht="14.25" customHeight="1">
      <c r="V379" s="11"/>
    </row>
    <row r="380" ht="14.25" customHeight="1">
      <c r="V380" s="11"/>
    </row>
    <row r="381" ht="14.25" customHeight="1">
      <c r="V381" s="11"/>
    </row>
    <row r="382" ht="14.25" customHeight="1">
      <c r="V382" s="11"/>
    </row>
    <row r="383" ht="14.25" customHeight="1">
      <c r="V383" s="11"/>
    </row>
    <row r="384" ht="14.25" customHeight="1">
      <c r="V384" s="11"/>
    </row>
    <row r="385" ht="14.25" customHeight="1">
      <c r="V385" s="11"/>
    </row>
    <row r="386" ht="14.25" customHeight="1">
      <c r="V386" s="11"/>
    </row>
    <row r="387" ht="14.25" customHeight="1">
      <c r="V387" s="11"/>
    </row>
    <row r="388" ht="14.25" customHeight="1">
      <c r="V388" s="11"/>
    </row>
    <row r="389" ht="14.25" customHeight="1">
      <c r="V389" s="11"/>
    </row>
    <row r="390" ht="14.25" customHeight="1">
      <c r="V390" s="11"/>
    </row>
    <row r="391" ht="14.25" customHeight="1">
      <c r="V391" s="11"/>
    </row>
    <row r="392" ht="14.25" customHeight="1">
      <c r="V392" s="11"/>
    </row>
    <row r="393" ht="14.25" customHeight="1">
      <c r="V393" s="11"/>
    </row>
    <row r="394" ht="14.25" customHeight="1">
      <c r="V394" s="11"/>
    </row>
    <row r="395" ht="14.25" customHeight="1">
      <c r="V395" s="11"/>
    </row>
    <row r="396" ht="14.25" customHeight="1">
      <c r="V396" s="11"/>
    </row>
    <row r="397" ht="14.25" customHeight="1">
      <c r="V397" s="11"/>
    </row>
    <row r="398" ht="14.25" customHeight="1">
      <c r="V398" s="11"/>
    </row>
    <row r="399" ht="14.25" customHeight="1">
      <c r="V399" s="11"/>
    </row>
    <row r="400" ht="14.25" customHeight="1">
      <c r="V400" s="11"/>
    </row>
    <row r="401" ht="14.25" customHeight="1">
      <c r="V401" s="11"/>
    </row>
    <row r="402" ht="14.25" customHeight="1">
      <c r="V402" s="11"/>
    </row>
    <row r="403" ht="14.25" customHeight="1">
      <c r="V403" s="11"/>
    </row>
    <row r="404" ht="14.25" customHeight="1">
      <c r="V404" s="11"/>
    </row>
    <row r="405" ht="14.25" customHeight="1">
      <c r="V405" s="11"/>
    </row>
    <row r="406" ht="14.25" customHeight="1">
      <c r="V406" s="11"/>
    </row>
    <row r="407" ht="14.25" customHeight="1">
      <c r="V407" s="11"/>
    </row>
    <row r="408" ht="14.25" customHeight="1">
      <c r="V408" s="11"/>
    </row>
    <row r="409" ht="14.25" customHeight="1">
      <c r="V409" s="11"/>
    </row>
    <row r="410" ht="14.25" customHeight="1">
      <c r="V410" s="11"/>
    </row>
    <row r="411" ht="14.25" customHeight="1">
      <c r="V411" s="11"/>
    </row>
    <row r="412" ht="14.25" customHeight="1">
      <c r="V412" s="11"/>
    </row>
    <row r="413" ht="14.25" customHeight="1">
      <c r="V413" s="11"/>
    </row>
    <row r="414" ht="14.25" customHeight="1">
      <c r="V414" s="11"/>
    </row>
    <row r="415" ht="14.25" customHeight="1">
      <c r="V415" s="11"/>
    </row>
    <row r="416" ht="14.25" customHeight="1">
      <c r="V416" s="11"/>
    </row>
    <row r="417" ht="14.25" customHeight="1">
      <c r="V417" s="11"/>
    </row>
    <row r="418" ht="14.25" customHeight="1">
      <c r="V418" s="11"/>
    </row>
    <row r="419" ht="14.25" customHeight="1">
      <c r="V419" s="11"/>
    </row>
    <row r="420" ht="14.25" customHeight="1">
      <c r="V420" s="11"/>
    </row>
    <row r="421" ht="14.25" customHeight="1">
      <c r="V421" s="11"/>
    </row>
    <row r="422" ht="14.25" customHeight="1">
      <c r="V422" s="11"/>
    </row>
    <row r="423" ht="14.25" customHeight="1">
      <c r="V423" s="11"/>
    </row>
    <row r="424" ht="14.25" customHeight="1">
      <c r="V424" s="11"/>
    </row>
    <row r="425" ht="14.25" customHeight="1">
      <c r="V425" s="11"/>
    </row>
    <row r="426" ht="14.25" customHeight="1">
      <c r="V426" s="11"/>
    </row>
    <row r="427" ht="14.25" customHeight="1">
      <c r="V427" s="11"/>
    </row>
    <row r="428" ht="14.25" customHeight="1">
      <c r="V428" s="11"/>
    </row>
    <row r="429" ht="14.25" customHeight="1">
      <c r="V429" s="11"/>
    </row>
    <row r="430" ht="14.25" customHeight="1">
      <c r="V430" s="11"/>
    </row>
    <row r="431" ht="14.25" customHeight="1">
      <c r="V431" s="11"/>
    </row>
    <row r="432" ht="14.25" customHeight="1">
      <c r="V432" s="11"/>
    </row>
    <row r="433" ht="14.25" customHeight="1">
      <c r="V433" s="11"/>
    </row>
    <row r="434" ht="14.25" customHeight="1">
      <c r="V434" s="11"/>
    </row>
    <row r="435" ht="14.25" customHeight="1">
      <c r="V435" s="11"/>
    </row>
    <row r="436" ht="14.25" customHeight="1">
      <c r="V436" s="11"/>
    </row>
    <row r="437" ht="14.25" customHeight="1">
      <c r="V437" s="11"/>
    </row>
    <row r="438" ht="14.25" customHeight="1">
      <c r="V438" s="11"/>
    </row>
    <row r="439" ht="14.25" customHeight="1">
      <c r="V439" s="11"/>
    </row>
    <row r="440" ht="14.25" customHeight="1">
      <c r="V440" s="11"/>
    </row>
    <row r="441" ht="14.25" customHeight="1">
      <c r="V441" s="11"/>
    </row>
    <row r="442" ht="14.25" customHeight="1">
      <c r="V442" s="11"/>
    </row>
    <row r="443" ht="14.25" customHeight="1">
      <c r="V443" s="11"/>
    </row>
    <row r="444" ht="14.25" customHeight="1">
      <c r="V444" s="11"/>
    </row>
    <row r="445" ht="14.25" customHeight="1">
      <c r="V445" s="11"/>
    </row>
    <row r="446" ht="14.25" customHeight="1">
      <c r="V446" s="11"/>
    </row>
    <row r="447" ht="14.25" customHeight="1">
      <c r="V447" s="11"/>
    </row>
    <row r="448" ht="14.25" customHeight="1">
      <c r="V448" s="11"/>
    </row>
    <row r="449" ht="14.25" customHeight="1">
      <c r="V449" s="11"/>
    </row>
    <row r="450" ht="14.25" customHeight="1">
      <c r="V450" s="11"/>
    </row>
    <row r="451" ht="14.25" customHeight="1">
      <c r="V451" s="11"/>
    </row>
    <row r="452" ht="14.25" customHeight="1">
      <c r="V452" s="11"/>
    </row>
    <row r="453" ht="14.25" customHeight="1">
      <c r="V453" s="11"/>
    </row>
    <row r="454" ht="14.25" customHeight="1">
      <c r="V454" s="11"/>
    </row>
    <row r="455" ht="14.25" customHeight="1">
      <c r="V455" s="11"/>
    </row>
    <row r="456" ht="14.25" customHeight="1">
      <c r="V456" s="11"/>
    </row>
    <row r="457" ht="14.25" customHeight="1">
      <c r="V457" s="11"/>
    </row>
    <row r="458" ht="14.25" customHeight="1">
      <c r="V458" s="11"/>
    </row>
    <row r="459" ht="14.25" customHeight="1">
      <c r="V459" s="11"/>
    </row>
    <row r="460" ht="14.25" customHeight="1">
      <c r="V460" s="11"/>
    </row>
    <row r="461" ht="14.25" customHeight="1">
      <c r="V461" s="11"/>
    </row>
    <row r="462" ht="14.25" customHeight="1">
      <c r="V462" s="11"/>
    </row>
    <row r="463" ht="14.25" customHeight="1">
      <c r="V463" s="11"/>
    </row>
    <row r="464" ht="14.25" customHeight="1">
      <c r="V464" s="11"/>
    </row>
    <row r="465" ht="14.25" customHeight="1">
      <c r="V465" s="11"/>
    </row>
    <row r="466" ht="14.25" customHeight="1">
      <c r="V466" s="11"/>
    </row>
    <row r="467" ht="14.25" customHeight="1">
      <c r="V467" s="11"/>
    </row>
    <row r="468" ht="14.25" customHeight="1">
      <c r="V468" s="11"/>
    </row>
    <row r="469" ht="14.25" customHeight="1">
      <c r="V469" s="11"/>
    </row>
    <row r="470" ht="14.25" customHeight="1">
      <c r="V470" s="11"/>
    </row>
    <row r="471" ht="14.25" customHeight="1">
      <c r="V471" s="11"/>
    </row>
    <row r="472" ht="14.25" customHeight="1">
      <c r="V472" s="11"/>
    </row>
    <row r="473" ht="14.25" customHeight="1">
      <c r="V473" s="11"/>
    </row>
    <row r="474" ht="14.25" customHeight="1">
      <c r="V474" s="11"/>
    </row>
    <row r="475" ht="14.25" customHeight="1">
      <c r="V475" s="11"/>
    </row>
    <row r="476" ht="14.25" customHeight="1">
      <c r="V476" s="11"/>
    </row>
    <row r="477" ht="14.25" customHeight="1">
      <c r="V477" s="11"/>
    </row>
    <row r="478" ht="14.25" customHeight="1">
      <c r="V478" s="11"/>
    </row>
    <row r="479" ht="14.25" customHeight="1">
      <c r="V479" s="11"/>
    </row>
    <row r="480" ht="14.25" customHeight="1">
      <c r="V480" s="11"/>
    </row>
    <row r="481" ht="14.25" customHeight="1">
      <c r="V481" s="11"/>
    </row>
    <row r="482" ht="14.25" customHeight="1">
      <c r="V482" s="11"/>
    </row>
    <row r="483" ht="14.25" customHeight="1">
      <c r="V483" s="11"/>
    </row>
    <row r="484" ht="14.25" customHeight="1">
      <c r="V484" s="11"/>
    </row>
    <row r="485" ht="14.25" customHeight="1">
      <c r="V485" s="11"/>
    </row>
    <row r="486" ht="14.25" customHeight="1">
      <c r="V486" s="11"/>
    </row>
    <row r="487" ht="14.25" customHeight="1">
      <c r="V487" s="11"/>
    </row>
    <row r="488" ht="14.25" customHeight="1">
      <c r="V488" s="11"/>
    </row>
    <row r="489" ht="14.25" customHeight="1">
      <c r="V489" s="11"/>
    </row>
    <row r="490" ht="14.25" customHeight="1">
      <c r="V490" s="11"/>
    </row>
    <row r="491" ht="14.25" customHeight="1">
      <c r="V491" s="11"/>
    </row>
    <row r="492" ht="14.25" customHeight="1">
      <c r="V492" s="11"/>
    </row>
    <row r="493" ht="14.25" customHeight="1">
      <c r="V493" s="11"/>
    </row>
    <row r="494" ht="14.25" customHeight="1">
      <c r="V494" s="11"/>
    </row>
    <row r="495" ht="14.25" customHeight="1">
      <c r="V495" s="11"/>
    </row>
    <row r="496" ht="14.25" customHeight="1">
      <c r="V496" s="11"/>
    </row>
    <row r="497" ht="14.25" customHeight="1">
      <c r="V497" s="11"/>
    </row>
    <row r="498" ht="14.25" customHeight="1">
      <c r="V498" s="11"/>
    </row>
    <row r="499" ht="14.25" customHeight="1">
      <c r="V499" s="11"/>
    </row>
    <row r="500" ht="14.25" customHeight="1">
      <c r="V500" s="11"/>
    </row>
    <row r="501" ht="14.25" customHeight="1">
      <c r="V501" s="11"/>
    </row>
    <row r="502" ht="14.25" customHeight="1">
      <c r="V502" s="11"/>
    </row>
    <row r="503" ht="14.25" customHeight="1">
      <c r="V503" s="11"/>
    </row>
    <row r="504" ht="14.25" customHeight="1">
      <c r="V504" s="11"/>
    </row>
    <row r="505" ht="14.25" customHeight="1">
      <c r="V505" s="11"/>
    </row>
    <row r="506" ht="14.25" customHeight="1">
      <c r="V506" s="11"/>
    </row>
    <row r="507" ht="14.25" customHeight="1">
      <c r="V507" s="11"/>
    </row>
    <row r="508" ht="14.25" customHeight="1">
      <c r="V508" s="11"/>
    </row>
    <row r="509" ht="14.25" customHeight="1">
      <c r="V509" s="11"/>
    </row>
    <row r="510" ht="14.25" customHeight="1">
      <c r="V510" s="11"/>
    </row>
    <row r="511" ht="14.25" customHeight="1">
      <c r="V511" s="11"/>
    </row>
    <row r="512" ht="14.25" customHeight="1">
      <c r="V512" s="11"/>
    </row>
    <row r="513" ht="14.25" customHeight="1">
      <c r="V513" s="11"/>
    </row>
    <row r="514" ht="14.25" customHeight="1">
      <c r="V514" s="11"/>
    </row>
    <row r="515" ht="14.25" customHeight="1">
      <c r="V515" s="11"/>
    </row>
    <row r="516" ht="14.25" customHeight="1">
      <c r="V516" s="11"/>
    </row>
    <row r="517" ht="14.25" customHeight="1">
      <c r="V517" s="11"/>
    </row>
    <row r="518" ht="14.25" customHeight="1">
      <c r="V518" s="11"/>
    </row>
    <row r="519" ht="14.25" customHeight="1">
      <c r="V519" s="11"/>
    </row>
    <row r="520" ht="14.25" customHeight="1">
      <c r="V520" s="11"/>
    </row>
    <row r="521" ht="14.25" customHeight="1">
      <c r="V521" s="11"/>
    </row>
    <row r="522" ht="14.25" customHeight="1">
      <c r="V522" s="11"/>
    </row>
    <row r="523" ht="14.25" customHeight="1">
      <c r="V523" s="11"/>
    </row>
    <row r="524" ht="14.25" customHeight="1">
      <c r="V524" s="11"/>
    </row>
    <row r="525" ht="14.25" customHeight="1">
      <c r="V525" s="11"/>
    </row>
    <row r="526" ht="14.25" customHeight="1">
      <c r="V526" s="11"/>
    </row>
    <row r="527" ht="14.25" customHeight="1">
      <c r="V527" s="11"/>
    </row>
    <row r="528" ht="14.25" customHeight="1">
      <c r="V528" s="11"/>
    </row>
    <row r="529" ht="14.25" customHeight="1">
      <c r="V529" s="11"/>
    </row>
    <row r="530" ht="14.25" customHeight="1">
      <c r="V530" s="11"/>
    </row>
    <row r="531" ht="14.25" customHeight="1">
      <c r="V531" s="11"/>
    </row>
    <row r="532" ht="14.25" customHeight="1">
      <c r="V532" s="11"/>
    </row>
    <row r="533" ht="14.25" customHeight="1">
      <c r="V533" s="11"/>
    </row>
    <row r="534" ht="14.25" customHeight="1">
      <c r="V534" s="11"/>
    </row>
    <row r="535" ht="14.25" customHeight="1">
      <c r="V535" s="11"/>
    </row>
    <row r="536" ht="14.25" customHeight="1">
      <c r="V536" s="11"/>
    </row>
    <row r="537" ht="14.25" customHeight="1">
      <c r="V537" s="11"/>
    </row>
    <row r="538" ht="14.25" customHeight="1">
      <c r="V538" s="11"/>
    </row>
    <row r="539" ht="14.25" customHeight="1">
      <c r="V539" s="11"/>
    </row>
    <row r="540" ht="14.25" customHeight="1">
      <c r="V540" s="11"/>
    </row>
    <row r="541" ht="14.25" customHeight="1">
      <c r="V541" s="11"/>
    </row>
    <row r="542" ht="14.25" customHeight="1">
      <c r="V542" s="11"/>
    </row>
    <row r="543" ht="14.25" customHeight="1">
      <c r="V543" s="11"/>
    </row>
    <row r="544" ht="14.25" customHeight="1">
      <c r="V544" s="11"/>
    </row>
    <row r="545" ht="14.25" customHeight="1">
      <c r="V545" s="11"/>
    </row>
    <row r="546" ht="14.25" customHeight="1">
      <c r="V546" s="11"/>
    </row>
    <row r="547" ht="14.25" customHeight="1">
      <c r="V547" s="11"/>
    </row>
    <row r="548" ht="14.25" customHeight="1">
      <c r="V548" s="11"/>
    </row>
    <row r="549" ht="14.25" customHeight="1">
      <c r="V549" s="11"/>
    </row>
    <row r="550" ht="14.25" customHeight="1">
      <c r="V550" s="11"/>
    </row>
    <row r="551" ht="14.25" customHeight="1">
      <c r="V551" s="11"/>
    </row>
    <row r="552" ht="14.25" customHeight="1">
      <c r="V552" s="11"/>
    </row>
    <row r="553" ht="14.25" customHeight="1">
      <c r="V553" s="11"/>
    </row>
    <row r="554" ht="14.25" customHeight="1">
      <c r="V554" s="11"/>
    </row>
    <row r="555" ht="14.25" customHeight="1">
      <c r="V555" s="11"/>
    </row>
    <row r="556" ht="14.25" customHeight="1">
      <c r="V556" s="11"/>
    </row>
    <row r="557" ht="14.25" customHeight="1">
      <c r="V557" s="11"/>
    </row>
    <row r="558" ht="14.25" customHeight="1">
      <c r="V558" s="11"/>
    </row>
    <row r="559" ht="14.25" customHeight="1">
      <c r="V559" s="11"/>
    </row>
    <row r="560" ht="14.25" customHeight="1">
      <c r="V560" s="11"/>
    </row>
    <row r="561" ht="14.25" customHeight="1">
      <c r="V561" s="11"/>
    </row>
    <row r="562" ht="14.25" customHeight="1">
      <c r="V562" s="11"/>
    </row>
    <row r="563" ht="14.25" customHeight="1">
      <c r="V563" s="11"/>
    </row>
    <row r="564" ht="14.25" customHeight="1">
      <c r="V564" s="11"/>
    </row>
    <row r="565" ht="14.25" customHeight="1">
      <c r="V565" s="11"/>
    </row>
    <row r="566" ht="14.25" customHeight="1">
      <c r="V566" s="11"/>
    </row>
    <row r="567" ht="14.25" customHeight="1">
      <c r="V567" s="11"/>
    </row>
    <row r="568" ht="14.25" customHeight="1">
      <c r="V568" s="11"/>
    </row>
    <row r="569" ht="14.25" customHeight="1">
      <c r="V569" s="11"/>
    </row>
    <row r="570" ht="14.25" customHeight="1">
      <c r="V570" s="11"/>
    </row>
    <row r="571" ht="14.25" customHeight="1">
      <c r="V571" s="11"/>
    </row>
    <row r="572" ht="14.25" customHeight="1">
      <c r="V572" s="11"/>
    </row>
    <row r="573" ht="14.25" customHeight="1">
      <c r="V573" s="11"/>
    </row>
    <row r="574" ht="14.25" customHeight="1">
      <c r="V574" s="11"/>
    </row>
    <row r="575" ht="14.25" customHeight="1">
      <c r="V575" s="11"/>
    </row>
    <row r="576" ht="14.25" customHeight="1">
      <c r="V576" s="11"/>
    </row>
    <row r="577" ht="14.25" customHeight="1">
      <c r="V577" s="11"/>
    </row>
    <row r="578" ht="14.25" customHeight="1">
      <c r="V578" s="11"/>
    </row>
    <row r="579" ht="14.25" customHeight="1">
      <c r="V579" s="11"/>
    </row>
    <row r="580" ht="14.25" customHeight="1">
      <c r="V580" s="11"/>
    </row>
    <row r="581" ht="14.25" customHeight="1">
      <c r="V581" s="11"/>
    </row>
    <row r="582" ht="14.25" customHeight="1">
      <c r="V582" s="11"/>
    </row>
    <row r="583" ht="14.25" customHeight="1">
      <c r="V583" s="11"/>
    </row>
    <row r="584" ht="14.25" customHeight="1">
      <c r="V584" s="11"/>
    </row>
    <row r="585" ht="14.25" customHeight="1">
      <c r="V585" s="11"/>
    </row>
    <row r="586" ht="14.25" customHeight="1">
      <c r="V586" s="11"/>
    </row>
    <row r="587" ht="14.25" customHeight="1">
      <c r="V587" s="11"/>
    </row>
    <row r="588" ht="14.25" customHeight="1">
      <c r="V588" s="11"/>
    </row>
    <row r="589" ht="14.25" customHeight="1">
      <c r="V589" s="11"/>
    </row>
    <row r="590" ht="14.25" customHeight="1">
      <c r="V590" s="11"/>
    </row>
    <row r="591" ht="14.25" customHeight="1">
      <c r="V591" s="11"/>
    </row>
    <row r="592" ht="14.25" customHeight="1">
      <c r="V592" s="11"/>
    </row>
    <row r="593" ht="14.25" customHeight="1">
      <c r="V593" s="11"/>
    </row>
    <row r="594" ht="14.25" customHeight="1">
      <c r="V594" s="11"/>
    </row>
    <row r="595" ht="14.25" customHeight="1">
      <c r="V595" s="11"/>
    </row>
    <row r="596" ht="14.25" customHeight="1">
      <c r="V596" s="11"/>
    </row>
    <row r="597" ht="14.25" customHeight="1">
      <c r="V597" s="11"/>
    </row>
    <row r="598" ht="14.25" customHeight="1">
      <c r="V598" s="11"/>
    </row>
    <row r="599" ht="14.25" customHeight="1">
      <c r="V599" s="11"/>
    </row>
    <row r="600" ht="14.25" customHeight="1">
      <c r="V600" s="11"/>
    </row>
    <row r="601" ht="14.25" customHeight="1">
      <c r="V601" s="11"/>
    </row>
    <row r="602" ht="14.25" customHeight="1">
      <c r="V602" s="11"/>
    </row>
    <row r="603" ht="14.25" customHeight="1">
      <c r="V603" s="11"/>
    </row>
    <row r="604" ht="14.25" customHeight="1">
      <c r="V604" s="11"/>
    </row>
    <row r="605" ht="14.25" customHeight="1">
      <c r="V605" s="11"/>
    </row>
    <row r="606" ht="14.25" customHeight="1">
      <c r="V606" s="11"/>
    </row>
    <row r="607" ht="14.25" customHeight="1">
      <c r="V607" s="11"/>
    </row>
    <row r="608" ht="14.25" customHeight="1">
      <c r="V608" s="11"/>
    </row>
    <row r="609" ht="14.25" customHeight="1">
      <c r="V609" s="11"/>
    </row>
    <row r="610" ht="14.25" customHeight="1">
      <c r="V610" s="11"/>
    </row>
    <row r="611" ht="14.25" customHeight="1">
      <c r="V611" s="11"/>
    </row>
    <row r="612" ht="14.25" customHeight="1">
      <c r="V612" s="11"/>
    </row>
    <row r="613" ht="14.25" customHeight="1">
      <c r="V613" s="11"/>
    </row>
    <row r="614" ht="14.25" customHeight="1">
      <c r="V614" s="11"/>
    </row>
    <row r="615" ht="14.25" customHeight="1">
      <c r="V615" s="11"/>
    </row>
    <row r="616" ht="14.25" customHeight="1">
      <c r="V616" s="11"/>
    </row>
    <row r="617" ht="14.25" customHeight="1">
      <c r="V617" s="11"/>
    </row>
    <row r="618" ht="14.25" customHeight="1">
      <c r="V618" s="11"/>
    </row>
    <row r="619" ht="14.25" customHeight="1">
      <c r="V619" s="11"/>
    </row>
    <row r="620" ht="14.25" customHeight="1">
      <c r="V620" s="11"/>
    </row>
    <row r="621" ht="14.25" customHeight="1">
      <c r="V621" s="11"/>
    </row>
    <row r="622" ht="14.25" customHeight="1">
      <c r="V622" s="11"/>
    </row>
    <row r="623" ht="14.25" customHeight="1">
      <c r="V623" s="11"/>
    </row>
    <row r="624" ht="14.25" customHeight="1">
      <c r="V624" s="11"/>
    </row>
    <row r="625" ht="14.25" customHeight="1">
      <c r="V625" s="11"/>
    </row>
    <row r="626" ht="14.25" customHeight="1">
      <c r="V626" s="11"/>
    </row>
    <row r="627" ht="14.25" customHeight="1">
      <c r="V627" s="11"/>
    </row>
    <row r="628" ht="14.25" customHeight="1">
      <c r="V628" s="11"/>
    </row>
    <row r="629" ht="14.25" customHeight="1">
      <c r="V629" s="11"/>
    </row>
    <row r="630" ht="14.25" customHeight="1">
      <c r="V630" s="11"/>
    </row>
    <row r="631" ht="14.25" customHeight="1">
      <c r="V631" s="11"/>
    </row>
    <row r="632" ht="14.25" customHeight="1">
      <c r="V632" s="11"/>
    </row>
    <row r="633" ht="14.25" customHeight="1">
      <c r="V633" s="11"/>
    </row>
    <row r="634" ht="14.25" customHeight="1">
      <c r="V634" s="11"/>
    </row>
    <row r="635" ht="14.25" customHeight="1">
      <c r="V635" s="11"/>
    </row>
    <row r="636" ht="14.25" customHeight="1">
      <c r="V636" s="11"/>
    </row>
    <row r="637" ht="14.25" customHeight="1">
      <c r="V637" s="11"/>
    </row>
    <row r="638" ht="14.25" customHeight="1">
      <c r="V638" s="11"/>
    </row>
    <row r="639" ht="14.25" customHeight="1">
      <c r="V639" s="11"/>
    </row>
    <row r="640" ht="14.25" customHeight="1">
      <c r="V640" s="11"/>
    </row>
    <row r="641" ht="14.25" customHeight="1">
      <c r="V641" s="11"/>
    </row>
    <row r="642" ht="14.25" customHeight="1">
      <c r="V642" s="11"/>
    </row>
    <row r="643" ht="14.25" customHeight="1">
      <c r="V643" s="11"/>
    </row>
    <row r="644" ht="14.25" customHeight="1">
      <c r="V644" s="11"/>
    </row>
    <row r="645" ht="14.25" customHeight="1">
      <c r="V645" s="11"/>
    </row>
    <row r="646" ht="14.25" customHeight="1">
      <c r="V646" s="11"/>
    </row>
    <row r="647" ht="14.25" customHeight="1">
      <c r="V647" s="11"/>
    </row>
    <row r="648" ht="14.25" customHeight="1">
      <c r="V648" s="11"/>
    </row>
    <row r="649" ht="14.25" customHeight="1">
      <c r="V649" s="11"/>
    </row>
    <row r="650" ht="14.25" customHeight="1">
      <c r="V650" s="11"/>
    </row>
    <row r="651" ht="14.25" customHeight="1">
      <c r="V651" s="11"/>
    </row>
    <row r="652" ht="14.25" customHeight="1">
      <c r="V652" s="11"/>
    </row>
    <row r="653" ht="14.25" customHeight="1">
      <c r="V653" s="11"/>
    </row>
    <row r="654" ht="14.25" customHeight="1">
      <c r="V654" s="11"/>
    </row>
    <row r="655" ht="14.25" customHeight="1">
      <c r="V655" s="11"/>
    </row>
    <row r="656" ht="14.25" customHeight="1">
      <c r="V656" s="11"/>
    </row>
    <row r="657" ht="14.25" customHeight="1">
      <c r="V657" s="11"/>
    </row>
    <row r="658" ht="14.25" customHeight="1">
      <c r="V658" s="11"/>
    </row>
    <row r="659" ht="14.25" customHeight="1">
      <c r="V659" s="11"/>
    </row>
    <row r="660" ht="14.25" customHeight="1">
      <c r="V660" s="11"/>
    </row>
    <row r="661" ht="14.25" customHeight="1">
      <c r="V661" s="11"/>
    </row>
    <row r="662" ht="14.25" customHeight="1">
      <c r="V662" s="11"/>
    </row>
    <row r="663" ht="14.25" customHeight="1">
      <c r="V663" s="11"/>
    </row>
    <row r="664" ht="14.25" customHeight="1">
      <c r="V664" s="11"/>
    </row>
    <row r="665" ht="14.25" customHeight="1">
      <c r="V665" s="11"/>
    </row>
    <row r="666" ht="14.25" customHeight="1">
      <c r="V666" s="11"/>
    </row>
    <row r="667" ht="14.25" customHeight="1">
      <c r="V667" s="11"/>
    </row>
    <row r="668" ht="14.25" customHeight="1">
      <c r="V668" s="11"/>
    </row>
    <row r="669" ht="14.25" customHeight="1">
      <c r="V669" s="11"/>
    </row>
    <row r="670" ht="14.25" customHeight="1">
      <c r="V670" s="11"/>
    </row>
    <row r="671" ht="14.25" customHeight="1">
      <c r="V671" s="11"/>
    </row>
    <row r="672" ht="14.25" customHeight="1">
      <c r="V672" s="11"/>
    </row>
    <row r="673" ht="14.25" customHeight="1">
      <c r="V673" s="11"/>
    </row>
    <row r="674" ht="14.25" customHeight="1">
      <c r="V674" s="11"/>
    </row>
    <row r="675" ht="14.25" customHeight="1">
      <c r="V675" s="11"/>
    </row>
    <row r="676" ht="14.25" customHeight="1">
      <c r="V676" s="11"/>
    </row>
    <row r="677" ht="14.25" customHeight="1">
      <c r="V677" s="11"/>
    </row>
    <row r="678" ht="14.25" customHeight="1">
      <c r="V678" s="11"/>
    </row>
    <row r="679" ht="14.25" customHeight="1">
      <c r="V679" s="11"/>
    </row>
    <row r="680" ht="14.25" customHeight="1">
      <c r="V680" s="11"/>
    </row>
    <row r="681" ht="14.25" customHeight="1">
      <c r="V681" s="11"/>
    </row>
    <row r="682" ht="14.25" customHeight="1">
      <c r="V682" s="11"/>
    </row>
    <row r="683" ht="14.25" customHeight="1">
      <c r="V683" s="11"/>
    </row>
    <row r="684" ht="14.25" customHeight="1">
      <c r="V684" s="11"/>
    </row>
    <row r="685" ht="14.25" customHeight="1">
      <c r="V685" s="11"/>
    </row>
    <row r="686" ht="14.25" customHeight="1">
      <c r="V686" s="11"/>
    </row>
    <row r="687" ht="14.25" customHeight="1">
      <c r="V687" s="11"/>
    </row>
    <row r="688" ht="14.25" customHeight="1">
      <c r="V688" s="11"/>
    </row>
    <row r="689" ht="14.25" customHeight="1">
      <c r="V689" s="11"/>
    </row>
    <row r="690" ht="14.25" customHeight="1">
      <c r="V690" s="11"/>
    </row>
    <row r="691" ht="14.25" customHeight="1">
      <c r="V691" s="11"/>
    </row>
    <row r="692" ht="14.25" customHeight="1">
      <c r="V692" s="11"/>
    </row>
    <row r="693" ht="14.25" customHeight="1">
      <c r="V693" s="11"/>
    </row>
    <row r="694" ht="14.25" customHeight="1">
      <c r="V694" s="11"/>
    </row>
    <row r="695" ht="14.25" customHeight="1">
      <c r="V695" s="11"/>
    </row>
    <row r="696" ht="14.25" customHeight="1">
      <c r="V696" s="11"/>
    </row>
    <row r="697" ht="14.25" customHeight="1">
      <c r="V697" s="11"/>
    </row>
    <row r="698" ht="14.25" customHeight="1">
      <c r="V698" s="11"/>
    </row>
    <row r="699" ht="14.25" customHeight="1">
      <c r="V699" s="11"/>
    </row>
    <row r="700" ht="14.25" customHeight="1">
      <c r="V700" s="11"/>
    </row>
    <row r="701" ht="14.25" customHeight="1">
      <c r="V701" s="11"/>
    </row>
    <row r="702" ht="14.25" customHeight="1">
      <c r="V702" s="11"/>
    </row>
    <row r="703" ht="14.25" customHeight="1">
      <c r="V703" s="11"/>
    </row>
    <row r="704" ht="14.25" customHeight="1">
      <c r="V704" s="11"/>
    </row>
    <row r="705" ht="14.25" customHeight="1">
      <c r="V705" s="11"/>
    </row>
    <row r="706" ht="14.25" customHeight="1">
      <c r="V706" s="11"/>
    </row>
    <row r="707" ht="14.25" customHeight="1">
      <c r="V707" s="11"/>
    </row>
    <row r="708" ht="14.25" customHeight="1">
      <c r="V708" s="11"/>
    </row>
    <row r="709" ht="14.25" customHeight="1">
      <c r="V709" s="11"/>
    </row>
    <row r="710" ht="14.25" customHeight="1">
      <c r="V710" s="11"/>
    </row>
    <row r="711" ht="14.25" customHeight="1">
      <c r="V711" s="11"/>
    </row>
    <row r="712" ht="14.25" customHeight="1">
      <c r="V712" s="11"/>
    </row>
    <row r="713" ht="14.25" customHeight="1">
      <c r="V713" s="11"/>
    </row>
    <row r="714" ht="14.25" customHeight="1">
      <c r="V714" s="11"/>
    </row>
    <row r="715" ht="14.25" customHeight="1">
      <c r="V715" s="11"/>
    </row>
    <row r="716" ht="14.25" customHeight="1">
      <c r="V716" s="11"/>
    </row>
    <row r="717" ht="14.25" customHeight="1">
      <c r="V717" s="11"/>
    </row>
    <row r="718" ht="14.25" customHeight="1">
      <c r="V718" s="11"/>
    </row>
    <row r="719" ht="14.25" customHeight="1">
      <c r="V719" s="11"/>
    </row>
    <row r="720" ht="14.25" customHeight="1">
      <c r="V720" s="11"/>
    </row>
    <row r="721" ht="14.25" customHeight="1">
      <c r="V721" s="11"/>
    </row>
    <row r="722" ht="14.25" customHeight="1">
      <c r="V722" s="11"/>
    </row>
    <row r="723" ht="14.25" customHeight="1">
      <c r="V723" s="11"/>
    </row>
    <row r="724" ht="14.25" customHeight="1">
      <c r="V724" s="11"/>
    </row>
    <row r="725" ht="14.25" customHeight="1">
      <c r="V725" s="11"/>
    </row>
    <row r="726" ht="14.25" customHeight="1">
      <c r="V726" s="11"/>
    </row>
    <row r="727" ht="14.25" customHeight="1">
      <c r="V727" s="11"/>
    </row>
    <row r="728" ht="14.25" customHeight="1">
      <c r="V728" s="11"/>
    </row>
    <row r="729" ht="14.25" customHeight="1">
      <c r="V729" s="11"/>
    </row>
    <row r="730" ht="14.25" customHeight="1">
      <c r="V730" s="11"/>
    </row>
    <row r="731" ht="14.25" customHeight="1">
      <c r="V731" s="11"/>
    </row>
    <row r="732" ht="14.25" customHeight="1">
      <c r="V732" s="11"/>
    </row>
    <row r="733" ht="14.25" customHeight="1">
      <c r="V733" s="11"/>
    </row>
    <row r="734" ht="14.25" customHeight="1">
      <c r="V734" s="11"/>
    </row>
    <row r="735" ht="14.25" customHeight="1">
      <c r="V735" s="11"/>
    </row>
    <row r="736" ht="14.25" customHeight="1">
      <c r="V736" s="11"/>
    </row>
    <row r="737" ht="14.25" customHeight="1">
      <c r="V737" s="11"/>
    </row>
    <row r="738" ht="14.25" customHeight="1">
      <c r="V738" s="11"/>
    </row>
    <row r="739" ht="14.25" customHeight="1">
      <c r="V739" s="11"/>
    </row>
    <row r="740" ht="14.25" customHeight="1">
      <c r="V740" s="11"/>
    </row>
    <row r="741" ht="14.25" customHeight="1">
      <c r="V741" s="11"/>
    </row>
    <row r="742" ht="14.25" customHeight="1">
      <c r="V742" s="11"/>
    </row>
    <row r="743" ht="14.25" customHeight="1">
      <c r="V743" s="11"/>
    </row>
    <row r="744" ht="14.25" customHeight="1">
      <c r="V744" s="11"/>
    </row>
    <row r="745" ht="14.25" customHeight="1">
      <c r="V745" s="11"/>
    </row>
    <row r="746" ht="14.25" customHeight="1">
      <c r="V746" s="11"/>
    </row>
    <row r="747" ht="14.25" customHeight="1">
      <c r="V747" s="11"/>
    </row>
    <row r="748" ht="14.25" customHeight="1">
      <c r="V748" s="11"/>
    </row>
    <row r="749" ht="14.25" customHeight="1">
      <c r="V749" s="11"/>
    </row>
    <row r="750" ht="14.25" customHeight="1">
      <c r="V750" s="11"/>
    </row>
    <row r="751" ht="14.25" customHeight="1">
      <c r="V751" s="11"/>
    </row>
    <row r="752" ht="14.25" customHeight="1">
      <c r="V752" s="11"/>
    </row>
    <row r="753" ht="14.25" customHeight="1">
      <c r="V753" s="11"/>
    </row>
    <row r="754" ht="14.25" customHeight="1">
      <c r="V754" s="11"/>
    </row>
    <row r="755" ht="14.25" customHeight="1">
      <c r="V755" s="11"/>
    </row>
    <row r="756" ht="14.25" customHeight="1">
      <c r="V756" s="11"/>
    </row>
    <row r="757" ht="14.25" customHeight="1">
      <c r="V757" s="11"/>
    </row>
    <row r="758" ht="14.25" customHeight="1">
      <c r="V758" s="11"/>
    </row>
    <row r="759" ht="14.25" customHeight="1">
      <c r="V759" s="11"/>
    </row>
    <row r="760" ht="14.25" customHeight="1">
      <c r="V760" s="11"/>
    </row>
    <row r="761" ht="14.25" customHeight="1">
      <c r="V761" s="11"/>
    </row>
    <row r="762" ht="14.25" customHeight="1">
      <c r="V762" s="11"/>
    </row>
    <row r="763" ht="14.25" customHeight="1">
      <c r="V763" s="11"/>
    </row>
    <row r="764" ht="14.25" customHeight="1">
      <c r="V764" s="11"/>
    </row>
    <row r="765" ht="14.25" customHeight="1">
      <c r="V765" s="11"/>
    </row>
    <row r="766" ht="14.25" customHeight="1">
      <c r="V766" s="11"/>
    </row>
    <row r="767" ht="14.25" customHeight="1">
      <c r="V767" s="11"/>
    </row>
    <row r="768" ht="14.25" customHeight="1">
      <c r="V768" s="11"/>
    </row>
    <row r="769" ht="14.25" customHeight="1">
      <c r="V769" s="11"/>
    </row>
    <row r="770" ht="14.25" customHeight="1">
      <c r="V770" s="11"/>
    </row>
    <row r="771" ht="14.25" customHeight="1">
      <c r="V771" s="11"/>
    </row>
    <row r="772" ht="14.25" customHeight="1">
      <c r="V772" s="11"/>
    </row>
    <row r="773" ht="14.25" customHeight="1">
      <c r="V773" s="11"/>
    </row>
    <row r="774" ht="14.25" customHeight="1">
      <c r="V774" s="11"/>
    </row>
    <row r="775" ht="14.25" customHeight="1">
      <c r="V775" s="11"/>
    </row>
    <row r="776" ht="14.25" customHeight="1">
      <c r="V776" s="11"/>
    </row>
    <row r="777" ht="14.25" customHeight="1">
      <c r="V777" s="11"/>
    </row>
    <row r="778" ht="14.25" customHeight="1">
      <c r="V778" s="11"/>
    </row>
    <row r="779" ht="14.25" customHeight="1">
      <c r="V779" s="11"/>
    </row>
    <row r="780" ht="14.25" customHeight="1">
      <c r="V780" s="11"/>
    </row>
    <row r="781" ht="14.25" customHeight="1">
      <c r="V781" s="11"/>
    </row>
    <row r="782" ht="14.25" customHeight="1">
      <c r="V782" s="11"/>
    </row>
    <row r="783" ht="14.25" customHeight="1">
      <c r="V783" s="11"/>
    </row>
    <row r="784" ht="14.25" customHeight="1">
      <c r="V784" s="11"/>
    </row>
    <row r="785" ht="14.25" customHeight="1">
      <c r="V785" s="11"/>
    </row>
    <row r="786" ht="14.25" customHeight="1">
      <c r="V786" s="11"/>
    </row>
    <row r="787" ht="14.25" customHeight="1">
      <c r="V787" s="11"/>
    </row>
    <row r="788" ht="14.25" customHeight="1">
      <c r="V788" s="11"/>
    </row>
    <row r="789" ht="14.25" customHeight="1">
      <c r="V789" s="11"/>
    </row>
    <row r="790" ht="14.25" customHeight="1">
      <c r="V790" s="11"/>
    </row>
    <row r="791" ht="14.25" customHeight="1">
      <c r="V791" s="11"/>
    </row>
    <row r="792" ht="14.25" customHeight="1">
      <c r="V792" s="11"/>
    </row>
    <row r="793" ht="14.25" customHeight="1">
      <c r="V793" s="11"/>
    </row>
    <row r="794" ht="14.25" customHeight="1">
      <c r="V794" s="11"/>
    </row>
    <row r="795" ht="14.25" customHeight="1">
      <c r="V795" s="11"/>
    </row>
    <row r="796" ht="14.25" customHeight="1">
      <c r="V796" s="11"/>
    </row>
    <row r="797" ht="14.25" customHeight="1">
      <c r="V797" s="11"/>
    </row>
    <row r="798" ht="14.25" customHeight="1">
      <c r="V798" s="11"/>
    </row>
    <row r="799" ht="14.25" customHeight="1">
      <c r="V799" s="11"/>
    </row>
    <row r="800" ht="14.25" customHeight="1">
      <c r="V800" s="11"/>
    </row>
    <row r="801" ht="14.25" customHeight="1">
      <c r="V801" s="11"/>
    </row>
    <row r="802" ht="14.25" customHeight="1">
      <c r="V802" s="11"/>
    </row>
    <row r="803" ht="14.25" customHeight="1">
      <c r="V803" s="11"/>
    </row>
    <row r="804" ht="14.25" customHeight="1">
      <c r="V804" s="11"/>
    </row>
    <row r="805" ht="14.25" customHeight="1">
      <c r="V805" s="11"/>
    </row>
    <row r="806" ht="14.25" customHeight="1">
      <c r="V806" s="11"/>
    </row>
    <row r="807" ht="14.25" customHeight="1">
      <c r="V807" s="11"/>
    </row>
    <row r="808" ht="14.25" customHeight="1">
      <c r="V808" s="11"/>
    </row>
    <row r="809" ht="14.25" customHeight="1">
      <c r="V809" s="11"/>
    </row>
    <row r="810" ht="14.25" customHeight="1">
      <c r="V810" s="11"/>
    </row>
    <row r="811" ht="14.25" customHeight="1">
      <c r="V811" s="11"/>
    </row>
    <row r="812" ht="14.25" customHeight="1">
      <c r="V812" s="11"/>
    </row>
    <row r="813" ht="14.25" customHeight="1">
      <c r="V813" s="11"/>
    </row>
    <row r="814" ht="14.25" customHeight="1">
      <c r="V814" s="11"/>
    </row>
    <row r="815" ht="14.25" customHeight="1">
      <c r="V815" s="11"/>
    </row>
    <row r="816" ht="14.25" customHeight="1">
      <c r="V816" s="11"/>
    </row>
    <row r="817" ht="14.25" customHeight="1">
      <c r="V817" s="11"/>
    </row>
    <row r="818" ht="14.25" customHeight="1">
      <c r="V818" s="11"/>
    </row>
    <row r="819" ht="14.25" customHeight="1">
      <c r="V819" s="11"/>
    </row>
    <row r="820" ht="14.25" customHeight="1">
      <c r="V820" s="11"/>
    </row>
    <row r="821" ht="14.25" customHeight="1">
      <c r="V821" s="11"/>
    </row>
    <row r="822" ht="14.25" customHeight="1">
      <c r="V822" s="11"/>
    </row>
    <row r="823" ht="14.25" customHeight="1">
      <c r="V823" s="11"/>
    </row>
    <row r="824" ht="14.25" customHeight="1">
      <c r="V824" s="11"/>
    </row>
    <row r="825" ht="14.25" customHeight="1">
      <c r="V825" s="11"/>
    </row>
    <row r="826" ht="14.25" customHeight="1">
      <c r="V826" s="11"/>
    </row>
    <row r="827" ht="14.25" customHeight="1">
      <c r="V827" s="11"/>
    </row>
    <row r="828" ht="14.25" customHeight="1">
      <c r="V828" s="11"/>
    </row>
    <row r="829" ht="14.25" customHeight="1">
      <c r="V829" s="11"/>
    </row>
    <row r="830" ht="14.25" customHeight="1">
      <c r="V830" s="11"/>
    </row>
    <row r="831" ht="14.25" customHeight="1">
      <c r="V831" s="11"/>
    </row>
    <row r="832" ht="14.25" customHeight="1">
      <c r="V832" s="11"/>
    </row>
    <row r="833" ht="14.25" customHeight="1">
      <c r="V833" s="11"/>
    </row>
    <row r="834" ht="14.25" customHeight="1">
      <c r="V834" s="11"/>
    </row>
    <row r="835" ht="14.25" customHeight="1">
      <c r="V835" s="11"/>
    </row>
    <row r="836" ht="14.25" customHeight="1">
      <c r="V836" s="11"/>
    </row>
    <row r="837" ht="14.25" customHeight="1">
      <c r="V837" s="11"/>
    </row>
    <row r="838" ht="14.25" customHeight="1">
      <c r="V838" s="11"/>
    </row>
    <row r="839" ht="14.25" customHeight="1">
      <c r="V839" s="11"/>
    </row>
    <row r="840" ht="14.25" customHeight="1">
      <c r="V840" s="11"/>
    </row>
    <row r="841" ht="14.25" customHeight="1">
      <c r="V841" s="11"/>
    </row>
    <row r="842" ht="14.25" customHeight="1">
      <c r="V842" s="11"/>
    </row>
    <row r="843" ht="14.25" customHeight="1">
      <c r="V843" s="11"/>
    </row>
    <row r="844" ht="14.25" customHeight="1">
      <c r="V844" s="11"/>
    </row>
    <row r="845" ht="14.25" customHeight="1">
      <c r="V845" s="11"/>
    </row>
    <row r="846" ht="14.25" customHeight="1">
      <c r="V846" s="11"/>
    </row>
    <row r="847" ht="14.25" customHeight="1">
      <c r="V847" s="11"/>
    </row>
    <row r="848" ht="14.25" customHeight="1">
      <c r="V848" s="11"/>
    </row>
    <row r="849" ht="14.25" customHeight="1">
      <c r="V849" s="11"/>
    </row>
    <row r="850" ht="14.25" customHeight="1">
      <c r="V850" s="11"/>
    </row>
    <row r="851" ht="14.25" customHeight="1">
      <c r="V851" s="11"/>
    </row>
    <row r="852" ht="14.25" customHeight="1">
      <c r="V852" s="11"/>
    </row>
    <row r="853" ht="14.25" customHeight="1">
      <c r="V853" s="11"/>
    </row>
    <row r="854" ht="14.25" customHeight="1">
      <c r="V854" s="11"/>
    </row>
    <row r="855" ht="14.25" customHeight="1">
      <c r="V855" s="11"/>
    </row>
    <row r="856" ht="14.25" customHeight="1">
      <c r="V856" s="11"/>
    </row>
    <row r="857" ht="14.25" customHeight="1">
      <c r="V857" s="11"/>
    </row>
    <row r="858" ht="14.25" customHeight="1">
      <c r="V858" s="11"/>
    </row>
    <row r="859" ht="14.25" customHeight="1">
      <c r="V859" s="11"/>
    </row>
    <row r="860" ht="14.25" customHeight="1">
      <c r="V860" s="11"/>
    </row>
    <row r="861" ht="14.25" customHeight="1">
      <c r="V861" s="11"/>
    </row>
    <row r="862" ht="14.25" customHeight="1">
      <c r="V862" s="11"/>
    </row>
    <row r="863" ht="14.25" customHeight="1">
      <c r="V863" s="11"/>
    </row>
    <row r="864" ht="14.25" customHeight="1">
      <c r="V864" s="11"/>
    </row>
    <row r="865" ht="14.25" customHeight="1">
      <c r="V865" s="11"/>
    </row>
    <row r="866" ht="14.25" customHeight="1">
      <c r="V866" s="11"/>
    </row>
    <row r="867" ht="14.25" customHeight="1">
      <c r="V867" s="11"/>
    </row>
    <row r="868" ht="14.25" customHeight="1">
      <c r="V868" s="11"/>
    </row>
    <row r="869" ht="14.25" customHeight="1">
      <c r="V869" s="11"/>
    </row>
    <row r="870" ht="14.25" customHeight="1">
      <c r="V870" s="11"/>
    </row>
    <row r="871" ht="14.25" customHeight="1">
      <c r="V871" s="11"/>
    </row>
    <row r="872" ht="14.25" customHeight="1">
      <c r="V872" s="11"/>
    </row>
    <row r="873" ht="14.25" customHeight="1">
      <c r="V873" s="11"/>
    </row>
    <row r="874" ht="14.25" customHeight="1">
      <c r="V874" s="11"/>
    </row>
    <row r="875" ht="14.25" customHeight="1">
      <c r="V875" s="11"/>
    </row>
    <row r="876" ht="14.25" customHeight="1">
      <c r="V876" s="11"/>
    </row>
    <row r="877" ht="14.25" customHeight="1">
      <c r="V877" s="11"/>
    </row>
    <row r="878" ht="14.25" customHeight="1">
      <c r="V878" s="11"/>
    </row>
    <row r="879" ht="14.25" customHeight="1">
      <c r="V879" s="11"/>
    </row>
    <row r="880" ht="14.25" customHeight="1">
      <c r="V880" s="11"/>
    </row>
    <row r="881" ht="14.25" customHeight="1">
      <c r="V881" s="11"/>
    </row>
    <row r="882" ht="14.25" customHeight="1">
      <c r="V882" s="11"/>
    </row>
    <row r="883" ht="14.25" customHeight="1">
      <c r="V883" s="11"/>
    </row>
    <row r="884" ht="14.25" customHeight="1">
      <c r="V884" s="11"/>
    </row>
    <row r="885" ht="14.25" customHeight="1">
      <c r="V885" s="11"/>
    </row>
    <row r="886" ht="14.25" customHeight="1">
      <c r="V886" s="11"/>
    </row>
    <row r="887" ht="14.25" customHeight="1">
      <c r="V887" s="11"/>
    </row>
    <row r="888" ht="14.25" customHeight="1">
      <c r="V888" s="11"/>
    </row>
    <row r="889" ht="14.25" customHeight="1">
      <c r="V889" s="11"/>
    </row>
    <row r="890" ht="14.25" customHeight="1">
      <c r="V890" s="11"/>
    </row>
    <row r="891" ht="14.25" customHeight="1">
      <c r="V891" s="11"/>
    </row>
    <row r="892" ht="14.25" customHeight="1">
      <c r="V892" s="11"/>
    </row>
    <row r="893" ht="14.25" customHeight="1">
      <c r="V893" s="11"/>
    </row>
    <row r="894" ht="14.25" customHeight="1">
      <c r="V894" s="11"/>
    </row>
    <row r="895" ht="14.25" customHeight="1">
      <c r="V895" s="11"/>
    </row>
    <row r="896" ht="14.25" customHeight="1">
      <c r="V896" s="11"/>
    </row>
    <row r="897" ht="14.25" customHeight="1">
      <c r="V897" s="11"/>
    </row>
    <row r="898" ht="14.25" customHeight="1">
      <c r="V898" s="11"/>
    </row>
    <row r="899" ht="14.25" customHeight="1">
      <c r="V899" s="11"/>
    </row>
    <row r="900" ht="14.25" customHeight="1">
      <c r="V900" s="11"/>
    </row>
    <row r="901" ht="14.25" customHeight="1">
      <c r="V901" s="11"/>
    </row>
    <row r="902" ht="14.25" customHeight="1">
      <c r="V902" s="11"/>
    </row>
    <row r="903" ht="14.25" customHeight="1">
      <c r="V903" s="11"/>
    </row>
    <row r="904" ht="14.25" customHeight="1">
      <c r="V904" s="11"/>
    </row>
    <row r="905" ht="14.25" customHeight="1">
      <c r="V905" s="11"/>
    </row>
    <row r="906" ht="14.25" customHeight="1">
      <c r="V906" s="11"/>
    </row>
    <row r="907" ht="14.25" customHeight="1">
      <c r="V907" s="11"/>
    </row>
    <row r="908" ht="14.25" customHeight="1">
      <c r="V908" s="11"/>
    </row>
    <row r="909" ht="14.25" customHeight="1">
      <c r="V909" s="11"/>
    </row>
    <row r="910" ht="14.25" customHeight="1">
      <c r="V910" s="11"/>
    </row>
    <row r="911" ht="14.25" customHeight="1">
      <c r="V911" s="11"/>
    </row>
    <row r="912" ht="14.25" customHeight="1">
      <c r="V912" s="11"/>
    </row>
    <row r="913" ht="14.25" customHeight="1">
      <c r="V913" s="11"/>
    </row>
    <row r="914" ht="14.25" customHeight="1">
      <c r="V914" s="11"/>
    </row>
    <row r="915" ht="14.25" customHeight="1">
      <c r="V915" s="11"/>
    </row>
    <row r="916" ht="14.25" customHeight="1">
      <c r="V916" s="11"/>
    </row>
    <row r="917" ht="14.25" customHeight="1">
      <c r="V917" s="11"/>
    </row>
    <row r="918" ht="14.25" customHeight="1">
      <c r="V918" s="11"/>
    </row>
    <row r="919" ht="14.25" customHeight="1">
      <c r="V919" s="11"/>
    </row>
    <row r="920" ht="14.25" customHeight="1">
      <c r="V920" s="11"/>
    </row>
    <row r="921" ht="14.25" customHeight="1">
      <c r="V921" s="11"/>
    </row>
    <row r="922" ht="14.25" customHeight="1">
      <c r="V922" s="11"/>
    </row>
    <row r="923" ht="14.25" customHeight="1">
      <c r="V923" s="11"/>
    </row>
    <row r="924" ht="14.25" customHeight="1">
      <c r="V924" s="11"/>
    </row>
    <row r="925" ht="14.25" customHeight="1">
      <c r="V925" s="11"/>
    </row>
    <row r="926" ht="14.25" customHeight="1">
      <c r="V926" s="11"/>
    </row>
    <row r="927" ht="14.25" customHeight="1">
      <c r="V927" s="11"/>
    </row>
    <row r="928" ht="14.25" customHeight="1">
      <c r="V928" s="11"/>
    </row>
    <row r="929" ht="14.25" customHeight="1">
      <c r="V929" s="11"/>
    </row>
    <row r="930" ht="14.25" customHeight="1">
      <c r="V930" s="11"/>
    </row>
    <row r="931" ht="14.25" customHeight="1">
      <c r="V931" s="11"/>
    </row>
    <row r="932" ht="14.25" customHeight="1">
      <c r="V932" s="11"/>
    </row>
    <row r="933" ht="14.25" customHeight="1">
      <c r="V933" s="11"/>
    </row>
    <row r="934" ht="14.25" customHeight="1">
      <c r="V934" s="11"/>
    </row>
    <row r="935" ht="14.25" customHeight="1">
      <c r="V935" s="11"/>
    </row>
    <row r="936" ht="14.25" customHeight="1">
      <c r="V936" s="11"/>
    </row>
    <row r="937" ht="14.25" customHeight="1">
      <c r="V937" s="11"/>
    </row>
    <row r="938" ht="14.25" customHeight="1">
      <c r="V938" s="11"/>
    </row>
    <row r="939" ht="14.25" customHeight="1">
      <c r="V939" s="11"/>
    </row>
    <row r="940" ht="14.25" customHeight="1">
      <c r="V940" s="11"/>
    </row>
    <row r="941" ht="14.25" customHeight="1">
      <c r="V941" s="11"/>
    </row>
    <row r="942" ht="14.25" customHeight="1">
      <c r="V942" s="11"/>
    </row>
    <row r="943" ht="14.25" customHeight="1">
      <c r="V943" s="11"/>
    </row>
    <row r="944" ht="14.25" customHeight="1">
      <c r="V944" s="11"/>
    </row>
    <row r="945" ht="14.25" customHeight="1">
      <c r="V945" s="11"/>
    </row>
    <row r="946" ht="14.25" customHeight="1">
      <c r="V946" s="11"/>
    </row>
    <row r="947" ht="14.25" customHeight="1">
      <c r="V947" s="11"/>
    </row>
    <row r="948" ht="14.25" customHeight="1">
      <c r="V948" s="11"/>
    </row>
    <row r="949" ht="14.25" customHeight="1">
      <c r="V949" s="11"/>
    </row>
    <row r="950" ht="14.25" customHeight="1">
      <c r="V950" s="11"/>
    </row>
    <row r="951" ht="14.25" customHeight="1">
      <c r="V951" s="11"/>
    </row>
    <row r="952" ht="14.25" customHeight="1">
      <c r="V952" s="11"/>
    </row>
    <row r="953" ht="14.25" customHeight="1">
      <c r="V953" s="11"/>
    </row>
    <row r="954" ht="14.25" customHeight="1">
      <c r="V954" s="11"/>
    </row>
    <row r="955" ht="14.25" customHeight="1">
      <c r="V955" s="11"/>
    </row>
    <row r="956" ht="14.25" customHeight="1">
      <c r="V956" s="11"/>
    </row>
    <row r="957" ht="14.25" customHeight="1">
      <c r="V957" s="11"/>
    </row>
    <row r="958" ht="14.25" customHeight="1">
      <c r="V958" s="11"/>
    </row>
    <row r="959" ht="14.25" customHeight="1">
      <c r="V959" s="11"/>
    </row>
    <row r="960" ht="14.25" customHeight="1">
      <c r="V960" s="11"/>
    </row>
    <row r="961" ht="14.25" customHeight="1">
      <c r="V961" s="11"/>
    </row>
    <row r="962" ht="14.25" customHeight="1">
      <c r="V962" s="11"/>
    </row>
    <row r="963" ht="14.25" customHeight="1">
      <c r="V963" s="11"/>
    </row>
    <row r="964" ht="14.25" customHeight="1">
      <c r="V964" s="11"/>
    </row>
    <row r="965" ht="14.25" customHeight="1">
      <c r="V965" s="11"/>
    </row>
    <row r="966" ht="14.25" customHeight="1">
      <c r="V966" s="11"/>
    </row>
    <row r="967" ht="14.25" customHeight="1">
      <c r="V967" s="11"/>
    </row>
    <row r="968" ht="14.25" customHeight="1">
      <c r="V968" s="11"/>
    </row>
    <row r="969" ht="14.25" customHeight="1">
      <c r="V969" s="11"/>
    </row>
    <row r="970" ht="14.25" customHeight="1">
      <c r="V970" s="11"/>
    </row>
    <row r="971" ht="14.25" customHeight="1">
      <c r="V971" s="11"/>
    </row>
    <row r="972" ht="14.25" customHeight="1">
      <c r="V972" s="11"/>
    </row>
    <row r="973" ht="14.25" customHeight="1">
      <c r="V973" s="11"/>
    </row>
    <row r="974" ht="14.25" customHeight="1">
      <c r="V974" s="11"/>
    </row>
    <row r="975" ht="14.25" customHeight="1">
      <c r="V975" s="11"/>
    </row>
    <row r="976" ht="14.25" customHeight="1">
      <c r="V976" s="11"/>
    </row>
    <row r="977" ht="14.25" customHeight="1">
      <c r="V977" s="11"/>
    </row>
    <row r="978" ht="14.25" customHeight="1">
      <c r="V978" s="11"/>
    </row>
    <row r="979" ht="14.25" customHeight="1">
      <c r="V979" s="11"/>
    </row>
    <row r="980" ht="14.25" customHeight="1">
      <c r="V980" s="11"/>
    </row>
    <row r="981" ht="14.25" customHeight="1">
      <c r="V981" s="11"/>
    </row>
    <row r="982" ht="14.25" customHeight="1">
      <c r="V982" s="11"/>
    </row>
    <row r="983" ht="14.25" customHeight="1">
      <c r="V983" s="11"/>
    </row>
    <row r="984" ht="14.25" customHeight="1">
      <c r="V984" s="11"/>
    </row>
    <row r="985" ht="14.25" customHeight="1">
      <c r="V985" s="11"/>
    </row>
    <row r="986" ht="14.25" customHeight="1">
      <c r="V986" s="11"/>
    </row>
    <row r="987" ht="14.25" customHeight="1">
      <c r="V987" s="11"/>
    </row>
    <row r="988" ht="14.25" customHeight="1">
      <c r="V988" s="11"/>
    </row>
    <row r="989" ht="14.25" customHeight="1">
      <c r="V989" s="11"/>
    </row>
    <row r="990" ht="14.25" customHeight="1">
      <c r="V990" s="11"/>
    </row>
    <row r="991" ht="14.25" customHeight="1">
      <c r="V991" s="11"/>
    </row>
    <row r="992" ht="14.25" customHeight="1">
      <c r="V992" s="11"/>
    </row>
    <row r="993" ht="14.25" customHeight="1">
      <c r="V993" s="11"/>
    </row>
    <row r="994" ht="14.25" customHeight="1">
      <c r="V994" s="11"/>
    </row>
    <row r="995" ht="14.25" customHeight="1">
      <c r="V995" s="11"/>
    </row>
    <row r="996" ht="14.25" customHeight="1">
      <c r="V996" s="11"/>
    </row>
    <row r="997" ht="14.25" customHeight="1">
      <c r="V997" s="11"/>
    </row>
    <row r="998" ht="14.25" customHeight="1">
      <c r="V998" s="11"/>
    </row>
    <row r="999" ht="14.25" customHeight="1">
      <c r="V999" s="11"/>
    </row>
    <row r="1000" ht="14.25" customHeight="1">
      <c r="V1000" s="11"/>
    </row>
  </sheetData>
  <mergeCells count="5">
    <mergeCell ref="B2:C2"/>
    <mergeCell ref="B3:C3"/>
    <mergeCell ref="B4:C4"/>
    <mergeCell ref="B5:C5"/>
    <mergeCell ref="D5:U5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3.38"/>
    <col customWidth="1" min="3" max="3" width="44.25"/>
    <col customWidth="1" min="4" max="4" width="8.88"/>
    <col customWidth="1" min="5" max="5" width="9.0"/>
    <col customWidth="1" min="6" max="7" width="8.88"/>
    <col customWidth="1" min="8" max="8" width="8.75"/>
    <col customWidth="1" min="9" max="9" width="9.0"/>
    <col customWidth="1" min="10" max="10" width="8.75"/>
    <col customWidth="1" min="11" max="12" width="9.5"/>
    <col customWidth="1" min="13" max="13" width="8.25"/>
    <col customWidth="1" min="14" max="14" width="9.25"/>
    <col customWidth="1" min="15" max="16" width="7.63"/>
    <col customWidth="1" min="17" max="17" width="15.5"/>
    <col customWidth="1" min="18" max="26" width="7.63"/>
  </cols>
  <sheetData>
    <row r="1" ht="24.0" customHeight="1"/>
    <row r="2" ht="14.25" customHeight="1">
      <c r="B2" s="12" t="s">
        <v>196</v>
      </c>
      <c r="C2" s="4"/>
      <c r="D2" s="13" t="s">
        <v>197</v>
      </c>
      <c r="E2" s="13" t="s">
        <v>198</v>
      </c>
      <c r="F2" s="13" t="s">
        <v>199</v>
      </c>
      <c r="G2" s="15" t="s">
        <v>109</v>
      </c>
      <c r="H2" s="15" t="s">
        <v>110</v>
      </c>
      <c r="I2" s="15" t="s">
        <v>200</v>
      </c>
      <c r="J2" s="15" t="s">
        <v>201</v>
      </c>
      <c r="K2" s="15" t="s">
        <v>202</v>
      </c>
      <c r="L2" s="13" t="s">
        <v>203</v>
      </c>
      <c r="M2" s="13" t="s">
        <v>204</v>
      </c>
      <c r="N2" s="13">
        <v>5.0</v>
      </c>
    </row>
    <row r="3" ht="36.0" customHeight="1">
      <c r="B3" s="12" t="s">
        <v>120</v>
      </c>
      <c r="C3" s="4"/>
      <c r="D3" s="18" t="s">
        <v>205</v>
      </c>
      <c r="E3" s="18" t="s">
        <v>206</v>
      </c>
      <c r="F3" s="18" t="s">
        <v>207</v>
      </c>
      <c r="G3" s="20" t="s">
        <v>208</v>
      </c>
      <c r="H3" s="20" t="s">
        <v>209</v>
      </c>
      <c r="I3" s="20" t="s">
        <v>210</v>
      </c>
      <c r="J3" s="20" t="s">
        <v>211</v>
      </c>
      <c r="K3" s="20" t="s">
        <v>212</v>
      </c>
      <c r="L3" s="20" t="s">
        <v>133</v>
      </c>
      <c r="M3" s="22" t="s">
        <v>134</v>
      </c>
      <c r="N3" s="20" t="s">
        <v>213</v>
      </c>
    </row>
    <row r="4" ht="14.25" customHeight="1">
      <c r="B4" s="12" t="s">
        <v>136</v>
      </c>
      <c r="C4" s="4"/>
      <c r="D4" s="24" t="s">
        <v>17</v>
      </c>
      <c r="E4" s="24" t="s">
        <v>17</v>
      </c>
      <c r="F4" s="24" t="s">
        <v>17</v>
      </c>
      <c r="G4" s="22" t="s">
        <v>46</v>
      </c>
      <c r="H4" s="22" t="s">
        <v>46</v>
      </c>
      <c r="I4" s="22" t="s">
        <v>50</v>
      </c>
      <c r="J4" s="22" t="s">
        <v>50</v>
      </c>
      <c r="K4" s="22" t="s">
        <v>93</v>
      </c>
      <c r="L4" s="24" t="s">
        <v>93</v>
      </c>
      <c r="M4" s="24" t="s">
        <v>93</v>
      </c>
      <c r="N4" s="24" t="s">
        <v>103</v>
      </c>
    </row>
    <row r="5" ht="14.25" customHeight="1">
      <c r="B5" s="12" t="s">
        <v>138</v>
      </c>
      <c r="C5" s="4"/>
      <c r="D5" s="29"/>
      <c r="E5" s="30"/>
      <c r="F5" s="30"/>
      <c r="G5" s="30"/>
      <c r="H5" s="30"/>
      <c r="I5" s="30"/>
      <c r="J5" s="30"/>
      <c r="K5" s="30"/>
      <c r="L5" s="30"/>
      <c r="M5" s="30"/>
      <c r="N5" s="4"/>
    </row>
    <row r="6" ht="14.25" customHeight="1">
      <c r="B6" s="31">
        <v>1.0</v>
      </c>
      <c r="C6" s="52" t="s">
        <v>214</v>
      </c>
      <c r="D6" s="33" t="s">
        <v>40</v>
      </c>
      <c r="E6" s="33" t="s">
        <v>40</v>
      </c>
      <c r="F6" s="33" t="s">
        <v>40</v>
      </c>
      <c r="G6" s="35" t="s">
        <v>142</v>
      </c>
      <c r="H6" s="33" t="s">
        <v>40</v>
      </c>
      <c r="I6" s="33" t="s">
        <v>40</v>
      </c>
      <c r="J6" s="33" t="s">
        <v>40</v>
      </c>
      <c r="K6" s="35" t="s">
        <v>142</v>
      </c>
      <c r="L6" s="33" t="s">
        <v>40</v>
      </c>
      <c r="M6" s="33" t="s">
        <v>40</v>
      </c>
      <c r="N6" s="33" t="s">
        <v>40</v>
      </c>
      <c r="O6" s="31">
        <f t="shared" ref="O6:O23" si="1">COUNTIF(D6:N6,"+")</f>
        <v>2</v>
      </c>
      <c r="Q6" s="28" t="s">
        <v>137</v>
      </c>
    </row>
    <row r="7" ht="14.25" customHeight="1">
      <c r="B7" s="31">
        <v>2.0</v>
      </c>
      <c r="C7" s="36" t="s">
        <v>215</v>
      </c>
      <c r="D7" s="35" t="s">
        <v>142</v>
      </c>
      <c r="E7" s="33" t="s">
        <v>40</v>
      </c>
      <c r="F7" s="35" t="s">
        <v>142</v>
      </c>
      <c r="G7" s="33" t="s">
        <v>40</v>
      </c>
      <c r="H7" s="33" t="s">
        <v>40</v>
      </c>
      <c r="I7" s="33" t="s">
        <v>40</v>
      </c>
      <c r="J7" s="35" t="s">
        <v>142</v>
      </c>
      <c r="K7" s="33" t="s">
        <v>40</v>
      </c>
      <c r="L7" s="33" t="s">
        <v>40</v>
      </c>
      <c r="M7" s="33" t="s">
        <v>40</v>
      </c>
      <c r="N7" s="33" t="s">
        <v>40</v>
      </c>
      <c r="O7" s="31">
        <f t="shared" si="1"/>
        <v>3</v>
      </c>
      <c r="Q7" s="22" t="s">
        <v>139</v>
      </c>
    </row>
    <row r="8" ht="14.25" customHeight="1">
      <c r="B8" s="31">
        <v>3.0</v>
      </c>
      <c r="C8" s="36" t="s">
        <v>216</v>
      </c>
      <c r="D8" s="35" t="s">
        <v>142</v>
      </c>
      <c r="E8" s="33" t="s">
        <v>40</v>
      </c>
      <c r="F8" s="33" t="s">
        <v>40</v>
      </c>
      <c r="G8" s="33" t="s">
        <v>40</v>
      </c>
      <c r="H8" s="33" t="s">
        <v>40</v>
      </c>
      <c r="I8" s="33" t="s">
        <v>40</v>
      </c>
      <c r="J8" s="33" t="s">
        <v>40</v>
      </c>
      <c r="K8" s="33" t="s">
        <v>40</v>
      </c>
      <c r="L8" s="33" t="s">
        <v>40</v>
      </c>
      <c r="M8" s="33" t="s">
        <v>40</v>
      </c>
      <c r="N8" s="33" t="s">
        <v>40</v>
      </c>
      <c r="O8" s="31">
        <f t="shared" si="1"/>
        <v>1</v>
      </c>
      <c r="Q8" s="38" t="s">
        <v>145</v>
      </c>
    </row>
    <row r="9" ht="14.25" customHeight="1">
      <c r="B9" s="31">
        <v>4.0</v>
      </c>
      <c r="C9" s="36" t="s">
        <v>217</v>
      </c>
      <c r="D9" s="33" t="s">
        <v>40</v>
      </c>
      <c r="E9" s="33" t="s">
        <v>40</v>
      </c>
      <c r="F9" s="33" t="s">
        <v>40</v>
      </c>
      <c r="G9" s="33" t="s">
        <v>40</v>
      </c>
      <c r="H9" s="33" t="s">
        <v>40</v>
      </c>
      <c r="I9" s="33" t="s">
        <v>40</v>
      </c>
      <c r="J9" s="33" t="s">
        <v>40</v>
      </c>
      <c r="K9" s="35" t="s">
        <v>142</v>
      </c>
      <c r="L9" s="33" t="s">
        <v>40</v>
      </c>
      <c r="M9" s="33" t="s">
        <v>40</v>
      </c>
      <c r="N9" s="33" t="s">
        <v>40</v>
      </c>
      <c r="O9" s="31">
        <f t="shared" si="1"/>
        <v>1</v>
      </c>
      <c r="Q9" s="41" t="s">
        <v>147</v>
      </c>
    </row>
    <row r="10" ht="14.25" customHeight="1">
      <c r="B10" s="31" t="s">
        <v>40</v>
      </c>
      <c r="C10" s="59" t="s">
        <v>218</v>
      </c>
      <c r="D10" s="33" t="s">
        <v>40</v>
      </c>
      <c r="E10" s="33" t="s">
        <v>40</v>
      </c>
      <c r="F10" s="33" t="s">
        <v>40</v>
      </c>
      <c r="G10" s="35" t="s">
        <v>142</v>
      </c>
      <c r="H10" s="33" t="s">
        <v>40</v>
      </c>
      <c r="I10" s="35" t="s">
        <v>142</v>
      </c>
      <c r="J10" s="35" t="s">
        <v>142</v>
      </c>
      <c r="K10" s="33" t="s">
        <v>40</v>
      </c>
      <c r="L10" s="33" t="s">
        <v>40</v>
      </c>
      <c r="M10" s="33" t="s">
        <v>40</v>
      </c>
      <c r="N10" s="33" t="s">
        <v>40</v>
      </c>
      <c r="O10" s="31">
        <f t="shared" si="1"/>
        <v>3</v>
      </c>
      <c r="Q10" s="60" t="s">
        <v>219</v>
      </c>
    </row>
    <row r="11" ht="14.25" customHeight="1">
      <c r="B11" s="31">
        <v>5.0</v>
      </c>
      <c r="C11" s="61" t="s">
        <v>220</v>
      </c>
      <c r="D11" s="33" t="s">
        <v>40</v>
      </c>
      <c r="E11" s="35" t="s">
        <v>142</v>
      </c>
      <c r="F11" s="33" t="s">
        <v>40</v>
      </c>
      <c r="G11" s="33" t="s">
        <v>40</v>
      </c>
      <c r="H11" s="33" t="s">
        <v>40</v>
      </c>
      <c r="I11" s="33" t="s">
        <v>40</v>
      </c>
      <c r="J11" s="33" t="s">
        <v>40</v>
      </c>
      <c r="K11" s="33" t="s">
        <v>40</v>
      </c>
      <c r="L11" s="33" t="s">
        <v>40</v>
      </c>
      <c r="M11" s="33" t="s">
        <v>40</v>
      </c>
      <c r="N11" s="33" t="s">
        <v>40</v>
      </c>
      <c r="O11" s="31">
        <f t="shared" si="1"/>
        <v>1</v>
      </c>
      <c r="Q11" s="33" t="s">
        <v>153</v>
      </c>
    </row>
    <row r="12" ht="14.25" customHeight="1">
      <c r="B12" s="31">
        <v>6.0</v>
      </c>
      <c r="C12" s="36" t="s">
        <v>221</v>
      </c>
      <c r="D12" s="33" t="s">
        <v>40</v>
      </c>
      <c r="E12" s="33" t="s">
        <v>40</v>
      </c>
      <c r="F12" s="35" t="s">
        <v>142</v>
      </c>
      <c r="G12" s="33" t="s">
        <v>40</v>
      </c>
      <c r="H12" s="33" t="s">
        <v>40</v>
      </c>
      <c r="I12" s="33" t="s">
        <v>40</v>
      </c>
      <c r="J12" s="33" t="s">
        <v>40</v>
      </c>
      <c r="K12" s="33" t="s">
        <v>40</v>
      </c>
      <c r="L12" s="33" t="s">
        <v>40</v>
      </c>
      <c r="M12" s="33" t="s">
        <v>40</v>
      </c>
      <c r="N12" s="33" t="s">
        <v>40</v>
      </c>
      <c r="O12" s="31">
        <f t="shared" si="1"/>
        <v>1</v>
      </c>
    </row>
    <row r="13" ht="14.25" customHeight="1">
      <c r="B13" s="31" t="s">
        <v>40</v>
      </c>
      <c r="C13" s="36" t="s">
        <v>222</v>
      </c>
      <c r="D13" s="35" t="s">
        <v>142</v>
      </c>
      <c r="E13" s="33" t="s">
        <v>40</v>
      </c>
      <c r="F13" s="33" t="s">
        <v>40</v>
      </c>
      <c r="G13" s="33" t="s">
        <v>40</v>
      </c>
      <c r="H13" s="33" t="s">
        <v>40</v>
      </c>
      <c r="I13" s="33" t="s">
        <v>40</v>
      </c>
      <c r="J13" s="33" t="s">
        <v>40</v>
      </c>
      <c r="K13" s="33" t="s">
        <v>40</v>
      </c>
      <c r="L13" s="33" t="s">
        <v>40</v>
      </c>
      <c r="M13" s="33" t="s">
        <v>40</v>
      </c>
      <c r="N13" s="33" t="s">
        <v>40</v>
      </c>
      <c r="O13" s="31">
        <f t="shared" si="1"/>
        <v>1</v>
      </c>
    </row>
    <row r="14" ht="14.25" customHeight="1">
      <c r="B14" s="31">
        <v>7.0</v>
      </c>
      <c r="C14" s="48" t="s">
        <v>223</v>
      </c>
      <c r="D14" s="33" t="s">
        <v>40</v>
      </c>
      <c r="E14" s="33" t="s">
        <v>40</v>
      </c>
      <c r="F14" s="33" t="s">
        <v>40</v>
      </c>
      <c r="G14" s="33" t="s">
        <v>40</v>
      </c>
      <c r="H14" s="35" t="s">
        <v>142</v>
      </c>
      <c r="I14" s="33" t="s">
        <v>40</v>
      </c>
      <c r="J14" s="33" t="s">
        <v>40</v>
      </c>
      <c r="K14" s="33" t="s">
        <v>40</v>
      </c>
      <c r="L14" s="35" t="s">
        <v>142</v>
      </c>
      <c r="M14" s="35" t="s">
        <v>142</v>
      </c>
      <c r="N14" s="33" t="s">
        <v>40</v>
      </c>
      <c r="O14" s="31">
        <f t="shared" si="1"/>
        <v>3</v>
      </c>
    </row>
    <row r="15" ht="14.25" customHeight="1">
      <c r="B15" s="31" t="s">
        <v>40</v>
      </c>
      <c r="C15" s="48" t="s">
        <v>224</v>
      </c>
      <c r="D15" s="33" t="s">
        <v>40</v>
      </c>
      <c r="E15" s="33" t="s">
        <v>40</v>
      </c>
      <c r="F15" s="33" t="s">
        <v>40</v>
      </c>
      <c r="G15" s="33" t="s">
        <v>40</v>
      </c>
      <c r="H15" s="33" t="s">
        <v>40</v>
      </c>
      <c r="I15" s="33" t="s">
        <v>40</v>
      </c>
      <c r="J15" s="33" t="s">
        <v>40</v>
      </c>
      <c r="K15" s="35" t="s">
        <v>142</v>
      </c>
      <c r="L15" s="33" t="s">
        <v>40</v>
      </c>
      <c r="M15" s="33" t="s">
        <v>40</v>
      </c>
      <c r="N15" s="33" t="s">
        <v>40</v>
      </c>
      <c r="O15" s="31">
        <f t="shared" si="1"/>
        <v>1</v>
      </c>
    </row>
    <row r="16" ht="14.25" customHeight="1">
      <c r="B16" s="31">
        <v>8.0</v>
      </c>
      <c r="C16" s="52" t="s">
        <v>225</v>
      </c>
      <c r="D16" s="33" t="s">
        <v>40</v>
      </c>
      <c r="E16" s="33" t="s">
        <v>40</v>
      </c>
      <c r="F16" s="33" t="s">
        <v>40</v>
      </c>
      <c r="G16" s="33" t="s">
        <v>40</v>
      </c>
      <c r="H16" s="33" t="s">
        <v>40</v>
      </c>
      <c r="I16" s="33" t="s">
        <v>40</v>
      </c>
      <c r="J16" s="35" t="s">
        <v>142</v>
      </c>
      <c r="K16" s="33" t="s">
        <v>40</v>
      </c>
      <c r="L16" s="33" t="s">
        <v>40</v>
      </c>
      <c r="M16" s="33" t="s">
        <v>40</v>
      </c>
      <c r="N16" s="33" t="s">
        <v>40</v>
      </c>
      <c r="O16" s="31">
        <f t="shared" si="1"/>
        <v>1</v>
      </c>
    </row>
    <row r="17" ht="14.25" customHeight="1">
      <c r="B17" s="31">
        <v>9.0</v>
      </c>
      <c r="C17" s="52" t="s">
        <v>226</v>
      </c>
      <c r="D17" s="33" t="s">
        <v>40</v>
      </c>
      <c r="E17" s="33" t="s">
        <v>40</v>
      </c>
      <c r="F17" s="33" t="s">
        <v>40</v>
      </c>
      <c r="G17" s="35" t="s">
        <v>142</v>
      </c>
      <c r="H17" s="35" t="s">
        <v>142</v>
      </c>
      <c r="I17" s="35" t="s">
        <v>142</v>
      </c>
      <c r="J17" s="35" t="s">
        <v>142</v>
      </c>
      <c r="K17" s="33" t="s">
        <v>40</v>
      </c>
      <c r="L17" s="33" t="s">
        <v>40</v>
      </c>
      <c r="M17" s="33" t="s">
        <v>40</v>
      </c>
      <c r="N17" s="33" t="s">
        <v>40</v>
      </c>
      <c r="O17" s="31">
        <f t="shared" si="1"/>
        <v>4</v>
      </c>
    </row>
    <row r="18" ht="14.25" customHeight="1">
      <c r="B18" s="31">
        <v>10.0</v>
      </c>
      <c r="C18" s="52" t="s">
        <v>227</v>
      </c>
      <c r="D18" s="33" t="s">
        <v>40</v>
      </c>
      <c r="E18" s="33" t="s">
        <v>40</v>
      </c>
      <c r="F18" s="33" t="s">
        <v>40</v>
      </c>
      <c r="G18" s="33" t="s">
        <v>40</v>
      </c>
      <c r="H18" s="33" t="s">
        <v>40</v>
      </c>
      <c r="I18" s="35" t="s">
        <v>142</v>
      </c>
      <c r="J18" s="33" t="s">
        <v>40</v>
      </c>
      <c r="K18" s="33" t="s">
        <v>40</v>
      </c>
      <c r="L18" s="33" t="s">
        <v>40</v>
      </c>
      <c r="M18" s="33" t="s">
        <v>40</v>
      </c>
      <c r="N18" s="35" t="s">
        <v>142</v>
      </c>
      <c r="O18" s="31">
        <f t="shared" si="1"/>
        <v>2</v>
      </c>
    </row>
    <row r="19" ht="14.25" customHeight="1">
      <c r="B19" s="31" t="s">
        <v>40</v>
      </c>
      <c r="C19" s="59" t="s">
        <v>228</v>
      </c>
      <c r="D19" s="33" t="s">
        <v>40</v>
      </c>
      <c r="E19" s="33" t="s">
        <v>40</v>
      </c>
      <c r="F19" s="33" t="s">
        <v>40</v>
      </c>
      <c r="G19" s="33" t="s">
        <v>40</v>
      </c>
      <c r="H19" s="33" t="s">
        <v>40</v>
      </c>
      <c r="I19" s="33" t="s">
        <v>40</v>
      </c>
      <c r="J19" s="35" t="s">
        <v>142</v>
      </c>
      <c r="K19" s="33" t="s">
        <v>40</v>
      </c>
      <c r="L19" s="33" t="s">
        <v>40</v>
      </c>
      <c r="M19" s="33" t="s">
        <v>40</v>
      </c>
      <c r="N19" s="33" t="s">
        <v>40</v>
      </c>
      <c r="O19" s="31">
        <f t="shared" si="1"/>
        <v>1</v>
      </c>
    </row>
    <row r="20" ht="14.25" customHeight="1">
      <c r="B20" s="31">
        <v>11.0</v>
      </c>
      <c r="C20" s="36" t="s">
        <v>229</v>
      </c>
      <c r="D20" s="35" t="s">
        <v>142</v>
      </c>
      <c r="E20" s="35" t="s">
        <v>142</v>
      </c>
      <c r="F20" s="33" t="s">
        <v>40</v>
      </c>
      <c r="G20" s="33" t="s">
        <v>40</v>
      </c>
      <c r="H20" s="33" t="s">
        <v>40</v>
      </c>
      <c r="I20" s="33" t="s">
        <v>40</v>
      </c>
      <c r="J20" s="33" t="s">
        <v>40</v>
      </c>
      <c r="K20" s="33" t="s">
        <v>40</v>
      </c>
      <c r="L20" s="33" t="s">
        <v>40</v>
      </c>
      <c r="M20" s="33" t="s">
        <v>40</v>
      </c>
      <c r="N20" s="33" t="s">
        <v>40</v>
      </c>
      <c r="O20" s="31">
        <f t="shared" si="1"/>
        <v>2</v>
      </c>
    </row>
    <row r="21" ht="14.25" customHeight="1">
      <c r="B21" s="31">
        <v>12.0</v>
      </c>
      <c r="C21" s="36" t="s">
        <v>230</v>
      </c>
      <c r="D21" s="33" t="s">
        <v>40</v>
      </c>
      <c r="E21" s="35" t="s">
        <v>142</v>
      </c>
      <c r="F21" s="33" t="s">
        <v>40</v>
      </c>
      <c r="G21" s="33" t="s">
        <v>40</v>
      </c>
      <c r="H21" s="33" t="s">
        <v>40</v>
      </c>
      <c r="I21" s="33" t="s">
        <v>40</v>
      </c>
      <c r="J21" s="33" t="s">
        <v>40</v>
      </c>
      <c r="K21" s="33" t="s">
        <v>40</v>
      </c>
      <c r="L21" s="33" t="s">
        <v>40</v>
      </c>
      <c r="M21" s="33" t="s">
        <v>40</v>
      </c>
      <c r="N21" s="33" t="s">
        <v>40</v>
      </c>
      <c r="O21" s="31">
        <f t="shared" si="1"/>
        <v>1</v>
      </c>
    </row>
    <row r="22" ht="14.25" customHeight="1">
      <c r="B22" s="31">
        <v>13.0</v>
      </c>
      <c r="C22" s="36" t="s">
        <v>231</v>
      </c>
      <c r="D22" s="33" t="s">
        <v>40</v>
      </c>
      <c r="E22" s="33" t="s">
        <v>40</v>
      </c>
      <c r="F22" s="35" t="s">
        <v>142</v>
      </c>
      <c r="G22" s="33" t="s">
        <v>40</v>
      </c>
      <c r="H22" s="33" t="s">
        <v>40</v>
      </c>
      <c r="I22" s="35" t="s">
        <v>142</v>
      </c>
      <c r="J22" s="33" t="s">
        <v>40</v>
      </c>
      <c r="K22" s="33" t="s">
        <v>40</v>
      </c>
      <c r="L22" s="33" t="s">
        <v>40</v>
      </c>
      <c r="M22" s="33" t="s">
        <v>40</v>
      </c>
      <c r="N22" s="33" t="s">
        <v>40</v>
      </c>
      <c r="O22" s="31">
        <f t="shared" si="1"/>
        <v>2</v>
      </c>
    </row>
    <row r="23" ht="14.25" customHeight="1">
      <c r="B23" s="31">
        <v>14.0</v>
      </c>
      <c r="C23" s="52" t="s">
        <v>232</v>
      </c>
      <c r="D23" s="33" t="s">
        <v>40</v>
      </c>
      <c r="E23" s="33" t="s">
        <v>40</v>
      </c>
      <c r="F23" s="33" t="s">
        <v>40</v>
      </c>
      <c r="G23" s="33" t="s">
        <v>40</v>
      </c>
      <c r="H23" s="33" t="s">
        <v>40</v>
      </c>
      <c r="I23" s="35" t="s">
        <v>142</v>
      </c>
      <c r="J23" s="33" t="s">
        <v>40</v>
      </c>
      <c r="K23" s="33" t="s">
        <v>40</v>
      </c>
      <c r="L23" s="33" t="s">
        <v>40</v>
      </c>
      <c r="M23" s="33" t="s">
        <v>40</v>
      </c>
      <c r="N23" s="33" t="s">
        <v>40</v>
      </c>
      <c r="O23" s="31">
        <f t="shared" si="1"/>
        <v>1</v>
      </c>
    </row>
    <row r="24" ht="14.25" customHeight="1">
      <c r="B24" s="17"/>
      <c r="C24" s="11"/>
      <c r="D24" s="31">
        <f t="shared" ref="D24:N24" si="2">COUNTIF(D6:D23,"+")</f>
        <v>4</v>
      </c>
      <c r="E24" s="31">
        <f t="shared" si="2"/>
        <v>3</v>
      </c>
      <c r="F24" s="31">
        <f t="shared" si="2"/>
        <v>3</v>
      </c>
      <c r="G24" s="31">
        <f t="shared" si="2"/>
        <v>3</v>
      </c>
      <c r="H24" s="31">
        <f t="shared" si="2"/>
        <v>2</v>
      </c>
      <c r="I24" s="31">
        <f t="shared" si="2"/>
        <v>5</v>
      </c>
      <c r="J24" s="31">
        <f t="shared" si="2"/>
        <v>5</v>
      </c>
      <c r="K24" s="31">
        <f t="shared" si="2"/>
        <v>3</v>
      </c>
      <c r="L24" s="31">
        <f t="shared" si="2"/>
        <v>1</v>
      </c>
      <c r="M24" s="31">
        <f t="shared" si="2"/>
        <v>1</v>
      </c>
      <c r="N24" s="31">
        <f t="shared" si="2"/>
        <v>1</v>
      </c>
      <c r="O24" s="27"/>
    </row>
    <row r="25" ht="14.25" customHeight="1">
      <c r="B25" s="17"/>
      <c r="C25" s="11"/>
    </row>
    <row r="26" ht="14.25" customHeight="1">
      <c r="B26" s="17"/>
      <c r="C26" s="11"/>
    </row>
    <row r="27" ht="14.25" customHeight="1">
      <c r="B27" s="17"/>
      <c r="C27" s="11"/>
    </row>
    <row r="28" ht="14.25" customHeight="1">
      <c r="B28" s="17"/>
      <c r="C28" s="11"/>
    </row>
    <row r="29" ht="14.25" customHeight="1">
      <c r="B29" s="17"/>
      <c r="C29" s="11"/>
    </row>
    <row r="30" ht="14.25" customHeight="1">
      <c r="B30" s="17"/>
      <c r="C30" s="11"/>
    </row>
    <row r="31" ht="14.25" customHeight="1">
      <c r="B31" s="17"/>
      <c r="C31" s="11"/>
    </row>
    <row r="32" ht="14.25" customHeight="1">
      <c r="B32" s="17"/>
      <c r="C32" s="11"/>
    </row>
    <row r="33" ht="14.25" customHeight="1">
      <c r="B33" s="17"/>
      <c r="C33" s="11"/>
    </row>
    <row r="34" ht="14.25" customHeight="1">
      <c r="B34" s="17"/>
      <c r="C34" s="11"/>
    </row>
    <row r="35" ht="14.25" customHeight="1">
      <c r="B35" s="17"/>
      <c r="C35" s="11"/>
    </row>
    <row r="36" ht="14.25" customHeight="1">
      <c r="B36" s="17"/>
      <c r="C36" s="11"/>
    </row>
    <row r="37" ht="14.25" customHeight="1">
      <c r="B37" s="17"/>
      <c r="C37" s="11"/>
    </row>
    <row r="38" ht="14.25" customHeight="1">
      <c r="B38" s="17"/>
      <c r="C38" s="11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2:C2"/>
    <mergeCell ref="B3:C3"/>
    <mergeCell ref="B4:C4"/>
    <mergeCell ref="B5:C5"/>
    <mergeCell ref="D5:N5"/>
  </mergeCells>
  <printOptions/>
  <pageMargins bottom="0.75" footer="0.0" header="0.0" left="0.7" right="0.7" top="0.75"/>
  <pageSetup paperSize="9" orientation="portrait"/>
  <drawing r:id="rId1"/>
</worksheet>
</file>