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Users\evigne\Documents\Articles\2021_Jim_NepovirusGFLVcompletegenomes\202106 Proof\"/>
    </mc:Choice>
  </mc:AlternateContent>
  <xr:revisionPtr revIDLastSave="0" documentId="13_ncr:1_{201AE9D6-DF41-4AD9-BE7B-7E456318FFF8}" xr6:coauthVersionLast="36" xr6:coauthVersionMax="36" xr10:uidLastSave="{00000000-0000-0000-0000-000000000000}"/>
  <bookViews>
    <workbookView xWindow="3195" yWindow="465" windowWidth="21855" windowHeight="14565" xr2:uid="{00000000-000D-0000-FFFF-FFFF00000000}"/>
  </bookViews>
  <sheets>
    <sheet name="Legends Table Sup" sheetId="20" r:id="rId1"/>
    <sheet name="Table S1" sheetId="6" r:id="rId2"/>
    <sheet name="Table S2" sheetId="4" r:id="rId3"/>
    <sheet name="Table S3" sheetId="5" r:id="rId4"/>
    <sheet name="Table S4" sheetId="7" r:id="rId5"/>
    <sheet name="Table S5" sheetId="2" r:id="rId6"/>
    <sheet name="Table S6" sheetId="3" r:id="rId7"/>
    <sheet name="Table S7" sheetId="12" r:id="rId8"/>
    <sheet name="Table S8" sheetId="10" r:id="rId9"/>
    <sheet name="Table S9" sheetId="13" r:id="rId10"/>
    <sheet name="Table S10" sheetId="19" r:id="rId11"/>
  </sheets>
  <definedNames>
    <definedName name="_Hlk62049923" localSheetId="0">'Legends Table Sup'!$A$6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6" i="3" l="1"/>
  <c r="C36" i="3"/>
  <c r="C86" i="2"/>
  <c r="C83" i="2"/>
  <c r="C78" i="2"/>
  <c r="C38" i="2"/>
  <c r="C30" i="2"/>
</calcChain>
</file>

<file path=xl/sharedStrings.xml><?xml version="1.0" encoding="utf-8"?>
<sst xmlns="http://schemas.openxmlformats.org/spreadsheetml/2006/main" count="4137" uniqueCount="1690">
  <si>
    <t>ORF1</t>
  </si>
  <si>
    <t>ORF2</t>
  </si>
  <si>
    <t>RNA1</t>
  </si>
  <si>
    <t>Parents</t>
  </si>
  <si>
    <t>RDP</t>
  </si>
  <si>
    <t>similarity</t>
  </si>
  <si>
    <t xml:space="preserve"># </t>
  </si>
  <si>
    <t>P-value adj.</t>
  </si>
  <si>
    <t>GFLV</t>
  </si>
  <si>
    <t>KX034844-GFLV_FR</t>
  </si>
  <si>
    <t>99.4</t>
  </si>
  <si>
    <t>KX034851-GFLV_FR</t>
  </si>
  <si>
    <t>-</t>
  </si>
  <si>
    <t>(0-50)</t>
  </si>
  <si>
    <t>1944 (1809-2030)</t>
  </si>
  <si>
    <t>R,G,B,M,C,S,3</t>
  </si>
  <si>
    <t>5.18E-44</t>
  </si>
  <si>
    <t>IntraSP</t>
  </si>
  <si>
    <t>KX034856-GFLV_FR</t>
  </si>
  <si>
    <t>KX011072-GFLV_FR</t>
  </si>
  <si>
    <t>99.6</t>
  </si>
  <si>
    <t>(0-95)</t>
  </si>
  <si>
    <t>2000 (1945-2027)</t>
  </si>
  <si>
    <t>6.41E-75</t>
  </si>
  <si>
    <t>SubA</t>
  </si>
  <si>
    <t>KX034855-GFLV_FR</t>
  </si>
  <si>
    <t>KX034847-GFLV_FR</t>
  </si>
  <si>
    <t>99.1</t>
  </si>
  <si>
    <t>1230 (1196-1302)</t>
  </si>
  <si>
    <t>3417 (3310-3431)</t>
  </si>
  <si>
    <t>1.02E-65</t>
  </si>
  <si>
    <t>SubB</t>
  </si>
  <si>
    <t>GQ332373-GFLV_US</t>
  </si>
  <si>
    <t>MF802025-GFLV</t>
  </si>
  <si>
    <t>97.8</t>
  </si>
  <si>
    <t>GQ332372-GFLV_US</t>
  </si>
  <si>
    <t>98.9</t>
  </si>
  <si>
    <t>681 (649-716)</t>
  </si>
  <si>
    <t>1248 (1181-1365)</t>
  </si>
  <si>
    <t>1.63E-42</t>
  </si>
  <si>
    <t>SubC</t>
  </si>
  <si>
    <t>MH492670-GFLV_FR</t>
  </si>
  <si>
    <t>HYF9-GFLV1a_CH</t>
  </si>
  <si>
    <t>91.2</t>
  </si>
  <si>
    <t>MH492668-GFLV_FR</t>
  </si>
  <si>
    <t>98.7</t>
  </si>
  <si>
    <t>1220 (1069-1240)</t>
  </si>
  <si>
    <t>5007 (4978-5093)</t>
  </si>
  <si>
    <t>8.78E-40</t>
  </si>
  <si>
    <t>KX034860-GFLV_FR</t>
  </si>
  <si>
    <t>MH383240-GFLV-FR</t>
  </si>
  <si>
    <t>88.9</t>
  </si>
  <si>
    <t>99.2</t>
  </si>
  <si>
    <t>6261 (6211-6311)</t>
  </si>
  <si>
    <t>6852 (6804-6852)</t>
  </si>
  <si>
    <t>R,G,B,M,C,S</t>
  </si>
  <si>
    <t>8.92E-30</t>
  </si>
  <si>
    <t>HYF6-GFLV1a_CH</t>
  </si>
  <si>
    <t>HYF7-GFLV1b_CH</t>
  </si>
  <si>
    <t>88.3</t>
  </si>
  <si>
    <t>HYF7-GFLV1a_CH</t>
  </si>
  <si>
    <t>99.3</t>
  </si>
  <si>
    <t>653 (622-692)</t>
  </si>
  <si>
    <t>1228 (1172-1273)</t>
  </si>
  <si>
    <t>6.79E-30</t>
  </si>
  <si>
    <t>94.9</t>
  </si>
  <si>
    <t>95.1</t>
  </si>
  <si>
    <t>5374 (5296-5471)</t>
  </si>
  <si>
    <t>6211 (6038-6302)</t>
  </si>
  <si>
    <t>3.63E-24</t>
  </si>
  <si>
    <t>96.6</t>
  </si>
  <si>
    <t>HYF9-GFLV1b_CH</t>
  </si>
  <si>
    <t>94.5</t>
  </si>
  <si>
    <t>42 (1-189)</t>
  </si>
  <si>
    <t>1058 (949-1322)</t>
  </si>
  <si>
    <t>1.70E-25</t>
  </si>
  <si>
    <t>88.0</t>
  </si>
  <si>
    <t>99.8</t>
  </si>
  <si>
    <t>2310 (2110-2369)</t>
  </si>
  <si>
    <t>3397 (3309-end)</t>
  </si>
  <si>
    <t>G,B,M,C,S</t>
  </si>
  <si>
    <t>2.79E-14</t>
  </si>
  <si>
    <t>GFLV-IC-MaA8134_FR</t>
  </si>
  <si>
    <t>JX513894-GFLV_Us</t>
  </si>
  <si>
    <t>MH492666-GFLV_FR</t>
  </si>
  <si>
    <t>96.8</t>
  </si>
  <si>
    <t>98 (1-376)</t>
  </si>
  <si>
    <t>878 (801-1136)</t>
  </si>
  <si>
    <t>4.08E-13</t>
  </si>
  <si>
    <t>NC003615-GFLV_FR</t>
  </si>
  <si>
    <t>JX513889-GFLV_CA</t>
  </si>
  <si>
    <t>90.6</t>
  </si>
  <si>
    <t>87.3</t>
  </si>
  <si>
    <t>6522 (6459-6663)</t>
  </si>
  <si>
    <t>6852 (6829-end)</t>
  </si>
  <si>
    <t>6.04E-13</t>
  </si>
  <si>
    <t>MH802027-GFLV</t>
  </si>
  <si>
    <t>91.8</t>
  </si>
  <si>
    <t>JX968120-GFLV_ZA</t>
  </si>
  <si>
    <t>87.0</t>
  </si>
  <si>
    <t>6577 (6250-6685)</t>
  </si>
  <si>
    <t>6852 (6832-end)</t>
  </si>
  <si>
    <t>6.65E-12</t>
  </si>
  <si>
    <t>HYF6-GFLV1c_CH</t>
  </si>
  <si>
    <t>84.4</t>
  </si>
  <si>
    <t>JX513896-GFLV_US</t>
  </si>
  <si>
    <t>87.7</t>
  </si>
  <si>
    <t>1066 (837-1524)</t>
  </si>
  <si>
    <t>6617 (6571-6671)</t>
  </si>
  <si>
    <t>R,M,C,S,3</t>
  </si>
  <si>
    <t>4.31E-10</t>
  </si>
  <si>
    <t>GFLV-SRR522298-3_IT</t>
  </si>
  <si>
    <t>90.0</t>
  </si>
  <si>
    <t>MH383240-GFLV_FR</t>
  </si>
  <si>
    <t>86.0</t>
  </si>
  <si>
    <t>139 (1-341)</t>
  </si>
  <si>
    <t>6505 (6340-6565)</t>
  </si>
  <si>
    <t>1.31E-08</t>
  </si>
  <si>
    <t>88.7</t>
  </si>
  <si>
    <t>81.9</t>
  </si>
  <si>
    <t>412 (328-494)</t>
  </si>
  <si>
    <t>908 (870-986)</t>
  </si>
  <si>
    <t>R,B,M,C,S,3</t>
  </si>
  <si>
    <t>1.38E-07</t>
  </si>
  <si>
    <t>MH388342-GFLV_FR</t>
  </si>
  <si>
    <t>90.1</t>
  </si>
  <si>
    <t>76.5</t>
  </si>
  <si>
    <t>6591 (6548-6663)</t>
  </si>
  <si>
    <t>6828 (6760-end)</t>
  </si>
  <si>
    <t>R,B,M,C,3</t>
  </si>
  <si>
    <t>3.41E-07</t>
  </si>
  <si>
    <t>JX513894-GFLV_US</t>
  </si>
  <si>
    <t>87.6</t>
  </si>
  <si>
    <t>1230 (1230-1250)</t>
  </si>
  <si>
    <t>2013 (1924-2237)</t>
  </si>
  <si>
    <t>R,G,B,M,S,3</t>
  </si>
  <si>
    <t>3.95E-14</t>
  </si>
  <si>
    <t>KX011075-GFLV_FR</t>
  </si>
  <si>
    <t>KX034845-GFLV_FR</t>
  </si>
  <si>
    <t>99.5</t>
  </si>
  <si>
    <t>1229 (844-2738)</t>
  </si>
  <si>
    <t>6852 (6852-end)</t>
  </si>
  <si>
    <t>1.14E-07</t>
  </si>
  <si>
    <t>JN391442-GFLV_HU</t>
  </si>
  <si>
    <t>89.4</t>
  </si>
  <si>
    <t>97.5</t>
  </si>
  <si>
    <t>1512 (1255-1631)</t>
  </si>
  <si>
    <t>2076 (1782-2201)</t>
  </si>
  <si>
    <t>R,B,M,C,S</t>
  </si>
  <si>
    <t>2.99E-04</t>
  </si>
  <si>
    <t>ArMV</t>
  </si>
  <si>
    <t>ArMV-SRR161973-3</t>
  </si>
  <si>
    <t>ArMV-SRR161973-2</t>
  </si>
  <si>
    <t>92.2</t>
  </si>
  <si>
    <t>ArMV-SRR161973-1</t>
  </si>
  <si>
    <t>1639 (1621-1673)</t>
  </si>
  <si>
    <t>4852 (4765-4865)</t>
  </si>
  <si>
    <t>6.68E-56</t>
  </si>
  <si>
    <t>GQ369526-ArMV_CH</t>
  </si>
  <si>
    <t>88.4</t>
  </si>
  <si>
    <t>GQ369527-ArMV_CH</t>
  </si>
  <si>
    <t>1043 (935-1069)</t>
  </si>
  <si>
    <t>6855 (6821-end)</t>
  </si>
  <si>
    <t>9.20E-28</t>
  </si>
  <si>
    <t>ArMV-SRR5788585-1</t>
  </si>
  <si>
    <t>GQ369528-ArMV_CH</t>
  </si>
  <si>
    <t>98.5</t>
  </si>
  <si>
    <t>859 (820-896)</t>
  </si>
  <si>
    <t>6657 (6594-6690)</t>
  </si>
  <si>
    <t>1.82E-22</t>
  </si>
  <si>
    <t>ArMV-ERR922384_IT</t>
  </si>
  <si>
    <t>VA6-ArMV1-1_FR</t>
  </si>
  <si>
    <t>87.8</t>
  </si>
  <si>
    <t>JQ975057-ArMV_ES</t>
  </si>
  <si>
    <t>1665 (1537-1772)</t>
  </si>
  <si>
    <t>6841 (6775-end)</t>
  </si>
  <si>
    <t>B,M,C,S,3</t>
  </si>
  <si>
    <t>2.40E-11</t>
  </si>
  <si>
    <t>MH802018-ArMV</t>
  </si>
  <si>
    <t>MH802016-ArMV</t>
  </si>
  <si>
    <t>87.9</t>
  </si>
  <si>
    <t>198 (133-257)</t>
  </si>
  <si>
    <t>893 (764-1166)</t>
  </si>
  <si>
    <t>6.45E-08</t>
  </si>
  <si>
    <t>AY303786-ArMV_DE</t>
  </si>
  <si>
    <t>92.1</t>
  </si>
  <si>
    <t>MN599984-ArMV_FR</t>
  </si>
  <si>
    <t>449 (126-483)</t>
  </si>
  <si>
    <t>689 (614-815)</t>
  </si>
  <si>
    <t>5.55E-05</t>
  </si>
  <si>
    <t>CLRV</t>
  </si>
  <si>
    <t>KC937024-CLRV_NZ</t>
  </si>
  <si>
    <t>FR851461-CLRV_DE</t>
  </si>
  <si>
    <t>93.1</t>
  </si>
  <si>
    <t>KC937022-CLRV_NZ</t>
  </si>
  <si>
    <t>16 (1-88)</t>
  </si>
  <si>
    <t>4349 (4276-4520)</t>
  </si>
  <si>
    <t>9.97E-23</t>
  </si>
  <si>
    <t>JN104386-CLRV_US</t>
  </si>
  <si>
    <t>LT883165-CLRV_DE</t>
  </si>
  <si>
    <t>92.5</t>
  </si>
  <si>
    <t>LT883167-CLRV_DE</t>
  </si>
  <si>
    <t>5863 (5706-5922)</t>
  </si>
  <si>
    <t>6309 (6264-end)</t>
  </si>
  <si>
    <t>1.79E-21</t>
  </si>
  <si>
    <t>KC937021-CLRV_NZ</t>
  </si>
  <si>
    <t>KC937020-CLRV_NZ</t>
  </si>
  <si>
    <t>98.3</t>
  </si>
  <si>
    <t>2370 (2206-2432)</t>
  </si>
  <si>
    <t>6336 (6108-end)</t>
  </si>
  <si>
    <t>R, B, M,C,S,3</t>
  </si>
  <si>
    <t>2.46E-18</t>
  </si>
  <si>
    <t>KU215412-CLRV_CZ</t>
  </si>
  <si>
    <t>90.7</t>
  </si>
  <si>
    <t>6096 (6018-6110)</t>
  </si>
  <si>
    <t>6262 (6230-6290)</t>
  </si>
  <si>
    <t>R,G,B,M,C,3</t>
  </si>
  <si>
    <t>8.04E-13</t>
  </si>
  <si>
    <t>ToRSV</t>
  </si>
  <si>
    <t>NC003840-ToRSV_CA</t>
  </si>
  <si>
    <t>KM083890-ToRSV_US</t>
  </si>
  <si>
    <t>95.8</t>
  </si>
  <si>
    <t>KR9111669-ToRSV_CL</t>
  </si>
  <si>
    <t>416 (142-438)</t>
  </si>
  <si>
    <t>756 (688-823)</t>
  </si>
  <si>
    <t>1.72E-13</t>
  </si>
  <si>
    <t>RNA2</t>
  </si>
  <si>
    <t>GU972583-GFLV_US</t>
  </si>
  <si>
    <t>GU972577-GFLV_US</t>
  </si>
  <si>
    <t>95.0</t>
  </si>
  <si>
    <t>GU972582-GFLV_US</t>
  </si>
  <si>
    <t>1805 (1746-1741)</t>
  </si>
  <si>
    <t>3330 (3274-end)</t>
  </si>
  <si>
    <t>1.70E-50</t>
  </si>
  <si>
    <t>KX034916-GFLV_FR</t>
  </si>
  <si>
    <t>KX034912-GFLV_FR</t>
  </si>
  <si>
    <t>KX034923-GFLV_FR</t>
  </si>
  <si>
    <t>819 (745-890)</t>
  </si>
  <si>
    <t>3330 (3277-end)</t>
  </si>
  <si>
    <t>3.98E-45</t>
  </si>
  <si>
    <t>KC256956-GFLV_CL</t>
  </si>
  <si>
    <t>KC256957-GFLV_CL</t>
  </si>
  <si>
    <t>KC256961-GFLV_CL</t>
  </si>
  <si>
    <t>97.9</t>
  </si>
  <si>
    <t>792 (659-831)</t>
  </si>
  <si>
    <t>2566 (2521-2687)</t>
  </si>
  <si>
    <t>4.37E-40</t>
  </si>
  <si>
    <t>GU972572-GFLV_US</t>
  </si>
  <si>
    <t>88.5</t>
  </si>
  <si>
    <t>792 (1-800)</t>
  </si>
  <si>
    <t>1767 (1744-1811)</t>
  </si>
  <si>
    <t>1.59E-16</t>
  </si>
  <si>
    <t>HG9394480-GFLV_IT</t>
  </si>
  <si>
    <t>DQ922667-GFLV_Sl</t>
  </si>
  <si>
    <t>94.4</t>
  </si>
  <si>
    <t>JQ071376-GFLV_IR</t>
  </si>
  <si>
    <t>91.5</t>
  </si>
  <si>
    <t>13 (1-32)</t>
  </si>
  <si>
    <t>282 (276-503)</t>
  </si>
  <si>
    <t>1.33E-38</t>
  </si>
  <si>
    <t>JQ071374-GFLV_IR</t>
  </si>
  <si>
    <t>95.4</t>
  </si>
  <si>
    <t>DQ922676-GFLV_Sl</t>
  </si>
  <si>
    <t>412 (369-488)</t>
  </si>
  <si>
    <t>3354 (3298-end)</t>
  </si>
  <si>
    <t>1.69E-28</t>
  </si>
  <si>
    <t>HYF7-GFLV_CH</t>
  </si>
  <si>
    <t>EF426852-GFLV_HU</t>
  </si>
  <si>
    <t>86.9</t>
  </si>
  <si>
    <t>51.5</t>
  </si>
  <si>
    <t>45 (14-71)</t>
  </si>
  <si>
    <t>297 (272-322)</t>
  </si>
  <si>
    <t>5.27E-16</t>
  </si>
  <si>
    <t>GFLV-IC-MaA2354_FR</t>
  </si>
  <si>
    <t>HYF6-GFLV2b_CH</t>
  </si>
  <si>
    <t>1134 (1075-1187)</t>
  </si>
  <si>
    <t>2779 (2725-2786)</t>
  </si>
  <si>
    <t>9.22E-25</t>
  </si>
  <si>
    <t>AY780902-GFLV_FR</t>
  </si>
  <si>
    <t>AY017338-GFLV_DE</t>
  </si>
  <si>
    <t>89.8</t>
  </si>
  <si>
    <t>AY780900-GFLV_FR</t>
  </si>
  <si>
    <t>755 (689-944)</t>
  </si>
  <si>
    <t>2239 (2191-2435)</t>
  </si>
  <si>
    <t>2.84E-14</t>
  </si>
  <si>
    <t>DQ922661-GFLV_Sl</t>
  </si>
  <si>
    <t>DQ922678-GFLV_Sl</t>
  </si>
  <si>
    <t>97.4</t>
  </si>
  <si>
    <t>18 (1-18)</t>
  </si>
  <si>
    <t>208 (170-258)</t>
  </si>
  <si>
    <t>3.72E-09</t>
  </si>
  <si>
    <t>KC256966-GFLV_CL</t>
  </si>
  <si>
    <t>KC256955-GFLV_CL</t>
  </si>
  <si>
    <t>92.6</t>
  </si>
  <si>
    <t>KC256959-GFLV_CL</t>
  </si>
  <si>
    <t>96.7</t>
  </si>
  <si>
    <t>2513 (2461-2639)</t>
  </si>
  <si>
    <t>3321 (3193-end)</t>
  </si>
  <si>
    <t>4.58E-09</t>
  </si>
  <si>
    <t>JQ071377-GFLV_IR</t>
  </si>
  <si>
    <t>98.4</t>
  </si>
  <si>
    <t>JQ071375-GFLV_IR</t>
  </si>
  <si>
    <t>2592 (766-2738)</t>
  </si>
  <si>
    <t>3139 (3099-3221)</t>
  </si>
  <si>
    <t>G,M,C,S,3</t>
  </si>
  <si>
    <t>6.56E-08</t>
  </si>
  <si>
    <t>HG9394478-GFLV_IT</t>
  </si>
  <si>
    <t>12 (1-333)</t>
  </si>
  <si>
    <t>2751 (2686-2784)</t>
  </si>
  <si>
    <t>4.31E-04</t>
  </si>
  <si>
    <t>NC003623-GFLV_FR</t>
  </si>
  <si>
    <t>GU972571-GFLV_US</t>
  </si>
  <si>
    <t>456 (408-511)</t>
  </si>
  <si>
    <t>788 (726-2642)</t>
  </si>
  <si>
    <t>2.98E-05</t>
  </si>
  <si>
    <t>HG9394479-GFLV_IT</t>
  </si>
  <si>
    <t>AY78902-GFLV_FR</t>
  </si>
  <si>
    <t>93.2</t>
  </si>
  <si>
    <t>AY780901-GFLV_FR</t>
  </si>
  <si>
    <t>2963 (2899-3020)</t>
  </si>
  <si>
    <t>3321 (3270-end)</t>
  </si>
  <si>
    <t>7.39E-05</t>
  </si>
  <si>
    <t>JX559643-GFLV_CA</t>
  </si>
  <si>
    <t>MF182354-GFLV_FR</t>
  </si>
  <si>
    <t>91.9</t>
  </si>
  <si>
    <t>MF182355-GFLV_FR</t>
  </si>
  <si>
    <t>296 (256-313)</t>
  </si>
  <si>
    <t>R,G,M,C,S</t>
  </si>
  <si>
    <t>1.07E-04</t>
  </si>
  <si>
    <t>X81814-ArMV_FR</t>
  </si>
  <si>
    <t>ArMV-ERR922631-IT</t>
  </si>
  <si>
    <t>87.4</t>
  </si>
  <si>
    <t>X81815-ArMV_FR</t>
  </si>
  <si>
    <t>99.7</t>
  </si>
  <si>
    <t>2273 (2240-2306)</t>
  </si>
  <si>
    <t>3393 (3379-end)</t>
  </si>
  <si>
    <t>9.78E-47</t>
  </si>
  <si>
    <t>AB279741-ArMV_JA</t>
  </si>
  <si>
    <t>EU617327-ArMV_DE</t>
  </si>
  <si>
    <t>89.2</t>
  </si>
  <si>
    <t>165 (140-227)</t>
  </si>
  <si>
    <t>3249 (3249-end)</t>
  </si>
  <si>
    <t>R,G,M,C,S,3</t>
  </si>
  <si>
    <t>5.79E-15</t>
  </si>
  <si>
    <t>X81815-ArMV_SL</t>
  </si>
  <si>
    <t>GQ369529-ArMV_CH</t>
  </si>
  <si>
    <t>86.6</t>
  </si>
  <si>
    <t>ArMV-ERR922631-1_IT</t>
  </si>
  <si>
    <t>187 (155-322)</t>
  </si>
  <si>
    <t>3252 (3164-end)</t>
  </si>
  <si>
    <t>7.40E-12</t>
  </si>
  <si>
    <t>ArMV-ERR922384-1_IT</t>
  </si>
  <si>
    <t>ArMV-SRR6041662-1</t>
  </si>
  <si>
    <t>266 (261-296)</t>
  </si>
  <si>
    <t>344 (322-366)</t>
  </si>
  <si>
    <t>1.99E-08</t>
  </si>
  <si>
    <t>AILV</t>
  </si>
  <si>
    <t>LT608398-AILV_BG</t>
  </si>
  <si>
    <t>LT608397-AILV_IT</t>
  </si>
  <si>
    <t>LT608396-AILV_IT</t>
  </si>
  <si>
    <t>459 (438-503</t>
  </si>
  <si>
    <t>4041 (3979-end)</t>
  </si>
  <si>
    <t>5.21E-42</t>
  </si>
  <si>
    <t>KC937030-CLRV_NZ</t>
  </si>
  <si>
    <t>FR851462-CLRV_DE</t>
  </si>
  <si>
    <t>KC937029-CLRV_NZ</t>
  </si>
  <si>
    <t>97.1</t>
  </si>
  <si>
    <t>1644 (1593-1659)</t>
  </si>
  <si>
    <t>4767 (4690-end)</t>
  </si>
  <si>
    <t>1.21E-13</t>
  </si>
  <si>
    <t>RpRSV</t>
  </si>
  <si>
    <t>NC005267-RpRSV_DE</t>
  </si>
  <si>
    <t>S46011-RPRSV_SC</t>
  </si>
  <si>
    <t>83.4</t>
  </si>
  <si>
    <t>EF534293-RpRSV_CH</t>
  </si>
  <si>
    <t>64.0</t>
  </si>
  <si>
    <t>474 (376-546)</t>
  </si>
  <si>
    <t>646 (606-684)</t>
  </si>
  <si>
    <t>2.83E-12</t>
  </si>
  <si>
    <t>GCMV</t>
  </si>
  <si>
    <t>HG939484-GCMV_HU</t>
  </si>
  <si>
    <t>NC003621-GCMV_HU</t>
  </si>
  <si>
    <t>HG939485-GCMV_HU</t>
  </si>
  <si>
    <t>98.8</t>
  </si>
  <si>
    <t>1906 (1747-1994)</t>
  </si>
  <si>
    <t>2899 (2731-2978)</t>
  </si>
  <si>
    <t>R, M,C,S,3</t>
  </si>
  <si>
    <t>4.55E-08</t>
  </si>
  <si>
    <t>Type</t>
  </si>
  <si>
    <t>Intra-B</t>
  </si>
  <si>
    <t>MK512741-CNSV-AD-SK</t>
  </si>
  <si>
    <t>BK010916-CNSV-CN</t>
  </si>
  <si>
    <t>KX656670-PVB-PE</t>
  </si>
  <si>
    <t>62.9</t>
  </si>
  <si>
    <t>7.67E-29</t>
  </si>
  <si>
    <t>InterSp</t>
  </si>
  <si>
    <t>LT608395-AILV-V_BG</t>
  </si>
  <si>
    <t>61.1</t>
  </si>
  <si>
    <t>214 (184-244)</t>
  </si>
  <si>
    <t>404 (396-515)</t>
  </si>
  <si>
    <t>7.51E-30</t>
  </si>
  <si>
    <t>BLSV</t>
  </si>
  <si>
    <t>Intra-C</t>
  </si>
  <si>
    <t>AB649296-BLSV-JP</t>
  </si>
  <si>
    <t>MK492273-CawYV_DE</t>
  </si>
  <si>
    <t>64.1</t>
  </si>
  <si>
    <t>39.9</t>
  </si>
  <si>
    <t>R,G,B,S,3</t>
  </si>
  <si>
    <t>3.36E-08</t>
  </si>
  <si>
    <t>HG939487-TBRV-HU</t>
  </si>
  <si>
    <t>76.7</t>
  </si>
  <si>
    <t>MH939189-BRSV_USA</t>
  </si>
  <si>
    <t>98.6</t>
  </si>
  <si>
    <t>R,G,B,M,S</t>
  </si>
  <si>
    <t>9.78E-12</t>
  </si>
  <si>
    <t>BRSV</t>
  </si>
  <si>
    <t>MF141079-BRSV-HU</t>
  </si>
  <si>
    <t>74.4</t>
  </si>
  <si>
    <t>KX977560-TBRV-PL</t>
  </si>
  <si>
    <t>9.08E-06</t>
  </si>
  <si>
    <t>74.6</t>
  </si>
  <si>
    <t>3.46E-03</t>
  </si>
  <si>
    <t>NC_003693-BRSV-S</t>
  </si>
  <si>
    <t>74.8</t>
  </si>
  <si>
    <t>355 (295-498)</t>
  </si>
  <si>
    <t>744 (597-1085)</t>
  </si>
  <si>
    <t>1.12E-09</t>
  </si>
  <si>
    <t>Intra-A</t>
  </si>
  <si>
    <t>KX034856-GFLV-FR</t>
  </si>
  <si>
    <t>81.1</t>
  </si>
  <si>
    <t>AY303786-ArMV-DE</t>
  </si>
  <si>
    <t>73 (1-77)</t>
  </si>
  <si>
    <t>128 (120-161)</t>
  </si>
  <si>
    <t>G,B,M,C,3</t>
  </si>
  <si>
    <t>1.87E-04</t>
  </si>
  <si>
    <t>NC034214-PRMV-2_US</t>
  </si>
  <si>
    <t>66.5</t>
  </si>
  <si>
    <t>69.5</t>
  </si>
  <si>
    <t>3.40E-10</t>
  </si>
  <si>
    <t>EF426853-ArMV_FR</t>
  </si>
  <si>
    <t>GQ332366-GFLV_US</t>
  </si>
  <si>
    <t>19 (1-23)</t>
  </si>
  <si>
    <t>358 (331-434)</t>
  </si>
  <si>
    <t>4.13E-51</t>
  </si>
  <si>
    <t>MH802017-ArMV</t>
  </si>
  <si>
    <t>MH492671-GFLV_FR</t>
  </si>
  <si>
    <t>13 (1-20)</t>
  </si>
  <si>
    <t>358 (334-414)</t>
  </si>
  <si>
    <t>2.73E-49</t>
  </si>
  <si>
    <t>HYF6-GFLV2c_CH</t>
  </si>
  <si>
    <t>HYF6-GFLV2a_CH</t>
  </si>
  <si>
    <t>90.2</t>
  </si>
  <si>
    <t>NC_017938-GDeFV_TR</t>
  </si>
  <si>
    <t>84.7</t>
  </si>
  <si>
    <t>19 (1-29)</t>
  </si>
  <si>
    <t>345 (301-371)</t>
  </si>
  <si>
    <t>3.74E-44</t>
  </si>
  <si>
    <t>GFLV-SRR52298-2_IT</t>
  </si>
  <si>
    <t>ArMV-SRR6041662-1_IT</t>
  </si>
  <si>
    <t>69.8</t>
  </si>
  <si>
    <t>91.4</t>
  </si>
  <si>
    <t>1704 (1692-1727)</t>
  </si>
  <si>
    <t>2564 (2551-end)</t>
  </si>
  <si>
    <t>R,G,M,S,3</t>
  </si>
  <si>
    <t>1.10E-16</t>
  </si>
  <si>
    <t>AB279740-ArMV_JA</t>
  </si>
  <si>
    <t>89.7</t>
  </si>
  <si>
    <t>267 (206-293)</t>
  </si>
  <si>
    <t>1693 (1536-1740)</t>
  </si>
  <si>
    <t>7.43E-18</t>
  </si>
  <si>
    <t>GFLV-SRR52298-1_IT</t>
  </si>
  <si>
    <t>634 (630-660)</t>
  </si>
  <si>
    <t>745 (729-760)</t>
  </si>
  <si>
    <t>1.11E-13</t>
  </si>
  <si>
    <t>ArMV-SRR60441662-2</t>
  </si>
  <si>
    <t>266 (257-284)</t>
  </si>
  <si>
    <t>430 (258-492)</t>
  </si>
  <si>
    <t>1.04E-11</t>
  </si>
  <si>
    <t>JX513895-GFLV_US</t>
  </si>
  <si>
    <t>ArMV-SRR60441662-1</t>
  </si>
  <si>
    <t>92 (87-111)</t>
  </si>
  <si>
    <t>174 (166-183)</t>
  </si>
  <si>
    <t>R,G,B,M,3</t>
  </si>
  <si>
    <t>4.17E-05</t>
  </si>
  <si>
    <t>80.0</t>
  </si>
  <si>
    <t>477 (346-500)</t>
  </si>
  <si>
    <t>624 (599-837)</t>
  </si>
  <si>
    <t>3.99E-05</t>
  </si>
  <si>
    <t>HYF9-GFLV_CH</t>
  </si>
  <si>
    <t>AB279739-ArMV_JA</t>
  </si>
  <si>
    <t>61.3</t>
  </si>
  <si>
    <t>HG934478-GFLV_IT</t>
  </si>
  <si>
    <t>346 (325-355)</t>
  </si>
  <si>
    <t>782 (758-end)</t>
  </si>
  <si>
    <t>4.86E-05</t>
  </si>
  <si>
    <t>GDeFV</t>
  </si>
  <si>
    <t>MF182354-GFLV-FR</t>
  </si>
  <si>
    <t>62.4</t>
  </si>
  <si>
    <t>349 (300-418)</t>
  </si>
  <si>
    <t>751 (694-2649)</t>
  </si>
  <si>
    <t>1.31E-19</t>
  </si>
  <si>
    <t>X80831-TBRV_UK</t>
  </si>
  <si>
    <t>MF141080-BRSV_HU</t>
  </si>
  <si>
    <t>66.3</t>
  </si>
  <si>
    <t>85.2</t>
  </si>
  <si>
    <t>1531 (1517-1551)</t>
  </si>
  <si>
    <t>2391 (2282-2519)</t>
  </si>
  <si>
    <t>9.28E-35</t>
  </si>
  <si>
    <t>IntraC</t>
  </si>
  <si>
    <t>AB649297-BLSV_JA</t>
  </si>
  <si>
    <t>NC034215-PMRV_US</t>
  </si>
  <si>
    <t>53.8</t>
  </si>
  <si>
    <t>MH716805-PVU_PE</t>
  </si>
  <si>
    <t>74.0</t>
  </si>
  <si>
    <t>2221 (2201-2241)</t>
  </si>
  <si>
    <t>3221 (3208-3348)</t>
  </si>
  <si>
    <t>6.01E-31</t>
  </si>
  <si>
    <t>LT608396-AILV-BG</t>
  </si>
  <si>
    <t>NC003694-BRSV</t>
  </si>
  <si>
    <t>75.1</t>
  </si>
  <si>
    <t>13 (1-36)</t>
  </si>
  <si>
    <t>1145 (958-1172)</t>
  </si>
  <si>
    <t>2.77E-32</t>
  </si>
  <si>
    <t>LT608398-AILV-BG</t>
  </si>
  <si>
    <t>NC018384-GARSV_TR</t>
  </si>
  <si>
    <t>78.0</t>
  </si>
  <si>
    <t>1520 (1390-1705)</t>
  </si>
  <si>
    <t>2474 (2291-2503)</t>
  </si>
  <si>
    <t>3.70E-06</t>
  </si>
  <si>
    <t>MH614312-RCNVA_SC</t>
  </si>
  <si>
    <t>65.8</t>
  </si>
  <si>
    <t>MG727392-BRSV_NL</t>
  </si>
  <si>
    <t>610 (490-758)</t>
  </si>
  <si>
    <t>1788 (1765-1860)</t>
  </si>
  <si>
    <t>1.33E-19</t>
  </si>
  <si>
    <t>MG253831-RCNVA_CZ</t>
  </si>
  <si>
    <t>NC004440-TBRV_PL</t>
  </si>
  <si>
    <t>56.7</t>
  </si>
  <si>
    <t>44.1</t>
  </si>
  <si>
    <t>509 (448-528)</t>
  </si>
  <si>
    <t>1037 (935-1092)</t>
  </si>
  <si>
    <t>1.67E-11</t>
  </si>
  <si>
    <t>MG727392-BRSV-NL</t>
  </si>
  <si>
    <t>60.5</t>
  </si>
  <si>
    <t>LT608298-AILV_BG</t>
  </si>
  <si>
    <t>460 (460-575)</t>
  </si>
  <si>
    <t>2539 (2431-2548)</t>
  </si>
  <si>
    <t>2.06E-11</t>
  </si>
  <si>
    <t>ID</t>
  </si>
  <si>
    <t>a</t>
  </si>
  <si>
    <t>JX304792</t>
  </si>
  <si>
    <t>Aeonium ringspot virus</t>
  </si>
  <si>
    <t>AeRSV</t>
  </si>
  <si>
    <t>Italy</t>
  </si>
  <si>
    <t>GQ369526</t>
  </si>
  <si>
    <t>Arabis mosaic virus</t>
  </si>
  <si>
    <t>Ba1</t>
  </si>
  <si>
    <t>GQ369527</t>
  </si>
  <si>
    <t>Ba2</t>
  </si>
  <si>
    <t>GQ369528</t>
  </si>
  <si>
    <t>Ba3</t>
  </si>
  <si>
    <t>JQ975057</t>
  </si>
  <si>
    <t>Du13</t>
  </si>
  <si>
    <t>Spain</t>
  </si>
  <si>
    <t>EU617326</t>
  </si>
  <si>
    <t>Lv</t>
  </si>
  <si>
    <t>Germany</t>
  </si>
  <si>
    <t>Ligustrum vulgare</t>
  </si>
  <si>
    <t>AY303786</t>
  </si>
  <si>
    <t>NW</t>
  </si>
  <si>
    <t>ERR922631-1</t>
  </si>
  <si>
    <t>ERR923384-1</t>
  </si>
  <si>
    <t>SRR1619673-1</t>
  </si>
  <si>
    <t>SRR1619673-2</t>
  </si>
  <si>
    <t>SRR1619673-3</t>
  </si>
  <si>
    <t>SRR5788585-1</t>
  </si>
  <si>
    <t>VA6</t>
  </si>
  <si>
    <t>France</t>
  </si>
  <si>
    <t>Chablis</t>
  </si>
  <si>
    <t>Syrah</t>
  </si>
  <si>
    <t>MH802016</t>
  </si>
  <si>
    <t>12G421</t>
  </si>
  <si>
    <t>Vitis vinifera</t>
  </si>
  <si>
    <t>MH802018</t>
  </si>
  <si>
    <t>12G489</t>
  </si>
  <si>
    <t>MN599984</t>
  </si>
  <si>
    <t>Co</t>
  </si>
  <si>
    <t>KY569301</t>
  </si>
  <si>
    <t>Arracacha virus A</t>
  </si>
  <si>
    <t>AVA</t>
  </si>
  <si>
    <t>Peru</t>
  </si>
  <si>
    <t>LT608395</t>
  </si>
  <si>
    <t>Artichoke italian latent virus</t>
  </si>
  <si>
    <t>V</t>
  </si>
  <si>
    <t>Bulgaria</t>
  </si>
  <si>
    <t>grapevine</t>
  </si>
  <si>
    <t>NC_003693</t>
  </si>
  <si>
    <t>Beet ringspot virus</t>
  </si>
  <si>
    <t>S</t>
  </si>
  <si>
    <t>Arctium lappa</t>
  </si>
  <si>
    <t>MF141079</t>
  </si>
  <si>
    <t>Br1</t>
  </si>
  <si>
    <t>Hungary</t>
  </si>
  <si>
    <t>Begonia x ricinifolia</t>
  </si>
  <si>
    <t>MH939189</t>
  </si>
  <si>
    <t>Ox</t>
  </si>
  <si>
    <t>USA</t>
  </si>
  <si>
    <t>Oxalis triangularis</t>
  </si>
  <si>
    <t>C</t>
  </si>
  <si>
    <t>NC_003509</t>
  </si>
  <si>
    <t>Blackcurrant reversion virus</t>
  </si>
  <si>
    <t>Scotland</t>
  </si>
  <si>
    <t>Ribes nigrum L</t>
  </si>
  <si>
    <t>c</t>
  </si>
  <si>
    <t>AB649296</t>
  </si>
  <si>
    <t>Blueberry latent spherical virus</t>
  </si>
  <si>
    <t>lwate</t>
  </si>
  <si>
    <t>Japan</t>
  </si>
  <si>
    <t>MK492273</t>
  </si>
  <si>
    <t>Caraway yellows virus</t>
  </si>
  <si>
    <t>CawYV</t>
  </si>
  <si>
    <t>JKI27894</t>
  </si>
  <si>
    <t>Carum carvi L.</t>
  </si>
  <si>
    <t>KC937021</t>
  </si>
  <si>
    <t>Cherry leaf roll virus</t>
  </si>
  <si>
    <t>New Zealand</t>
  </si>
  <si>
    <t>Malus domestica</t>
  </si>
  <si>
    <t>KC937025</t>
  </si>
  <si>
    <t>Vaccinium darrowii</t>
  </si>
  <si>
    <t>KC937024</t>
  </si>
  <si>
    <t>Rumex obtusifolius</t>
  </si>
  <si>
    <t>KC937020</t>
  </si>
  <si>
    <t>Actinidia chinensis</t>
  </si>
  <si>
    <t>KC937023</t>
  </si>
  <si>
    <t>Rubus idaeus</t>
  </si>
  <si>
    <t>FR851461</t>
  </si>
  <si>
    <t>E395</t>
  </si>
  <si>
    <t>KC937022</t>
  </si>
  <si>
    <t>FNW</t>
  </si>
  <si>
    <t>Ribes rubrum</t>
  </si>
  <si>
    <t>JN104386</t>
  </si>
  <si>
    <t>Olm1</t>
  </si>
  <si>
    <t>Prunus avium</t>
  </si>
  <si>
    <t>LT883167</t>
  </si>
  <si>
    <t>E51448</t>
  </si>
  <si>
    <t>LT883165</t>
  </si>
  <si>
    <t>E327</t>
  </si>
  <si>
    <t>KU215412</t>
  </si>
  <si>
    <t>Lambert43</t>
  </si>
  <si>
    <t>Czech republic</t>
  </si>
  <si>
    <t>NC_003791</t>
  </si>
  <si>
    <t>Cycas necrotic stunt virus</t>
  </si>
  <si>
    <t>CNSV</t>
  </si>
  <si>
    <t>Cycas revoluta</t>
  </si>
  <si>
    <t>MK512741</t>
  </si>
  <si>
    <t>AD</t>
  </si>
  <si>
    <t>South Korea</t>
  </si>
  <si>
    <t>Paeonia suffruticosa</t>
  </si>
  <si>
    <t>MK512837</t>
  </si>
  <si>
    <t>DJ</t>
  </si>
  <si>
    <t>Daphne odora</t>
  </si>
  <si>
    <t>BK010916</t>
  </si>
  <si>
    <t>China</t>
  </si>
  <si>
    <t>Medicago sativa</t>
  </si>
  <si>
    <t>NC_018383</t>
  </si>
  <si>
    <t>Grapevine Anatolian ringspot virus</t>
  </si>
  <si>
    <t>GARSV</t>
  </si>
  <si>
    <t>A34</t>
  </si>
  <si>
    <t>Turkey</t>
  </si>
  <si>
    <t>NC_015492</t>
  </si>
  <si>
    <t>Grapevine Bulgarian latent virus</t>
  </si>
  <si>
    <t>GBLV</t>
  </si>
  <si>
    <t>Serb1</t>
  </si>
  <si>
    <t>Serbia</t>
  </si>
  <si>
    <t>NC_003622</t>
  </si>
  <si>
    <t>Grapevine chrome mosaic virus</t>
  </si>
  <si>
    <t>NC_017939</t>
  </si>
  <si>
    <t>Grapevine deformation virus</t>
  </si>
  <si>
    <t>GDefV</t>
  </si>
  <si>
    <t>N66</t>
  </si>
  <si>
    <t>MF804979</t>
  </si>
  <si>
    <t>Grapevine fanleaf virus</t>
  </si>
  <si>
    <t>B844</t>
  </si>
  <si>
    <t>MH383240</t>
  </si>
  <si>
    <t>CO1(A17b)</t>
  </si>
  <si>
    <t>MH383242</t>
  </si>
  <si>
    <t>CO2(A17d)</t>
  </si>
  <si>
    <t>NC_003615</t>
  </si>
  <si>
    <t>F13</t>
  </si>
  <si>
    <t>MH492668</t>
  </si>
  <si>
    <t>IC-P1a</t>
  </si>
  <si>
    <t>MH492670</t>
  </si>
  <si>
    <t>IC-P2a</t>
  </si>
  <si>
    <t>IC-MaA2354</t>
  </si>
  <si>
    <t>IC-MaA8134</t>
  </si>
  <si>
    <t>MH492666</t>
  </si>
  <si>
    <t>IC-MaA8193</t>
  </si>
  <si>
    <t>JX513889</t>
  </si>
  <si>
    <t>GFV-1050-02</t>
  </si>
  <si>
    <t>Canada</t>
  </si>
  <si>
    <t>JX513894</t>
  </si>
  <si>
    <t>GFV-3138-01</t>
  </si>
  <si>
    <t>JN391442</t>
  </si>
  <si>
    <t>KC900162</t>
  </si>
  <si>
    <t>SACH44</t>
  </si>
  <si>
    <t>South Africa</t>
  </si>
  <si>
    <t>JF968120</t>
  </si>
  <si>
    <t>SAPCS3</t>
  </si>
  <si>
    <t>KU522584</t>
  </si>
  <si>
    <t>SDHN</t>
  </si>
  <si>
    <t>KX034855</t>
  </si>
  <si>
    <t>SWT1-1-3</t>
  </si>
  <si>
    <t>KX034856</t>
  </si>
  <si>
    <t>SWT2-1-1</t>
  </si>
  <si>
    <t>KX034858</t>
  </si>
  <si>
    <t>SWT2-1-3</t>
  </si>
  <si>
    <t>KX034860</t>
  </si>
  <si>
    <t>SWT3-1-2</t>
  </si>
  <si>
    <t>GQ332372</t>
  </si>
  <si>
    <t>WAPN173</t>
  </si>
  <si>
    <t>GQ332373</t>
  </si>
  <si>
    <t>WAPN6132</t>
  </si>
  <si>
    <t>KX011072</t>
  </si>
  <si>
    <t>WTR1-1-1</t>
  </si>
  <si>
    <t>KX011075</t>
  </si>
  <si>
    <t>WTR2-1-2</t>
  </si>
  <si>
    <t>KX034844</t>
  </si>
  <si>
    <t>WTR4-1-1</t>
  </si>
  <si>
    <t>KX034845</t>
  </si>
  <si>
    <t>WTR4-1-2</t>
  </si>
  <si>
    <t>KX034847</t>
  </si>
  <si>
    <t>WTR5-1-2</t>
  </si>
  <si>
    <t>KX034851</t>
  </si>
  <si>
    <t>WTR6-1-3</t>
  </si>
  <si>
    <t>SRR522298-1</t>
  </si>
  <si>
    <t>Verona</t>
  </si>
  <si>
    <t>SRR522298-2</t>
  </si>
  <si>
    <t>SRR522298-3</t>
  </si>
  <si>
    <t>MH802025</t>
  </si>
  <si>
    <t>12G403</t>
  </si>
  <si>
    <t>MH802027</t>
  </si>
  <si>
    <t>12G404</t>
  </si>
  <si>
    <t>MH802030</t>
  </si>
  <si>
    <t>12G451</t>
  </si>
  <si>
    <t>HYF6-1a</t>
  </si>
  <si>
    <t>Valais</t>
  </si>
  <si>
    <t>HYF6-1b</t>
  </si>
  <si>
    <t>HYF6-1c</t>
  </si>
  <si>
    <t>HYF7-1a</t>
  </si>
  <si>
    <t>HYF7-1b</t>
  </si>
  <si>
    <t>HYF9-1a</t>
  </si>
  <si>
    <t>HYF9-1b</t>
  </si>
  <si>
    <t>AB518485</t>
  </si>
  <si>
    <t>Melon mild mottle virus</t>
  </si>
  <si>
    <t>MMMoV</t>
  </si>
  <si>
    <t>Tottori</t>
  </si>
  <si>
    <t>Cucumis melo</t>
  </si>
  <si>
    <t>KC904083</t>
  </si>
  <si>
    <t>Mulberry mosaic leaf roll associated virus</t>
  </si>
  <si>
    <t>MMLRaV</t>
  </si>
  <si>
    <t>zj</t>
  </si>
  <si>
    <t>Morus alba</t>
  </si>
  <si>
    <t>SRR6429236-1</t>
  </si>
  <si>
    <t>SRR6429236-2</t>
  </si>
  <si>
    <t>AF016626</t>
  </si>
  <si>
    <t>Peach rosette mosaic virus</t>
  </si>
  <si>
    <t>PRMV</t>
  </si>
  <si>
    <t>Mich</t>
  </si>
  <si>
    <t>NC_034214</t>
  </si>
  <si>
    <t>Grapevine</t>
  </si>
  <si>
    <t>KX812815</t>
  </si>
  <si>
    <t>Petunia chlorotic mottle virus</t>
  </si>
  <si>
    <t>PCMoV</t>
  </si>
  <si>
    <t>Brats01</t>
  </si>
  <si>
    <t>Petunia hybrida</t>
  </si>
  <si>
    <t>NC_022798</t>
  </si>
  <si>
    <t>Potato black ringspot virus</t>
  </si>
  <si>
    <t>PBRSV</t>
  </si>
  <si>
    <t>PRI-Ec</t>
  </si>
  <si>
    <t>Solanum tuberosum</t>
  </si>
  <si>
    <t>KX656670</t>
  </si>
  <si>
    <t>Potato virus B</t>
  </si>
  <si>
    <t>PVB</t>
  </si>
  <si>
    <t>pasco-01</t>
  </si>
  <si>
    <t>MH716806</t>
  </si>
  <si>
    <t>Potato virus U</t>
  </si>
  <si>
    <t>PVU</t>
  </si>
  <si>
    <t>NC_005266</t>
  </si>
  <si>
    <t>Raspberry ringspot virus</t>
  </si>
  <si>
    <t>cherry</t>
  </si>
  <si>
    <t>AY310444</t>
  </si>
  <si>
    <t>DSMZ</t>
  </si>
  <si>
    <t>b</t>
  </si>
  <si>
    <t>MG253828</t>
  </si>
  <si>
    <t xml:space="preserve">Red clover nepovirus A </t>
  </si>
  <si>
    <t>RCNVA</t>
  </si>
  <si>
    <t>B46</t>
  </si>
  <si>
    <t>Trifolium pratense L</t>
  </si>
  <si>
    <t>MG253830</t>
  </si>
  <si>
    <t>PV2</t>
  </si>
  <si>
    <t>KX424571</t>
  </si>
  <si>
    <t>Soybean latent spherical virus</t>
  </si>
  <si>
    <t>SLSV</t>
  </si>
  <si>
    <t>ND1</t>
  </si>
  <si>
    <t>KJ556849</t>
  </si>
  <si>
    <t>Tobacco ringspot virus</t>
  </si>
  <si>
    <t>TRSV</t>
  </si>
  <si>
    <t>SK</t>
  </si>
  <si>
    <t>Glycine max</t>
  </si>
  <si>
    <t>NC_005097</t>
  </si>
  <si>
    <t>HG939487</t>
  </si>
  <si>
    <t>Tomato black ring virus</t>
  </si>
  <si>
    <t>TBRV</t>
  </si>
  <si>
    <t>Mirs</t>
  </si>
  <si>
    <t>NC_004439</t>
  </si>
  <si>
    <t>MJ</t>
  </si>
  <si>
    <t>Poland</t>
  </si>
  <si>
    <t>Robinia pseudoaccacia</t>
  </si>
  <si>
    <t>KX977560</t>
  </si>
  <si>
    <t>P1</t>
  </si>
  <si>
    <t>Solanum lycopersicum</t>
  </si>
  <si>
    <t>KM083890</t>
  </si>
  <si>
    <t>Tomato ringspot virus</t>
  </si>
  <si>
    <t>13c280</t>
  </si>
  <si>
    <t>KM083892</t>
  </si>
  <si>
    <t>GYV-2014</t>
  </si>
  <si>
    <t>KM083894</t>
  </si>
  <si>
    <t>Rasp1-2014</t>
  </si>
  <si>
    <t>Raspberry</t>
  </si>
  <si>
    <t>NC_003840</t>
  </si>
  <si>
    <t>raspberry</t>
  </si>
  <si>
    <t>KR911669</t>
  </si>
  <si>
    <t>RaspCL_v1</t>
  </si>
  <si>
    <t>Chile</t>
  </si>
  <si>
    <t>110 sequences</t>
  </si>
  <si>
    <t>JQ670669</t>
  </si>
  <si>
    <t>GQ369529</t>
  </si>
  <si>
    <t>ba4</t>
  </si>
  <si>
    <t>GQ369530</t>
  </si>
  <si>
    <t>ba5</t>
  </si>
  <si>
    <t>AB279739</t>
  </si>
  <si>
    <t>butterbur</t>
  </si>
  <si>
    <t>HQ834962</t>
  </si>
  <si>
    <t>AB279741</t>
  </si>
  <si>
    <t>Lily</t>
  </si>
  <si>
    <t>EU617327</t>
  </si>
  <si>
    <t>AB279740</t>
  </si>
  <si>
    <t>narcissus</t>
  </si>
  <si>
    <t>AY017339</t>
  </si>
  <si>
    <t>X81815</t>
  </si>
  <si>
    <t>S-L</t>
  </si>
  <si>
    <t>X81814</t>
  </si>
  <si>
    <t>S-U</t>
  </si>
  <si>
    <t>EF426853</t>
  </si>
  <si>
    <t>Ta</t>
  </si>
  <si>
    <t>ERR922384-1</t>
  </si>
  <si>
    <t>SRR6041662-1</t>
  </si>
  <si>
    <t>Narcissus viridiflorus</t>
  </si>
  <si>
    <t>SRR6041662-2</t>
  </si>
  <si>
    <t>MH802019</t>
  </si>
  <si>
    <t>MH802017</t>
  </si>
  <si>
    <t>MN599985</t>
  </si>
  <si>
    <t>KY569302</t>
  </si>
  <si>
    <t>LT608396</t>
  </si>
  <si>
    <t>LT608397</t>
  </si>
  <si>
    <t>Artichocke</t>
  </si>
  <si>
    <t>LT608398</t>
  </si>
  <si>
    <t>G</t>
  </si>
  <si>
    <t>Gladiolus</t>
  </si>
  <si>
    <t>NC_003694</t>
  </si>
  <si>
    <t>MF141080</t>
  </si>
  <si>
    <t>MH939190</t>
  </si>
  <si>
    <t>MG727392</t>
  </si>
  <si>
    <t>BRox2</t>
  </si>
  <si>
    <t>Netherlands</t>
  </si>
  <si>
    <t>NC_003502</t>
  </si>
  <si>
    <t>AB649297</t>
  </si>
  <si>
    <t>MK492274</t>
  </si>
  <si>
    <t>KC937027</t>
  </si>
  <si>
    <t>KC937031</t>
  </si>
  <si>
    <t>KC937030</t>
  </si>
  <si>
    <t>KC937026</t>
  </si>
  <si>
    <t>KC937029</t>
  </si>
  <si>
    <t>FR851462</t>
  </si>
  <si>
    <t>KC937028</t>
  </si>
  <si>
    <t>JN104385</t>
  </si>
  <si>
    <t>LT883168</t>
  </si>
  <si>
    <t>LT883166</t>
  </si>
  <si>
    <t>JN127337</t>
  </si>
  <si>
    <t>Lily1</t>
  </si>
  <si>
    <t>Australia</t>
  </si>
  <si>
    <t>Lilium longiflorum</t>
  </si>
  <si>
    <t>NC_003792</t>
  </si>
  <si>
    <t>MK512742</t>
  </si>
  <si>
    <t>MK512838</t>
  </si>
  <si>
    <t>BK010917</t>
  </si>
  <si>
    <t>NC_018384</t>
  </si>
  <si>
    <t xml:space="preserve">NC_015493 </t>
  </si>
  <si>
    <t>HG939485</t>
  </si>
  <si>
    <t>H15</t>
  </si>
  <si>
    <t>HG939484</t>
  </si>
  <si>
    <t>H6</t>
  </si>
  <si>
    <t>NC_003621</t>
  </si>
  <si>
    <t>NC_017938</t>
  </si>
  <si>
    <t>JX559643</t>
  </si>
  <si>
    <t>3138-07</t>
  </si>
  <si>
    <t>AY780902</t>
  </si>
  <si>
    <t>A10a</t>
  </si>
  <si>
    <t>AY780900</t>
  </si>
  <si>
    <t>A17b</t>
  </si>
  <si>
    <t>AY780901</t>
  </si>
  <si>
    <t>A17d</t>
  </si>
  <si>
    <t>AY780903</t>
  </si>
  <si>
    <t>B19a</t>
  </si>
  <si>
    <t>MF182354</t>
  </si>
  <si>
    <t>B844a</t>
  </si>
  <si>
    <t>MF182355</t>
  </si>
  <si>
    <t>B844b</t>
  </si>
  <si>
    <t>JQ071376</t>
  </si>
  <si>
    <t>Bonab</t>
  </si>
  <si>
    <t>Iran</t>
  </si>
  <si>
    <t>GU972577</t>
  </si>
  <si>
    <t>CACSB2</t>
  </si>
  <si>
    <t>GU972579</t>
  </si>
  <si>
    <t>CACSB4</t>
  </si>
  <si>
    <t>GU972582</t>
  </si>
  <si>
    <t>CACSC2</t>
  </si>
  <si>
    <t>GU972583</t>
  </si>
  <si>
    <t>CACSC3</t>
  </si>
  <si>
    <t>GU972584</t>
  </si>
  <si>
    <t>CACSC4</t>
  </si>
  <si>
    <t>GU972571</t>
  </si>
  <si>
    <t>CAZIN1</t>
  </si>
  <si>
    <t>GU972572</t>
  </si>
  <si>
    <t>CAZIN2</t>
  </si>
  <si>
    <t>GU972574</t>
  </si>
  <si>
    <t>CAZIN4</t>
  </si>
  <si>
    <t>KC256955</t>
  </si>
  <si>
    <t>Ch_FL1</t>
  </si>
  <si>
    <t>KC256957</t>
  </si>
  <si>
    <t>Ch_FL162</t>
  </si>
  <si>
    <t>KC256956</t>
  </si>
  <si>
    <t>Ch_FL4217</t>
  </si>
  <si>
    <t>KC256959</t>
  </si>
  <si>
    <t>Ch_FL4406</t>
  </si>
  <si>
    <t>KC256961</t>
  </si>
  <si>
    <t>Ch_FL4598</t>
  </si>
  <si>
    <t>KC256964</t>
  </si>
  <si>
    <t>Ch_FL70</t>
  </si>
  <si>
    <t>KC256965</t>
  </si>
  <si>
    <t>Ch_FL785</t>
  </si>
  <si>
    <t>KC256966</t>
  </si>
  <si>
    <t>Ch_FL81</t>
  </si>
  <si>
    <t>KC256962</t>
  </si>
  <si>
    <t>Ch_FL92</t>
  </si>
  <si>
    <t>NC_003623</t>
  </si>
  <si>
    <t>MH492669</t>
  </si>
  <si>
    <t>MH492671</t>
  </si>
  <si>
    <t>JX513890</t>
  </si>
  <si>
    <t>JX513895</t>
  </si>
  <si>
    <t>EF426852</t>
  </si>
  <si>
    <t>AY017338</t>
  </si>
  <si>
    <t>KC900163</t>
  </si>
  <si>
    <t>JF968121</t>
  </si>
  <si>
    <t>KU522585</t>
  </si>
  <si>
    <t>JQ071374</t>
  </si>
  <si>
    <t>Shir-Amin</t>
  </si>
  <si>
    <t>KX034916</t>
  </si>
  <si>
    <t>SWT1-2-1</t>
  </si>
  <si>
    <t>KX034918</t>
  </si>
  <si>
    <t>SWT2-2-1</t>
  </si>
  <si>
    <t>KX034922</t>
  </si>
  <si>
    <t>SWT3-2-3</t>
  </si>
  <si>
    <t>KX034923</t>
  </si>
  <si>
    <t>SWT4-2-1</t>
  </si>
  <si>
    <t>KX034924</t>
  </si>
  <si>
    <t>SWT5-2-1</t>
  </si>
  <si>
    <t>KX034926</t>
  </si>
  <si>
    <t>SWT6-2-1</t>
  </si>
  <si>
    <t>KX034928</t>
  </si>
  <si>
    <t>SWT6-2-4</t>
  </si>
  <si>
    <t>JQ071377</t>
  </si>
  <si>
    <t>Takestan</t>
  </si>
  <si>
    <t>JQ071375</t>
  </si>
  <si>
    <t>Urmia</t>
  </si>
  <si>
    <t>DQ922652</t>
  </si>
  <si>
    <t>Vol45c1</t>
  </si>
  <si>
    <t>Slovenia</t>
  </si>
  <si>
    <t>DQ922661</t>
  </si>
  <si>
    <t>Vol50c2</t>
  </si>
  <si>
    <t>DQ922666</t>
  </si>
  <si>
    <t>Vol51c5</t>
  </si>
  <si>
    <t>DQ922667</t>
  </si>
  <si>
    <t>Vol52c1</t>
  </si>
  <si>
    <t>DQ922676</t>
  </si>
  <si>
    <t>Vol57c3</t>
  </si>
  <si>
    <t>DQ922678</t>
  </si>
  <si>
    <t>Vol57c5</t>
  </si>
  <si>
    <t>GQ332371</t>
  </si>
  <si>
    <t>WACF2142</t>
  </si>
  <si>
    <t>GQ332364</t>
  </si>
  <si>
    <t>WACH911</t>
  </si>
  <si>
    <t>GQ332370</t>
  </si>
  <si>
    <t>WAME1492</t>
  </si>
  <si>
    <t>GQ332368</t>
  </si>
  <si>
    <t>GQ332366</t>
  </si>
  <si>
    <t>KX034907</t>
  </si>
  <si>
    <t>WTR1-2-2</t>
  </si>
  <si>
    <t>KX034910</t>
  </si>
  <si>
    <t>WTR3-2-1</t>
  </si>
  <si>
    <t>KX034912</t>
  </si>
  <si>
    <t>WTR4-2-1</t>
  </si>
  <si>
    <t>HG939481</t>
  </si>
  <si>
    <t>USA11</t>
  </si>
  <si>
    <t>HG939482</t>
  </si>
  <si>
    <t>URS11</t>
  </si>
  <si>
    <t>Russia</t>
  </si>
  <si>
    <t>HG939479</t>
  </si>
  <si>
    <t>It34</t>
  </si>
  <si>
    <t>HG939477</t>
  </si>
  <si>
    <t>It20</t>
  </si>
  <si>
    <t>HG939483</t>
  </si>
  <si>
    <t>Tk55</t>
  </si>
  <si>
    <t>HG939480</t>
  </si>
  <si>
    <t>It21</t>
  </si>
  <si>
    <t>HG939478</t>
  </si>
  <si>
    <t>It24</t>
  </si>
  <si>
    <t>MH802026</t>
  </si>
  <si>
    <t>MH802028</t>
  </si>
  <si>
    <t>MH802031</t>
  </si>
  <si>
    <t>HYF6-2a</t>
  </si>
  <si>
    <t>HYF6-2b</t>
  </si>
  <si>
    <t>HYF6-2c</t>
  </si>
  <si>
    <t>HYF7-2</t>
  </si>
  <si>
    <t>HYF9-2</t>
  </si>
  <si>
    <t>AB518486</t>
  </si>
  <si>
    <t>KC904084</t>
  </si>
  <si>
    <t>AJ277435</t>
  </si>
  <si>
    <t>Olive latent ringspot virus</t>
  </si>
  <si>
    <t>OLRSV</t>
  </si>
  <si>
    <t>NC_034215</t>
  </si>
  <si>
    <t>KX812816</t>
  </si>
  <si>
    <t>NC_022799</t>
  </si>
  <si>
    <t>KC832893</t>
  </si>
  <si>
    <t>pv0056</t>
  </si>
  <si>
    <t>KC832891</t>
  </si>
  <si>
    <t>A8</t>
  </si>
  <si>
    <t>Arracacia</t>
  </si>
  <si>
    <t>KC832895</t>
  </si>
  <si>
    <t>GAF14</t>
  </si>
  <si>
    <t>KX656671</t>
  </si>
  <si>
    <t>MH716805</t>
  </si>
  <si>
    <t>NC_005267</t>
  </si>
  <si>
    <t>AY310445</t>
  </si>
  <si>
    <t>EF534293</t>
  </si>
  <si>
    <t>RAC815</t>
  </si>
  <si>
    <t>S46011</t>
  </si>
  <si>
    <t>MG253829</t>
  </si>
  <si>
    <t>MG253831</t>
  </si>
  <si>
    <t>MH614312</t>
  </si>
  <si>
    <t>KX424572</t>
  </si>
  <si>
    <t>KJ556850</t>
  </si>
  <si>
    <t>NC_005096</t>
  </si>
  <si>
    <t>MH427298</t>
  </si>
  <si>
    <t>Tobacco ringsport virus</t>
  </si>
  <si>
    <t>WA</t>
  </si>
  <si>
    <t>Apis mellifera</t>
  </si>
  <si>
    <t>X80831</t>
  </si>
  <si>
    <t>ED</t>
  </si>
  <si>
    <t>UK</t>
  </si>
  <si>
    <t>HG939488</t>
  </si>
  <si>
    <t>NC_004440</t>
  </si>
  <si>
    <t>KX977561</t>
  </si>
  <si>
    <t>KM083891</t>
  </si>
  <si>
    <t>KM083893</t>
  </si>
  <si>
    <t>KM083895</t>
  </si>
  <si>
    <t>NC_003839</t>
  </si>
  <si>
    <t>KR911672</t>
  </si>
  <si>
    <t>ERR922631-1_RNA1</t>
  </si>
  <si>
    <t>ERR923384-1_RNA1</t>
  </si>
  <si>
    <t>SRR1619673-1_RNA1</t>
  </si>
  <si>
    <t>SRR1619673-2_RNA1</t>
  </si>
  <si>
    <t>SRR1619673-3_RNA1</t>
  </si>
  <si>
    <t>SRR5788585-1_RNA1</t>
  </si>
  <si>
    <t>SRR6041662-1_RNA1</t>
  </si>
  <si>
    <t>VA6_RNA1</t>
  </si>
  <si>
    <t>Syrah_RNA1</t>
  </si>
  <si>
    <t>IC-MaA2354_RNA1</t>
  </si>
  <si>
    <t>IC-MaA8134_RNA1</t>
  </si>
  <si>
    <t>SRR522298-1_RNA1</t>
  </si>
  <si>
    <t>SRR522298-2_RNA1</t>
  </si>
  <si>
    <t>SRR522298-3_RNA1</t>
  </si>
  <si>
    <t>HYF6-1c_RNA1</t>
  </si>
  <si>
    <t>HYF7-1a_RNA1</t>
  </si>
  <si>
    <t>HYF7-1b_RNA1</t>
  </si>
  <si>
    <t>HYF9-1a_RNA1</t>
  </si>
  <si>
    <t>HYF9-1b_RNA1</t>
  </si>
  <si>
    <t>SRR6429236-1_RNA1</t>
  </si>
  <si>
    <t>SRR6429236-2_RNA1</t>
  </si>
  <si>
    <t>SRR6831124-1_RNA1</t>
  </si>
  <si>
    <t>ERR922631-1_RNA2</t>
  </si>
  <si>
    <t>ERR922384-1_RNA2</t>
  </si>
  <si>
    <t>SRR1619673-1_RNA2</t>
  </si>
  <si>
    <t>SRR1619673-2_RNA2</t>
  </si>
  <si>
    <t>SRR5788585-1_RNA2</t>
  </si>
  <si>
    <t>SRR5788585-2_RNA2</t>
  </si>
  <si>
    <t>SRR6041662-1_RNA2</t>
  </si>
  <si>
    <t>SRR6041662-2_RNA2</t>
  </si>
  <si>
    <t>VA6_RNA2</t>
  </si>
  <si>
    <t>IC-MaA2354_RNA2</t>
  </si>
  <si>
    <t>IC-MaA8134_RNA2</t>
  </si>
  <si>
    <t>SRR522298-1_RNA2</t>
  </si>
  <si>
    <t>SRR522298-2_RNA2</t>
  </si>
  <si>
    <t>SRR522298-3_RNA2</t>
  </si>
  <si>
    <t>HYF6-2a_RNA2</t>
  </si>
  <si>
    <t>HYF6-2b_RNA2</t>
  </si>
  <si>
    <t>HYF6-2c_RNA2</t>
  </si>
  <si>
    <t>HYF7-2_RNA2</t>
  </si>
  <si>
    <t>HYF9-2_RNA2</t>
  </si>
  <si>
    <t>SRR6429236-1_RNA2</t>
  </si>
  <si>
    <t>SRR6429236-2_RNA2</t>
  </si>
  <si>
    <t>SRR6831124-1_RNA2</t>
  </si>
  <si>
    <t>Virus</t>
  </si>
  <si>
    <t>N</t>
  </si>
  <si>
    <t>Fst</t>
  </si>
  <si>
    <t>a vs b</t>
  </si>
  <si>
    <t>Mono</t>
  </si>
  <si>
    <t>b vs c</t>
  </si>
  <si>
    <t>Dicot</t>
  </si>
  <si>
    <t>mono_asparagale</t>
  </si>
  <si>
    <t>eudicot-roside</t>
  </si>
  <si>
    <t>mono-commelinide</t>
  </si>
  <si>
    <t>a vs c</t>
  </si>
  <si>
    <t>d</t>
  </si>
  <si>
    <t>eudicot-asteride</t>
  </si>
  <si>
    <t>Total</t>
  </si>
  <si>
    <t>e</t>
  </si>
  <si>
    <t>mono-liliale</t>
  </si>
  <si>
    <t>f</t>
  </si>
  <si>
    <t>eudicot-caryophyllale</t>
  </si>
  <si>
    <t>a vs d</t>
  </si>
  <si>
    <t>a vs e</t>
  </si>
  <si>
    <t>a vs f</t>
  </si>
  <si>
    <t>b vs e</t>
  </si>
  <si>
    <t>b vs f</t>
  </si>
  <si>
    <t>c vs e</t>
  </si>
  <si>
    <t xml:space="preserve"> c vs f</t>
  </si>
  <si>
    <t>d vs e</t>
  </si>
  <si>
    <t>d vs f</t>
  </si>
  <si>
    <t>e vs f</t>
  </si>
  <si>
    <t>GQ369526_Ba1</t>
  </si>
  <si>
    <t>GQ369527-Ba1</t>
  </si>
  <si>
    <t>GQ369528-BA3</t>
  </si>
  <si>
    <t>JQ975057-DU13</t>
  </si>
  <si>
    <t>EU617326-Lv</t>
  </si>
  <si>
    <t>AY303786-NW</t>
  </si>
  <si>
    <t>MH802016-12G421</t>
  </si>
  <si>
    <t>MH802018-12G489</t>
  </si>
  <si>
    <t>MN599984-ArMV-Co</t>
  </si>
  <si>
    <t>GQ369529-Ba4</t>
  </si>
  <si>
    <t>GQ369530-Ba5</t>
  </si>
  <si>
    <t>AB279739-butterbur</t>
  </si>
  <si>
    <t>HQ834962-DU13</t>
  </si>
  <si>
    <t>AB279741-Lily</t>
  </si>
  <si>
    <t>EU617327-Lv</t>
  </si>
  <si>
    <t>AB279740-narcissus</t>
  </si>
  <si>
    <t>AY017339-NW</t>
  </si>
  <si>
    <t>X81815-SL</t>
  </si>
  <si>
    <t>X81814-SU</t>
  </si>
  <si>
    <t>EF426853-Ta</t>
  </si>
  <si>
    <t>SRR5788585-2</t>
  </si>
  <si>
    <t>MH802015_12G4101</t>
  </si>
  <si>
    <t>MH802021-12G490</t>
  </si>
  <si>
    <t>MH802019-12G489</t>
  </si>
  <si>
    <t>MH802017-12G421</t>
  </si>
  <si>
    <t>MN599985-Co</t>
  </si>
  <si>
    <t>SRR5788585-RNA2-1</t>
  </si>
  <si>
    <t>Narcissus pseudonarcissus</t>
  </si>
  <si>
    <t>SRR5788585-RNA2-2</t>
  </si>
  <si>
    <t>SRR6041662-RNA2-1</t>
  </si>
  <si>
    <t>Narcissus papyraceus</t>
  </si>
  <si>
    <t>SRR6041662-RNA2-2</t>
  </si>
  <si>
    <t>SRR1619673-RNA2-1</t>
  </si>
  <si>
    <t>SRR1619673-RNA2-2</t>
  </si>
  <si>
    <t>ERR922631</t>
  </si>
  <si>
    <t>ERR923384</t>
  </si>
  <si>
    <t>GQ369530-ba5</t>
  </si>
  <si>
    <t>GQ369529-ba4</t>
  </si>
  <si>
    <t>AB279741-Kochi</t>
  </si>
  <si>
    <t>AB279740-Nigata</t>
  </si>
  <si>
    <t>Narcissus</t>
  </si>
  <si>
    <t>AB279739-Hiroshima</t>
  </si>
  <si>
    <t>VA6-RNA2</t>
  </si>
  <si>
    <t>AY090003-PV-46</t>
  </si>
  <si>
    <t>AY090009-PV216</t>
  </si>
  <si>
    <t>Phlox</t>
  </si>
  <si>
    <t>AY090011-PV215</t>
  </si>
  <si>
    <t>Strawberry</t>
  </si>
  <si>
    <t>AY090017-WaMT-Ge</t>
  </si>
  <si>
    <t>AY090016-Syl-Ge</t>
  </si>
  <si>
    <t>AY090000-WeCh-Ge</t>
  </si>
  <si>
    <t>AY090006-Olive-It</t>
  </si>
  <si>
    <t>Olive</t>
  </si>
  <si>
    <t>AY090015-T71</t>
  </si>
  <si>
    <t>AY090018-DwD1-Ge</t>
  </si>
  <si>
    <t>AY090001-DwD2-Ge</t>
  </si>
  <si>
    <t>AY090013-SwSR-Ge</t>
  </si>
  <si>
    <t>AY090002-H-UK</t>
  </si>
  <si>
    <t>AY090012-AB10-UK</t>
  </si>
  <si>
    <t>AY090010-Rasp-UK</t>
  </si>
  <si>
    <t>AY090014-T69</t>
  </si>
  <si>
    <t>AY090007-P116-Zi</t>
  </si>
  <si>
    <t>AY090005-GdRMu</t>
  </si>
  <si>
    <t>AY090004-Lilac-UK</t>
  </si>
  <si>
    <t>Lilac</t>
  </si>
  <si>
    <t>MH802015-12G4101</t>
  </si>
  <si>
    <t>AF438345</t>
  </si>
  <si>
    <t>AF438346</t>
  </si>
  <si>
    <t>AF438347</t>
  </si>
  <si>
    <t>AF438358</t>
  </si>
  <si>
    <t>KJ481182</t>
  </si>
  <si>
    <t>KJ481183</t>
  </si>
  <si>
    <t>KJ481184</t>
  </si>
  <si>
    <t>KJ481185</t>
  </si>
  <si>
    <t>KJ481186</t>
  </si>
  <si>
    <t>KJ481188</t>
  </si>
  <si>
    <t>KJ481190</t>
  </si>
  <si>
    <t>KJ481191</t>
  </si>
  <si>
    <t>KJ481192</t>
  </si>
  <si>
    <t>KJ481193</t>
  </si>
  <si>
    <t>KJ481194</t>
  </si>
  <si>
    <t>KJ481195</t>
  </si>
  <si>
    <t>KJ481199</t>
  </si>
  <si>
    <t>KJ481200</t>
  </si>
  <si>
    <t>KJ481201</t>
  </si>
  <si>
    <t>Tulip</t>
  </si>
  <si>
    <t>KJ481202</t>
  </si>
  <si>
    <t>MH316571</t>
  </si>
  <si>
    <t>Rhubarb</t>
  </si>
  <si>
    <t>MH316579</t>
  </si>
  <si>
    <t>MH316580</t>
  </si>
  <si>
    <t>MH316583</t>
  </si>
  <si>
    <t>MH316588</t>
  </si>
  <si>
    <t>MH316595</t>
  </si>
  <si>
    <t>MH316597</t>
  </si>
  <si>
    <t>MG882691</t>
  </si>
  <si>
    <t>MG882692</t>
  </si>
  <si>
    <t>FR vs RoTW</t>
  </si>
  <si>
    <t>Old vs new</t>
  </si>
  <si>
    <t>FR vs IT</t>
  </si>
  <si>
    <t>FR vs Sl</t>
  </si>
  <si>
    <t>FR vs US-CA</t>
  </si>
  <si>
    <t>FR vs CH</t>
  </si>
  <si>
    <t>FR vs Feast</t>
  </si>
  <si>
    <t>FR vs CL</t>
  </si>
  <si>
    <t>IT vs Sl</t>
  </si>
  <si>
    <t>IT vs Feast</t>
  </si>
  <si>
    <t>IT vs CL</t>
  </si>
  <si>
    <t>SL vs US-CA</t>
  </si>
  <si>
    <t>Sl vs CH</t>
  </si>
  <si>
    <t>Sl vs Feast</t>
  </si>
  <si>
    <t>Sl vs CL</t>
  </si>
  <si>
    <t>US-CA vs CH</t>
  </si>
  <si>
    <t>US-CA vs Feast</t>
  </si>
  <si>
    <t>US-CA vs CL</t>
  </si>
  <si>
    <t>CH vs Feast</t>
  </si>
  <si>
    <t>CH vs CL</t>
  </si>
  <si>
    <t>Feast vs CL</t>
  </si>
  <si>
    <t>Eu vs Am</t>
  </si>
  <si>
    <t>Eu vs As</t>
  </si>
  <si>
    <t>Am vs As</t>
  </si>
  <si>
    <t>&lt; 0.0000</t>
  </si>
  <si>
    <t>Acronym</t>
  </si>
  <si>
    <t>167 sequences</t>
  </si>
  <si>
    <t>IT vs US-Ca</t>
  </si>
  <si>
    <t>IT vs CH</t>
  </si>
  <si>
    <t>Accession</t>
  </si>
  <si>
    <t>########</t>
  </si>
  <si>
    <t>1A</t>
  </si>
  <si>
    <t>BRV</t>
  </si>
  <si>
    <t>NC003509-BRV_SC</t>
  </si>
  <si>
    <t>This study</t>
  </si>
  <si>
    <t>0.317</t>
  </si>
  <si>
    <t>0.003</t>
  </si>
  <si>
    <t>0.005</t>
  </si>
  <si>
    <t>86.83</t>
  </si>
  <si>
    <t>83.18</t>
  </si>
  <si>
    <t>86.4</t>
  </si>
  <si>
    <t>69.91</t>
  </si>
  <si>
    <t>74.16</t>
  </si>
  <si>
    <t>73.49</t>
  </si>
  <si>
    <t>84.74</t>
  </si>
  <si>
    <t>65.26</t>
  </si>
  <si>
    <t>68.48</t>
  </si>
  <si>
    <t>70.25</t>
  </si>
  <si>
    <t>83.62</t>
  </si>
  <si>
    <t>73.02</t>
  </si>
  <si>
    <t>84.28</t>
  </si>
  <si>
    <t>55.66</t>
  </si>
  <si>
    <t>78.99</t>
  </si>
  <si>
    <t>83.27</t>
  </si>
  <si>
    <t>74.05</t>
  </si>
  <si>
    <t>95.16</t>
  </si>
  <si>
    <t>90.72</t>
  </si>
  <si>
    <t>82.75</t>
  </si>
  <si>
    <t>94.89</t>
  </si>
  <si>
    <t>64.98</t>
  </si>
  <si>
    <t>90.19</t>
  </si>
  <si>
    <t>80.64</t>
  </si>
  <si>
    <t>79.04</t>
  </si>
  <si>
    <t>68.55</t>
  </si>
  <si>
    <t>59.84</t>
  </si>
  <si>
    <t>86.01</t>
  </si>
  <si>
    <t>0.29451</t>
  </si>
  <si>
    <t>0.00098</t>
  </si>
  <si>
    <t>0.26073</t>
  </si>
  <si>
    <t>0.1322</t>
  </si>
  <si>
    <t>0.00586</t>
  </si>
  <si>
    <t>0.418</t>
  </si>
  <si>
    <t>0.25286</t>
  </si>
  <si>
    <t>0.21357</t>
  </si>
  <si>
    <t>0.12786</t>
  </si>
  <si>
    <t>0.09691</t>
  </si>
  <si>
    <t>0.00879</t>
  </si>
  <si>
    <t>0.08383</t>
  </si>
  <si>
    <t>0.09483</t>
  </si>
  <si>
    <t>0.095</t>
  </si>
  <si>
    <t>&lt; 0.000</t>
  </si>
  <si>
    <t>0.001</t>
  </si>
  <si>
    <t>0.006</t>
  </si>
  <si>
    <t>0.047</t>
  </si>
  <si>
    <t>0.034</t>
  </si>
  <si>
    <t>0.070</t>
  </si>
  <si>
    <t>0.036</t>
  </si>
  <si>
    <t>0.044</t>
  </si>
  <si>
    <t>0.205</t>
  </si>
  <si>
    <t>0.212</t>
  </si>
  <si>
    <t>0.103</t>
  </si>
  <si>
    <t>0.245</t>
  </si>
  <si>
    <t>0.114</t>
  </si>
  <si>
    <t>0.263</t>
  </si>
  <si>
    <t>0.443</t>
  </si>
  <si>
    <t>0.107</t>
  </si>
  <si>
    <t>0.165</t>
  </si>
  <si>
    <t>0.043</t>
  </si>
  <si>
    <t>0.058</t>
  </si>
  <si>
    <t>0.309</t>
  </si>
  <si>
    <t>0.064</t>
  </si>
  <si>
    <t>0.181</t>
  </si>
  <si>
    <t>0.270</t>
  </si>
  <si>
    <t>0.508</t>
  </si>
  <si>
    <t>0.1890</t>
  </si>
  <si>
    <t>0.159</t>
  </si>
  <si>
    <t>0.364</t>
  </si>
  <si>
    <t>0.051</t>
  </si>
  <si>
    <t>0.184</t>
  </si>
  <si>
    <t>0.378</t>
  </si>
  <si>
    <t>0.017</t>
  </si>
  <si>
    <t>0.002</t>
  </si>
  <si>
    <t>0.011</t>
  </si>
  <si>
    <t>0.078</t>
  </si>
  <si>
    <t>0.007</t>
  </si>
  <si>
    <t>0.029</t>
  </si>
  <si>
    <t>0.009</t>
  </si>
  <si>
    <t>0.24905</t>
  </si>
  <si>
    <t>0.00488</t>
  </si>
  <si>
    <t>0.27925</t>
  </si>
  <si>
    <t>0.32749</t>
  </si>
  <si>
    <t>0.00195</t>
  </si>
  <si>
    <t>0.34063</t>
  </si>
  <si>
    <t>0.0323</t>
  </si>
  <si>
    <t>0.39926</t>
  </si>
  <si>
    <t>0.23107</t>
  </si>
  <si>
    <t>0.19068</t>
  </si>
  <si>
    <t>0.45856</t>
  </si>
  <si>
    <t>0.54871</t>
  </si>
  <si>
    <t>0.30026</t>
  </si>
  <si>
    <t>0.2111</t>
  </si>
  <si>
    <t>0.00684</t>
  </si>
  <si>
    <t>0.24729</t>
  </si>
  <si>
    <t>0.14391</t>
  </si>
  <si>
    <t>0.03516</t>
  </si>
  <si>
    <t>0.198</t>
  </si>
  <si>
    <t>0.22561</t>
  </si>
  <si>
    <t>0.24768</t>
  </si>
  <si>
    <t>0.00391</t>
  </si>
  <si>
    <t>0.2227</t>
  </si>
  <si>
    <t>0.02539</t>
  </si>
  <si>
    <t>0.20696</t>
  </si>
  <si>
    <t>0.04102</t>
  </si>
  <si>
    <t>0.21439</t>
  </si>
  <si>
    <t>0.2747</t>
  </si>
  <si>
    <t>0.02637</t>
  </si>
  <si>
    <t>0.16028</t>
  </si>
  <si>
    <t>0.02246</t>
  </si>
  <si>
    <t>0.11544</t>
  </si>
  <si>
    <t>0.023344</t>
  </si>
  <si>
    <t>0.24382</t>
  </si>
  <si>
    <t>0.03223</t>
  </si>
  <si>
    <t>0.12606</t>
  </si>
  <si>
    <t>0.28931</t>
  </si>
  <si>
    <t>0.33095</t>
  </si>
  <si>
    <t>0.03613</t>
  </si>
  <si>
    <t>0.47689</t>
  </si>
  <si>
    <t>0.48092</t>
  </si>
  <si>
    <t>0.20149</t>
  </si>
  <si>
    <t>0.32601</t>
  </si>
  <si>
    <t>0.22963</t>
  </si>
  <si>
    <t>0.43457</t>
  </si>
  <si>
    <t>0.01074</t>
  </si>
  <si>
    <t>0.29281</t>
  </si>
  <si>
    <t>0.01855</t>
  </si>
  <si>
    <t>0.55266</t>
  </si>
  <si>
    <t>0.41329</t>
  </si>
  <si>
    <t>0.44303</t>
  </si>
  <si>
    <t>SubGP_A total</t>
  </si>
  <si>
    <t>SubGP_C total</t>
  </si>
  <si>
    <t>N. of event</t>
  </si>
  <si>
    <t>SubGP_B total</t>
  </si>
  <si>
    <t>Cherry</t>
  </si>
  <si>
    <t>Potato</t>
  </si>
  <si>
    <t xml:space="preserve">TBRV </t>
  </si>
  <si>
    <t>RNCVA</t>
  </si>
  <si>
    <t>NCBI</t>
  </si>
  <si>
    <t>Sequence name</t>
  </si>
  <si>
    <t>Release date</t>
  </si>
  <si>
    <t>Authors</t>
  </si>
  <si>
    <t>MN399680</t>
  </si>
  <si>
    <t>MN399681</t>
  </si>
  <si>
    <t>Cherry leaf roll virus isolate Salzlandkreis-1_18</t>
  </si>
  <si>
    <t>Pea virome</t>
  </si>
  <si>
    <t>May 2020</t>
  </si>
  <si>
    <t>MN399682</t>
  </si>
  <si>
    <t>MN399683</t>
  </si>
  <si>
    <t>Red clover nepovirus A isolate Landkreis Rostock_17</t>
  </si>
  <si>
    <t>MN384981</t>
  </si>
  <si>
    <t>MN384982</t>
  </si>
  <si>
    <t>Raspberry ringspot virus isolate Lavandula 'Grosso'</t>
  </si>
  <si>
    <t>Lavender harbors more viruses than previous thought</t>
  </si>
  <si>
    <t>MH898479</t>
  </si>
  <si>
    <t>MH898478</t>
  </si>
  <si>
    <t>Anemone nepovirus A isolate Won</t>
  </si>
  <si>
    <t>Jo and Cho</t>
  </si>
  <si>
    <t>MT507290</t>
  </si>
  <si>
    <t>MT507291</t>
  </si>
  <si>
    <t>Grapevine nepovirus A isolate 125</t>
  </si>
  <si>
    <t>Discovery and genome characterization of a new Nepovirus infecting grapevine</t>
  </si>
  <si>
    <t>MN253490</t>
  </si>
  <si>
    <t>MN253491</t>
  </si>
  <si>
    <t>Nepovirus sp. strain BJ</t>
  </si>
  <si>
    <t xml:space="preserve">           </t>
  </si>
  <si>
    <t>Li</t>
  </si>
  <si>
    <t>LC577868</t>
  </si>
  <si>
    <t>LC577869</t>
  </si>
  <si>
    <t>Cycas necrotic stunt virus PO</t>
  </si>
  <si>
    <t>Complete nucleotide sequence and genome structure of cycas necrotic stunt virus (CNSV) in Paeonia officinalis</t>
  </si>
  <si>
    <t>MT210150</t>
  </si>
  <si>
    <t>MT210151</t>
  </si>
  <si>
    <t>Tobacco ringspot virus isolate Budblight</t>
  </si>
  <si>
    <t xml:space="preserve"> A defined-component system for the assessment of Tobacco ringspot  virus satellite RNA function in vivo</t>
  </si>
  <si>
    <t>Pollack</t>
  </si>
  <si>
    <t>MT563080</t>
  </si>
  <si>
    <t>MT563081</t>
  </si>
  <si>
    <t>Tobacco ringspot virus isolate IA-2-2017</t>
  </si>
  <si>
    <t>Identification of Plant Viruses in Soybean using Metagenomic sequcening</t>
  </si>
  <si>
    <t>MT563082</t>
  </si>
  <si>
    <t>MT563083</t>
  </si>
  <si>
    <t>Tobacco ringspot virus isolate IA-3-2017</t>
  </si>
  <si>
    <t>MT563078</t>
  </si>
  <si>
    <t>MT563079</t>
  </si>
  <si>
    <t>Tobacco ringspot virus isolate IA-1-2017</t>
  </si>
  <si>
    <t>MN504759</t>
  </si>
  <si>
    <t>MN504772</t>
  </si>
  <si>
    <t>Tobacco ringspot virus isolate CmTX-A</t>
  </si>
  <si>
    <t>MN504760</t>
  </si>
  <si>
    <t>MN504773</t>
  </si>
  <si>
    <t>Tobacco ringspot virus isolate CmTX-B</t>
  </si>
  <si>
    <t>MN504761</t>
  </si>
  <si>
    <t>MN504774</t>
  </si>
  <si>
    <t>Tobacco ringspot virus isolate CmTX-C</t>
  </si>
  <si>
    <t>MN504762</t>
  </si>
  <si>
    <t>MN504775</t>
  </si>
  <si>
    <t>Tobacco ringspot virus isolate CmTX-D</t>
  </si>
  <si>
    <t>MN504763</t>
  </si>
  <si>
    <t>MN504776</t>
  </si>
  <si>
    <t>Tobacco ringspot virus isolate CmTX-E</t>
  </si>
  <si>
    <t>MN504764</t>
  </si>
  <si>
    <t>MN504777</t>
  </si>
  <si>
    <t>Tobacco ringspot virus isolate CmTX-F</t>
  </si>
  <si>
    <t>MN504765</t>
  </si>
  <si>
    <t>MN504778</t>
  </si>
  <si>
    <t>Tobacco ringspot virus isolate CmTX-G</t>
  </si>
  <si>
    <t>MN504766</t>
  </si>
  <si>
    <t>MN504779</t>
  </si>
  <si>
    <t>Tobacco ringspot virus isolate CmTX-H</t>
  </si>
  <si>
    <t>MN504767</t>
  </si>
  <si>
    <t>MN504780</t>
  </si>
  <si>
    <t>Tobacco ringspot virus isolate CmTX-I</t>
  </si>
  <si>
    <t>MN504768</t>
  </si>
  <si>
    <t>MN504781</t>
  </si>
  <si>
    <t>Tobacco ringspot virus isolate CmTX-J</t>
  </si>
  <si>
    <t>MN504769</t>
  </si>
  <si>
    <t>MN504782</t>
  </si>
  <si>
    <t>Tobacco ringspot virus isolate CmTX-K</t>
  </si>
  <si>
    <t>MN504770</t>
  </si>
  <si>
    <t>MN504783</t>
  </si>
  <si>
    <t>Tobacco ringspot virus isolate CmTX-L</t>
  </si>
  <si>
    <t>MN504771</t>
  </si>
  <si>
    <t>MN504784</t>
  </si>
  <si>
    <t>Tobacco ringspot virus isolate CmTX-M</t>
  </si>
  <si>
    <t>MN718460</t>
  </si>
  <si>
    <t>MN718461</t>
  </si>
  <si>
    <t>Complete genomes and satellite RNAs genetic variability of Tomato black ring virus isolates</t>
  </si>
  <si>
    <t>MN699698</t>
  </si>
  <si>
    <t>MN699703</t>
  </si>
  <si>
    <t>MN699699</t>
  </si>
  <si>
    <t>MN699704</t>
  </si>
  <si>
    <t>MN699701</t>
  </si>
  <si>
    <t>MN699706</t>
  </si>
  <si>
    <t>MN699700</t>
  </si>
  <si>
    <t>MN699705</t>
  </si>
  <si>
    <t>MN699702</t>
  </si>
  <si>
    <t>MN699707</t>
  </si>
  <si>
    <t>MN240484</t>
  </si>
  <si>
    <t>MN240485</t>
  </si>
  <si>
    <t>Mulberry mosaic leaf roll associated virus isolate zjtx</t>
  </si>
  <si>
    <t>Hou</t>
  </si>
  <si>
    <t>MH898503</t>
  </si>
  <si>
    <t>Paeonia nepovirus A isolate Won</t>
  </si>
  <si>
    <t>MT042825</t>
  </si>
  <si>
    <t>Tobacco ringspot virus isolate YW</t>
  </si>
  <si>
    <t>Molecular characterization of tobacco ringspot virus from Iris ensata</t>
  </si>
  <si>
    <t>MN814315</t>
  </si>
  <si>
    <t>Lycopersicon esculentum nepovirus strain pt077-sec-6</t>
  </si>
  <si>
    <t>Virome of riverside phytocommunity ecosystem of an ancient canal</t>
  </si>
  <si>
    <t>Country</t>
  </si>
  <si>
    <t>Switzerland</t>
  </si>
  <si>
    <t>Plant Species, cultivars (cv)</t>
  </si>
  <si>
    <t>MW380904</t>
  </si>
  <si>
    <t>MW380905</t>
  </si>
  <si>
    <t>MW380906</t>
  </si>
  <si>
    <t>MW380907</t>
  </si>
  <si>
    <t>MW380908</t>
  </si>
  <si>
    <t>MW380909</t>
  </si>
  <si>
    <t>MW380910</t>
  </si>
  <si>
    <t>MW380911</t>
  </si>
  <si>
    <t>MW380912</t>
  </si>
  <si>
    <t>MW380913</t>
  </si>
  <si>
    <t>MW380914</t>
  </si>
  <si>
    <t>MW380915</t>
  </si>
  <si>
    <t>MW380916</t>
  </si>
  <si>
    <t>MW380917</t>
  </si>
  <si>
    <t>MW380918</t>
  </si>
  <si>
    <t>MW380919</t>
  </si>
  <si>
    <t>MW380920</t>
  </si>
  <si>
    <t>MW380921</t>
  </si>
  <si>
    <t>MW380922</t>
  </si>
  <si>
    <t>Hel</t>
  </si>
  <si>
    <t>VPg</t>
  </si>
  <si>
    <t>Pro</t>
  </si>
  <si>
    <t>Pol</t>
  </si>
  <si>
    <t>CP</t>
  </si>
  <si>
    <t>MP</t>
  </si>
  <si>
    <t>2A</t>
  </si>
  <si>
    <t>Pol-short</t>
  </si>
  <si>
    <t>Chateauneuf du Pape</t>
  </si>
  <si>
    <t>More precise location</t>
  </si>
  <si>
    <t>Sampling</t>
  </si>
  <si>
    <t>Molecule</t>
  </si>
  <si>
    <t>Trento (collection)</t>
  </si>
  <si>
    <t>Arracacha</t>
  </si>
  <si>
    <t>Betula pendula</t>
  </si>
  <si>
    <t>V. vinifera</t>
  </si>
  <si>
    <t>Soybean</t>
  </si>
  <si>
    <t>Year/paper</t>
  </si>
  <si>
    <t>Butterbur</t>
  </si>
  <si>
    <t>Olive sp</t>
  </si>
  <si>
    <t>Carrot</t>
  </si>
  <si>
    <t>Sample name</t>
  </si>
  <si>
    <t>Species</t>
  </si>
  <si>
    <t>Clade/order</t>
  </si>
  <si>
    <t>Cladistic group</t>
  </si>
  <si>
    <r>
      <rPr>
        <i/>
        <sz val="11"/>
        <rFont val="Calibri"/>
        <family val="2"/>
        <scheme val="minor"/>
      </rPr>
      <t>Winter barley</t>
    </r>
    <r>
      <rPr>
        <sz val="11"/>
        <rFont val="Calibri"/>
        <family val="2"/>
        <scheme val="minor"/>
      </rPr>
      <t xml:space="preserve"> cv express</t>
    </r>
  </si>
  <si>
    <r>
      <rPr>
        <i/>
        <sz val="11"/>
        <rFont val="Calibri"/>
        <family val="2"/>
        <scheme val="minor"/>
      </rPr>
      <t>V. vinifera</t>
    </r>
    <r>
      <rPr>
        <sz val="11"/>
        <rFont val="Calibri"/>
        <family val="2"/>
        <scheme val="minor"/>
      </rPr>
      <t xml:space="preserve"> cv Lambrusco</t>
    </r>
  </si>
  <si>
    <r>
      <rPr>
        <i/>
        <sz val="11"/>
        <rFont val="Calibri"/>
        <family val="2"/>
        <scheme val="minor"/>
      </rPr>
      <t>V. vinifera</t>
    </r>
    <r>
      <rPr>
        <sz val="11"/>
        <rFont val="Calibri"/>
        <family val="2"/>
        <scheme val="minor"/>
      </rPr>
      <t xml:space="preserve"> cv Moscato Rosa</t>
    </r>
  </si>
  <si>
    <r>
      <rPr>
        <i/>
        <sz val="11"/>
        <rFont val="Calibri"/>
        <family val="2"/>
        <scheme val="minor"/>
      </rPr>
      <t>Narcissus pseudonarcissus</t>
    </r>
    <r>
      <rPr>
        <sz val="11"/>
        <rFont val="Calibri"/>
        <family val="2"/>
        <scheme val="minor"/>
      </rPr>
      <t xml:space="preserve"> cv Andrews</t>
    </r>
  </si>
  <si>
    <r>
      <rPr>
        <i/>
        <sz val="11"/>
        <rFont val="Calibri"/>
        <family val="2"/>
        <scheme val="minor"/>
      </rPr>
      <t>Narcissus pseudonarcissus</t>
    </r>
    <r>
      <rPr>
        <sz val="11"/>
        <rFont val="Calibri"/>
        <family val="2"/>
        <scheme val="minor"/>
      </rPr>
      <t xml:space="preserve"> cv king Alfred</t>
    </r>
  </si>
  <si>
    <r>
      <rPr>
        <i/>
        <sz val="11"/>
        <rFont val="Calibri"/>
        <family val="2"/>
        <scheme val="minor"/>
      </rPr>
      <t>V. vinifera</t>
    </r>
    <r>
      <rPr>
        <sz val="11"/>
        <rFont val="Calibri"/>
        <family val="2"/>
        <scheme val="minor"/>
      </rPr>
      <t xml:space="preserve"> cv Chardonnay</t>
    </r>
  </si>
  <si>
    <r>
      <rPr>
        <i/>
        <sz val="11"/>
        <rFont val="Calibri"/>
        <family val="2"/>
        <scheme val="minor"/>
      </rPr>
      <t>V. vinifera</t>
    </r>
    <r>
      <rPr>
        <sz val="11"/>
        <rFont val="Calibri"/>
        <family val="2"/>
        <scheme val="minor"/>
      </rPr>
      <t xml:space="preserve"> cv Syrah</t>
    </r>
  </si>
  <si>
    <r>
      <rPr>
        <i/>
        <sz val="11"/>
        <rFont val="Calibri"/>
        <family val="2"/>
        <scheme val="minor"/>
      </rPr>
      <t>V. vinifera</t>
    </r>
    <r>
      <rPr>
        <sz val="11"/>
        <rFont val="Calibri"/>
        <family val="2"/>
        <scheme val="minor"/>
      </rPr>
      <t xml:space="preserve"> cv Tannat</t>
    </r>
  </si>
  <si>
    <t>Hop</t>
  </si>
  <si>
    <t>Sugar beet</t>
  </si>
  <si>
    <r>
      <rPr>
        <i/>
        <sz val="11"/>
        <color theme="1"/>
        <rFont val="Calibri"/>
        <family val="2"/>
        <scheme val="minor"/>
      </rPr>
      <t xml:space="preserve">Aeonium </t>
    </r>
    <r>
      <rPr>
        <sz val="11"/>
        <color theme="1"/>
        <rFont val="Calibri"/>
        <family val="2"/>
        <scheme val="minor"/>
      </rPr>
      <t>sp</t>
    </r>
  </si>
  <si>
    <r>
      <rPr>
        <i/>
        <sz val="11"/>
        <color theme="1"/>
        <rFont val="Calibri"/>
        <family val="2"/>
        <scheme val="minor"/>
      </rPr>
      <t>V. vinifera</t>
    </r>
    <r>
      <rPr>
        <sz val="11"/>
        <color theme="1"/>
        <rFont val="Calibri"/>
        <family val="2"/>
        <scheme val="minor"/>
      </rPr>
      <t xml:space="preserve"> cv Tannat</t>
    </r>
  </si>
  <si>
    <r>
      <rPr>
        <i/>
        <sz val="11"/>
        <color theme="1"/>
        <rFont val="Calibri"/>
        <family val="2"/>
        <scheme val="minor"/>
      </rPr>
      <t>V. vinifera</t>
    </r>
    <r>
      <rPr>
        <sz val="11"/>
        <color theme="1"/>
        <rFont val="Calibri"/>
        <family val="2"/>
        <scheme val="minor"/>
      </rPr>
      <t xml:space="preserve"> cv. Lambrusco</t>
    </r>
  </si>
  <si>
    <r>
      <rPr>
        <i/>
        <sz val="11"/>
        <color theme="1"/>
        <rFont val="Calibri"/>
        <family val="2"/>
        <scheme val="minor"/>
      </rPr>
      <t>V. vinifera</t>
    </r>
    <r>
      <rPr>
        <sz val="11"/>
        <color theme="1"/>
        <rFont val="Calibri"/>
        <family val="2"/>
        <scheme val="minor"/>
      </rPr>
      <t xml:space="preserve"> cv. Moscato Rosa</t>
    </r>
  </si>
  <si>
    <r>
      <rPr>
        <i/>
        <sz val="11"/>
        <color theme="1"/>
        <rFont val="Calibri"/>
        <family val="2"/>
        <scheme val="minor"/>
      </rPr>
      <t>Narcissus pseudonarcissus</t>
    </r>
    <r>
      <rPr>
        <sz val="11"/>
        <color theme="1"/>
        <rFont val="Calibri"/>
        <family val="2"/>
        <scheme val="minor"/>
      </rPr>
      <t xml:space="preserve"> cv Andrews</t>
    </r>
  </si>
  <si>
    <r>
      <rPr>
        <i/>
        <sz val="11"/>
        <color theme="1"/>
        <rFont val="Calibri"/>
        <family val="2"/>
        <scheme val="minor"/>
      </rPr>
      <t>V. vinifera</t>
    </r>
    <r>
      <rPr>
        <sz val="11"/>
        <color theme="1"/>
        <rFont val="Calibri"/>
        <family val="2"/>
        <scheme val="minor"/>
      </rPr>
      <t xml:space="preserve"> cv Chardonnay</t>
    </r>
  </si>
  <si>
    <r>
      <rPr>
        <i/>
        <sz val="11"/>
        <color theme="1"/>
        <rFont val="Calibri"/>
        <family val="2"/>
        <scheme val="minor"/>
      </rPr>
      <t>Begonia</t>
    </r>
    <r>
      <rPr>
        <sz val="11"/>
        <color theme="1"/>
        <rFont val="Calibri"/>
        <family val="2"/>
        <scheme val="minor"/>
      </rPr>
      <t xml:space="preserve"> x </t>
    </r>
    <r>
      <rPr>
        <i/>
        <sz val="11"/>
        <color theme="1"/>
        <rFont val="Calibri"/>
        <family val="2"/>
        <scheme val="minor"/>
      </rPr>
      <t>Ricinifolia</t>
    </r>
  </si>
  <si>
    <r>
      <rPr>
        <i/>
        <sz val="11"/>
        <color theme="1"/>
        <rFont val="Calibri"/>
        <family val="2"/>
        <scheme val="minor"/>
      </rPr>
      <t>Vaccinium corymbosum</t>
    </r>
    <r>
      <rPr>
        <sz val="11"/>
        <color theme="1"/>
        <rFont val="Calibri"/>
        <family val="2"/>
        <scheme val="minor"/>
      </rPr>
      <t xml:space="preserve"> cv bluejay </t>
    </r>
  </si>
  <si>
    <r>
      <rPr>
        <i/>
        <sz val="11"/>
        <color theme="1"/>
        <rFont val="Calibri"/>
        <family val="2"/>
        <scheme val="minor"/>
      </rPr>
      <t xml:space="preserve">Rheum </t>
    </r>
    <r>
      <rPr>
        <sz val="11"/>
        <color theme="1"/>
        <rFont val="Calibri"/>
        <family val="2"/>
        <scheme val="minor"/>
      </rPr>
      <t>sp</t>
    </r>
  </si>
  <si>
    <r>
      <rPr>
        <i/>
        <sz val="11"/>
        <color theme="1"/>
        <rFont val="Calibri"/>
        <family val="2"/>
        <scheme val="minor"/>
      </rPr>
      <t>V. vinifera</t>
    </r>
    <r>
      <rPr>
        <sz val="11"/>
        <color theme="1"/>
        <rFont val="Calibri"/>
        <family val="2"/>
        <scheme val="minor"/>
      </rPr>
      <t xml:space="preserve"> cv. Kizlar Tahtasi</t>
    </r>
  </si>
  <si>
    <r>
      <rPr>
        <i/>
        <sz val="11"/>
        <color theme="1"/>
        <rFont val="Calibri"/>
        <family val="2"/>
        <scheme val="minor"/>
      </rPr>
      <t>V. vinifera</t>
    </r>
    <r>
      <rPr>
        <sz val="11"/>
        <color theme="1"/>
        <rFont val="Calibri"/>
        <family val="2"/>
        <scheme val="minor"/>
      </rPr>
      <t xml:space="preserve"> cv Italian Riesling</t>
    </r>
  </si>
  <si>
    <r>
      <rPr>
        <i/>
        <sz val="11"/>
        <color theme="1"/>
        <rFont val="Calibri"/>
        <family val="2"/>
        <scheme val="minor"/>
      </rPr>
      <t>V. vinifera</t>
    </r>
    <r>
      <rPr>
        <sz val="11"/>
        <color theme="1"/>
        <rFont val="Calibri"/>
        <family val="2"/>
        <scheme val="minor"/>
      </rPr>
      <t xml:space="preserve"> cv Dimont Pomaric</t>
    </r>
  </si>
  <si>
    <r>
      <rPr>
        <i/>
        <sz val="11"/>
        <color theme="1"/>
        <rFont val="Calibri"/>
        <family val="2"/>
        <scheme val="minor"/>
      </rPr>
      <t>V. vinifera</t>
    </r>
    <r>
      <rPr>
        <sz val="11"/>
        <color theme="1"/>
        <rFont val="Calibri"/>
        <family val="2"/>
        <scheme val="minor"/>
      </rPr>
      <t xml:space="preserve"> cv Dimrit</t>
    </r>
  </si>
  <si>
    <r>
      <rPr>
        <i/>
        <sz val="11"/>
        <color theme="1"/>
        <rFont val="Calibri"/>
        <family val="2"/>
        <scheme val="minor"/>
      </rPr>
      <t>V. vinifera</t>
    </r>
    <r>
      <rPr>
        <sz val="11"/>
        <color theme="1"/>
        <rFont val="Calibri"/>
        <family val="2"/>
        <scheme val="minor"/>
      </rPr>
      <t xml:space="preserve"> cv Cabernet Sauvignon</t>
    </r>
  </si>
  <si>
    <r>
      <rPr>
        <i/>
        <sz val="11"/>
        <color theme="1"/>
        <rFont val="Calibri"/>
        <family val="2"/>
        <scheme val="minor"/>
      </rPr>
      <t>V. vinifera</t>
    </r>
    <r>
      <rPr>
        <sz val="11"/>
        <color theme="1"/>
        <rFont val="Calibri"/>
        <family val="2"/>
        <scheme val="minor"/>
      </rPr>
      <t xml:space="preserve"> cv Zinfandel</t>
    </r>
  </si>
  <si>
    <r>
      <rPr>
        <i/>
        <sz val="11"/>
        <color theme="1"/>
        <rFont val="Calibri"/>
        <family val="2"/>
        <scheme val="minor"/>
      </rPr>
      <t>V. vinifera</t>
    </r>
    <r>
      <rPr>
        <sz val="11"/>
        <color theme="1"/>
        <rFont val="Calibri"/>
        <family val="2"/>
        <scheme val="minor"/>
      </rPr>
      <t xml:space="preserve"> cv Moscatel</t>
    </r>
  </si>
  <si>
    <r>
      <rPr>
        <i/>
        <sz val="11"/>
        <color theme="1"/>
        <rFont val="Calibri"/>
        <family val="2"/>
        <scheme val="minor"/>
      </rPr>
      <t>V. vinifera</t>
    </r>
    <r>
      <rPr>
        <sz val="11"/>
        <color theme="1"/>
        <rFont val="Calibri"/>
        <family val="2"/>
        <scheme val="minor"/>
      </rPr>
      <t xml:space="preserve"> cv Superior</t>
    </r>
  </si>
  <si>
    <r>
      <rPr>
        <i/>
        <sz val="11"/>
        <color theme="1"/>
        <rFont val="Calibri"/>
        <family val="2"/>
        <scheme val="minor"/>
      </rPr>
      <t>V. vinifera</t>
    </r>
    <r>
      <rPr>
        <sz val="11"/>
        <color theme="1"/>
        <rFont val="Calibri"/>
        <family val="2"/>
        <scheme val="minor"/>
      </rPr>
      <t xml:space="preserve"> cv Thompson Seedless</t>
    </r>
  </si>
  <si>
    <r>
      <rPr>
        <i/>
        <sz val="11"/>
        <color theme="1"/>
        <rFont val="Calibri"/>
        <family val="2"/>
        <scheme val="minor"/>
      </rPr>
      <t>V. vinifera</t>
    </r>
    <r>
      <rPr>
        <sz val="11"/>
        <color theme="1"/>
        <rFont val="Calibri"/>
        <family val="2"/>
        <scheme val="minor"/>
      </rPr>
      <t xml:space="preserve"> cv Frontignan</t>
    </r>
  </si>
  <si>
    <r>
      <rPr>
        <i/>
        <sz val="11"/>
        <color theme="1"/>
        <rFont val="Calibri"/>
        <family val="2"/>
        <scheme val="minor"/>
      </rPr>
      <t>V. vinifera</t>
    </r>
    <r>
      <rPr>
        <sz val="11"/>
        <color theme="1"/>
        <rFont val="Calibri"/>
        <family val="2"/>
        <scheme val="minor"/>
      </rPr>
      <t xml:space="preserve"> cv Grenache</t>
    </r>
  </si>
  <si>
    <r>
      <rPr>
        <i/>
        <sz val="11"/>
        <color theme="1"/>
        <rFont val="Calibri"/>
        <family val="2"/>
        <scheme val="minor"/>
      </rPr>
      <t>V. vinifera</t>
    </r>
    <r>
      <rPr>
        <sz val="11"/>
        <color theme="1"/>
        <rFont val="Calibri"/>
        <family val="2"/>
        <scheme val="minor"/>
      </rPr>
      <t xml:space="preserve"> cv Huxel</t>
    </r>
  </si>
  <si>
    <r>
      <rPr>
        <i/>
        <sz val="11"/>
        <color theme="1"/>
        <rFont val="Calibri"/>
        <family val="2"/>
        <scheme val="minor"/>
      </rPr>
      <t>V. vinifera</t>
    </r>
    <r>
      <rPr>
        <sz val="11"/>
        <color theme="1"/>
        <rFont val="Calibri"/>
        <family val="2"/>
        <scheme val="minor"/>
      </rPr>
      <t xml:space="preserve"> cv Chardonay</t>
    </r>
  </si>
  <si>
    <r>
      <rPr>
        <i/>
        <sz val="11"/>
        <color theme="1"/>
        <rFont val="Calibri"/>
        <family val="2"/>
        <scheme val="minor"/>
      </rPr>
      <t>V. vinifera</t>
    </r>
    <r>
      <rPr>
        <sz val="11"/>
        <color theme="1"/>
        <rFont val="Calibri"/>
        <family val="2"/>
        <scheme val="minor"/>
      </rPr>
      <t xml:space="preserve"> cv Santos hani</t>
    </r>
  </si>
  <si>
    <r>
      <rPr>
        <i/>
        <sz val="11"/>
        <color theme="1"/>
        <rFont val="Calibri"/>
        <family val="2"/>
        <scheme val="minor"/>
      </rPr>
      <t>V. vinifera</t>
    </r>
    <r>
      <rPr>
        <sz val="11"/>
        <color theme="1"/>
        <rFont val="Calibri"/>
        <family val="2"/>
        <scheme val="minor"/>
      </rPr>
      <t xml:space="preserve"> cv Cabernet Franc</t>
    </r>
  </si>
  <si>
    <r>
      <rPr>
        <i/>
        <sz val="11"/>
        <color theme="1"/>
        <rFont val="Calibri"/>
        <family val="2"/>
        <scheme val="minor"/>
      </rPr>
      <t>V. vinifera</t>
    </r>
    <r>
      <rPr>
        <sz val="11"/>
        <color theme="1"/>
        <rFont val="Calibri"/>
        <family val="2"/>
        <scheme val="minor"/>
      </rPr>
      <t xml:space="preserve"> cv Merlot</t>
    </r>
  </si>
  <si>
    <r>
      <rPr>
        <i/>
        <sz val="11"/>
        <color theme="1"/>
        <rFont val="Calibri"/>
        <family val="2"/>
        <scheme val="minor"/>
      </rPr>
      <t>V. vinifera</t>
    </r>
    <r>
      <rPr>
        <sz val="11"/>
        <color theme="1"/>
        <rFont val="Calibri"/>
        <family val="2"/>
        <scheme val="minor"/>
      </rPr>
      <t xml:space="preserve"> cv Pinot noir</t>
    </r>
  </si>
  <si>
    <r>
      <rPr>
        <i/>
        <sz val="11"/>
        <color theme="1"/>
        <rFont val="Calibri"/>
        <family val="2"/>
        <scheme val="minor"/>
      </rPr>
      <t>V. vinifera</t>
    </r>
    <r>
      <rPr>
        <sz val="11"/>
        <color theme="1"/>
        <rFont val="Calibri"/>
        <family val="2"/>
        <scheme val="minor"/>
      </rPr>
      <t xml:space="preserve"> cv 41B</t>
    </r>
  </si>
  <si>
    <r>
      <rPr>
        <i/>
        <sz val="11"/>
        <color theme="1"/>
        <rFont val="Calibri"/>
        <family val="2"/>
        <scheme val="minor"/>
      </rPr>
      <t>V. vinifera</t>
    </r>
    <r>
      <rPr>
        <sz val="11"/>
        <color theme="1"/>
        <rFont val="Calibri"/>
        <family val="2"/>
        <scheme val="minor"/>
      </rPr>
      <t xml:space="preserve"> cv. Corvina</t>
    </r>
  </si>
  <si>
    <r>
      <rPr>
        <i/>
        <sz val="11"/>
        <color theme="1"/>
        <rFont val="Calibri"/>
        <family val="2"/>
        <scheme val="minor"/>
      </rPr>
      <t>V. vinifera</t>
    </r>
    <r>
      <rPr>
        <sz val="11"/>
        <color theme="1"/>
        <rFont val="Calibri"/>
        <family val="2"/>
        <scheme val="minor"/>
      </rPr>
      <t xml:space="preserve"> cv Chasselas</t>
    </r>
  </si>
  <si>
    <r>
      <rPr>
        <i/>
        <sz val="11"/>
        <color theme="1"/>
        <rFont val="Calibri"/>
        <family val="2"/>
        <scheme val="minor"/>
      </rPr>
      <t>Morus alba</t>
    </r>
    <r>
      <rPr>
        <sz val="11"/>
        <color theme="1"/>
        <rFont val="Calibri"/>
        <family val="2"/>
        <scheme val="minor"/>
      </rPr>
      <t xml:space="preserve"> var atropurpurea</t>
    </r>
  </si>
  <si>
    <r>
      <rPr>
        <i/>
        <sz val="11"/>
        <color theme="1"/>
        <rFont val="Calibri"/>
        <family val="2"/>
        <scheme val="minor"/>
      </rPr>
      <t>Solanum tuberosum</t>
    </r>
    <r>
      <rPr>
        <sz val="11"/>
        <color theme="1"/>
        <rFont val="Calibri"/>
        <family val="2"/>
        <scheme val="minor"/>
      </rPr>
      <t xml:space="preserve"> ssp. andigena</t>
    </r>
  </si>
  <si>
    <r>
      <rPr>
        <i/>
        <sz val="11"/>
        <color theme="1"/>
        <rFont val="Calibri"/>
        <family val="2"/>
        <scheme val="minor"/>
      </rPr>
      <t>Bombus</t>
    </r>
    <r>
      <rPr>
        <sz val="11"/>
        <color theme="1"/>
        <rFont val="Calibri"/>
        <family val="2"/>
        <scheme val="minor"/>
      </rPr>
      <t xml:space="preserve"> sp.</t>
    </r>
  </si>
  <si>
    <r>
      <rPr>
        <i/>
        <sz val="11"/>
        <color theme="1"/>
        <rFont val="Calibri"/>
        <family val="2"/>
        <scheme val="minor"/>
      </rPr>
      <t>Prunus</t>
    </r>
    <r>
      <rPr>
        <sz val="11"/>
        <color theme="1"/>
        <rFont val="Calibri"/>
        <family val="2"/>
        <scheme val="minor"/>
      </rPr>
      <t xml:space="preserve"> sp peach</t>
    </r>
  </si>
  <si>
    <r>
      <rPr>
        <i/>
        <sz val="11"/>
        <color theme="1"/>
        <rFont val="Calibri"/>
        <family val="2"/>
        <scheme val="minor"/>
      </rPr>
      <t>Aeonium</t>
    </r>
    <r>
      <rPr>
        <sz val="11"/>
        <color theme="1"/>
        <rFont val="Calibri"/>
        <family val="2"/>
        <scheme val="minor"/>
      </rPr>
      <t xml:space="preserve"> sp</t>
    </r>
  </si>
  <si>
    <r>
      <rPr>
        <i/>
        <sz val="11"/>
        <color theme="1"/>
        <rFont val="Calibri"/>
        <family val="2"/>
        <scheme val="minor"/>
      </rPr>
      <t>Winter barley</t>
    </r>
    <r>
      <rPr>
        <sz val="11"/>
        <color theme="1"/>
        <rFont val="Calibri"/>
        <family val="2"/>
        <scheme val="minor"/>
      </rPr>
      <t xml:space="preserve"> cv express</t>
    </r>
  </si>
  <si>
    <r>
      <rPr>
        <i/>
        <sz val="11"/>
        <color theme="1"/>
        <rFont val="Calibri"/>
        <family val="2"/>
        <scheme val="minor"/>
      </rPr>
      <t xml:space="preserve">Narcissus pseudonarcissus </t>
    </r>
    <r>
      <rPr>
        <sz val="11"/>
        <color theme="1"/>
        <rFont val="Calibri"/>
        <family val="2"/>
        <scheme val="minor"/>
      </rPr>
      <t>cv Andrews</t>
    </r>
  </si>
  <si>
    <r>
      <rPr>
        <i/>
        <sz val="11"/>
        <color theme="1"/>
        <rFont val="Calibri"/>
        <family val="2"/>
        <scheme val="minor"/>
      </rPr>
      <t>Narcissus pseudonarcissus</t>
    </r>
    <r>
      <rPr>
        <sz val="11"/>
        <color theme="1"/>
        <rFont val="Calibri"/>
        <family val="2"/>
        <scheme val="minor"/>
      </rPr>
      <t xml:space="preserve"> cv king Alfred</t>
    </r>
  </si>
  <si>
    <r>
      <rPr>
        <i/>
        <sz val="11"/>
        <color theme="1"/>
        <rFont val="Calibri"/>
        <family val="2"/>
        <scheme val="minor"/>
      </rPr>
      <t>V. vinifera</t>
    </r>
    <r>
      <rPr>
        <sz val="11"/>
        <color theme="1"/>
        <rFont val="Calibri"/>
        <family val="2"/>
        <scheme val="minor"/>
      </rPr>
      <t xml:space="preserve"> cv Syrah</t>
    </r>
  </si>
  <si>
    <r>
      <rPr>
        <i/>
        <sz val="11"/>
        <color theme="1"/>
        <rFont val="Calibri"/>
        <family val="2"/>
        <scheme val="minor"/>
      </rPr>
      <t>Rheum</t>
    </r>
    <r>
      <rPr>
        <sz val="11"/>
        <color theme="1"/>
        <rFont val="Calibri"/>
        <family val="2"/>
        <scheme val="minor"/>
      </rPr>
      <t xml:space="preserve"> sp</t>
    </r>
  </si>
  <si>
    <r>
      <rPr>
        <i/>
        <sz val="11"/>
        <color theme="1"/>
        <rFont val="Calibri"/>
        <family val="2"/>
        <scheme val="minor"/>
      </rPr>
      <t>Phaseolus vulgaris</t>
    </r>
    <r>
      <rPr>
        <sz val="11"/>
        <color theme="1"/>
        <rFont val="Calibri"/>
        <family val="2"/>
        <scheme val="minor"/>
      </rPr>
      <t xml:space="preserve"> cv Black Valentine</t>
    </r>
  </si>
  <si>
    <r>
      <rPr>
        <i/>
        <sz val="11"/>
        <color theme="1"/>
        <rFont val="Calibri"/>
        <family val="2"/>
        <scheme val="minor"/>
      </rPr>
      <t xml:space="preserve">V. vinifera </t>
    </r>
    <r>
      <rPr>
        <sz val="11"/>
        <color theme="1"/>
        <rFont val="Calibri"/>
        <family val="2"/>
        <scheme val="minor"/>
      </rPr>
      <t>cv Chardonnay</t>
    </r>
  </si>
  <si>
    <r>
      <rPr>
        <i/>
        <sz val="11"/>
        <color theme="1"/>
        <rFont val="Calibri"/>
        <family val="2"/>
        <scheme val="minor"/>
      </rPr>
      <t>V vinifera</t>
    </r>
    <r>
      <rPr>
        <sz val="11"/>
        <color theme="1"/>
        <rFont val="Calibri"/>
        <family val="2"/>
        <scheme val="minor"/>
      </rPr>
      <t xml:space="preserve"> cv Chardonnay</t>
    </r>
  </si>
  <si>
    <r>
      <rPr>
        <i/>
        <sz val="11"/>
        <color theme="1"/>
        <rFont val="Calibri"/>
        <family val="2"/>
        <scheme val="minor"/>
      </rPr>
      <t>V vinifera</t>
    </r>
    <r>
      <rPr>
        <sz val="11"/>
        <color theme="1"/>
        <rFont val="Calibri"/>
        <family val="2"/>
        <scheme val="minor"/>
      </rPr>
      <t xml:space="preserve"> cv Grenache</t>
    </r>
  </si>
  <si>
    <r>
      <rPr>
        <i/>
        <sz val="11"/>
        <color theme="1"/>
        <rFont val="Calibri"/>
        <family val="2"/>
        <scheme val="minor"/>
      </rPr>
      <t>V. vinifera</t>
    </r>
    <r>
      <rPr>
        <sz val="11"/>
        <color theme="1"/>
        <rFont val="Calibri"/>
        <family val="2"/>
        <scheme val="minor"/>
      </rPr>
      <t xml:space="preserve"> cv Corvina</t>
    </r>
  </si>
  <si>
    <r>
      <t xml:space="preserve">Trento </t>
    </r>
    <r>
      <rPr>
        <sz val="11"/>
        <color theme="1"/>
        <rFont val="Calibri"/>
        <family val="2"/>
        <scheme val="minor"/>
      </rPr>
      <t>(</t>
    </r>
    <r>
      <rPr>
        <sz val="11"/>
        <rFont val="Calibri"/>
        <family val="2"/>
        <scheme val="minor"/>
      </rPr>
      <t>collection)</t>
    </r>
  </si>
  <si>
    <t>Cladistic groups</t>
  </si>
  <si>
    <t>Mono/Dicot</t>
  </si>
  <si>
    <r>
      <rPr>
        <i/>
        <sz val="11"/>
        <color theme="1"/>
        <rFont val="Calibri"/>
        <family val="2"/>
        <scheme val="minor"/>
      </rPr>
      <t>V. vinifera</t>
    </r>
    <r>
      <rPr>
        <sz val="11"/>
        <color theme="1"/>
        <rFont val="Calibri"/>
        <family val="2"/>
        <scheme val="minor"/>
      </rPr>
      <t xml:space="preserve"> cv Tempranillo</t>
    </r>
  </si>
  <si>
    <t>Ligustrum</t>
  </si>
  <si>
    <t>Research title</t>
  </si>
  <si>
    <t>Nov. 2020</t>
  </si>
  <si>
    <t>Sept. 2020</t>
  </si>
  <si>
    <t>Feb. 2020</t>
  </si>
  <si>
    <t>Aug. 2020</t>
  </si>
  <si>
    <t>Mars 2020</t>
  </si>
  <si>
    <r>
      <t xml:space="preserve">Gaafar </t>
    </r>
    <r>
      <rPr>
        <i/>
        <sz val="11"/>
        <color theme="1"/>
        <rFont val="Calibri"/>
        <family val="2"/>
        <scheme val="minor"/>
      </rPr>
      <t>et al.</t>
    </r>
  </si>
  <si>
    <r>
      <t xml:space="preserve">Liefting </t>
    </r>
    <r>
      <rPr>
        <i/>
        <sz val="11"/>
        <color theme="1"/>
        <rFont val="Calibri"/>
        <family val="2"/>
        <scheme val="minor"/>
      </rPr>
      <t>et al.</t>
    </r>
  </si>
  <si>
    <r>
      <t xml:space="preserve">Al Rwahnih </t>
    </r>
    <r>
      <rPr>
        <i/>
        <sz val="11"/>
        <color theme="1"/>
        <rFont val="Calibri"/>
        <family val="2"/>
        <scheme val="minor"/>
      </rPr>
      <t>et al.</t>
    </r>
  </si>
  <si>
    <t>Janv. 2021</t>
  </si>
  <si>
    <r>
      <t xml:space="preserve">Yoon </t>
    </r>
    <r>
      <rPr>
        <i/>
        <sz val="11"/>
        <color theme="1"/>
        <rFont val="Calibri"/>
        <family val="2"/>
        <scheme val="minor"/>
      </rPr>
      <t>et al.</t>
    </r>
  </si>
  <si>
    <r>
      <t xml:space="preserve">Elmore </t>
    </r>
    <r>
      <rPr>
        <i/>
        <sz val="11"/>
        <color theme="1"/>
        <rFont val="Calibri"/>
        <family val="2"/>
        <scheme val="minor"/>
      </rPr>
      <t>et al.</t>
    </r>
  </si>
  <si>
    <r>
      <t xml:space="preserve">Tabara </t>
    </r>
    <r>
      <rPr>
        <i/>
        <sz val="11"/>
        <color theme="1"/>
        <rFont val="Calibri"/>
        <family val="2"/>
        <scheme val="minor"/>
      </rPr>
      <t>et al.</t>
    </r>
  </si>
  <si>
    <r>
      <t xml:space="preserve">Yang </t>
    </r>
    <r>
      <rPr>
        <i/>
        <sz val="11"/>
        <color theme="1"/>
        <rFont val="Calibri"/>
        <family val="2"/>
        <scheme val="minor"/>
      </rPr>
      <t>et al.</t>
    </r>
  </si>
  <si>
    <r>
      <t xml:space="preserve">Zarzynska-Nowak </t>
    </r>
    <r>
      <rPr>
        <i/>
        <sz val="11"/>
        <color theme="1"/>
        <rFont val="Calibri"/>
        <family val="2"/>
        <scheme val="minor"/>
      </rPr>
      <t>et al.</t>
    </r>
  </si>
  <si>
    <t>Recombinant ID</t>
  </si>
  <si>
    <t>Major</t>
  </si>
  <si>
    <t>Minor</t>
  </si>
  <si>
    <t>Location</t>
  </si>
  <si>
    <t>Begining</t>
  </si>
  <si>
    <t>End</t>
  </si>
  <si>
    <t>Methods (+)</t>
  </si>
  <si>
    <t>P-value</t>
  </si>
  <si>
    <t>Mono vs Dicot</t>
  </si>
  <si>
    <t>Mono(1)/Dicot(2)</t>
  </si>
  <si>
    <t>Tomato black ring virus isolate TBRV-W</t>
  </si>
  <si>
    <t>Tomato black ring virus isolate TBRV-AG</t>
  </si>
  <si>
    <t>Tomato black ring virus isolate TBRV-K8</t>
  </si>
  <si>
    <t>Tomato black ring virus isolate TBRV-S1</t>
  </si>
  <si>
    <t>Tomato black ring virus isolate TBRV-M1</t>
  </si>
  <si>
    <t>Tomato black ring virus isolate TBRV-SM2</t>
  </si>
  <si>
    <r>
      <rPr>
        <i/>
        <sz val="11"/>
        <rFont val="Calibri"/>
        <family val="2"/>
        <scheme val="minor"/>
      </rPr>
      <t>V. vinifera</t>
    </r>
    <r>
      <rPr>
        <sz val="11"/>
        <rFont val="Calibri"/>
        <family val="2"/>
        <scheme val="minor"/>
      </rPr>
      <t xml:space="preserve"> cv Pinot gris</t>
    </r>
  </si>
  <si>
    <r>
      <rPr>
        <i/>
        <sz val="11"/>
        <rFont val="Calibri"/>
        <family val="2"/>
        <scheme val="minor"/>
      </rPr>
      <t>V. vinifera</t>
    </r>
    <r>
      <rPr>
        <sz val="11"/>
        <rFont val="Calibri"/>
        <family val="2"/>
        <scheme val="minor"/>
      </rPr>
      <t xml:space="preserve"> cv Tempranillo</t>
    </r>
  </si>
  <si>
    <t>Mueller-Thuergau grapevine</t>
  </si>
  <si>
    <t>Blaue Sylvaner grapevine</t>
  </si>
  <si>
    <t>Chardonnay grapevine</t>
  </si>
  <si>
    <t>Zirock grapevine</t>
  </si>
  <si>
    <t>Muscadelle grapevine</t>
  </si>
  <si>
    <t>Dornfelder grapevine</t>
  </si>
  <si>
    <t>Schwarzriesling grapevine</t>
  </si>
  <si>
    <r>
      <rPr>
        <i/>
        <sz val="11"/>
        <color theme="1"/>
        <rFont val="Calibri"/>
        <family val="2"/>
        <scheme val="minor"/>
      </rPr>
      <t>V. vinifera</t>
    </r>
    <r>
      <rPr>
        <sz val="11"/>
        <color theme="1"/>
        <rFont val="Calibri"/>
        <family val="2"/>
        <scheme val="minor"/>
      </rPr>
      <t xml:space="preserve"> cv Pinot gris</t>
    </r>
  </si>
  <si>
    <r>
      <rPr>
        <i/>
        <sz val="11"/>
        <color theme="1"/>
        <rFont val="Calibri"/>
        <family val="2"/>
        <scheme val="minor"/>
      </rPr>
      <t>V. vinifera</t>
    </r>
    <r>
      <rPr>
        <sz val="11"/>
        <color theme="1"/>
        <rFont val="Calibri"/>
        <family val="2"/>
        <scheme val="minor"/>
      </rPr>
      <t xml:space="preserve"> Syrah</t>
    </r>
  </si>
  <si>
    <t>GHu</t>
  </si>
  <si>
    <r>
      <rPr>
        <i/>
        <sz val="11"/>
        <color theme="1"/>
        <rFont val="Calibri"/>
        <family val="2"/>
        <scheme val="minor"/>
      </rPr>
      <t>V. vinifera</t>
    </r>
    <r>
      <rPr>
        <sz val="11"/>
        <color theme="1"/>
        <rFont val="Calibri"/>
        <family val="2"/>
        <scheme val="minor"/>
      </rPr>
      <t xml:space="preserve"> cv Gloria Hungariae</t>
    </r>
  </si>
  <si>
    <r>
      <rPr>
        <i/>
        <sz val="11"/>
        <color theme="1"/>
        <rFont val="Calibri"/>
        <family val="2"/>
        <scheme val="minor"/>
      </rPr>
      <t>V. vinifera</t>
    </r>
    <r>
      <rPr>
        <sz val="11"/>
        <color theme="1"/>
        <rFont val="Calibri"/>
        <family val="2"/>
        <scheme val="minor"/>
      </rPr>
      <t xml:space="preserve"> cv Pinot meunier</t>
    </r>
  </si>
  <si>
    <r>
      <rPr>
        <i/>
        <sz val="11"/>
        <color theme="1"/>
        <rFont val="Calibri"/>
        <family val="2"/>
        <scheme val="minor"/>
      </rPr>
      <t>V. vinifera</t>
    </r>
    <r>
      <rPr>
        <sz val="11"/>
        <color theme="1"/>
        <rFont val="Calibri"/>
        <family val="2"/>
        <scheme val="minor"/>
      </rPr>
      <t xml:space="preserve"> cv Volovnik</t>
    </r>
  </si>
  <si>
    <r>
      <rPr>
        <i/>
        <sz val="11"/>
        <color theme="1"/>
        <rFont val="Calibri"/>
        <family val="2"/>
        <scheme val="minor"/>
      </rPr>
      <t>V. vinifera</t>
    </r>
    <r>
      <rPr>
        <sz val="11"/>
        <color theme="1"/>
        <rFont val="Calibri"/>
        <family val="2"/>
        <scheme val="minor"/>
      </rPr>
      <t xml:space="preserve"> cv Gloria HungarIae</t>
    </r>
  </si>
  <si>
    <t>HYF6-1a_RNA1</t>
  </si>
  <si>
    <t>HYF6-1b_RNA1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</si>
</sst>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10"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sz val="10"/>
      <color theme="1"/>
      <name val="Calibri"/>
      <family val="2"/>
      <scheme val="minor"/>
    </font>
    <font>
      <i/>
      <u/>
      <sz val="11"/>
      <color theme="1"/>
      <name val="Calibri"/>
      <family val="2"/>
      <scheme val="minor"/>
    </font>
    <font>
      <sz val="8"/>
      <name val="Calibri"/>
      <family val="2"/>
      <scheme val="minor"/>
    </font>
    <font>
      <sz val="11"/>
      <color theme="2" tint="-9.9978637043366805E-2"/>
      <name val="Calibri"/>
      <family val="2"/>
      <scheme val="minor"/>
    </font>
    <font>
      <b/>
      <sz val="11"/>
      <name val="Calibri"/>
      <family val="2"/>
      <scheme val="minor"/>
    </font>
    <font>
      <i/>
      <sz val="11"/>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thin">
        <color auto="1"/>
      </top>
      <bottom/>
      <diagonal/>
    </border>
  </borders>
  <cellStyleXfs count="1">
    <xf numFmtId="0" fontId="0" fillId="0" borderId="0"/>
  </cellStyleXfs>
  <cellXfs count="64">
    <xf numFmtId="0" fontId="0" fillId="0" borderId="0" xfId="0"/>
    <xf numFmtId="0" fontId="0" fillId="0" borderId="0" xfId="0" applyFont="1" applyAlignment="1">
      <alignment horizontal="left"/>
    </xf>
    <xf numFmtId="0" fontId="1" fillId="0" borderId="0" xfId="0" applyFont="1" applyAlignment="1">
      <alignment horizontal="left"/>
    </xf>
    <xf numFmtId="0" fontId="0" fillId="0" borderId="0" xfId="0" applyFont="1" applyFill="1" applyAlignment="1">
      <alignment horizontal="left"/>
    </xf>
    <xf numFmtId="0" fontId="3" fillId="0" borderId="0" xfId="0" applyFont="1" applyFill="1" applyAlignment="1">
      <alignment horizontal="left"/>
    </xf>
    <xf numFmtId="0" fontId="2" fillId="0" borderId="0" xfId="0" applyFont="1" applyAlignment="1">
      <alignment horizontal="left"/>
    </xf>
    <xf numFmtId="0" fontId="2" fillId="0" borderId="0" xfId="0" applyFont="1" applyAlignment="1">
      <alignment horizontal="left" vertical="center"/>
    </xf>
    <xf numFmtId="0" fontId="0" fillId="0" borderId="0" xfId="0" applyFont="1" applyAlignment="1">
      <alignment vertical="center"/>
    </xf>
    <xf numFmtId="0" fontId="0" fillId="0" borderId="1" xfId="0" applyFont="1" applyBorder="1" applyAlignment="1">
      <alignment horizontal="left"/>
    </xf>
    <xf numFmtId="0" fontId="1" fillId="0" borderId="1" xfId="0" applyFont="1" applyBorder="1" applyAlignment="1">
      <alignment horizontal="left"/>
    </xf>
    <xf numFmtId="0" fontId="9" fillId="0" borderId="0" xfId="0" applyFont="1" applyAlignment="1">
      <alignment horizontal="left"/>
    </xf>
    <xf numFmtId="0" fontId="3" fillId="0" borderId="0" xfId="0" applyFont="1" applyAlignment="1">
      <alignment horizontal="left"/>
    </xf>
    <xf numFmtId="0" fontId="3" fillId="0" borderId="1" xfId="0" applyFont="1" applyBorder="1" applyAlignment="1">
      <alignment horizontal="left"/>
    </xf>
    <xf numFmtId="0" fontId="3" fillId="0" borderId="0" xfId="0" applyFont="1" applyBorder="1" applyAlignment="1">
      <alignment horizontal="left"/>
    </xf>
    <xf numFmtId="0" fontId="3" fillId="0" borderId="0" xfId="0" applyFont="1" applyFill="1" applyAlignment="1">
      <alignment horizontal="left" vertical="center"/>
    </xf>
    <xf numFmtId="0" fontId="0" fillId="0" borderId="0" xfId="0" applyFont="1" applyFill="1" applyAlignment="1">
      <alignment horizontal="left" vertical="center"/>
    </xf>
    <xf numFmtId="0" fontId="0" fillId="0" borderId="1" xfId="0" applyFont="1" applyFill="1" applyBorder="1" applyAlignment="1">
      <alignment horizontal="left" vertical="center"/>
    </xf>
    <xf numFmtId="0" fontId="0" fillId="0" borderId="0" xfId="0" applyFont="1" applyAlignment="1">
      <alignment horizontal="left" vertical="center"/>
    </xf>
    <xf numFmtId="0" fontId="0" fillId="0" borderId="0" xfId="0" applyFont="1" applyFill="1" applyBorder="1" applyAlignment="1">
      <alignment horizontal="left"/>
    </xf>
    <xf numFmtId="9" fontId="0" fillId="0" borderId="0" xfId="0" applyNumberFormat="1" applyFont="1" applyAlignment="1">
      <alignment horizontal="left"/>
    </xf>
    <xf numFmtId="11" fontId="0" fillId="0" borderId="0" xfId="0" applyNumberFormat="1" applyFont="1" applyAlignment="1">
      <alignment horizontal="left"/>
    </xf>
    <xf numFmtId="0" fontId="9" fillId="0" borderId="0" xfId="0" applyFont="1" applyFill="1" applyAlignment="1">
      <alignment horizontal="left" vertical="center"/>
    </xf>
    <xf numFmtId="0" fontId="2" fillId="0" borderId="1" xfId="0" applyFont="1" applyBorder="1" applyAlignment="1">
      <alignment horizontal="left"/>
    </xf>
    <xf numFmtId="0" fontId="1" fillId="0" borderId="0" xfId="0" applyFont="1" applyFill="1" applyAlignment="1">
      <alignment horizontal="left"/>
    </xf>
    <xf numFmtId="0" fontId="4" fillId="0" borderId="0" xfId="0" applyFont="1" applyAlignment="1">
      <alignment horizontal="left" vertical="center"/>
    </xf>
    <xf numFmtId="0" fontId="2" fillId="0" borderId="0" xfId="0" applyFont="1" applyFill="1" applyAlignment="1">
      <alignment horizontal="left" vertical="center"/>
    </xf>
    <xf numFmtId="0" fontId="0" fillId="0" borderId="0" xfId="0" applyFont="1" applyBorder="1" applyAlignment="1">
      <alignment horizontal="left"/>
    </xf>
    <xf numFmtId="164" fontId="0" fillId="0" borderId="0" xfId="0" applyNumberFormat="1" applyFont="1" applyFill="1" applyAlignment="1">
      <alignment horizontal="left"/>
    </xf>
    <xf numFmtId="164" fontId="0" fillId="0" borderId="0" xfId="0" applyNumberFormat="1" applyFont="1" applyAlignment="1">
      <alignment horizontal="left"/>
    </xf>
    <xf numFmtId="164" fontId="0" fillId="0" borderId="0" xfId="0" applyNumberFormat="1" applyFont="1" applyBorder="1" applyAlignment="1">
      <alignment horizontal="left"/>
    </xf>
    <xf numFmtId="164" fontId="0" fillId="0" borderId="0" xfId="0" applyNumberFormat="1" applyFont="1" applyFill="1" applyBorder="1" applyAlignment="1">
      <alignment horizontal="left"/>
    </xf>
    <xf numFmtId="0" fontId="1" fillId="0" borderId="0" xfId="0" applyFont="1" applyBorder="1" applyAlignment="1">
      <alignment horizontal="left"/>
    </xf>
    <xf numFmtId="0" fontId="1" fillId="0" borderId="0" xfId="0" applyFont="1" applyFill="1" applyBorder="1" applyAlignment="1">
      <alignment horizontal="left"/>
    </xf>
    <xf numFmtId="164" fontId="0" fillId="0" borderId="1" xfId="0" applyNumberFormat="1" applyFont="1" applyBorder="1" applyAlignment="1">
      <alignment horizontal="left"/>
    </xf>
    <xf numFmtId="0" fontId="8" fillId="0" borderId="1" xfId="0" applyFont="1" applyBorder="1" applyAlignment="1">
      <alignment horizontal="left"/>
    </xf>
    <xf numFmtId="0" fontId="8" fillId="0" borderId="0" xfId="0" applyFont="1" applyAlignment="1">
      <alignment horizontal="left"/>
    </xf>
    <xf numFmtId="0" fontId="3" fillId="0" borderId="1" xfId="0" applyFont="1" applyFill="1" applyBorder="1" applyAlignment="1">
      <alignment horizontal="left"/>
    </xf>
    <xf numFmtId="0" fontId="9" fillId="0" borderId="1" xfId="0" applyFont="1" applyFill="1" applyBorder="1" applyAlignment="1">
      <alignment horizontal="left" vertical="center"/>
    </xf>
    <xf numFmtId="0" fontId="9" fillId="0" borderId="0" xfId="0" applyFont="1" applyFill="1" applyAlignment="1">
      <alignment horizontal="left"/>
    </xf>
    <xf numFmtId="0" fontId="9" fillId="0" borderId="3" xfId="0" applyFont="1" applyBorder="1" applyAlignment="1">
      <alignment horizontal="left"/>
    </xf>
    <xf numFmtId="0" fontId="9" fillId="0" borderId="0" xfId="0" applyFont="1" applyBorder="1" applyAlignment="1">
      <alignment horizontal="left"/>
    </xf>
    <xf numFmtId="0" fontId="8" fillId="0" borderId="3" xfId="0" applyFont="1" applyBorder="1" applyAlignment="1">
      <alignment horizontal="left"/>
    </xf>
    <xf numFmtId="165" fontId="0" fillId="0" borderId="0" xfId="0" applyNumberFormat="1" applyFont="1" applyAlignment="1">
      <alignment horizontal="left"/>
    </xf>
    <xf numFmtId="0" fontId="7" fillId="0" borderId="0" xfId="0" applyFont="1" applyAlignment="1">
      <alignment horizontal="left"/>
    </xf>
    <xf numFmtId="164" fontId="0" fillId="2" borderId="0" xfId="0" applyNumberFormat="1" applyFont="1" applyFill="1" applyBorder="1" applyAlignment="1">
      <alignment horizontal="left"/>
    </xf>
    <xf numFmtId="164" fontId="0" fillId="2" borderId="1" xfId="0" applyNumberFormat="1" applyFont="1" applyFill="1" applyBorder="1" applyAlignment="1">
      <alignment horizontal="left"/>
    </xf>
    <xf numFmtId="164" fontId="0" fillId="2" borderId="0" xfId="0" applyNumberFormat="1" applyFont="1" applyFill="1" applyAlignment="1">
      <alignment horizontal="left"/>
    </xf>
    <xf numFmtId="0" fontId="5" fillId="0" borderId="0" xfId="0" applyFont="1" applyAlignment="1">
      <alignment horizontal="left"/>
    </xf>
    <xf numFmtId="0" fontId="5" fillId="0" borderId="0" xfId="0" applyFont="1" applyFill="1" applyBorder="1" applyAlignment="1">
      <alignment horizontal="left"/>
    </xf>
    <xf numFmtId="164" fontId="5" fillId="0" borderId="0" xfId="0" applyNumberFormat="1" applyFont="1" applyBorder="1" applyAlignment="1">
      <alignment horizontal="left"/>
    </xf>
    <xf numFmtId="0" fontId="5" fillId="0" borderId="0" xfId="0" applyFont="1" applyBorder="1" applyAlignment="1">
      <alignment horizontal="left"/>
    </xf>
    <xf numFmtId="0" fontId="0" fillId="0" borderId="1" xfId="0" applyFont="1" applyFill="1" applyBorder="1" applyAlignment="1">
      <alignment horizontal="left"/>
    </xf>
    <xf numFmtId="49" fontId="0" fillId="0" borderId="0" xfId="0" applyNumberFormat="1" applyFont="1" applyAlignment="1">
      <alignment horizontal="left" vertical="center"/>
    </xf>
    <xf numFmtId="49" fontId="0" fillId="0" borderId="0" xfId="0" applyNumberFormat="1" applyFont="1" applyAlignment="1">
      <alignment horizontal="left"/>
    </xf>
    <xf numFmtId="0" fontId="1" fillId="0" borderId="1" xfId="0" applyFont="1" applyFill="1" applyBorder="1" applyAlignment="1">
      <alignment horizontal="left"/>
    </xf>
    <xf numFmtId="0" fontId="0" fillId="0" borderId="2" xfId="0" applyFont="1" applyFill="1" applyBorder="1" applyAlignment="1">
      <alignment horizontal="left"/>
    </xf>
    <xf numFmtId="0" fontId="0" fillId="0" borderId="2" xfId="0" applyFont="1" applyBorder="1" applyAlignment="1">
      <alignment horizontal="left"/>
    </xf>
    <xf numFmtId="2" fontId="0" fillId="0" borderId="0" xfId="0" applyNumberFormat="1" applyFont="1" applyAlignment="1">
      <alignment horizontal="left"/>
    </xf>
    <xf numFmtId="2" fontId="0" fillId="2" borderId="0" xfId="0" applyNumberFormat="1" applyFont="1" applyFill="1" applyAlignment="1">
      <alignment horizontal="left"/>
    </xf>
    <xf numFmtId="0" fontId="0" fillId="2" borderId="0" xfId="0" applyFont="1" applyFill="1" applyAlignment="1">
      <alignment horizontal="left"/>
    </xf>
    <xf numFmtId="0" fontId="0" fillId="2" borderId="2" xfId="0" applyFont="1" applyFill="1" applyBorder="1" applyAlignment="1">
      <alignment horizontal="left"/>
    </xf>
    <xf numFmtId="0" fontId="0" fillId="0" borderId="0" xfId="0" applyFont="1" applyAlignment="1">
      <alignment horizontal="left"/>
    </xf>
    <xf numFmtId="0" fontId="1" fillId="0" borderId="1" xfId="0" applyFont="1" applyBorder="1" applyAlignment="1">
      <alignment horizontal="left"/>
    </xf>
    <xf numFmtId="0" fontId="0"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304800</xdr:colOff>
      <xdr:row>0</xdr:row>
      <xdr:rowOff>161926</xdr:rowOff>
    </xdr:from>
    <xdr:to>
      <xdr:col>17</xdr:col>
      <xdr:colOff>47625</xdr:colOff>
      <xdr:row>33</xdr:row>
      <xdr:rowOff>123826</xdr:rowOff>
    </xdr:to>
    <xdr:sp macro="" textlink="">
      <xdr:nvSpPr>
        <xdr:cNvPr id="2" name="ZoneTexte 1">
          <a:extLst>
            <a:ext uri="{FF2B5EF4-FFF2-40B4-BE49-F238E27FC236}">
              <a16:creationId xmlns:a16="http://schemas.microsoft.com/office/drawing/2014/main" id="{3F670DCE-2636-4008-937B-3551535A9168}"/>
            </a:ext>
          </a:extLst>
        </xdr:cNvPr>
        <xdr:cNvSpPr txBox="1"/>
      </xdr:nvSpPr>
      <xdr:spPr>
        <a:xfrm>
          <a:off x="304800" y="161926"/>
          <a:ext cx="12696825" cy="6248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u="none" strike="noStrike">
              <a:solidFill>
                <a:schemeClr val="dk1"/>
              </a:solidFill>
              <a:effectLst/>
              <a:latin typeface="+mn-lt"/>
              <a:ea typeface="+mn-ea"/>
              <a:cs typeface="+mn-cs"/>
            </a:rPr>
            <a:t>Metagenomic analysis of nepoviruses: diversity, evolution and identification of a  genome region in members of subgroup A that appears to be important for host range</a:t>
          </a:r>
          <a:r>
            <a:rPr lang="en-US" sz="1200" b="1">
              <a:effectLst/>
            </a:rPr>
            <a:t> </a:t>
          </a:r>
        </a:p>
        <a:p>
          <a:r>
            <a:rPr lang="en-US" sz="1100" b="0" i="0" u="none" strike="noStrike">
              <a:solidFill>
                <a:schemeClr val="dk1"/>
              </a:solidFill>
              <a:effectLst/>
              <a:latin typeface="+mn-lt"/>
              <a:ea typeface="+mn-ea"/>
              <a:cs typeface="+mn-cs"/>
            </a:rPr>
            <a:t>Hily JM</a:t>
          </a:r>
          <a:r>
            <a:rPr lang="en-US" sz="1100" b="0" i="0" u="none" strike="noStrike" baseline="30000">
              <a:solidFill>
                <a:schemeClr val="dk1"/>
              </a:solidFill>
              <a:effectLst/>
              <a:latin typeface="+mn-lt"/>
              <a:ea typeface="+mn-ea"/>
              <a:cs typeface="+mn-cs"/>
            </a:rPr>
            <a:t>1, 2</a:t>
          </a:r>
          <a:r>
            <a:rPr lang="en-US" sz="1100" b="0" i="0" u="none" strike="noStrike">
              <a:solidFill>
                <a:schemeClr val="dk1"/>
              </a:solidFill>
              <a:effectLst/>
              <a:latin typeface="+mn-lt"/>
              <a:ea typeface="+mn-ea"/>
              <a:cs typeface="+mn-cs"/>
            </a:rPr>
            <a:t>, Poulicard N</a:t>
          </a:r>
          <a:r>
            <a:rPr lang="en-US" sz="1100" b="0" i="0" u="none" strike="noStrike" baseline="30000">
              <a:solidFill>
                <a:schemeClr val="dk1"/>
              </a:solidFill>
              <a:effectLst/>
              <a:latin typeface="+mn-lt"/>
              <a:ea typeface="+mn-ea"/>
              <a:cs typeface="+mn-cs"/>
            </a:rPr>
            <a:t>3</a:t>
          </a:r>
          <a:r>
            <a:rPr lang="en-US" sz="1100" b="0" i="0" u="none" strike="noStrike">
              <a:solidFill>
                <a:schemeClr val="dk1"/>
              </a:solidFill>
              <a:effectLst/>
              <a:latin typeface="+mn-lt"/>
              <a:ea typeface="+mn-ea"/>
              <a:cs typeface="+mn-cs"/>
            </a:rPr>
            <a:t>, Kubina J</a:t>
          </a:r>
          <a:r>
            <a:rPr lang="en-US" sz="1100" b="0" i="0" u="none" strike="noStrike" baseline="30000">
              <a:solidFill>
                <a:schemeClr val="dk1"/>
              </a:solidFill>
              <a:effectLst/>
              <a:latin typeface="+mn-lt"/>
              <a:ea typeface="+mn-ea"/>
              <a:cs typeface="+mn-cs"/>
            </a:rPr>
            <a:t>2</a:t>
          </a:r>
          <a:r>
            <a:rPr lang="en-US" sz="1100" b="0" i="0" u="none" strike="noStrike">
              <a:solidFill>
                <a:schemeClr val="dk1"/>
              </a:solidFill>
              <a:effectLst/>
              <a:latin typeface="+mn-lt"/>
              <a:ea typeface="+mn-ea"/>
              <a:cs typeface="+mn-cs"/>
            </a:rPr>
            <a:t>, Reynard JS</a:t>
          </a:r>
          <a:r>
            <a:rPr lang="en-US" sz="1100" b="0" i="0" u="none" strike="noStrike" baseline="30000">
              <a:solidFill>
                <a:schemeClr val="dk1"/>
              </a:solidFill>
              <a:effectLst/>
              <a:latin typeface="+mn-lt"/>
              <a:ea typeface="+mn-ea"/>
              <a:cs typeface="+mn-cs"/>
            </a:rPr>
            <a:t>4</a:t>
          </a:r>
          <a:r>
            <a:rPr lang="en-US" sz="1100" b="0" i="0" u="none" strike="noStrike">
              <a:solidFill>
                <a:schemeClr val="dk1"/>
              </a:solidFill>
              <a:effectLst/>
              <a:latin typeface="+mn-lt"/>
              <a:ea typeface="+mn-ea"/>
              <a:cs typeface="+mn-cs"/>
            </a:rPr>
            <a:t>, Spilmont AS</a:t>
          </a:r>
          <a:r>
            <a:rPr lang="en-US" sz="1100" b="0" i="0" u="none" strike="noStrike" baseline="30000">
              <a:solidFill>
                <a:schemeClr val="dk1"/>
              </a:solidFill>
              <a:effectLst/>
              <a:latin typeface="+mn-lt"/>
              <a:ea typeface="+mn-ea"/>
              <a:cs typeface="+mn-cs"/>
            </a:rPr>
            <a:t>1</a:t>
          </a:r>
          <a:r>
            <a:rPr lang="en-US" sz="1100" b="0" i="0" u="none" strike="noStrike">
              <a:solidFill>
                <a:schemeClr val="dk1"/>
              </a:solidFill>
              <a:effectLst/>
              <a:latin typeface="+mn-lt"/>
              <a:ea typeface="+mn-ea"/>
              <a:cs typeface="+mn-cs"/>
            </a:rPr>
            <a:t>, Fuchs M</a:t>
          </a:r>
          <a:r>
            <a:rPr lang="en-US" sz="1100" b="0" i="0" u="none" strike="noStrike" baseline="30000">
              <a:solidFill>
                <a:schemeClr val="dk1"/>
              </a:solidFill>
              <a:effectLst/>
              <a:latin typeface="+mn-lt"/>
              <a:ea typeface="+mn-ea"/>
              <a:cs typeface="+mn-cs"/>
            </a:rPr>
            <a:t>5</a:t>
          </a:r>
          <a:r>
            <a:rPr lang="en-US" sz="1100" b="0" i="0" u="none" strike="noStrike">
              <a:solidFill>
                <a:schemeClr val="dk1"/>
              </a:solidFill>
              <a:effectLst/>
              <a:latin typeface="+mn-lt"/>
              <a:ea typeface="+mn-ea"/>
              <a:cs typeface="+mn-cs"/>
            </a:rPr>
            <a:t>, Lemaire O</a:t>
          </a:r>
          <a:r>
            <a:rPr lang="en-US" sz="1100" b="0" i="0" u="none" strike="noStrike" baseline="30000">
              <a:solidFill>
                <a:schemeClr val="dk1"/>
              </a:solidFill>
              <a:effectLst/>
              <a:latin typeface="+mn-lt"/>
              <a:ea typeface="+mn-ea"/>
              <a:cs typeface="+mn-cs"/>
            </a:rPr>
            <a:t>2</a:t>
          </a:r>
          <a:r>
            <a:rPr lang="en-US" sz="1100" b="0" i="0" u="none" strike="noStrike">
              <a:solidFill>
                <a:schemeClr val="dk1"/>
              </a:solidFill>
              <a:effectLst/>
              <a:latin typeface="+mn-lt"/>
              <a:ea typeface="+mn-ea"/>
              <a:cs typeface="+mn-cs"/>
            </a:rPr>
            <a:t> and Vigne E</a:t>
          </a:r>
          <a:r>
            <a:rPr lang="en-US" sz="1100" b="0" i="0" u="none" strike="noStrike" baseline="30000">
              <a:solidFill>
                <a:schemeClr val="dk1"/>
              </a:solidFill>
              <a:effectLst/>
              <a:latin typeface="+mn-lt"/>
              <a:ea typeface="+mn-ea"/>
              <a:cs typeface="+mn-cs"/>
            </a:rPr>
            <a:t>2</a:t>
          </a:r>
          <a:r>
            <a:rPr lang="en-US" sz="1100" b="0" i="0" u="none" strike="noStrike">
              <a:solidFill>
                <a:schemeClr val="dk1"/>
              </a:solidFill>
              <a:effectLst/>
              <a:latin typeface="+mn-lt"/>
              <a:ea typeface="+mn-ea"/>
              <a:cs typeface="+mn-cs"/>
            </a:rPr>
            <a:t>*.</a:t>
          </a:r>
          <a:r>
            <a:rPr lang="en-US">
              <a:effectLst/>
            </a:rPr>
            <a:t> </a:t>
          </a:r>
        </a:p>
        <a:p>
          <a:r>
            <a:rPr lang="en-US" sz="1100" b="0" i="0" u="none" strike="noStrike">
              <a:solidFill>
                <a:schemeClr val="dk1"/>
              </a:solidFill>
              <a:effectLst/>
              <a:latin typeface="+mn-lt"/>
              <a:ea typeface="+mn-ea"/>
              <a:cs typeface="+mn-cs"/>
            </a:rPr>
            <a:t>1 IFV, Le Grau-Du-Roi, France</a:t>
          </a:r>
          <a:r>
            <a:rPr lang="en-US">
              <a:effectLst/>
            </a:rPr>
            <a:t> </a:t>
          </a:r>
        </a:p>
        <a:p>
          <a:r>
            <a:rPr lang="en-US" sz="1100" b="0" i="0" u="none" strike="noStrike">
              <a:solidFill>
                <a:schemeClr val="dk1"/>
              </a:solidFill>
              <a:effectLst/>
              <a:latin typeface="+mn-lt"/>
              <a:ea typeface="+mn-ea"/>
              <a:cs typeface="+mn-cs"/>
            </a:rPr>
            <a:t>2 Université de Strasbourg, INRAE, SVQV UMR-A 1131, F-68000 Colmar, France</a:t>
          </a:r>
          <a:r>
            <a:rPr lang="en-US">
              <a:effectLst/>
            </a:rPr>
            <a:t> </a:t>
          </a:r>
        </a:p>
        <a:p>
          <a:r>
            <a:rPr lang="en-US" sz="1100" b="0" i="0" u="none" strike="noStrike">
              <a:solidFill>
                <a:schemeClr val="dk1"/>
              </a:solidFill>
              <a:effectLst/>
              <a:latin typeface="+mn-lt"/>
              <a:ea typeface="+mn-ea"/>
              <a:cs typeface="+mn-cs"/>
            </a:rPr>
            <a:t>3 PHIM, Université Montpellier, IRD, INRAE, Cirad, SupAgro, Montpellier, France</a:t>
          </a:r>
          <a:r>
            <a:rPr lang="en-US">
              <a:effectLst/>
            </a:rPr>
            <a:t> </a:t>
          </a:r>
        </a:p>
        <a:p>
          <a:r>
            <a:rPr lang="en-US" sz="1100" b="0" i="0" u="none" strike="noStrike">
              <a:solidFill>
                <a:schemeClr val="dk1"/>
              </a:solidFill>
              <a:effectLst/>
              <a:latin typeface="+mn-lt"/>
              <a:ea typeface="+mn-ea"/>
              <a:cs typeface="+mn-cs"/>
            </a:rPr>
            <a:t>4 Institute for Plant Production Science, Agroscope, 1260 Nyon, Switzerland</a:t>
          </a:r>
          <a:r>
            <a:rPr lang="en-US">
              <a:effectLst/>
            </a:rPr>
            <a:t> </a:t>
          </a:r>
        </a:p>
        <a:p>
          <a:r>
            <a:rPr lang="en-US" sz="1100" b="0" i="0" u="none" strike="noStrike">
              <a:solidFill>
                <a:schemeClr val="dk1"/>
              </a:solidFill>
              <a:effectLst/>
              <a:latin typeface="+mn-lt"/>
              <a:ea typeface="+mn-ea"/>
              <a:cs typeface="+mn-cs"/>
            </a:rPr>
            <a:t>5 Cornell University, Geneva, NY, USA</a:t>
          </a:r>
          <a:r>
            <a:rPr lang="en-US">
              <a:effectLst/>
            </a:rPr>
            <a:t> </a:t>
          </a:r>
        </a:p>
        <a:p>
          <a:r>
            <a:rPr lang="en-US" sz="1100" b="0" i="0" u="none" strike="noStrike">
              <a:solidFill>
                <a:schemeClr val="dk1"/>
              </a:solidFill>
              <a:effectLst/>
              <a:latin typeface="+mn-lt"/>
              <a:ea typeface="+mn-ea"/>
              <a:cs typeface="+mn-cs"/>
            </a:rPr>
            <a:t>* Corresponding author: emmanuelle.vigne@inrae.fr</a:t>
          </a:r>
          <a:r>
            <a:rPr lang="en-US">
              <a:effectLst/>
            </a:rPr>
            <a:t> </a:t>
          </a:r>
          <a:endParaRPr lang="en-US" sz="1100">
            <a:effectLst/>
          </a:endParaRPr>
        </a:p>
        <a:p>
          <a:r>
            <a:rPr lang="fr-FR" sz="1100" b="1"/>
            <a:t>Archives of Virology</a:t>
          </a:r>
        </a:p>
        <a:p>
          <a:endParaRPr lang="fr-FR" sz="1100"/>
        </a:p>
        <a:p>
          <a:r>
            <a:rPr lang="fr-FR" sz="1100"/>
            <a:t>LEGENDS</a:t>
          </a:r>
        </a:p>
        <a:p>
          <a:r>
            <a:rPr lang="en-US" sz="1100" b="1">
              <a:solidFill>
                <a:schemeClr val="dk1"/>
              </a:solidFill>
              <a:effectLst/>
              <a:latin typeface="+mn-lt"/>
              <a:ea typeface="+mn-ea"/>
              <a:cs typeface="+mn-cs"/>
            </a:rPr>
            <a:t>Table S1</a:t>
          </a:r>
          <a:r>
            <a:rPr lang="en-US" sz="1100">
              <a:solidFill>
                <a:schemeClr val="dk1"/>
              </a:solidFill>
              <a:effectLst/>
              <a:latin typeface="+mn-lt"/>
              <a:ea typeface="+mn-ea"/>
              <a:cs typeface="+mn-cs"/>
            </a:rPr>
            <a:t>. List of the new nepoviral sequences released in this study and obtained by datamining or from our own curated sequences repository that were released in this study. Sequences with ######## are available upon request. Virus name, acronym, specific ID, country of origin, sampling year and sequence release date and plant host is indicated for RNA1 or RNA2 sequences.</a:t>
          </a:r>
          <a:endParaRPr lang="fr-FR" sz="1100">
            <a:solidFill>
              <a:schemeClr val="dk1"/>
            </a:solidFill>
            <a:effectLst/>
            <a:latin typeface="+mn-lt"/>
            <a:ea typeface="+mn-ea"/>
            <a:cs typeface="+mn-cs"/>
          </a:endParaRPr>
        </a:p>
        <a:p>
          <a:r>
            <a:rPr lang="en-US" sz="1100" b="1">
              <a:solidFill>
                <a:schemeClr val="dk1"/>
              </a:solidFill>
              <a:effectLst/>
              <a:latin typeface="+mn-lt"/>
              <a:ea typeface="+mn-ea"/>
              <a:cs typeface="+mn-cs"/>
            </a:rPr>
            <a:t>Table S2</a:t>
          </a:r>
          <a:r>
            <a:rPr lang="en-US" sz="1100">
              <a:solidFill>
                <a:schemeClr val="dk1"/>
              </a:solidFill>
              <a:effectLst/>
              <a:latin typeface="+mn-lt"/>
              <a:ea typeface="+mn-ea"/>
              <a:cs typeface="+mn-cs"/>
            </a:rPr>
            <a:t>. Complete list of the 110 nepoviral ORF1 sequences used in this study. Accession number, virus name, acronym, specific ID (NCBI), country of origin, sampling year (or paper publication date), NCBI release date, plant host species are provided.</a:t>
          </a:r>
          <a:endParaRPr lang="fr-FR" sz="1100">
            <a:solidFill>
              <a:schemeClr val="dk1"/>
            </a:solidFill>
            <a:effectLst/>
            <a:latin typeface="+mn-lt"/>
            <a:ea typeface="+mn-ea"/>
            <a:cs typeface="+mn-cs"/>
          </a:endParaRPr>
        </a:p>
        <a:p>
          <a:r>
            <a:rPr lang="en-US" sz="1100" b="1">
              <a:solidFill>
                <a:schemeClr val="dk1"/>
              </a:solidFill>
              <a:effectLst/>
              <a:latin typeface="+mn-lt"/>
              <a:ea typeface="+mn-ea"/>
              <a:cs typeface="+mn-cs"/>
            </a:rPr>
            <a:t>Table S3</a:t>
          </a:r>
          <a:r>
            <a:rPr lang="en-US" sz="1100">
              <a:solidFill>
                <a:schemeClr val="dk1"/>
              </a:solidFill>
              <a:effectLst/>
              <a:latin typeface="+mn-lt"/>
              <a:ea typeface="+mn-ea"/>
              <a:cs typeface="+mn-cs"/>
            </a:rPr>
            <a:t>. Complete list of the 167 nepoviral ORF2 sequences used in this study. Accession number, virus name, acronym, specific ID (NCBI), country of origin, sampling year (or paper release date), NCBI release date, plant host species are provided.</a:t>
          </a:r>
          <a:endParaRPr lang="fr-FR" sz="1100">
            <a:solidFill>
              <a:schemeClr val="dk1"/>
            </a:solidFill>
            <a:effectLst/>
            <a:latin typeface="+mn-lt"/>
            <a:ea typeface="+mn-ea"/>
            <a:cs typeface="+mn-cs"/>
          </a:endParaRPr>
        </a:p>
        <a:p>
          <a:r>
            <a:rPr lang="en-US" sz="1100" b="1">
              <a:solidFill>
                <a:schemeClr val="dk1"/>
              </a:solidFill>
              <a:effectLst/>
              <a:latin typeface="+mn-lt"/>
              <a:ea typeface="+mn-ea"/>
              <a:cs typeface="+mn-cs"/>
            </a:rPr>
            <a:t>Table S4</a:t>
          </a:r>
          <a:r>
            <a:rPr lang="en-US" sz="1100">
              <a:solidFill>
                <a:schemeClr val="dk1"/>
              </a:solidFill>
              <a:effectLst/>
              <a:latin typeface="+mn-lt"/>
              <a:ea typeface="+mn-ea"/>
              <a:cs typeface="+mn-cs"/>
            </a:rPr>
            <a:t>. Amino acids identity within and between species for which the demarcation is ambiguous under the criteria of less than 80% for ORF1 and 75% for ORF2. Percentages between species higher or lower than the criteria are highlighted in grey and bold respectively. </a:t>
          </a:r>
          <a:endParaRPr lang="fr-FR" sz="1100">
            <a:solidFill>
              <a:schemeClr val="dk1"/>
            </a:solidFill>
            <a:effectLst/>
            <a:latin typeface="+mn-lt"/>
            <a:ea typeface="+mn-ea"/>
            <a:cs typeface="+mn-cs"/>
          </a:endParaRPr>
        </a:p>
        <a:p>
          <a:r>
            <a:rPr lang="en-US" sz="1100" b="1">
              <a:solidFill>
                <a:schemeClr val="dk1"/>
              </a:solidFill>
              <a:effectLst/>
              <a:latin typeface="+mn-lt"/>
              <a:ea typeface="+mn-ea"/>
              <a:cs typeface="+mn-cs"/>
            </a:rPr>
            <a:t>Table S5</a:t>
          </a:r>
          <a:r>
            <a:rPr lang="en-US" sz="1100">
              <a:solidFill>
                <a:schemeClr val="dk1"/>
              </a:solidFill>
              <a:effectLst/>
              <a:latin typeface="+mn-lt"/>
              <a:ea typeface="+mn-ea"/>
              <a:cs typeface="+mn-cs"/>
            </a:rPr>
            <a:t>. Intra-species recombination events predicted on nepoviral ORF1 and ORF2 sequences using Recombination Detection Program package (RDP v.4.97). The species name is provided with the number of putative recombinant events, recombinant ID (the first one listed by RDP4 if multiple events were detected), major and minor parents with respective similarity percentages, recombination event location without gaps, number of programs identifying the event, names of the programs (R: RDP, B: Bootscan, G: GeneConv, M: MaxChi, C: Chimaera, S: Siscan and 3: 3Seq) and associated P-value.</a:t>
          </a:r>
          <a:endParaRPr lang="fr-FR" sz="1100">
            <a:solidFill>
              <a:schemeClr val="dk1"/>
            </a:solidFill>
            <a:effectLst/>
            <a:latin typeface="+mn-lt"/>
            <a:ea typeface="+mn-ea"/>
            <a:cs typeface="+mn-cs"/>
          </a:endParaRPr>
        </a:p>
        <a:p>
          <a:r>
            <a:rPr lang="en-US" sz="1100" b="1">
              <a:solidFill>
                <a:schemeClr val="dk1"/>
              </a:solidFill>
              <a:effectLst/>
              <a:latin typeface="+mn-lt"/>
              <a:ea typeface="+mn-ea"/>
              <a:cs typeface="+mn-cs"/>
            </a:rPr>
            <a:t>Table S6</a:t>
          </a:r>
          <a:r>
            <a:rPr lang="en-US" sz="1100">
              <a:solidFill>
                <a:schemeClr val="dk1"/>
              </a:solidFill>
              <a:effectLst/>
              <a:latin typeface="+mn-lt"/>
              <a:ea typeface="+mn-ea"/>
              <a:cs typeface="+mn-cs"/>
            </a:rPr>
            <a:t>. Inter-species recombination events predicted on nepoviral ORF1 and ORF2 sequences using Recombination Detection Program package (RDP v.4.97). The species name is provided with the number of putative recombination events in parenthesis for that particular location, type, recombinant ID (the first one listed by RDP4 if multiple events were detected), major and minor parents with respective similarity percentages, recombination event location without gaps, number of programs identifying the event, names of the programs (R: RDP, B: Bootscan, G: GeneConv, M: MaxChi, C: Chimaera, S: Siscan and 3: 3Seq) and associated P-value. </a:t>
          </a:r>
          <a:endParaRPr lang="fr-FR" sz="1100">
            <a:solidFill>
              <a:schemeClr val="dk1"/>
            </a:solidFill>
            <a:effectLst/>
            <a:latin typeface="+mn-lt"/>
            <a:ea typeface="+mn-ea"/>
            <a:cs typeface="+mn-cs"/>
          </a:endParaRPr>
        </a:p>
        <a:p>
          <a:r>
            <a:rPr lang="en-US" sz="1100" b="1">
              <a:solidFill>
                <a:schemeClr val="dk1"/>
              </a:solidFill>
              <a:effectLst/>
              <a:latin typeface="+mn-lt"/>
              <a:ea typeface="+mn-ea"/>
              <a:cs typeface="+mn-cs"/>
            </a:rPr>
            <a:t>Table S7</a:t>
          </a:r>
          <a:r>
            <a:rPr lang="en-US" sz="1100">
              <a:solidFill>
                <a:schemeClr val="dk1"/>
              </a:solidFill>
              <a:effectLst/>
              <a:latin typeface="+mn-lt"/>
              <a:ea typeface="+mn-ea"/>
              <a:cs typeface="+mn-cs"/>
            </a:rPr>
            <a:t>. Differentiation measurements (fixation index, F</a:t>
          </a:r>
          <a:r>
            <a:rPr lang="en-US" sz="1100" baseline="-25000">
              <a:solidFill>
                <a:schemeClr val="dk1"/>
              </a:solidFill>
              <a:effectLst/>
              <a:latin typeface="+mn-lt"/>
              <a:ea typeface="+mn-ea"/>
              <a:cs typeface="+mn-cs"/>
            </a:rPr>
            <a:t>ST</a:t>
          </a:r>
          <a:r>
            <a:rPr lang="en-US" sz="1100">
              <a:solidFill>
                <a:schemeClr val="dk1"/>
              </a:solidFill>
              <a:effectLst/>
              <a:latin typeface="+mn-lt"/>
              <a:ea typeface="+mn-ea"/>
              <a:cs typeface="+mn-cs"/>
            </a:rPr>
            <a:t>) and associated statistics (P-value) of arabis mosaic virus (ArMV) populations for ORF1 and ORF2 sequences and different coding regions. Isolates were categorized according to the type of plants infected (monocotyledonous, dicotyledonous and lower cladistical levels). The number of sequences (N) for each category is indicated. Only statistically validated F</a:t>
          </a:r>
          <a:r>
            <a:rPr lang="en-US" sz="1100" baseline="-25000">
              <a:solidFill>
                <a:schemeClr val="dk1"/>
              </a:solidFill>
              <a:effectLst/>
              <a:latin typeface="+mn-lt"/>
              <a:ea typeface="+mn-ea"/>
              <a:cs typeface="+mn-cs"/>
            </a:rPr>
            <a:t>ST </a:t>
          </a:r>
          <a:r>
            <a:rPr lang="en-US" sz="1100">
              <a:solidFill>
                <a:schemeClr val="dk1"/>
              </a:solidFill>
              <a:effectLst/>
              <a:latin typeface="+mn-lt"/>
              <a:ea typeface="+mn-ea"/>
              <a:cs typeface="+mn-cs"/>
            </a:rPr>
            <a:t>are provided (P-value &lt; 0.05).</a:t>
          </a:r>
          <a:endParaRPr lang="fr-FR" sz="1100">
            <a:solidFill>
              <a:schemeClr val="dk1"/>
            </a:solidFill>
            <a:effectLst/>
            <a:latin typeface="+mn-lt"/>
            <a:ea typeface="+mn-ea"/>
            <a:cs typeface="+mn-cs"/>
          </a:endParaRPr>
        </a:p>
        <a:p>
          <a:r>
            <a:rPr lang="en-US" sz="1100" b="1">
              <a:solidFill>
                <a:schemeClr val="dk1"/>
              </a:solidFill>
              <a:effectLst/>
              <a:latin typeface="+mn-lt"/>
              <a:ea typeface="+mn-ea"/>
              <a:cs typeface="+mn-cs"/>
            </a:rPr>
            <a:t>Table S8</a:t>
          </a:r>
          <a:r>
            <a:rPr lang="en-US" sz="1100">
              <a:solidFill>
                <a:schemeClr val="dk1"/>
              </a:solidFill>
              <a:effectLst/>
              <a:latin typeface="+mn-lt"/>
              <a:ea typeface="+mn-ea"/>
              <a:cs typeface="+mn-cs"/>
            </a:rPr>
            <a:t>. List of sequences used for the ArMV population’s differentiation analyses presented in supp table 7.</a:t>
          </a:r>
          <a:endParaRPr lang="fr-FR" sz="1100">
            <a:solidFill>
              <a:schemeClr val="dk1"/>
            </a:solidFill>
            <a:effectLst/>
            <a:latin typeface="+mn-lt"/>
            <a:ea typeface="+mn-ea"/>
            <a:cs typeface="+mn-cs"/>
          </a:endParaRPr>
        </a:p>
        <a:p>
          <a:r>
            <a:rPr lang="en-US" sz="1100" b="1">
              <a:solidFill>
                <a:schemeClr val="dk1"/>
              </a:solidFill>
              <a:effectLst/>
              <a:latin typeface="+mn-lt"/>
              <a:ea typeface="+mn-ea"/>
              <a:cs typeface="+mn-cs"/>
            </a:rPr>
            <a:t>Table S9</a:t>
          </a:r>
          <a:r>
            <a:rPr lang="en-US" sz="1100">
              <a:solidFill>
                <a:schemeClr val="dk1"/>
              </a:solidFill>
              <a:effectLst/>
              <a:latin typeface="+mn-lt"/>
              <a:ea typeface="+mn-ea"/>
              <a:cs typeface="+mn-cs"/>
            </a:rPr>
            <a:t>. Measurements of genetic differentiation of grapevine fanleaf virus (GFLV) populations grouped by the geographical origin of the isolates. Sequences from the Old World (Turkey, Iran, France, Hungary, Germany, Slovenia, Russia, Italy, Switzerland); New World (Canada, USA, Chile, China, South Africa); FR: France; RoTW: rest of the world other than FR; EU: Europe; Am: Americas; As: Asia; IT: Italy; Sl: Slovenia; US-CA: North America; CH: Switzerland; CL: Chile and FE: far east, were analyzed. The geographic origin of isolates is specified for each sequence in Tables S2 and S3. Fixation index (F</a:t>
          </a:r>
          <a:r>
            <a:rPr lang="en-US" sz="1100" baseline="-25000">
              <a:solidFill>
                <a:schemeClr val="dk1"/>
              </a:solidFill>
              <a:effectLst/>
              <a:latin typeface="+mn-lt"/>
              <a:ea typeface="+mn-ea"/>
              <a:cs typeface="+mn-cs"/>
            </a:rPr>
            <a:t>ST</a:t>
          </a:r>
          <a:r>
            <a:rPr lang="en-US" sz="1100">
              <a:solidFill>
                <a:schemeClr val="dk1"/>
              </a:solidFill>
              <a:effectLst/>
              <a:latin typeface="+mn-lt"/>
              <a:ea typeface="+mn-ea"/>
              <a:cs typeface="+mn-cs"/>
            </a:rPr>
            <a:t>) with associated P-value is indicated and non-significant P-values &gt; 0.05 are underlined and in italic. Grey shading highlight F</a:t>
          </a:r>
          <a:r>
            <a:rPr lang="en-US" sz="1100" baseline="-25000">
              <a:solidFill>
                <a:schemeClr val="dk1"/>
              </a:solidFill>
              <a:effectLst/>
              <a:latin typeface="+mn-lt"/>
              <a:ea typeface="+mn-ea"/>
              <a:cs typeface="+mn-cs"/>
            </a:rPr>
            <a:t>ST </a:t>
          </a:r>
          <a:r>
            <a:rPr lang="en-US" sz="1100">
              <a:solidFill>
                <a:schemeClr val="dk1"/>
              </a:solidFill>
              <a:effectLst/>
              <a:latin typeface="+mn-lt"/>
              <a:ea typeface="+mn-ea"/>
              <a:cs typeface="+mn-cs"/>
            </a:rPr>
            <a:t>values</a:t>
          </a:r>
          <a:r>
            <a:rPr lang="en-US" sz="1100" baseline="-25000">
              <a:solidFill>
                <a:schemeClr val="dk1"/>
              </a:solidFill>
              <a:effectLst/>
              <a:latin typeface="+mn-lt"/>
              <a:ea typeface="+mn-ea"/>
              <a:cs typeface="+mn-cs"/>
            </a:rPr>
            <a:t> </a:t>
          </a:r>
          <a:r>
            <a:rPr lang="en-US" sz="1100">
              <a:solidFill>
                <a:schemeClr val="dk1"/>
              </a:solidFill>
              <a:effectLst/>
              <a:latin typeface="+mn-lt"/>
              <a:ea typeface="+mn-ea"/>
              <a:cs typeface="+mn-cs"/>
            </a:rPr>
            <a:t>for far-East and Asia sequences. </a:t>
          </a:r>
          <a:endParaRPr lang="fr-FR" sz="1100">
            <a:solidFill>
              <a:schemeClr val="dk1"/>
            </a:solidFill>
            <a:effectLst/>
            <a:latin typeface="+mn-lt"/>
            <a:ea typeface="+mn-ea"/>
            <a:cs typeface="+mn-cs"/>
          </a:endParaRPr>
        </a:p>
        <a:p>
          <a:r>
            <a:rPr lang="en-US" sz="1100" b="1">
              <a:solidFill>
                <a:schemeClr val="dk1"/>
              </a:solidFill>
              <a:effectLst/>
              <a:latin typeface="+mn-lt"/>
              <a:ea typeface="+mn-ea"/>
              <a:cs typeface="+mn-cs"/>
            </a:rPr>
            <a:t>Table S10</a:t>
          </a:r>
          <a:r>
            <a:rPr lang="en-US" sz="1100">
              <a:solidFill>
                <a:schemeClr val="dk1"/>
              </a:solidFill>
              <a:effectLst/>
              <a:latin typeface="+mn-lt"/>
              <a:ea typeface="+mn-ea"/>
              <a:cs typeface="+mn-cs"/>
            </a:rPr>
            <a:t>. List of complete nepovirus sequences submitted to GenBank after January 2020 that were not taken into account in this study.</a:t>
          </a:r>
          <a:endParaRPr lang="fr-FR"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D7592-C697-43E9-8994-A7A49EA5644F}">
  <dimension ref="A1"/>
  <sheetViews>
    <sheetView tabSelected="1" workbookViewId="0">
      <selection activeCell="T25" sqref="T25"/>
    </sheetView>
  </sheetViews>
  <sheetFormatPr baseColWidth="10"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K48"/>
  <sheetViews>
    <sheetView zoomScale="60" zoomScaleNormal="60" workbookViewId="0">
      <selection activeCell="L59" sqref="L59"/>
    </sheetView>
  </sheetViews>
  <sheetFormatPr baseColWidth="10" defaultColWidth="10.85546875" defaultRowHeight="15" x14ac:dyDescent="0.25"/>
  <cols>
    <col min="1" max="1" width="5.42578125" style="1" customWidth="1"/>
    <col min="2" max="2" width="48.85546875" style="1" customWidth="1"/>
    <col min="3" max="3" width="13.5703125" style="1" customWidth="1"/>
    <col min="4" max="4" width="24.140625" style="1" customWidth="1"/>
    <col min="5" max="5" width="12.85546875" style="1" customWidth="1"/>
    <col min="6" max="6" width="28.85546875" style="1" customWidth="1"/>
    <col min="7" max="7" width="17.42578125" style="1" customWidth="1"/>
    <col min="8" max="8" width="18.42578125" style="1" customWidth="1"/>
    <col min="9" max="9" width="43.28515625" style="1" customWidth="1"/>
    <col min="10" max="10" width="13.7109375" style="1" customWidth="1"/>
    <col min="11" max="11" width="17.7109375" style="1" customWidth="1"/>
    <col min="12" max="16384" width="10.85546875" style="1"/>
  </cols>
  <sheetData>
    <row r="2" spans="1:11" x14ac:dyDescent="0.25">
      <c r="B2" s="9" t="s">
        <v>1122</v>
      </c>
      <c r="C2" s="9" t="s">
        <v>1272</v>
      </c>
      <c r="D2" s="9" t="s">
        <v>548</v>
      </c>
      <c r="E2" s="9" t="s">
        <v>1535</v>
      </c>
      <c r="F2" s="9" t="s">
        <v>1566</v>
      </c>
      <c r="G2" s="9" t="s">
        <v>1567</v>
      </c>
      <c r="H2" s="9" t="s">
        <v>1425</v>
      </c>
      <c r="I2" s="9" t="s">
        <v>1537</v>
      </c>
      <c r="J2" s="9" t="s">
        <v>1568</v>
      </c>
      <c r="K2" s="9" t="s">
        <v>1276</v>
      </c>
    </row>
    <row r="3" spans="1:11" x14ac:dyDescent="0.25">
      <c r="B3" s="3" t="s">
        <v>555</v>
      </c>
      <c r="C3" s="3" t="s">
        <v>150</v>
      </c>
      <c r="D3" s="1" t="s">
        <v>1078</v>
      </c>
      <c r="E3" s="1" t="s">
        <v>553</v>
      </c>
      <c r="F3" s="3" t="s">
        <v>1636</v>
      </c>
      <c r="G3" s="1">
        <v>2015</v>
      </c>
      <c r="H3" s="1">
        <v>2020</v>
      </c>
      <c r="I3" s="1" t="s">
        <v>1594</v>
      </c>
      <c r="J3" s="1" t="s">
        <v>2</v>
      </c>
      <c r="K3" s="1" t="s">
        <v>1277</v>
      </c>
    </row>
    <row r="4" spans="1:11" x14ac:dyDescent="0.25">
      <c r="B4" s="3" t="s">
        <v>555</v>
      </c>
      <c r="C4" s="3" t="s">
        <v>150</v>
      </c>
      <c r="D4" s="1" t="s">
        <v>1079</v>
      </c>
      <c r="E4" s="1" t="s">
        <v>553</v>
      </c>
      <c r="F4" s="3" t="s">
        <v>1569</v>
      </c>
      <c r="G4" s="1">
        <v>2015</v>
      </c>
      <c r="H4" s="1">
        <v>2020</v>
      </c>
      <c r="I4" s="1" t="s">
        <v>1595</v>
      </c>
      <c r="J4" s="1" t="s">
        <v>2</v>
      </c>
      <c r="K4" s="1" t="s">
        <v>1277</v>
      </c>
    </row>
    <row r="5" spans="1:11" x14ac:dyDescent="0.25">
      <c r="B5" s="3" t="s">
        <v>555</v>
      </c>
      <c r="C5" s="3" t="s">
        <v>150</v>
      </c>
      <c r="D5" s="1" t="s">
        <v>1080</v>
      </c>
      <c r="G5" s="1">
        <v>2014</v>
      </c>
      <c r="H5" s="1">
        <v>2020</v>
      </c>
      <c r="I5" s="1" t="s">
        <v>1596</v>
      </c>
      <c r="J5" s="1" t="s">
        <v>2</v>
      </c>
      <c r="K5" s="1" t="s">
        <v>1277</v>
      </c>
    </row>
    <row r="6" spans="1:11" x14ac:dyDescent="0.25">
      <c r="B6" s="3" t="s">
        <v>555</v>
      </c>
      <c r="C6" s="3" t="s">
        <v>150</v>
      </c>
      <c r="D6" s="1" t="s">
        <v>1081</v>
      </c>
      <c r="G6" s="1">
        <v>2014</v>
      </c>
      <c r="H6" s="1">
        <v>2020</v>
      </c>
      <c r="I6" s="1" t="s">
        <v>1596</v>
      </c>
      <c r="J6" s="1" t="s">
        <v>2</v>
      </c>
      <c r="K6" s="1" t="s">
        <v>1277</v>
      </c>
    </row>
    <row r="7" spans="1:11" x14ac:dyDescent="0.25">
      <c r="B7" s="3" t="s">
        <v>555</v>
      </c>
      <c r="C7" s="3" t="s">
        <v>150</v>
      </c>
      <c r="D7" s="1" t="s">
        <v>1082</v>
      </c>
      <c r="G7" s="1">
        <v>2014</v>
      </c>
      <c r="H7" s="1">
        <v>2020</v>
      </c>
      <c r="I7" s="1" t="s">
        <v>1596</v>
      </c>
      <c r="J7" s="1" t="s">
        <v>2</v>
      </c>
      <c r="K7" s="1" t="s">
        <v>1277</v>
      </c>
    </row>
    <row r="8" spans="1:11" x14ac:dyDescent="0.25">
      <c r="B8" s="3" t="s">
        <v>555</v>
      </c>
      <c r="C8" s="3" t="s">
        <v>150</v>
      </c>
      <c r="D8" s="1" t="s">
        <v>1083</v>
      </c>
      <c r="G8" s="1">
        <v>2017</v>
      </c>
      <c r="H8" s="1">
        <v>2020</v>
      </c>
      <c r="I8" s="1" t="s">
        <v>1628</v>
      </c>
      <c r="J8" s="1" t="s">
        <v>2</v>
      </c>
      <c r="K8" s="1" t="s">
        <v>1277</v>
      </c>
    </row>
    <row r="9" spans="1:11" x14ac:dyDescent="0.25">
      <c r="B9" s="3" t="s">
        <v>555</v>
      </c>
      <c r="C9" s="3" t="s">
        <v>150</v>
      </c>
      <c r="D9" s="1" t="s">
        <v>1084</v>
      </c>
      <c r="G9" s="1">
        <v>2017</v>
      </c>
      <c r="H9" s="1">
        <v>2020</v>
      </c>
      <c r="I9" s="5" t="s">
        <v>857</v>
      </c>
      <c r="J9" s="1" t="s">
        <v>2</v>
      </c>
      <c r="K9" s="1" t="s">
        <v>1277</v>
      </c>
    </row>
    <row r="10" spans="1:11" x14ac:dyDescent="0.25">
      <c r="A10" s="3"/>
      <c r="B10" s="3" t="s">
        <v>555</v>
      </c>
      <c r="C10" s="3" t="s">
        <v>150</v>
      </c>
      <c r="D10" s="3" t="s">
        <v>1085</v>
      </c>
      <c r="E10" s="3" t="s">
        <v>577</v>
      </c>
      <c r="F10" s="3" t="s">
        <v>578</v>
      </c>
      <c r="G10" s="3">
        <v>2016</v>
      </c>
      <c r="H10" s="1">
        <v>2020</v>
      </c>
      <c r="I10" s="3" t="s">
        <v>1597</v>
      </c>
      <c r="J10" s="3" t="s">
        <v>2</v>
      </c>
      <c r="K10" s="17" t="s">
        <v>1540</v>
      </c>
    </row>
    <row r="11" spans="1:11" x14ac:dyDescent="0.25">
      <c r="A11" s="3"/>
      <c r="B11" s="3" t="s">
        <v>555</v>
      </c>
      <c r="C11" s="3" t="s">
        <v>150</v>
      </c>
      <c r="D11" s="3" t="s">
        <v>1086</v>
      </c>
      <c r="E11" s="3"/>
      <c r="F11" s="3"/>
      <c r="G11" s="3">
        <v>1995</v>
      </c>
      <c r="H11" s="1">
        <v>2020</v>
      </c>
      <c r="I11" s="3" t="s">
        <v>1629</v>
      </c>
      <c r="J11" s="3" t="s">
        <v>2</v>
      </c>
      <c r="K11" s="17" t="s">
        <v>1538</v>
      </c>
    </row>
    <row r="12" spans="1:11" x14ac:dyDescent="0.25">
      <c r="B12" s="3" t="s">
        <v>681</v>
      </c>
      <c r="C12" s="1" t="s">
        <v>8</v>
      </c>
      <c r="D12" s="1" t="s">
        <v>1087</v>
      </c>
      <c r="E12" s="1" t="s">
        <v>577</v>
      </c>
      <c r="F12" s="1" t="s">
        <v>1565</v>
      </c>
      <c r="G12" s="1">
        <v>2015</v>
      </c>
      <c r="H12" s="1">
        <v>2020</v>
      </c>
      <c r="I12" s="1" t="s">
        <v>1611</v>
      </c>
      <c r="J12" s="1" t="s">
        <v>2</v>
      </c>
      <c r="K12" s="17" t="s">
        <v>1545</v>
      </c>
    </row>
    <row r="13" spans="1:11" x14ac:dyDescent="0.25">
      <c r="B13" s="3" t="s">
        <v>681</v>
      </c>
      <c r="C13" s="1" t="s">
        <v>8</v>
      </c>
      <c r="D13" s="1" t="s">
        <v>1088</v>
      </c>
      <c r="E13" s="1" t="s">
        <v>577</v>
      </c>
      <c r="F13" s="1" t="s">
        <v>1565</v>
      </c>
      <c r="G13" s="1">
        <v>2015</v>
      </c>
      <c r="H13" s="1">
        <v>2020</v>
      </c>
      <c r="I13" s="1" t="s">
        <v>1611</v>
      </c>
      <c r="J13" s="1" t="s">
        <v>2</v>
      </c>
      <c r="K13" s="17" t="s">
        <v>1546</v>
      </c>
    </row>
    <row r="14" spans="1:11" x14ac:dyDescent="0.25">
      <c r="B14" s="3" t="s">
        <v>681</v>
      </c>
      <c r="C14" s="1" t="s">
        <v>8</v>
      </c>
      <c r="D14" s="1" t="s">
        <v>1089</v>
      </c>
      <c r="E14" s="1" t="s">
        <v>553</v>
      </c>
      <c r="F14" s="1" t="s">
        <v>735</v>
      </c>
      <c r="G14" s="1">
        <v>2013</v>
      </c>
      <c r="H14" s="1">
        <v>2020</v>
      </c>
      <c r="I14" s="1" t="s">
        <v>1619</v>
      </c>
      <c r="J14" s="1" t="s">
        <v>2</v>
      </c>
      <c r="K14" s="1" t="s">
        <v>1277</v>
      </c>
    </row>
    <row r="15" spans="1:11" x14ac:dyDescent="0.25">
      <c r="B15" s="3" t="s">
        <v>681</v>
      </c>
      <c r="C15" s="1" t="s">
        <v>8</v>
      </c>
      <c r="D15" s="1" t="s">
        <v>1090</v>
      </c>
      <c r="E15" s="1" t="s">
        <v>553</v>
      </c>
      <c r="F15" s="1" t="s">
        <v>735</v>
      </c>
      <c r="G15" s="1">
        <v>2013</v>
      </c>
      <c r="H15" s="1">
        <v>2020</v>
      </c>
      <c r="I15" s="1" t="s">
        <v>1619</v>
      </c>
      <c r="J15" s="1" t="s">
        <v>2</v>
      </c>
      <c r="K15" s="1" t="s">
        <v>1277</v>
      </c>
    </row>
    <row r="16" spans="1:11" x14ac:dyDescent="0.25">
      <c r="B16" s="3" t="s">
        <v>681</v>
      </c>
      <c r="C16" s="1" t="s">
        <v>8</v>
      </c>
      <c r="D16" s="1" t="s">
        <v>1091</v>
      </c>
      <c r="E16" s="1" t="s">
        <v>553</v>
      </c>
      <c r="F16" s="1" t="s">
        <v>735</v>
      </c>
      <c r="G16" s="1">
        <v>2013</v>
      </c>
      <c r="H16" s="1">
        <v>2020</v>
      </c>
      <c r="I16" s="1" t="s">
        <v>1619</v>
      </c>
      <c r="J16" s="1" t="s">
        <v>2</v>
      </c>
      <c r="K16" s="1" t="s">
        <v>1277</v>
      </c>
    </row>
    <row r="17" spans="2:11" x14ac:dyDescent="0.25">
      <c r="B17" s="3" t="s">
        <v>681</v>
      </c>
      <c r="C17" s="1" t="s">
        <v>8</v>
      </c>
      <c r="D17" s="1" t="s">
        <v>1688</v>
      </c>
      <c r="E17" s="1" t="s">
        <v>1536</v>
      </c>
      <c r="F17" s="1" t="s">
        <v>745</v>
      </c>
      <c r="G17" s="1">
        <v>2016</v>
      </c>
      <c r="H17" s="1">
        <v>2020</v>
      </c>
      <c r="I17" s="17" t="s">
        <v>1597</v>
      </c>
      <c r="J17" s="1" t="s">
        <v>2</v>
      </c>
      <c r="K17" s="17" t="s">
        <v>1549</v>
      </c>
    </row>
    <row r="18" spans="2:11" x14ac:dyDescent="0.25">
      <c r="B18" s="3" t="s">
        <v>681</v>
      </c>
      <c r="C18" s="1" t="s">
        <v>8</v>
      </c>
      <c r="D18" s="1" t="s">
        <v>1689</v>
      </c>
      <c r="E18" s="1" t="s">
        <v>1536</v>
      </c>
      <c r="F18" s="1" t="s">
        <v>745</v>
      </c>
      <c r="G18" s="1">
        <v>2016</v>
      </c>
      <c r="H18" s="1">
        <v>2020</v>
      </c>
      <c r="I18" s="17" t="s">
        <v>1597</v>
      </c>
      <c r="J18" s="1" t="s">
        <v>2</v>
      </c>
      <c r="K18" s="17" t="s">
        <v>1548</v>
      </c>
    </row>
    <row r="19" spans="2:11" x14ac:dyDescent="0.25">
      <c r="B19" s="3" t="s">
        <v>681</v>
      </c>
      <c r="C19" s="1" t="s">
        <v>8</v>
      </c>
      <c r="D19" s="1" t="s">
        <v>1092</v>
      </c>
      <c r="E19" s="1" t="s">
        <v>1536</v>
      </c>
      <c r="F19" s="1" t="s">
        <v>745</v>
      </c>
      <c r="G19" s="1">
        <v>2016</v>
      </c>
      <c r="H19" s="1">
        <v>2020</v>
      </c>
      <c r="I19" s="17" t="s">
        <v>1597</v>
      </c>
      <c r="J19" s="1" t="s">
        <v>2</v>
      </c>
      <c r="K19" s="17" t="s">
        <v>1547</v>
      </c>
    </row>
    <row r="20" spans="2:11" x14ac:dyDescent="0.25">
      <c r="B20" s="3" t="s">
        <v>681</v>
      </c>
      <c r="C20" s="1" t="s">
        <v>8</v>
      </c>
      <c r="D20" s="1" t="s">
        <v>1093</v>
      </c>
      <c r="E20" s="1" t="s">
        <v>1536</v>
      </c>
      <c r="F20" s="1" t="s">
        <v>745</v>
      </c>
      <c r="G20" s="1">
        <v>2016</v>
      </c>
      <c r="H20" s="1">
        <v>2020</v>
      </c>
      <c r="I20" s="17" t="s">
        <v>1597</v>
      </c>
      <c r="J20" s="1" t="s">
        <v>2</v>
      </c>
      <c r="K20" s="17" t="s">
        <v>1541</v>
      </c>
    </row>
    <row r="21" spans="2:11" x14ac:dyDescent="0.25">
      <c r="B21" s="3" t="s">
        <v>681</v>
      </c>
      <c r="C21" s="1" t="s">
        <v>8</v>
      </c>
      <c r="D21" s="1" t="s">
        <v>1094</v>
      </c>
      <c r="E21" s="1" t="s">
        <v>1536</v>
      </c>
      <c r="F21" s="1" t="s">
        <v>745</v>
      </c>
      <c r="G21" s="1">
        <v>2016</v>
      </c>
      <c r="H21" s="1">
        <v>2020</v>
      </c>
      <c r="I21" s="17" t="s">
        <v>1632</v>
      </c>
      <c r="J21" s="1" t="s">
        <v>2</v>
      </c>
      <c r="K21" s="17" t="s">
        <v>1542</v>
      </c>
    </row>
    <row r="22" spans="2:11" x14ac:dyDescent="0.25">
      <c r="B22" s="3" t="s">
        <v>681</v>
      </c>
      <c r="C22" s="1" t="s">
        <v>8</v>
      </c>
      <c r="D22" s="1" t="s">
        <v>1095</v>
      </c>
      <c r="E22" s="1" t="s">
        <v>1536</v>
      </c>
      <c r="F22" s="1" t="s">
        <v>745</v>
      </c>
      <c r="G22" s="1">
        <v>2016</v>
      </c>
      <c r="H22" s="1">
        <v>2020</v>
      </c>
      <c r="I22" s="17" t="s">
        <v>1620</v>
      </c>
      <c r="J22" s="1" t="s">
        <v>2</v>
      </c>
      <c r="K22" s="17" t="s">
        <v>1543</v>
      </c>
    </row>
    <row r="23" spans="2:11" x14ac:dyDescent="0.25">
      <c r="B23" s="3" t="s">
        <v>681</v>
      </c>
      <c r="C23" s="1" t="s">
        <v>8</v>
      </c>
      <c r="D23" s="1" t="s">
        <v>1096</v>
      </c>
      <c r="E23" s="1" t="s">
        <v>1536</v>
      </c>
      <c r="F23" s="1" t="s">
        <v>745</v>
      </c>
      <c r="G23" s="1">
        <v>2016</v>
      </c>
      <c r="H23" s="1">
        <v>2020</v>
      </c>
      <c r="I23" s="17" t="s">
        <v>1620</v>
      </c>
      <c r="J23" s="1" t="s">
        <v>2</v>
      </c>
      <c r="K23" s="17" t="s">
        <v>1544</v>
      </c>
    </row>
    <row r="24" spans="2:11" x14ac:dyDescent="0.25">
      <c r="B24" s="15" t="s">
        <v>758</v>
      </c>
      <c r="C24" s="1" t="s">
        <v>759</v>
      </c>
      <c r="D24" s="1" t="s">
        <v>1097</v>
      </c>
      <c r="G24" s="1">
        <v>2017</v>
      </c>
      <c r="H24" s="1">
        <v>2020</v>
      </c>
      <c r="I24" s="1" t="s">
        <v>1621</v>
      </c>
      <c r="J24" s="1" t="s">
        <v>2</v>
      </c>
      <c r="K24" s="1" t="s">
        <v>1277</v>
      </c>
    </row>
    <row r="25" spans="2:11" x14ac:dyDescent="0.25">
      <c r="B25" s="15" t="s">
        <v>758</v>
      </c>
      <c r="C25" s="1" t="s">
        <v>759</v>
      </c>
      <c r="D25" s="1" t="s">
        <v>1098</v>
      </c>
      <c r="G25" s="1">
        <v>2017</v>
      </c>
      <c r="H25" s="1">
        <v>2020</v>
      </c>
      <c r="I25" s="1" t="s">
        <v>1621</v>
      </c>
      <c r="J25" s="1" t="s">
        <v>2</v>
      </c>
      <c r="K25" s="1" t="s">
        <v>1277</v>
      </c>
    </row>
    <row r="26" spans="2:11" x14ac:dyDescent="0.25">
      <c r="B26" s="16" t="s">
        <v>758</v>
      </c>
      <c r="C26" s="8" t="s">
        <v>759</v>
      </c>
      <c r="D26" s="8" t="s">
        <v>1099</v>
      </c>
      <c r="E26" s="8"/>
      <c r="F26" s="8"/>
      <c r="G26" s="8">
        <v>2017</v>
      </c>
      <c r="H26" s="8">
        <v>2020</v>
      </c>
      <c r="I26" s="22" t="s">
        <v>761</v>
      </c>
      <c r="J26" s="8" t="s">
        <v>2</v>
      </c>
      <c r="K26" s="8" t="s">
        <v>1277</v>
      </c>
    </row>
    <row r="27" spans="2:11" x14ac:dyDescent="0.25">
      <c r="B27" s="3" t="s">
        <v>555</v>
      </c>
      <c r="C27" s="1" t="s">
        <v>150</v>
      </c>
      <c r="D27" s="1" t="s">
        <v>1100</v>
      </c>
      <c r="E27" s="1" t="s">
        <v>553</v>
      </c>
      <c r="F27" s="3" t="s">
        <v>1636</v>
      </c>
      <c r="G27" s="1">
        <v>2015</v>
      </c>
      <c r="H27" s="1">
        <v>2020</v>
      </c>
      <c r="I27" s="1" t="s">
        <v>1594</v>
      </c>
      <c r="J27" s="1" t="s">
        <v>226</v>
      </c>
      <c r="K27" s="1" t="s">
        <v>1277</v>
      </c>
    </row>
    <row r="28" spans="2:11" x14ac:dyDescent="0.25">
      <c r="B28" s="3" t="s">
        <v>555</v>
      </c>
      <c r="C28" s="1" t="s">
        <v>150</v>
      </c>
      <c r="D28" s="1" t="s">
        <v>1101</v>
      </c>
      <c r="E28" s="1" t="s">
        <v>553</v>
      </c>
      <c r="F28" s="3" t="s">
        <v>1569</v>
      </c>
      <c r="G28" s="1">
        <v>2015</v>
      </c>
      <c r="H28" s="1">
        <v>2020</v>
      </c>
      <c r="I28" s="1" t="s">
        <v>1595</v>
      </c>
      <c r="J28" s="1" t="s">
        <v>226</v>
      </c>
      <c r="K28" s="1" t="s">
        <v>1277</v>
      </c>
    </row>
    <row r="29" spans="2:11" x14ac:dyDescent="0.25">
      <c r="B29" s="3" t="s">
        <v>555</v>
      </c>
      <c r="C29" s="1" t="s">
        <v>150</v>
      </c>
      <c r="D29" s="1" t="s">
        <v>1102</v>
      </c>
      <c r="G29" s="1">
        <v>2014</v>
      </c>
      <c r="H29" s="1">
        <v>2020</v>
      </c>
      <c r="I29" s="1" t="s">
        <v>1596</v>
      </c>
      <c r="J29" s="1" t="s">
        <v>226</v>
      </c>
      <c r="K29" s="1" t="s">
        <v>1277</v>
      </c>
    </row>
    <row r="30" spans="2:11" x14ac:dyDescent="0.25">
      <c r="B30" s="3" t="s">
        <v>555</v>
      </c>
      <c r="C30" s="1" t="s">
        <v>150</v>
      </c>
      <c r="D30" s="1" t="s">
        <v>1103</v>
      </c>
      <c r="G30" s="1">
        <v>2014</v>
      </c>
      <c r="H30" s="1">
        <v>2020</v>
      </c>
      <c r="I30" s="1" t="s">
        <v>1596</v>
      </c>
      <c r="J30" s="1" t="s">
        <v>226</v>
      </c>
      <c r="K30" s="1" t="s">
        <v>1277</v>
      </c>
    </row>
    <row r="31" spans="2:11" x14ac:dyDescent="0.25">
      <c r="B31" s="3" t="s">
        <v>555</v>
      </c>
      <c r="C31" s="1" t="s">
        <v>150</v>
      </c>
      <c r="D31" s="1" t="s">
        <v>1104</v>
      </c>
      <c r="G31" s="1">
        <v>2017</v>
      </c>
      <c r="H31" s="1">
        <v>2020</v>
      </c>
      <c r="I31" s="1" t="s">
        <v>1628</v>
      </c>
      <c r="J31" s="1" t="s">
        <v>226</v>
      </c>
      <c r="K31" s="1" t="s">
        <v>1277</v>
      </c>
    </row>
    <row r="32" spans="2:11" x14ac:dyDescent="0.25">
      <c r="B32" s="3" t="s">
        <v>555</v>
      </c>
      <c r="C32" s="1" t="s">
        <v>150</v>
      </c>
      <c r="D32" s="1" t="s">
        <v>1105</v>
      </c>
      <c r="G32" s="1">
        <v>2017</v>
      </c>
      <c r="H32" s="1">
        <v>2020</v>
      </c>
      <c r="I32" s="1" t="s">
        <v>1628</v>
      </c>
      <c r="J32" s="1" t="s">
        <v>226</v>
      </c>
      <c r="K32" s="1" t="s">
        <v>1277</v>
      </c>
    </row>
    <row r="33" spans="1:11" x14ac:dyDescent="0.25">
      <c r="B33" s="3" t="s">
        <v>555</v>
      </c>
      <c r="C33" s="1" t="s">
        <v>150</v>
      </c>
      <c r="D33" s="1" t="s">
        <v>1106</v>
      </c>
      <c r="G33" s="1">
        <v>2017</v>
      </c>
      <c r="H33" s="1">
        <v>2020</v>
      </c>
      <c r="I33" s="5" t="s">
        <v>857</v>
      </c>
      <c r="J33" s="1" t="s">
        <v>226</v>
      </c>
      <c r="K33" s="1" t="s">
        <v>1277</v>
      </c>
    </row>
    <row r="34" spans="1:11" x14ac:dyDescent="0.25">
      <c r="B34" s="3" t="s">
        <v>555</v>
      </c>
      <c r="C34" s="1" t="s">
        <v>150</v>
      </c>
      <c r="D34" s="1" t="s">
        <v>1107</v>
      </c>
      <c r="G34" s="1">
        <v>2017</v>
      </c>
      <c r="H34" s="1">
        <v>2020</v>
      </c>
      <c r="I34" s="5" t="s">
        <v>857</v>
      </c>
      <c r="J34" s="1" t="s">
        <v>226</v>
      </c>
      <c r="K34" s="1" t="s">
        <v>1277</v>
      </c>
    </row>
    <row r="35" spans="1:11" x14ac:dyDescent="0.25">
      <c r="A35" s="3"/>
      <c r="B35" s="3" t="s">
        <v>555</v>
      </c>
      <c r="C35" s="3" t="s">
        <v>150</v>
      </c>
      <c r="D35" s="3" t="s">
        <v>1108</v>
      </c>
      <c r="E35" s="3" t="s">
        <v>577</v>
      </c>
      <c r="F35" s="3" t="s">
        <v>578</v>
      </c>
      <c r="G35" s="3">
        <v>2016</v>
      </c>
      <c r="H35" s="1">
        <v>2020</v>
      </c>
      <c r="I35" s="3" t="s">
        <v>1633</v>
      </c>
      <c r="J35" s="3" t="s">
        <v>226</v>
      </c>
      <c r="K35" s="17" t="s">
        <v>1539</v>
      </c>
    </row>
    <row r="36" spans="1:11" x14ac:dyDescent="0.25">
      <c r="B36" s="15" t="s">
        <v>681</v>
      </c>
      <c r="C36" s="1" t="s">
        <v>8</v>
      </c>
      <c r="D36" s="1" t="s">
        <v>1109</v>
      </c>
      <c r="E36" s="1" t="s">
        <v>577</v>
      </c>
      <c r="F36" s="1" t="s">
        <v>1565</v>
      </c>
      <c r="G36" s="1">
        <v>2015</v>
      </c>
      <c r="H36" s="1">
        <v>2020</v>
      </c>
      <c r="I36" s="1" t="s">
        <v>1634</v>
      </c>
      <c r="J36" s="1" t="s">
        <v>226</v>
      </c>
      <c r="K36" s="17" t="s">
        <v>1551</v>
      </c>
    </row>
    <row r="37" spans="1:11" x14ac:dyDescent="0.25">
      <c r="B37" s="15" t="s">
        <v>681</v>
      </c>
      <c r="C37" s="1" t="s">
        <v>8</v>
      </c>
      <c r="D37" s="1" t="s">
        <v>1110</v>
      </c>
      <c r="E37" s="1" t="s">
        <v>577</v>
      </c>
      <c r="F37" s="1" t="s">
        <v>1565</v>
      </c>
      <c r="G37" s="1">
        <v>2015</v>
      </c>
      <c r="H37" s="1">
        <v>2020</v>
      </c>
      <c r="I37" s="1" t="s">
        <v>1634</v>
      </c>
      <c r="J37" s="1" t="s">
        <v>226</v>
      </c>
      <c r="K37" s="17" t="s">
        <v>1550</v>
      </c>
    </row>
    <row r="38" spans="1:11" x14ac:dyDescent="0.25">
      <c r="B38" s="15" t="s">
        <v>681</v>
      </c>
      <c r="C38" s="1" t="s">
        <v>8</v>
      </c>
      <c r="D38" s="1" t="s">
        <v>1111</v>
      </c>
      <c r="E38" s="1" t="s">
        <v>553</v>
      </c>
      <c r="F38" s="1" t="s">
        <v>735</v>
      </c>
      <c r="G38" s="1">
        <v>2013</v>
      </c>
      <c r="H38" s="1">
        <v>2020</v>
      </c>
      <c r="I38" s="1" t="s">
        <v>1635</v>
      </c>
      <c r="J38" s="1" t="s">
        <v>226</v>
      </c>
      <c r="K38" s="1" t="s">
        <v>1277</v>
      </c>
    </row>
    <row r="39" spans="1:11" x14ac:dyDescent="0.25">
      <c r="B39" s="15" t="s">
        <v>681</v>
      </c>
      <c r="C39" s="1" t="s">
        <v>8</v>
      </c>
      <c r="D39" s="1" t="s">
        <v>1112</v>
      </c>
      <c r="E39" s="1" t="s">
        <v>553</v>
      </c>
      <c r="F39" s="1" t="s">
        <v>735</v>
      </c>
      <c r="G39" s="1">
        <v>2013</v>
      </c>
      <c r="H39" s="1">
        <v>2020</v>
      </c>
      <c r="I39" s="1" t="s">
        <v>1635</v>
      </c>
      <c r="J39" s="1" t="s">
        <v>226</v>
      </c>
      <c r="K39" s="1" t="s">
        <v>1277</v>
      </c>
    </row>
    <row r="40" spans="1:11" x14ac:dyDescent="0.25">
      <c r="B40" s="15" t="s">
        <v>681</v>
      </c>
      <c r="C40" s="1" t="s">
        <v>8</v>
      </c>
      <c r="D40" s="1" t="s">
        <v>1113</v>
      </c>
      <c r="E40" s="1" t="s">
        <v>553</v>
      </c>
      <c r="F40" s="1" t="s">
        <v>735</v>
      </c>
      <c r="G40" s="1">
        <v>2013</v>
      </c>
      <c r="H40" s="1">
        <v>2020</v>
      </c>
      <c r="I40" s="1" t="s">
        <v>1635</v>
      </c>
      <c r="J40" s="1" t="s">
        <v>226</v>
      </c>
      <c r="K40" s="1" t="s">
        <v>1277</v>
      </c>
    </row>
    <row r="41" spans="1:11" x14ac:dyDescent="0.25">
      <c r="B41" s="3" t="s">
        <v>681</v>
      </c>
      <c r="C41" s="1" t="s">
        <v>8</v>
      </c>
      <c r="D41" s="1" t="s">
        <v>1114</v>
      </c>
      <c r="E41" s="1" t="s">
        <v>1536</v>
      </c>
      <c r="F41" s="1" t="s">
        <v>745</v>
      </c>
      <c r="G41" s="1">
        <v>2016</v>
      </c>
      <c r="H41" s="1">
        <v>2020</v>
      </c>
      <c r="I41" s="17" t="s">
        <v>1597</v>
      </c>
      <c r="J41" s="1" t="s">
        <v>226</v>
      </c>
      <c r="K41" s="17" t="s">
        <v>1554</v>
      </c>
    </row>
    <row r="42" spans="1:11" x14ac:dyDescent="0.25">
      <c r="B42" s="3" t="s">
        <v>681</v>
      </c>
      <c r="C42" s="1" t="s">
        <v>8</v>
      </c>
      <c r="D42" s="1" t="s">
        <v>1115</v>
      </c>
      <c r="E42" s="1" t="s">
        <v>1536</v>
      </c>
      <c r="F42" s="1" t="s">
        <v>745</v>
      </c>
      <c r="G42" s="1">
        <v>2016</v>
      </c>
      <c r="H42" s="1">
        <v>2020</v>
      </c>
      <c r="I42" s="17" t="s">
        <v>1597</v>
      </c>
      <c r="J42" s="1" t="s">
        <v>226</v>
      </c>
      <c r="K42" s="17" t="s">
        <v>1552</v>
      </c>
    </row>
    <row r="43" spans="1:11" x14ac:dyDescent="0.25">
      <c r="B43" s="3" t="s">
        <v>681</v>
      </c>
      <c r="C43" s="1" t="s">
        <v>8</v>
      </c>
      <c r="D43" s="1" t="s">
        <v>1116</v>
      </c>
      <c r="E43" s="1" t="s">
        <v>1536</v>
      </c>
      <c r="F43" s="1" t="s">
        <v>745</v>
      </c>
      <c r="G43" s="1">
        <v>2016</v>
      </c>
      <c r="H43" s="1">
        <v>2020</v>
      </c>
      <c r="I43" s="17" t="s">
        <v>1597</v>
      </c>
      <c r="J43" s="1" t="s">
        <v>226</v>
      </c>
      <c r="K43" s="17" t="s">
        <v>1553</v>
      </c>
    </row>
    <row r="44" spans="1:11" x14ac:dyDescent="0.25">
      <c r="B44" s="3" t="s">
        <v>681</v>
      </c>
      <c r="C44" s="1" t="s">
        <v>8</v>
      </c>
      <c r="D44" s="1" t="s">
        <v>1117</v>
      </c>
      <c r="E44" s="1" t="s">
        <v>1536</v>
      </c>
      <c r="F44" s="1" t="s">
        <v>745</v>
      </c>
      <c r="G44" s="1">
        <v>2016</v>
      </c>
      <c r="H44" s="1">
        <v>2020</v>
      </c>
      <c r="I44" s="17" t="s">
        <v>1597</v>
      </c>
      <c r="J44" s="1" t="s">
        <v>226</v>
      </c>
      <c r="K44" s="17" t="s">
        <v>1555</v>
      </c>
    </row>
    <row r="45" spans="1:11" x14ac:dyDescent="0.25">
      <c r="B45" s="3" t="s">
        <v>681</v>
      </c>
      <c r="C45" s="1" t="s">
        <v>8</v>
      </c>
      <c r="D45" s="1" t="s">
        <v>1118</v>
      </c>
      <c r="E45" s="1" t="s">
        <v>1536</v>
      </c>
      <c r="F45" s="1" t="s">
        <v>745</v>
      </c>
      <c r="G45" s="1">
        <v>2016</v>
      </c>
      <c r="H45" s="1">
        <v>2020</v>
      </c>
      <c r="I45" s="17" t="s">
        <v>1620</v>
      </c>
      <c r="J45" s="1" t="s">
        <v>226</v>
      </c>
      <c r="K45" s="17" t="s">
        <v>1556</v>
      </c>
    </row>
    <row r="46" spans="1:11" x14ac:dyDescent="0.25">
      <c r="B46" s="15" t="s">
        <v>758</v>
      </c>
      <c r="C46" s="1" t="s">
        <v>759</v>
      </c>
      <c r="D46" s="1" t="s">
        <v>1119</v>
      </c>
      <c r="G46" s="1">
        <v>2017</v>
      </c>
      <c r="H46" s="1">
        <v>2020</v>
      </c>
      <c r="I46" s="1" t="s">
        <v>1621</v>
      </c>
      <c r="J46" s="1" t="s">
        <v>226</v>
      </c>
      <c r="K46" s="1" t="s">
        <v>1277</v>
      </c>
    </row>
    <row r="47" spans="1:11" x14ac:dyDescent="0.25">
      <c r="B47" s="15" t="s">
        <v>758</v>
      </c>
      <c r="C47" s="1" t="s">
        <v>759</v>
      </c>
      <c r="D47" s="1" t="s">
        <v>1120</v>
      </c>
      <c r="G47" s="1">
        <v>2017</v>
      </c>
      <c r="H47" s="1">
        <v>2020</v>
      </c>
      <c r="I47" s="1" t="s">
        <v>1621</v>
      </c>
      <c r="J47" s="1" t="s">
        <v>226</v>
      </c>
      <c r="K47" s="1" t="s">
        <v>1277</v>
      </c>
    </row>
    <row r="48" spans="1:11" x14ac:dyDescent="0.25">
      <c r="B48" s="15" t="s">
        <v>758</v>
      </c>
      <c r="C48" s="1" t="s">
        <v>759</v>
      </c>
      <c r="D48" s="1" t="s">
        <v>1121</v>
      </c>
      <c r="G48" s="1">
        <v>2017</v>
      </c>
      <c r="H48" s="1">
        <v>2020</v>
      </c>
      <c r="I48" s="5" t="s">
        <v>761</v>
      </c>
      <c r="J48" s="1" t="s">
        <v>226</v>
      </c>
      <c r="K48" s="1" t="s">
        <v>1277</v>
      </c>
    </row>
  </sheetData>
  <pageMargins left="0.7" right="0.7" top="0.75" bottom="0.75" header="0.3" footer="0.3"/>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4"/>
  <sheetViews>
    <sheetView zoomScale="60" zoomScaleNormal="60" workbookViewId="0">
      <selection activeCell="J85" sqref="J85"/>
    </sheetView>
  </sheetViews>
  <sheetFormatPr baseColWidth="10" defaultColWidth="10.85546875" defaultRowHeight="15" x14ac:dyDescent="0.25"/>
  <cols>
    <col min="1" max="1" width="17.7109375" style="1" customWidth="1"/>
    <col min="2" max="2" width="43" style="1" customWidth="1"/>
    <col min="3" max="3" width="16.85546875" style="1" customWidth="1"/>
    <col min="4" max="4" width="22.42578125" style="1" customWidth="1"/>
    <col min="5" max="5" width="14.85546875" style="1" customWidth="1"/>
    <col min="6" max="6" width="18.28515625" style="3" customWidth="1"/>
    <col min="7" max="7" width="18.140625" style="1" customWidth="1"/>
    <col min="8" max="8" width="44.42578125" style="1" customWidth="1"/>
    <col min="9" max="16384" width="10.85546875" style="1"/>
  </cols>
  <sheetData>
    <row r="1" spans="1:8" x14ac:dyDescent="0.25">
      <c r="A1" s="2" t="s">
        <v>1423</v>
      </c>
      <c r="B1" s="2" t="s">
        <v>1122</v>
      </c>
      <c r="C1" s="2" t="s">
        <v>1272</v>
      </c>
      <c r="D1" s="2" t="s">
        <v>548</v>
      </c>
      <c r="E1" s="2" t="s">
        <v>1535</v>
      </c>
      <c r="F1" s="23" t="s">
        <v>1574</v>
      </c>
      <c r="G1" s="2" t="s">
        <v>1425</v>
      </c>
      <c r="H1" s="2" t="s">
        <v>1537</v>
      </c>
    </row>
    <row r="2" spans="1:8" x14ac:dyDescent="0.25">
      <c r="A2" s="1" t="s">
        <v>550</v>
      </c>
      <c r="B2" s="1" t="s">
        <v>551</v>
      </c>
      <c r="C2" s="1" t="s">
        <v>552</v>
      </c>
      <c r="E2" s="1" t="s">
        <v>553</v>
      </c>
      <c r="F2" s="3">
        <v>2011</v>
      </c>
      <c r="G2" s="1">
        <v>2012</v>
      </c>
      <c r="H2" s="1" t="s">
        <v>1625</v>
      </c>
    </row>
    <row r="3" spans="1:8" x14ac:dyDescent="0.25">
      <c r="A3" s="1" t="s">
        <v>554</v>
      </c>
      <c r="B3" s="1" t="s">
        <v>555</v>
      </c>
      <c r="C3" s="1" t="s">
        <v>150</v>
      </c>
      <c r="D3" s="1" t="s">
        <v>556</v>
      </c>
      <c r="E3" s="1" t="s">
        <v>1536</v>
      </c>
      <c r="F3" s="3">
        <v>1991</v>
      </c>
      <c r="G3" s="1">
        <v>2009</v>
      </c>
      <c r="H3" s="1" t="s">
        <v>1626</v>
      </c>
    </row>
    <row r="4" spans="1:8" x14ac:dyDescent="0.25">
      <c r="A4" s="1" t="s">
        <v>557</v>
      </c>
      <c r="B4" s="1" t="s">
        <v>555</v>
      </c>
      <c r="C4" s="1" t="s">
        <v>150</v>
      </c>
      <c r="D4" s="1" t="s">
        <v>558</v>
      </c>
      <c r="E4" s="1" t="s">
        <v>1536</v>
      </c>
      <c r="F4" s="3">
        <v>1991</v>
      </c>
      <c r="G4" s="1">
        <v>2009</v>
      </c>
      <c r="H4" s="1" t="s">
        <v>1626</v>
      </c>
    </row>
    <row r="5" spans="1:8" x14ac:dyDescent="0.25">
      <c r="A5" s="1" t="s">
        <v>559</v>
      </c>
      <c r="B5" s="1" t="s">
        <v>555</v>
      </c>
      <c r="C5" s="1" t="s">
        <v>150</v>
      </c>
      <c r="D5" s="1" t="s">
        <v>560</v>
      </c>
      <c r="E5" s="1" t="s">
        <v>1536</v>
      </c>
      <c r="F5" s="3">
        <v>1991</v>
      </c>
      <c r="G5" s="1">
        <v>2009</v>
      </c>
      <c r="H5" s="1" t="s">
        <v>1626</v>
      </c>
    </row>
    <row r="6" spans="1:8" x14ac:dyDescent="0.25">
      <c r="A6" s="1" t="s">
        <v>561</v>
      </c>
      <c r="B6" s="1" t="s">
        <v>555</v>
      </c>
      <c r="C6" s="1" t="s">
        <v>150</v>
      </c>
      <c r="D6" s="1" t="s">
        <v>562</v>
      </c>
      <c r="E6" s="1" t="s">
        <v>563</v>
      </c>
      <c r="G6" s="1">
        <v>2012</v>
      </c>
      <c r="H6" s="1" t="s">
        <v>1639</v>
      </c>
    </row>
    <row r="7" spans="1:8" x14ac:dyDescent="0.25">
      <c r="A7" s="1" t="s">
        <v>564</v>
      </c>
      <c r="B7" s="1" t="s">
        <v>555</v>
      </c>
      <c r="C7" s="1" t="s">
        <v>150</v>
      </c>
      <c r="D7" s="1" t="s">
        <v>565</v>
      </c>
      <c r="E7" s="1" t="s">
        <v>566</v>
      </c>
      <c r="G7" s="1">
        <v>2008</v>
      </c>
      <c r="H7" s="6" t="s">
        <v>567</v>
      </c>
    </row>
    <row r="8" spans="1:8" x14ac:dyDescent="0.25">
      <c r="A8" s="1" t="s">
        <v>568</v>
      </c>
      <c r="B8" s="1" t="s">
        <v>555</v>
      </c>
      <c r="C8" s="1" t="s">
        <v>150</v>
      </c>
      <c r="D8" s="1" t="s">
        <v>569</v>
      </c>
      <c r="E8" s="1" t="s">
        <v>566</v>
      </c>
      <c r="F8" s="3">
        <v>2001</v>
      </c>
      <c r="G8" s="1">
        <v>2003</v>
      </c>
      <c r="H8" s="1" t="s">
        <v>1681</v>
      </c>
    </row>
    <row r="9" spans="1:8" x14ac:dyDescent="0.25">
      <c r="A9" s="1" t="s">
        <v>1281</v>
      </c>
      <c r="B9" s="1" t="s">
        <v>555</v>
      </c>
      <c r="C9" s="1" t="s">
        <v>150</v>
      </c>
      <c r="D9" s="1" t="s">
        <v>570</v>
      </c>
      <c r="E9" s="1" t="s">
        <v>553</v>
      </c>
      <c r="F9" s="3">
        <v>2015</v>
      </c>
      <c r="G9" s="1">
        <v>2020</v>
      </c>
      <c r="H9" s="1" t="s">
        <v>1594</v>
      </c>
    </row>
    <row r="10" spans="1:8" x14ac:dyDescent="0.25">
      <c r="A10" s="1" t="s">
        <v>1281</v>
      </c>
      <c r="B10" s="1" t="s">
        <v>555</v>
      </c>
      <c r="C10" s="1" t="s">
        <v>150</v>
      </c>
      <c r="D10" s="1" t="s">
        <v>571</v>
      </c>
      <c r="E10" s="1" t="s">
        <v>553</v>
      </c>
      <c r="F10" s="3">
        <v>2015</v>
      </c>
      <c r="G10" s="1">
        <v>2020</v>
      </c>
      <c r="H10" s="1" t="s">
        <v>1595</v>
      </c>
    </row>
    <row r="11" spans="1:8" x14ac:dyDescent="0.25">
      <c r="A11" s="1" t="s">
        <v>1281</v>
      </c>
      <c r="B11" s="1" t="s">
        <v>555</v>
      </c>
      <c r="C11" s="1" t="s">
        <v>150</v>
      </c>
      <c r="D11" s="1" t="s">
        <v>572</v>
      </c>
      <c r="F11" s="3">
        <v>2014</v>
      </c>
      <c r="G11" s="1">
        <v>2020</v>
      </c>
      <c r="H11" s="1" t="s">
        <v>1596</v>
      </c>
    </row>
    <row r="12" spans="1:8" x14ac:dyDescent="0.25">
      <c r="A12" s="1" t="s">
        <v>1281</v>
      </c>
      <c r="B12" s="1" t="s">
        <v>555</v>
      </c>
      <c r="C12" s="1" t="s">
        <v>150</v>
      </c>
      <c r="D12" s="1" t="s">
        <v>573</v>
      </c>
      <c r="F12" s="3">
        <v>2014</v>
      </c>
      <c r="G12" s="1">
        <v>2020</v>
      </c>
      <c r="H12" s="1" t="s">
        <v>1627</v>
      </c>
    </row>
    <row r="13" spans="1:8" x14ac:dyDescent="0.25">
      <c r="A13" s="1" t="s">
        <v>1281</v>
      </c>
      <c r="B13" s="1" t="s">
        <v>555</v>
      </c>
      <c r="C13" s="1" t="s">
        <v>150</v>
      </c>
      <c r="D13" s="1" t="s">
        <v>574</v>
      </c>
      <c r="F13" s="3">
        <v>2014</v>
      </c>
      <c r="G13" s="1">
        <v>2020</v>
      </c>
      <c r="H13" s="1" t="s">
        <v>1596</v>
      </c>
    </row>
    <row r="14" spans="1:8" x14ac:dyDescent="0.25">
      <c r="A14" s="1" t="s">
        <v>1281</v>
      </c>
      <c r="B14" s="1" t="s">
        <v>555</v>
      </c>
      <c r="C14" s="1" t="s">
        <v>150</v>
      </c>
      <c r="D14" s="1" t="s">
        <v>575</v>
      </c>
      <c r="F14" s="3">
        <v>2017</v>
      </c>
      <c r="G14" s="1">
        <v>2020</v>
      </c>
      <c r="H14" s="1" t="s">
        <v>1628</v>
      </c>
    </row>
    <row r="15" spans="1:8" x14ac:dyDescent="0.25">
      <c r="A15" s="1" t="s">
        <v>1281</v>
      </c>
      <c r="B15" s="1" t="s">
        <v>555</v>
      </c>
      <c r="C15" s="1" t="s">
        <v>150</v>
      </c>
      <c r="D15" s="1" t="s">
        <v>576</v>
      </c>
      <c r="E15" s="1" t="s">
        <v>577</v>
      </c>
      <c r="F15" s="3">
        <v>2016</v>
      </c>
      <c r="G15" s="1">
        <v>2020</v>
      </c>
      <c r="H15" s="1" t="s">
        <v>1597</v>
      </c>
    </row>
    <row r="16" spans="1:8" x14ac:dyDescent="0.25">
      <c r="A16" s="1" t="s">
        <v>1281</v>
      </c>
      <c r="B16" s="1" t="s">
        <v>555</v>
      </c>
      <c r="C16" s="1" t="s">
        <v>150</v>
      </c>
      <c r="D16" s="1" t="s">
        <v>579</v>
      </c>
      <c r="G16" s="1">
        <v>2020</v>
      </c>
      <c r="H16" s="1" t="s">
        <v>1629</v>
      </c>
    </row>
    <row r="17" spans="1:8" x14ac:dyDescent="0.25">
      <c r="A17" s="17" t="s">
        <v>580</v>
      </c>
      <c r="B17" s="1" t="s">
        <v>555</v>
      </c>
      <c r="C17" s="1" t="s">
        <v>150</v>
      </c>
      <c r="D17" s="1" t="s">
        <v>581</v>
      </c>
      <c r="F17" s="3">
        <v>2012</v>
      </c>
      <c r="G17" s="1">
        <v>2019</v>
      </c>
      <c r="H17" s="6" t="s">
        <v>582</v>
      </c>
    </row>
    <row r="18" spans="1:8" x14ac:dyDescent="0.25">
      <c r="A18" s="17" t="s">
        <v>583</v>
      </c>
      <c r="B18" s="1" t="s">
        <v>555</v>
      </c>
      <c r="C18" s="1" t="s">
        <v>150</v>
      </c>
      <c r="D18" s="1" t="s">
        <v>584</v>
      </c>
      <c r="F18" s="3">
        <v>2012</v>
      </c>
      <c r="G18" s="1">
        <v>2019</v>
      </c>
      <c r="H18" s="6" t="s">
        <v>582</v>
      </c>
    </row>
    <row r="19" spans="1:8" x14ac:dyDescent="0.25">
      <c r="A19" s="17" t="s">
        <v>585</v>
      </c>
      <c r="B19" s="1" t="s">
        <v>555</v>
      </c>
      <c r="C19" s="1" t="s">
        <v>150</v>
      </c>
      <c r="D19" s="1" t="s">
        <v>586</v>
      </c>
      <c r="E19" s="1" t="s">
        <v>577</v>
      </c>
      <c r="F19" s="3">
        <v>2018</v>
      </c>
      <c r="G19" s="1">
        <v>2019</v>
      </c>
      <c r="H19" s="6" t="s">
        <v>582</v>
      </c>
    </row>
    <row r="20" spans="1:8" x14ac:dyDescent="0.25">
      <c r="A20" s="17" t="s">
        <v>587</v>
      </c>
      <c r="B20" s="1" t="s">
        <v>588</v>
      </c>
      <c r="C20" s="1" t="s">
        <v>589</v>
      </c>
      <c r="D20" s="1" t="s">
        <v>589</v>
      </c>
      <c r="E20" s="1" t="s">
        <v>590</v>
      </c>
      <c r="F20" s="3">
        <v>1975</v>
      </c>
      <c r="G20" s="1">
        <v>2017</v>
      </c>
      <c r="H20" s="5" t="s">
        <v>1570</v>
      </c>
    </row>
    <row r="21" spans="1:8" x14ac:dyDescent="0.25">
      <c r="A21" s="17" t="s">
        <v>591</v>
      </c>
      <c r="B21" s="1" t="s">
        <v>592</v>
      </c>
      <c r="C21" s="1" t="s">
        <v>356</v>
      </c>
      <c r="D21" s="1" t="s">
        <v>593</v>
      </c>
      <c r="E21" s="1" t="s">
        <v>594</v>
      </c>
      <c r="G21" s="1">
        <v>2017</v>
      </c>
      <c r="H21" s="17" t="s">
        <v>769</v>
      </c>
    </row>
    <row r="22" spans="1:8" x14ac:dyDescent="0.25">
      <c r="A22" s="17" t="s">
        <v>596</v>
      </c>
      <c r="B22" s="1" t="s">
        <v>597</v>
      </c>
      <c r="C22" s="1" t="s">
        <v>415</v>
      </c>
      <c r="D22" s="1" t="s">
        <v>598</v>
      </c>
      <c r="F22" s="3">
        <v>1986</v>
      </c>
      <c r="G22" s="1">
        <v>1988</v>
      </c>
      <c r="H22" s="5" t="s">
        <v>599</v>
      </c>
    </row>
    <row r="23" spans="1:8" x14ac:dyDescent="0.25">
      <c r="A23" s="17" t="s">
        <v>600</v>
      </c>
      <c r="B23" s="1" t="s">
        <v>597</v>
      </c>
      <c r="C23" s="1" t="s">
        <v>415</v>
      </c>
      <c r="D23" s="1" t="s">
        <v>601</v>
      </c>
      <c r="E23" s="1" t="s">
        <v>602</v>
      </c>
      <c r="F23" s="3">
        <v>2014</v>
      </c>
      <c r="G23" s="1">
        <v>2017</v>
      </c>
      <c r="H23" s="5" t="s">
        <v>603</v>
      </c>
    </row>
    <row r="24" spans="1:8" x14ac:dyDescent="0.25">
      <c r="A24" s="17" t="s">
        <v>604</v>
      </c>
      <c r="B24" s="1" t="s">
        <v>597</v>
      </c>
      <c r="C24" s="1" t="s">
        <v>415</v>
      </c>
      <c r="D24" s="1" t="s">
        <v>605</v>
      </c>
      <c r="E24" s="1" t="s">
        <v>606</v>
      </c>
      <c r="F24" s="3">
        <v>2013</v>
      </c>
      <c r="G24" s="1">
        <v>2019</v>
      </c>
      <c r="H24" s="6" t="s">
        <v>607</v>
      </c>
    </row>
    <row r="25" spans="1:8" x14ac:dyDescent="0.25">
      <c r="A25" s="17" t="s">
        <v>609</v>
      </c>
      <c r="B25" s="17" t="s">
        <v>610</v>
      </c>
      <c r="C25" s="1" t="s">
        <v>1279</v>
      </c>
      <c r="E25" s="1" t="s">
        <v>611</v>
      </c>
      <c r="F25" s="3">
        <v>1997</v>
      </c>
      <c r="G25" s="1">
        <v>2001</v>
      </c>
      <c r="H25" s="5" t="s">
        <v>612</v>
      </c>
    </row>
    <row r="26" spans="1:8" x14ac:dyDescent="0.25">
      <c r="A26" s="1" t="s">
        <v>614</v>
      </c>
      <c r="B26" s="1" t="s">
        <v>615</v>
      </c>
      <c r="C26" s="1" t="s">
        <v>401</v>
      </c>
      <c r="D26" s="1" t="s">
        <v>616</v>
      </c>
      <c r="E26" s="1" t="s">
        <v>617</v>
      </c>
      <c r="G26" s="1">
        <v>2011</v>
      </c>
      <c r="H26" s="1" t="s">
        <v>1599</v>
      </c>
    </row>
    <row r="27" spans="1:8" x14ac:dyDescent="0.25">
      <c r="A27" s="17" t="s">
        <v>618</v>
      </c>
      <c r="B27" s="1" t="s">
        <v>619</v>
      </c>
      <c r="C27" s="1" t="s">
        <v>620</v>
      </c>
      <c r="D27" s="1" t="s">
        <v>621</v>
      </c>
      <c r="E27" s="1" t="s">
        <v>566</v>
      </c>
      <c r="F27" s="3">
        <v>2016</v>
      </c>
      <c r="G27" s="1">
        <v>2019</v>
      </c>
      <c r="H27" s="6" t="s">
        <v>622</v>
      </c>
    </row>
    <row r="28" spans="1:8" x14ac:dyDescent="0.25">
      <c r="A28" s="17" t="s">
        <v>623</v>
      </c>
      <c r="B28" s="17" t="s">
        <v>624</v>
      </c>
      <c r="C28" s="1" t="s">
        <v>190</v>
      </c>
      <c r="D28" s="1">
        <v>54</v>
      </c>
      <c r="E28" s="1" t="s">
        <v>625</v>
      </c>
      <c r="G28" s="1">
        <v>2013</v>
      </c>
      <c r="H28" s="5" t="s">
        <v>626</v>
      </c>
    </row>
    <row r="29" spans="1:8" x14ac:dyDescent="0.25">
      <c r="A29" s="17" t="s">
        <v>627</v>
      </c>
      <c r="B29" s="17" t="s">
        <v>624</v>
      </c>
      <c r="C29" s="1" t="s">
        <v>190</v>
      </c>
      <c r="D29" s="1">
        <v>441</v>
      </c>
      <c r="E29" s="1" t="s">
        <v>625</v>
      </c>
      <c r="G29" s="1">
        <v>2013</v>
      </c>
      <c r="H29" s="6" t="s">
        <v>628</v>
      </c>
    </row>
    <row r="30" spans="1:8" x14ac:dyDescent="0.25">
      <c r="A30" s="17" t="s">
        <v>629</v>
      </c>
      <c r="B30" s="17" t="s">
        <v>624</v>
      </c>
      <c r="C30" s="1" t="s">
        <v>190</v>
      </c>
      <c r="D30" s="1">
        <v>737</v>
      </c>
      <c r="E30" s="1" t="s">
        <v>625</v>
      </c>
      <c r="G30" s="1">
        <v>2013</v>
      </c>
      <c r="H30" s="5" t="s">
        <v>630</v>
      </c>
    </row>
    <row r="31" spans="1:8" x14ac:dyDescent="0.25">
      <c r="A31" s="17" t="s">
        <v>631</v>
      </c>
      <c r="B31" s="17" t="s">
        <v>624</v>
      </c>
      <c r="C31" s="1" t="s">
        <v>190</v>
      </c>
      <c r="D31" s="1">
        <v>739</v>
      </c>
      <c r="E31" s="1" t="s">
        <v>625</v>
      </c>
      <c r="G31" s="1">
        <v>2013</v>
      </c>
      <c r="H31" s="5" t="s">
        <v>632</v>
      </c>
    </row>
    <row r="32" spans="1:8" x14ac:dyDescent="0.25">
      <c r="A32" s="17" t="s">
        <v>633</v>
      </c>
      <c r="B32" s="17" t="s">
        <v>624</v>
      </c>
      <c r="C32" s="1" t="s">
        <v>190</v>
      </c>
      <c r="D32" s="1">
        <v>1978</v>
      </c>
      <c r="E32" s="1" t="s">
        <v>625</v>
      </c>
      <c r="G32" s="1">
        <v>2013</v>
      </c>
      <c r="H32" s="5" t="s">
        <v>634</v>
      </c>
    </row>
    <row r="33" spans="1:8" x14ac:dyDescent="0.25">
      <c r="A33" s="1" t="s">
        <v>635</v>
      </c>
      <c r="B33" s="17" t="s">
        <v>624</v>
      </c>
      <c r="C33" s="1" t="s">
        <v>190</v>
      </c>
      <c r="D33" s="1" t="s">
        <v>636</v>
      </c>
      <c r="E33" s="1" t="s">
        <v>566</v>
      </c>
      <c r="F33" s="3">
        <v>1987</v>
      </c>
      <c r="G33" s="1">
        <v>2011</v>
      </c>
      <c r="H33" s="1" t="s">
        <v>1630</v>
      </c>
    </row>
    <row r="34" spans="1:8" x14ac:dyDescent="0.25">
      <c r="A34" s="17" t="s">
        <v>637</v>
      </c>
      <c r="B34" s="17" t="s">
        <v>624</v>
      </c>
      <c r="C34" s="1" t="s">
        <v>190</v>
      </c>
      <c r="D34" s="1" t="s">
        <v>638</v>
      </c>
      <c r="E34" s="1" t="s">
        <v>625</v>
      </c>
      <c r="G34" s="1">
        <v>2013</v>
      </c>
      <c r="H34" s="5" t="s">
        <v>639</v>
      </c>
    </row>
    <row r="35" spans="1:8" x14ac:dyDescent="0.25">
      <c r="A35" s="1" t="s">
        <v>640</v>
      </c>
      <c r="B35" s="17" t="s">
        <v>624</v>
      </c>
      <c r="C35" s="1" t="s">
        <v>190</v>
      </c>
      <c r="D35" s="1" t="s">
        <v>641</v>
      </c>
      <c r="E35" s="1" t="s">
        <v>606</v>
      </c>
      <c r="G35" s="1">
        <v>2011</v>
      </c>
      <c r="H35" s="5" t="s">
        <v>642</v>
      </c>
    </row>
    <row r="36" spans="1:8" x14ac:dyDescent="0.25">
      <c r="A36" s="17" t="s">
        <v>643</v>
      </c>
      <c r="B36" s="1" t="s">
        <v>624</v>
      </c>
      <c r="C36" s="1" t="s">
        <v>190</v>
      </c>
      <c r="D36" s="1" t="s">
        <v>644</v>
      </c>
      <c r="E36" s="1" t="s">
        <v>566</v>
      </c>
      <c r="G36" s="1">
        <v>2017</v>
      </c>
      <c r="H36" s="5" t="s">
        <v>1571</v>
      </c>
    </row>
    <row r="37" spans="1:8" x14ac:dyDescent="0.25">
      <c r="A37" s="1" t="s">
        <v>645</v>
      </c>
      <c r="B37" s="1" t="s">
        <v>624</v>
      </c>
      <c r="C37" s="1" t="s">
        <v>190</v>
      </c>
      <c r="D37" s="1" t="s">
        <v>646</v>
      </c>
      <c r="E37" s="1" t="s">
        <v>566</v>
      </c>
      <c r="G37" s="1">
        <v>2017</v>
      </c>
      <c r="H37" s="5" t="s">
        <v>642</v>
      </c>
    </row>
    <row r="38" spans="1:8" x14ac:dyDescent="0.25">
      <c r="A38" s="17" t="s">
        <v>647</v>
      </c>
      <c r="B38" s="1" t="s">
        <v>624</v>
      </c>
      <c r="C38" s="1" t="s">
        <v>190</v>
      </c>
      <c r="D38" s="1" t="s">
        <v>648</v>
      </c>
      <c r="E38" s="1" t="s">
        <v>649</v>
      </c>
      <c r="F38" s="3">
        <v>2014</v>
      </c>
      <c r="G38" s="1">
        <v>2016</v>
      </c>
      <c r="H38" s="1" t="s">
        <v>1419</v>
      </c>
    </row>
    <row r="39" spans="1:8" x14ac:dyDescent="0.25">
      <c r="A39" s="17" t="s">
        <v>650</v>
      </c>
      <c r="B39" s="1" t="s">
        <v>651</v>
      </c>
      <c r="C39" s="1" t="s">
        <v>652</v>
      </c>
      <c r="E39" s="1" t="s">
        <v>617</v>
      </c>
      <c r="G39" s="1">
        <v>2001</v>
      </c>
      <c r="H39" s="5" t="s">
        <v>653</v>
      </c>
    </row>
    <row r="40" spans="1:8" x14ac:dyDescent="0.25">
      <c r="A40" s="17" t="s">
        <v>654</v>
      </c>
      <c r="B40" s="1" t="s">
        <v>651</v>
      </c>
      <c r="C40" s="1" t="s">
        <v>652</v>
      </c>
      <c r="D40" s="1" t="s">
        <v>655</v>
      </c>
      <c r="E40" s="1" t="s">
        <v>656</v>
      </c>
      <c r="F40" s="3">
        <v>2016</v>
      </c>
      <c r="G40" s="1">
        <v>2019</v>
      </c>
      <c r="H40" s="6" t="s">
        <v>657</v>
      </c>
    </row>
    <row r="41" spans="1:8" x14ac:dyDescent="0.25">
      <c r="A41" s="17" t="s">
        <v>658</v>
      </c>
      <c r="B41" s="1" t="s">
        <v>651</v>
      </c>
      <c r="C41" s="1" t="s">
        <v>652</v>
      </c>
      <c r="D41" s="1" t="s">
        <v>659</v>
      </c>
      <c r="E41" s="1" t="s">
        <v>656</v>
      </c>
      <c r="F41" s="3">
        <v>2014</v>
      </c>
      <c r="G41" s="1">
        <v>2019</v>
      </c>
      <c r="H41" s="5" t="s">
        <v>660</v>
      </c>
    </row>
    <row r="42" spans="1:8" x14ac:dyDescent="0.25">
      <c r="A42" s="17" t="s">
        <v>661</v>
      </c>
      <c r="B42" s="1" t="s">
        <v>651</v>
      </c>
      <c r="C42" s="1" t="s">
        <v>652</v>
      </c>
      <c r="E42" s="1" t="s">
        <v>662</v>
      </c>
      <c r="F42" s="3">
        <v>2018</v>
      </c>
      <c r="G42" s="1">
        <v>2019</v>
      </c>
      <c r="H42" s="5" t="s">
        <v>663</v>
      </c>
    </row>
    <row r="43" spans="1:8" x14ac:dyDescent="0.25">
      <c r="A43" s="1" t="s">
        <v>664</v>
      </c>
      <c r="B43" s="1" t="s">
        <v>665</v>
      </c>
      <c r="C43" s="1" t="s">
        <v>666</v>
      </c>
      <c r="D43" s="1" t="s">
        <v>667</v>
      </c>
      <c r="E43" s="1" t="s">
        <v>668</v>
      </c>
      <c r="F43" s="3">
        <v>2002</v>
      </c>
      <c r="G43" s="1">
        <v>2012</v>
      </c>
      <c r="H43" s="1" t="s">
        <v>1601</v>
      </c>
    </row>
    <row r="44" spans="1:8" x14ac:dyDescent="0.25">
      <c r="A44" s="1" t="s">
        <v>669</v>
      </c>
      <c r="B44" s="1" t="s">
        <v>670</v>
      </c>
      <c r="C44" s="1" t="s">
        <v>671</v>
      </c>
      <c r="D44" s="1" t="s">
        <v>672</v>
      </c>
      <c r="E44" s="1" t="s">
        <v>673</v>
      </c>
      <c r="F44" s="3">
        <v>2009</v>
      </c>
      <c r="G44" s="1">
        <v>2010</v>
      </c>
      <c r="H44" s="5" t="s">
        <v>1572</v>
      </c>
    </row>
    <row r="45" spans="1:8" x14ac:dyDescent="0.25">
      <c r="A45" s="1" t="s">
        <v>674</v>
      </c>
      <c r="B45" s="1" t="s">
        <v>675</v>
      </c>
      <c r="C45" s="1" t="s">
        <v>379</v>
      </c>
      <c r="E45" s="1" t="s">
        <v>602</v>
      </c>
      <c r="G45" s="1">
        <v>1989</v>
      </c>
      <c r="H45" s="5" t="s">
        <v>1572</v>
      </c>
    </row>
    <row r="46" spans="1:8" x14ac:dyDescent="0.25">
      <c r="A46" s="17" t="s">
        <v>676</v>
      </c>
      <c r="B46" s="1" t="s">
        <v>677</v>
      </c>
      <c r="C46" s="1" t="s">
        <v>678</v>
      </c>
      <c r="D46" s="1" t="s">
        <v>679</v>
      </c>
      <c r="E46" s="1" t="s">
        <v>668</v>
      </c>
      <c r="F46" s="3">
        <v>2002</v>
      </c>
      <c r="G46" s="1">
        <v>2011</v>
      </c>
      <c r="H46" s="1" t="s">
        <v>1604</v>
      </c>
    </row>
    <row r="47" spans="1:8" x14ac:dyDescent="0.25">
      <c r="A47" s="1" t="s">
        <v>680</v>
      </c>
      <c r="B47" s="1" t="s">
        <v>681</v>
      </c>
      <c r="C47" s="1" t="s">
        <v>8</v>
      </c>
      <c r="D47" s="1" t="s">
        <v>682</v>
      </c>
      <c r="E47" s="1" t="s">
        <v>577</v>
      </c>
      <c r="F47" s="3">
        <v>2001</v>
      </c>
      <c r="G47" s="1">
        <v>2018</v>
      </c>
      <c r="H47" s="5" t="s">
        <v>1572</v>
      </c>
    </row>
    <row r="48" spans="1:8" x14ac:dyDescent="0.25">
      <c r="A48" s="1" t="s">
        <v>683</v>
      </c>
      <c r="B48" s="1" t="s">
        <v>681</v>
      </c>
      <c r="C48" s="1" t="s">
        <v>8</v>
      </c>
      <c r="D48" s="1" t="s">
        <v>684</v>
      </c>
      <c r="E48" s="1" t="s">
        <v>577</v>
      </c>
      <c r="F48" s="3">
        <v>2001</v>
      </c>
      <c r="G48" s="1">
        <v>2018</v>
      </c>
      <c r="H48" s="1" t="s">
        <v>1597</v>
      </c>
    </row>
    <row r="49" spans="1:8" x14ac:dyDescent="0.25">
      <c r="A49" s="1" t="s">
        <v>685</v>
      </c>
      <c r="B49" s="1" t="s">
        <v>681</v>
      </c>
      <c r="C49" s="1" t="s">
        <v>8</v>
      </c>
      <c r="D49" s="1" t="s">
        <v>686</v>
      </c>
      <c r="E49" s="1" t="s">
        <v>577</v>
      </c>
      <c r="F49" s="3">
        <v>2001</v>
      </c>
      <c r="G49" s="1">
        <v>2018</v>
      </c>
      <c r="H49" s="1" t="s">
        <v>1597</v>
      </c>
    </row>
    <row r="50" spans="1:8" x14ac:dyDescent="0.25">
      <c r="A50" s="1" t="s">
        <v>687</v>
      </c>
      <c r="B50" s="1" t="s">
        <v>681</v>
      </c>
      <c r="C50" s="1" t="s">
        <v>8</v>
      </c>
      <c r="D50" s="1" t="s">
        <v>688</v>
      </c>
      <c r="E50" s="1" t="s">
        <v>577</v>
      </c>
      <c r="F50" s="3">
        <v>1964</v>
      </c>
      <c r="G50" s="1">
        <v>1991</v>
      </c>
      <c r="H50" s="1" t="s">
        <v>1610</v>
      </c>
    </row>
    <row r="51" spans="1:8" x14ac:dyDescent="0.25">
      <c r="A51" s="1" t="s">
        <v>689</v>
      </c>
      <c r="B51" s="1" t="s">
        <v>681</v>
      </c>
      <c r="C51" s="1" t="s">
        <v>8</v>
      </c>
      <c r="D51" s="1" t="s">
        <v>690</v>
      </c>
      <c r="E51" s="1" t="s">
        <v>577</v>
      </c>
      <c r="F51" s="3">
        <v>2014</v>
      </c>
      <c r="G51" s="1">
        <v>2018</v>
      </c>
      <c r="H51" s="1" t="s">
        <v>1597</v>
      </c>
    </row>
    <row r="52" spans="1:8" x14ac:dyDescent="0.25">
      <c r="A52" s="1" t="s">
        <v>691</v>
      </c>
      <c r="B52" s="1" t="s">
        <v>681</v>
      </c>
      <c r="C52" s="1" t="s">
        <v>8</v>
      </c>
      <c r="D52" s="1" t="s">
        <v>692</v>
      </c>
      <c r="E52" s="1" t="s">
        <v>577</v>
      </c>
      <c r="F52" s="3">
        <v>2014</v>
      </c>
      <c r="G52" s="1">
        <v>2018</v>
      </c>
      <c r="H52" s="1" t="s">
        <v>1597</v>
      </c>
    </row>
    <row r="53" spans="1:8" x14ac:dyDescent="0.25">
      <c r="A53" s="1" t="s">
        <v>1281</v>
      </c>
      <c r="B53" s="1" t="s">
        <v>681</v>
      </c>
      <c r="C53" s="1" t="s">
        <v>8</v>
      </c>
      <c r="D53" s="1" t="s">
        <v>693</v>
      </c>
      <c r="E53" s="1" t="s">
        <v>577</v>
      </c>
      <c r="F53" s="3">
        <v>2015</v>
      </c>
      <c r="G53" s="1">
        <v>2020</v>
      </c>
      <c r="H53" s="1" t="s">
        <v>1611</v>
      </c>
    </row>
    <row r="54" spans="1:8" x14ac:dyDescent="0.25">
      <c r="A54" s="1" t="s">
        <v>1281</v>
      </c>
      <c r="B54" s="1" t="s">
        <v>681</v>
      </c>
      <c r="C54" s="1" t="s">
        <v>8</v>
      </c>
      <c r="D54" s="1" t="s">
        <v>694</v>
      </c>
      <c r="E54" s="1" t="s">
        <v>577</v>
      </c>
      <c r="F54" s="3">
        <v>2015</v>
      </c>
      <c r="G54" s="1">
        <v>2020</v>
      </c>
      <c r="H54" s="1" t="s">
        <v>1611</v>
      </c>
    </row>
    <row r="55" spans="1:8" x14ac:dyDescent="0.25">
      <c r="A55" s="1" t="s">
        <v>695</v>
      </c>
      <c r="B55" s="1" t="s">
        <v>681</v>
      </c>
      <c r="C55" s="1" t="s">
        <v>8</v>
      </c>
      <c r="D55" s="1" t="s">
        <v>696</v>
      </c>
      <c r="E55" s="1" t="s">
        <v>577</v>
      </c>
      <c r="F55" s="3">
        <v>2015</v>
      </c>
      <c r="G55" s="1">
        <v>2020</v>
      </c>
      <c r="H55" s="1" t="s">
        <v>1611</v>
      </c>
    </row>
    <row r="56" spans="1:8" x14ac:dyDescent="0.25">
      <c r="A56" s="17" t="s">
        <v>697</v>
      </c>
      <c r="B56" s="1" t="s">
        <v>681</v>
      </c>
      <c r="C56" s="1" t="s">
        <v>8</v>
      </c>
      <c r="D56" s="1" t="s">
        <v>698</v>
      </c>
      <c r="E56" s="1" t="s">
        <v>699</v>
      </c>
      <c r="F56" s="3">
        <v>2010</v>
      </c>
      <c r="G56" s="1">
        <v>2012</v>
      </c>
      <c r="H56" s="5" t="s">
        <v>1572</v>
      </c>
    </row>
    <row r="57" spans="1:8" x14ac:dyDescent="0.25">
      <c r="A57" s="17" t="s">
        <v>700</v>
      </c>
      <c r="B57" s="1" t="s">
        <v>681</v>
      </c>
      <c r="C57" s="1" t="s">
        <v>8</v>
      </c>
      <c r="D57" s="1" t="s">
        <v>701</v>
      </c>
      <c r="E57" s="1" t="s">
        <v>606</v>
      </c>
      <c r="F57" s="3">
        <v>2010</v>
      </c>
      <c r="G57" s="1">
        <v>2012</v>
      </c>
      <c r="H57" s="5" t="s">
        <v>1572</v>
      </c>
    </row>
    <row r="58" spans="1:8" x14ac:dyDescent="0.25">
      <c r="A58" s="17" t="s">
        <v>702</v>
      </c>
      <c r="B58" s="1" t="s">
        <v>681</v>
      </c>
      <c r="C58" s="1" t="s">
        <v>8</v>
      </c>
      <c r="D58" s="1" t="s">
        <v>1683</v>
      </c>
      <c r="E58" s="1" t="s">
        <v>602</v>
      </c>
      <c r="F58" s="3">
        <v>1989</v>
      </c>
      <c r="G58" s="1">
        <v>2004</v>
      </c>
      <c r="H58" s="1" t="s">
        <v>1687</v>
      </c>
    </row>
    <row r="59" spans="1:8" x14ac:dyDescent="0.25">
      <c r="A59" s="17" t="s">
        <v>703</v>
      </c>
      <c r="B59" s="1" t="s">
        <v>681</v>
      </c>
      <c r="C59" s="1" t="s">
        <v>8</v>
      </c>
      <c r="D59" s="1" t="s">
        <v>704</v>
      </c>
      <c r="E59" s="1" t="s">
        <v>705</v>
      </c>
      <c r="F59" s="3">
        <v>2010</v>
      </c>
      <c r="G59" s="1">
        <v>2013</v>
      </c>
      <c r="H59" s="1" t="s">
        <v>1597</v>
      </c>
    </row>
    <row r="60" spans="1:8" x14ac:dyDescent="0.25">
      <c r="A60" s="17" t="s">
        <v>706</v>
      </c>
      <c r="B60" s="1" t="s">
        <v>681</v>
      </c>
      <c r="C60" s="1" t="s">
        <v>8</v>
      </c>
      <c r="D60" s="1" t="s">
        <v>707</v>
      </c>
      <c r="E60" s="1" t="s">
        <v>705</v>
      </c>
      <c r="F60" s="3">
        <v>2006</v>
      </c>
      <c r="G60" s="1">
        <v>2011</v>
      </c>
      <c r="H60" s="1" t="s">
        <v>1605</v>
      </c>
    </row>
    <row r="61" spans="1:8" x14ac:dyDescent="0.25">
      <c r="A61" s="17" t="s">
        <v>708</v>
      </c>
      <c r="B61" s="1" t="s">
        <v>681</v>
      </c>
      <c r="C61" s="1" t="s">
        <v>8</v>
      </c>
      <c r="D61" s="1" t="s">
        <v>709</v>
      </c>
      <c r="E61" s="1" t="s">
        <v>662</v>
      </c>
      <c r="F61" s="3">
        <v>2014</v>
      </c>
      <c r="G61" s="1">
        <v>2016</v>
      </c>
      <c r="H61" s="1" t="s">
        <v>1614</v>
      </c>
    </row>
    <row r="62" spans="1:8" x14ac:dyDescent="0.25">
      <c r="A62" s="1" t="s">
        <v>710</v>
      </c>
      <c r="B62" s="1" t="s">
        <v>681</v>
      </c>
      <c r="C62" s="1" t="s">
        <v>8</v>
      </c>
      <c r="D62" s="1" t="s">
        <v>711</v>
      </c>
      <c r="E62" s="1" t="s">
        <v>577</v>
      </c>
      <c r="F62" s="3">
        <v>2015</v>
      </c>
      <c r="G62" s="1">
        <v>2017</v>
      </c>
      <c r="H62" s="1" t="s">
        <v>1685</v>
      </c>
    </row>
    <row r="63" spans="1:8" x14ac:dyDescent="0.25">
      <c r="A63" s="1" t="s">
        <v>712</v>
      </c>
      <c r="B63" s="1" t="s">
        <v>681</v>
      </c>
      <c r="C63" s="1" t="s">
        <v>8</v>
      </c>
      <c r="D63" s="1" t="s">
        <v>713</v>
      </c>
      <c r="E63" s="1" t="s">
        <v>577</v>
      </c>
      <c r="F63" s="3">
        <v>2015</v>
      </c>
      <c r="G63" s="1">
        <v>2017</v>
      </c>
      <c r="H63" s="1" t="s">
        <v>1685</v>
      </c>
    </row>
    <row r="64" spans="1:8" x14ac:dyDescent="0.25">
      <c r="A64" s="1" t="s">
        <v>714</v>
      </c>
      <c r="B64" s="1" t="s">
        <v>681</v>
      </c>
      <c r="C64" s="1" t="s">
        <v>8</v>
      </c>
      <c r="D64" s="1" t="s">
        <v>715</v>
      </c>
      <c r="E64" s="1" t="s">
        <v>577</v>
      </c>
      <c r="F64" s="3">
        <v>2015</v>
      </c>
      <c r="G64" s="1">
        <v>2017</v>
      </c>
      <c r="H64" s="1" t="s">
        <v>1685</v>
      </c>
    </row>
    <row r="65" spans="1:8" x14ac:dyDescent="0.25">
      <c r="A65" s="1" t="s">
        <v>716</v>
      </c>
      <c r="B65" s="1" t="s">
        <v>681</v>
      </c>
      <c r="C65" s="1" t="s">
        <v>8</v>
      </c>
      <c r="D65" s="1" t="s">
        <v>717</v>
      </c>
      <c r="E65" s="1" t="s">
        <v>577</v>
      </c>
      <c r="F65" s="3">
        <v>2015</v>
      </c>
      <c r="G65" s="1">
        <v>2017</v>
      </c>
      <c r="H65" s="1" t="s">
        <v>1685</v>
      </c>
    </row>
    <row r="66" spans="1:8" x14ac:dyDescent="0.25">
      <c r="A66" s="17" t="s">
        <v>718</v>
      </c>
      <c r="B66" s="1" t="s">
        <v>681</v>
      </c>
      <c r="C66" s="1" t="s">
        <v>8</v>
      </c>
      <c r="D66" s="1" t="s">
        <v>719</v>
      </c>
      <c r="E66" s="1" t="s">
        <v>606</v>
      </c>
      <c r="F66" s="3">
        <v>2008</v>
      </c>
      <c r="G66" s="1">
        <v>2009</v>
      </c>
      <c r="H66" s="1" t="s">
        <v>1617</v>
      </c>
    </row>
    <row r="67" spans="1:8" x14ac:dyDescent="0.25">
      <c r="A67" s="17" t="s">
        <v>720</v>
      </c>
      <c r="B67" s="1" t="s">
        <v>681</v>
      </c>
      <c r="C67" s="1" t="s">
        <v>8</v>
      </c>
      <c r="D67" s="1" t="s">
        <v>721</v>
      </c>
      <c r="E67" s="1" t="s">
        <v>606</v>
      </c>
      <c r="F67" s="3">
        <v>2008</v>
      </c>
      <c r="G67" s="1">
        <v>2009</v>
      </c>
      <c r="H67" s="1" t="s">
        <v>1617</v>
      </c>
    </row>
    <row r="68" spans="1:8" x14ac:dyDescent="0.25">
      <c r="A68" s="1" t="s">
        <v>722</v>
      </c>
      <c r="B68" s="1" t="s">
        <v>681</v>
      </c>
      <c r="C68" s="1" t="s">
        <v>8</v>
      </c>
      <c r="D68" s="1" t="s">
        <v>723</v>
      </c>
      <c r="E68" s="1" t="s">
        <v>577</v>
      </c>
      <c r="F68" s="3">
        <v>2015</v>
      </c>
      <c r="G68" s="1">
        <v>2017</v>
      </c>
      <c r="H68" s="1" t="s">
        <v>1618</v>
      </c>
    </row>
    <row r="69" spans="1:8" x14ac:dyDescent="0.25">
      <c r="A69" s="1" t="s">
        <v>724</v>
      </c>
      <c r="B69" s="1" t="s">
        <v>681</v>
      </c>
      <c r="C69" s="1" t="s">
        <v>8</v>
      </c>
      <c r="D69" s="1" t="s">
        <v>725</v>
      </c>
      <c r="E69" s="1" t="s">
        <v>577</v>
      </c>
      <c r="F69" s="3">
        <v>2015</v>
      </c>
      <c r="G69" s="1">
        <v>2017</v>
      </c>
      <c r="H69" s="1" t="s">
        <v>1618</v>
      </c>
    </row>
    <row r="70" spans="1:8" x14ac:dyDescent="0.25">
      <c r="A70" s="1" t="s">
        <v>726</v>
      </c>
      <c r="B70" s="1" t="s">
        <v>681</v>
      </c>
      <c r="C70" s="1" t="s">
        <v>8</v>
      </c>
      <c r="D70" s="1" t="s">
        <v>727</v>
      </c>
      <c r="E70" s="1" t="s">
        <v>577</v>
      </c>
      <c r="F70" s="3">
        <v>2015</v>
      </c>
      <c r="G70" s="1">
        <v>2017</v>
      </c>
      <c r="H70" s="1" t="s">
        <v>1618</v>
      </c>
    </row>
    <row r="71" spans="1:8" x14ac:dyDescent="0.25">
      <c r="A71" s="1" t="s">
        <v>728</v>
      </c>
      <c r="B71" s="1" t="s">
        <v>681</v>
      </c>
      <c r="C71" s="1" t="s">
        <v>8</v>
      </c>
      <c r="D71" s="1" t="s">
        <v>729</v>
      </c>
      <c r="E71" s="1" t="s">
        <v>577</v>
      </c>
      <c r="F71" s="3">
        <v>2015</v>
      </c>
      <c r="G71" s="1">
        <v>2017</v>
      </c>
      <c r="H71" s="1" t="s">
        <v>1618</v>
      </c>
    </row>
    <row r="72" spans="1:8" x14ac:dyDescent="0.25">
      <c r="A72" s="1" t="s">
        <v>730</v>
      </c>
      <c r="B72" s="1" t="s">
        <v>681</v>
      </c>
      <c r="C72" s="1" t="s">
        <v>8</v>
      </c>
      <c r="D72" s="1" t="s">
        <v>731</v>
      </c>
      <c r="E72" s="1" t="s">
        <v>577</v>
      </c>
      <c r="F72" s="3">
        <v>2015</v>
      </c>
      <c r="G72" s="1">
        <v>2017</v>
      </c>
      <c r="H72" s="1" t="s">
        <v>1618</v>
      </c>
    </row>
    <row r="73" spans="1:8" x14ac:dyDescent="0.25">
      <c r="A73" s="1" t="s">
        <v>732</v>
      </c>
      <c r="B73" s="1" t="s">
        <v>681</v>
      </c>
      <c r="C73" s="1" t="s">
        <v>8</v>
      </c>
      <c r="D73" s="1" t="s">
        <v>733</v>
      </c>
      <c r="E73" s="1" t="s">
        <v>577</v>
      </c>
      <c r="F73" s="3">
        <v>2015</v>
      </c>
      <c r="G73" s="1">
        <v>2017</v>
      </c>
      <c r="H73" s="1" t="s">
        <v>1618</v>
      </c>
    </row>
    <row r="74" spans="1:8" x14ac:dyDescent="0.25">
      <c r="A74" s="1" t="s">
        <v>1281</v>
      </c>
      <c r="B74" s="1" t="s">
        <v>681</v>
      </c>
      <c r="C74" s="1" t="s">
        <v>8</v>
      </c>
      <c r="D74" s="1" t="s">
        <v>734</v>
      </c>
      <c r="E74" s="1" t="s">
        <v>553</v>
      </c>
      <c r="F74" s="3">
        <v>2013</v>
      </c>
      <c r="G74" s="1">
        <v>2020</v>
      </c>
      <c r="H74" s="1" t="s">
        <v>1619</v>
      </c>
    </row>
    <row r="75" spans="1:8" x14ac:dyDescent="0.25">
      <c r="A75" s="1" t="s">
        <v>1281</v>
      </c>
      <c r="B75" s="1" t="s">
        <v>681</v>
      </c>
      <c r="C75" s="1" t="s">
        <v>8</v>
      </c>
      <c r="D75" s="1" t="s">
        <v>736</v>
      </c>
      <c r="E75" s="1" t="s">
        <v>553</v>
      </c>
      <c r="F75" s="3">
        <v>2013</v>
      </c>
      <c r="G75" s="1">
        <v>2020</v>
      </c>
      <c r="H75" s="1" t="s">
        <v>1619</v>
      </c>
    </row>
    <row r="76" spans="1:8" x14ac:dyDescent="0.25">
      <c r="A76" s="1" t="s">
        <v>1281</v>
      </c>
      <c r="B76" s="1" t="s">
        <v>681</v>
      </c>
      <c r="C76" s="1" t="s">
        <v>8</v>
      </c>
      <c r="D76" s="1" t="s">
        <v>737</v>
      </c>
      <c r="E76" s="1" t="s">
        <v>553</v>
      </c>
      <c r="F76" s="3">
        <v>2013</v>
      </c>
      <c r="G76" s="1">
        <v>2020</v>
      </c>
      <c r="H76" s="1" t="s">
        <v>1619</v>
      </c>
    </row>
    <row r="77" spans="1:8" x14ac:dyDescent="0.25">
      <c r="A77" s="17" t="s">
        <v>738</v>
      </c>
      <c r="B77" s="1" t="s">
        <v>681</v>
      </c>
      <c r="C77" s="1" t="s">
        <v>8</v>
      </c>
      <c r="D77" s="1" t="s">
        <v>739</v>
      </c>
      <c r="E77" s="1" t="s">
        <v>699</v>
      </c>
      <c r="F77" s="3">
        <v>2012</v>
      </c>
      <c r="G77" s="1">
        <v>2019</v>
      </c>
      <c r="H77" s="6" t="s">
        <v>1572</v>
      </c>
    </row>
    <row r="78" spans="1:8" x14ac:dyDescent="0.25">
      <c r="A78" s="17" t="s">
        <v>740</v>
      </c>
      <c r="B78" s="1" t="s">
        <v>681</v>
      </c>
      <c r="C78" s="1" t="s">
        <v>8</v>
      </c>
      <c r="D78" s="1" t="s">
        <v>741</v>
      </c>
      <c r="E78" s="1" t="s">
        <v>699</v>
      </c>
      <c r="F78" s="3">
        <v>2012</v>
      </c>
      <c r="G78" s="1">
        <v>2019</v>
      </c>
      <c r="H78" s="6" t="s">
        <v>1572</v>
      </c>
    </row>
    <row r="79" spans="1:8" x14ac:dyDescent="0.25">
      <c r="A79" s="17" t="s">
        <v>742</v>
      </c>
      <c r="B79" s="1" t="s">
        <v>681</v>
      </c>
      <c r="C79" s="1" t="s">
        <v>8</v>
      </c>
      <c r="D79" s="1" t="s">
        <v>743</v>
      </c>
      <c r="E79" s="1" t="s">
        <v>699</v>
      </c>
      <c r="F79" s="3">
        <v>2012</v>
      </c>
      <c r="G79" s="1">
        <v>2019</v>
      </c>
      <c r="H79" s="6" t="s">
        <v>1572</v>
      </c>
    </row>
    <row r="80" spans="1:8" x14ac:dyDescent="0.25">
      <c r="A80" s="1" t="s">
        <v>1281</v>
      </c>
      <c r="B80" s="1" t="s">
        <v>681</v>
      </c>
      <c r="C80" s="1" t="s">
        <v>8</v>
      </c>
      <c r="D80" s="1" t="s">
        <v>744</v>
      </c>
      <c r="E80" s="1" t="s">
        <v>1536</v>
      </c>
      <c r="F80" s="3">
        <v>2016</v>
      </c>
      <c r="G80" s="1">
        <v>2020</v>
      </c>
      <c r="H80" s="17" t="s">
        <v>1597</v>
      </c>
    </row>
    <row r="81" spans="1:8" x14ac:dyDescent="0.25">
      <c r="A81" s="1" t="s">
        <v>1281</v>
      </c>
      <c r="B81" s="1" t="s">
        <v>681</v>
      </c>
      <c r="C81" s="1" t="s">
        <v>8</v>
      </c>
      <c r="D81" s="1" t="s">
        <v>746</v>
      </c>
      <c r="E81" s="1" t="s">
        <v>1536</v>
      </c>
      <c r="F81" s="3">
        <v>2016</v>
      </c>
      <c r="G81" s="1">
        <v>2020</v>
      </c>
      <c r="H81" s="17" t="s">
        <v>1597</v>
      </c>
    </row>
    <row r="82" spans="1:8" x14ac:dyDescent="0.25">
      <c r="A82" s="1" t="s">
        <v>1281</v>
      </c>
      <c r="B82" s="1" t="s">
        <v>681</v>
      </c>
      <c r="C82" s="1" t="s">
        <v>8</v>
      </c>
      <c r="D82" s="1" t="s">
        <v>747</v>
      </c>
      <c r="E82" s="1" t="s">
        <v>1536</v>
      </c>
      <c r="F82" s="3">
        <v>2016</v>
      </c>
      <c r="G82" s="1">
        <v>2020</v>
      </c>
      <c r="H82" s="17" t="s">
        <v>1597</v>
      </c>
    </row>
    <row r="83" spans="1:8" x14ac:dyDescent="0.25">
      <c r="A83" s="1" t="s">
        <v>1281</v>
      </c>
      <c r="B83" s="1" t="s">
        <v>681</v>
      </c>
      <c r="C83" s="1" t="s">
        <v>8</v>
      </c>
      <c r="D83" s="1" t="s">
        <v>748</v>
      </c>
      <c r="E83" s="1" t="s">
        <v>1536</v>
      </c>
      <c r="F83" s="3">
        <v>2016</v>
      </c>
      <c r="G83" s="1">
        <v>2020</v>
      </c>
      <c r="H83" s="17" t="s">
        <v>1597</v>
      </c>
    </row>
    <row r="84" spans="1:8" x14ac:dyDescent="0.25">
      <c r="A84" s="1" t="s">
        <v>1281</v>
      </c>
      <c r="B84" s="1" t="s">
        <v>681</v>
      </c>
      <c r="C84" s="1" t="s">
        <v>8</v>
      </c>
      <c r="D84" s="1" t="s">
        <v>749</v>
      </c>
      <c r="E84" s="1" t="s">
        <v>1536</v>
      </c>
      <c r="F84" s="3">
        <v>2016</v>
      </c>
      <c r="G84" s="1">
        <v>2020</v>
      </c>
      <c r="H84" s="17" t="s">
        <v>1597</v>
      </c>
    </row>
    <row r="85" spans="1:8" x14ac:dyDescent="0.25">
      <c r="A85" s="1" t="s">
        <v>1281</v>
      </c>
      <c r="B85" s="1" t="s">
        <v>681</v>
      </c>
      <c r="C85" s="1" t="s">
        <v>8</v>
      </c>
      <c r="D85" s="1" t="s">
        <v>750</v>
      </c>
      <c r="E85" s="1" t="s">
        <v>1536</v>
      </c>
      <c r="F85" s="3">
        <v>2016</v>
      </c>
      <c r="G85" s="1">
        <v>2020</v>
      </c>
      <c r="H85" s="17" t="s">
        <v>1620</v>
      </c>
    </row>
    <row r="86" spans="1:8" x14ac:dyDescent="0.25">
      <c r="A86" s="1" t="s">
        <v>1281</v>
      </c>
      <c r="B86" s="1" t="s">
        <v>681</v>
      </c>
      <c r="C86" s="1" t="s">
        <v>8</v>
      </c>
      <c r="D86" s="1" t="s">
        <v>751</v>
      </c>
      <c r="E86" s="1" t="s">
        <v>1536</v>
      </c>
      <c r="F86" s="3">
        <v>2016</v>
      </c>
      <c r="G86" s="1">
        <v>2020</v>
      </c>
      <c r="H86" s="17" t="s">
        <v>1620</v>
      </c>
    </row>
    <row r="87" spans="1:8" x14ac:dyDescent="0.25">
      <c r="A87" s="1" t="s">
        <v>752</v>
      </c>
      <c r="B87" s="1" t="s">
        <v>753</v>
      </c>
      <c r="C87" s="1" t="s">
        <v>754</v>
      </c>
      <c r="D87" s="1" t="s">
        <v>755</v>
      </c>
      <c r="E87" s="1" t="s">
        <v>617</v>
      </c>
      <c r="F87" s="3">
        <v>2008</v>
      </c>
      <c r="G87" s="1">
        <v>2009</v>
      </c>
      <c r="H87" s="6" t="s">
        <v>756</v>
      </c>
    </row>
    <row r="88" spans="1:8" x14ac:dyDescent="0.25">
      <c r="A88" s="17" t="s">
        <v>757</v>
      </c>
      <c r="B88" s="17" t="s">
        <v>758</v>
      </c>
      <c r="C88" s="1" t="s">
        <v>759</v>
      </c>
      <c r="D88" s="1" t="s">
        <v>760</v>
      </c>
      <c r="E88" s="1" t="s">
        <v>662</v>
      </c>
      <c r="F88" s="3">
        <v>2010</v>
      </c>
      <c r="G88" s="1">
        <v>2013</v>
      </c>
      <c r="H88" s="5" t="s">
        <v>761</v>
      </c>
    </row>
    <row r="89" spans="1:8" x14ac:dyDescent="0.25">
      <c r="A89" s="1" t="s">
        <v>1281</v>
      </c>
      <c r="B89" s="17" t="s">
        <v>758</v>
      </c>
      <c r="C89" s="1" t="s">
        <v>759</v>
      </c>
      <c r="D89" s="1" t="s">
        <v>762</v>
      </c>
      <c r="F89" s="3">
        <v>2017</v>
      </c>
      <c r="G89" s="1">
        <v>2020</v>
      </c>
      <c r="H89" s="1" t="s">
        <v>1621</v>
      </c>
    </row>
    <row r="90" spans="1:8" x14ac:dyDescent="0.25">
      <c r="A90" s="1" t="s">
        <v>1281</v>
      </c>
      <c r="B90" s="17" t="s">
        <v>758</v>
      </c>
      <c r="C90" s="1" t="s">
        <v>759</v>
      </c>
      <c r="D90" s="1" t="s">
        <v>763</v>
      </c>
      <c r="F90" s="3">
        <v>2017</v>
      </c>
      <c r="G90" s="1">
        <v>2020</v>
      </c>
      <c r="H90" s="1" t="s">
        <v>1621</v>
      </c>
    </row>
    <row r="91" spans="1:8" x14ac:dyDescent="0.25">
      <c r="A91" s="1" t="s">
        <v>764</v>
      </c>
      <c r="B91" s="1" t="s">
        <v>765</v>
      </c>
      <c r="C91" s="1" t="s">
        <v>766</v>
      </c>
      <c r="D91" s="1" t="s">
        <v>767</v>
      </c>
      <c r="E91" s="1" t="s">
        <v>606</v>
      </c>
      <c r="G91" s="1">
        <v>1997</v>
      </c>
      <c r="H91" s="1" t="s">
        <v>769</v>
      </c>
    </row>
    <row r="92" spans="1:8" x14ac:dyDescent="0.25">
      <c r="A92" s="17" t="s">
        <v>768</v>
      </c>
      <c r="B92" s="1" t="s">
        <v>765</v>
      </c>
      <c r="C92" s="1" t="s">
        <v>766</v>
      </c>
      <c r="D92" s="1">
        <v>2</v>
      </c>
      <c r="E92" s="1" t="s">
        <v>606</v>
      </c>
      <c r="F92" s="3">
        <v>2011</v>
      </c>
      <c r="G92" s="1">
        <v>2017</v>
      </c>
      <c r="H92" s="1" t="s">
        <v>769</v>
      </c>
    </row>
    <row r="93" spans="1:8" x14ac:dyDescent="0.25">
      <c r="A93" s="1" t="s">
        <v>770</v>
      </c>
      <c r="B93" s="1" t="s">
        <v>771</v>
      </c>
      <c r="C93" s="1" t="s">
        <v>772</v>
      </c>
      <c r="D93" s="17" t="s">
        <v>773</v>
      </c>
      <c r="E93" s="1" t="s">
        <v>606</v>
      </c>
      <c r="F93" s="3">
        <v>2014</v>
      </c>
      <c r="G93" s="1">
        <v>2017</v>
      </c>
      <c r="H93" s="5" t="s">
        <v>774</v>
      </c>
    </row>
    <row r="94" spans="1:8" x14ac:dyDescent="0.25">
      <c r="A94" s="17" t="s">
        <v>775</v>
      </c>
      <c r="B94" s="1" t="s">
        <v>776</v>
      </c>
      <c r="C94" s="1" t="s">
        <v>777</v>
      </c>
      <c r="D94" s="1" t="s">
        <v>778</v>
      </c>
      <c r="E94" s="1" t="s">
        <v>611</v>
      </c>
      <c r="G94" s="1">
        <v>2013</v>
      </c>
      <c r="H94" s="6" t="s">
        <v>779</v>
      </c>
    </row>
    <row r="95" spans="1:8" x14ac:dyDescent="0.25">
      <c r="A95" s="17" t="s">
        <v>780</v>
      </c>
      <c r="B95" s="17" t="s">
        <v>781</v>
      </c>
      <c r="C95" s="1" t="s">
        <v>782</v>
      </c>
      <c r="D95" s="1" t="s">
        <v>783</v>
      </c>
      <c r="E95" s="1" t="s">
        <v>590</v>
      </c>
      <c r="F95" s="3">
        <v>2010</v>
      </c>
      <c r="G95" s="1">
        <v>2016</v>
      </c>
      <c r="H95" s="1" t="s">
        <v>1420</v>
      </c>
    </row>
    <row r="96" spans="1:8" x14ac:dyDescent="0.25">
      <c r="A96" s="17" t="s">
        <v>784</v>
      </c>
      <c r="B96" s="1" t="s">
        <v>785</v>
      </c>
      <c r="C96" s="1" t="s">
        <v>786</v>
      </c>
      <c r="E96" s="1" t="s">
        <v>590</v>
      </c>
      <c r="F96" s="3">
        <v>1977</v>
      </c>
      <c r="G96" s="1">
        <v>2018</v>
      </c>
      <c r="H96" s="17" t="s">
        <v>1622</v>
      </c>
    </row>
    <row r="97" spans="1:8" x14ac:dyDescent="0.25">
      <c r="A97" s="17" t="s">
        <v>787</v>
      </c>
      <c r="B97" s="1" t="s">
        <v>788</v>
      </c>
      <c r="C97" s="1" t="s">
        <v>370</v>
      </c>
      <c r="D97" s="1" t="s">
        <v>789</v>
      </c>
      <c r="E97" s="1" t="s">
        <v>566</v>
      </c>
      <c r="G97" s="1">
        <v>2003</v>
      </c>
      <c r="H97" s="5" t="s">
        <v>1572</v>
      </c>
    </row>
    <row r="98" spans="1:8" x14ac:dyDescent="0.25">
      <c r="A98" s="1" t="s">
        <v>790</v>
      </c>
      <c r="B98" s="1" t="s">
        <v>788</v>
      </c>
      <c r="C98" s="1" t="s">
        <v>370</v>
      </c>
      <c r="D98" s="1" t="s">
        <v>791</v>
      </c>
      <c r="E98" s="1" t="s">
        <v>566</v>
      </c>
      <c r="G98" s="1">
        <v>2003</v>
      </c>
      <c r="H98" s="5" t="s">
        <v>1572</v>
      </c>
    </row>
    <row r="99" spans="1:8" x14ac:dyDescent="0.25">
      <c r="A99" s="17" t="s">
        <v>793</v>
      </c>
      <c r="B99" s="17" t="s">
        <v>794</v>
      </c>
      <c r="C99" s="1" t="s">
        <v>795</v>
      </c>
      <c r="D99" s="1" t="s">
        <v>796</v>
      </c>
      <c r="E99" s="1" t="s">
        <v>649</v>
      </c>
      <c r="F99" s="3">
        <v>2017</v>
      </c>
      <c r="G99" s="1">
        <v>2018</v>
      </c>
      <c r="H99" s="5" t="s">
        <v>797</v>
      </c>
    </row>
    <row r="100" spans="1:8" x14ac:dyDescent="0.25">
      <c r="A100" s="17" t="s">
        <v>798</v>
      </c>
      <c r="B100" s="17" t="s">
        <v>794</v>
      </c>
      <c r="C100" s="1" t="s">
        <v>795</v>
      </c>
      <c r="D100" s="1" t="s">
        <v>799</v>
      </c>
      <c r="E100" s="1" t="s">
        <v>649</v>
      </c>
      <c r="F100" s="3">
        <v>2014</v>
      </c>
      <c r="G100" s="1">
        <v>2018</v>
      </c>
      <c r="H100" s="5" t="s">
        <v>797</v>
      </c>
    </row>
    <row r="101" spans="1:8" x14ac:dyDescent="0.25">
      <c r="A101" s="17" t="s">
        <v>800</v>
      </c>
      <c r="B101" s="17" t="s">
        <v>801</v>
      </c>
      <c r="C101" s="1" t="s">
        <v>802</v>
      </c>
      <c r="D101" s="1" t="s">
        <v>803</v>
      </c>
      <c r="E101" s="1" t="s">
        <v>606</v>
      </c>
      <c r="F101" s="3">
        <v>2010</v>
      </c>
      <c r="G101" s="1">
        <v>2016</v>
      </c>
      <c r="H101" s="1" t="s">
        <v>1573</v>
      </c>
    </row>
    <row r="102" spans="1:8" x14ac:dyDescent="0.25">
      <c r="A102" s="17" t="s">
        <v>804</v>
      </c>
      <c r="B102" s="17" t="s">
        <v>805</v>
      </c>
      <c r="C102" s="1" t="s">
        <v>806</v>
      </c>
      <c r="D102" s="1" t="s">
        <v>807</v>
      </c>
      <c r="E102" s="1" t="s">
        <v>656</v>
      </c>
      <c r="F102" s="3">
        <v>2012</v>
      </c>
      <c r="G102" s="1">
        <v>2014</v>
      </c>
      <c r="H102" s="5" t="s">
        <v>808</v>
      </c>
    </row>
    <row r="103" spans="1:8" x14ac:dyDescent="0.25">
      <c r="A103" s="17" t="s">
        <v>809</v>
      </c>
      <c r="B103" s="17" t="s">
        <v>805</v>
      </c>
      <c r="C103" s="1" t="s">
        <v>806</v>
      </c>
      <c r="G103" s="1">
        <v>1996</v>
      </c>
      <c r="H103" s="1" t="s">
        <v>1631</v>
      </c>
    </row>
    <row r="104" spans="1:8" x14ac:dyDescent="0.25">
      <c r="A104" s="17" t="s">
        <v>810</v>
      </c>
      <c r="B104" s="1" t="s">
        <v>811</v>
      </c>
      <c r="C104" s="1" t="s">
        <v>812</v>
      </c>
      <c r="D104" s="1" t="s">
        <v>813</v>
      </c>
      <c r="E104" s="1" t="s">
        <v>602</v>
      </c>
      <c r="G104" s="1">
        <v>2014</v>
      </c>
      <c r="H104" s="1" t="s">
        <v>769</v>
      </c>
    </row>
    <row r="105" spans="1:8" x14ac:dyDescent="0.25">
      <c r="A105" s="1" t="s">
        <v>814</v>
      </c>
      <c r="B105" s="1" t="s">
        <v>811</v>
      </c>
      <c r="C105" s="1" t="s">
        <v>812</v>
      </c>
      <c r="D105" s="1" t="s">
        <v>815</v>
      </c>
      <c r="E105" s="1" t="s">
        <v>816</v>
      </c>
      <c r="G105" s="1">
        <v>2002</v>
      </c>
      <c r="H105" s="5" t="s">
        <v>817</v>
      </c>
    </row>
    <row r="106" spans="1:8" x14ac:dyDescent="0.25">
      <c r="A106" s="17" t="s">
        <v>818</v>
      </c>
      <c r="B106" s="1" t="s">
        <v>811</v>
      </c>
      <c r="C106" s="1" t="s">
        <v>812</v>
      </c>
      <c r="D106" s="1" t="s">
        <v>819</v>
      </c>
      <c r="E106" s="1" t="s">
        <v>816</v>
      </c>
      <c r="F106" s="3">
        <v>2000</v>
      </c>
      <c r="G106" s="1">
        <v>2016</v>
      </c>
      <c r="H106" s="5" t="s">
        <v>820</v>
      </c>
    </row>
    <row r="107" spans="1:8" x14ac:dyDescent="0.25">
      <c r="A107" s="17" t="s">
        <v>821</v>
      </c>
      <c r="B107" s="17" t="s">
        <v>822</v>
      </c>
      <c r="C107" s="1" t="s">
        <v>218</v>
      </c>
      <c r="D107" s="1" t="s">
        <v>823</v>
      </c>
      <c r="E107" s="1" t="s">
        <v>606</v>
      </c>
      <c r="F107" s="3">
        <v>1995</v>
      </c>
      <c r="G107" s="1">
        <v>2014</v>
      </c>
      <c r="H107" s="1" t="s">
        <v>1624</v>
      </c>
    </row>
    <row r="108" spans="1:8" x14ac:dyDescent="0.25">
      <c r="A108" s="17" t="s">
        <v>824</v>
      </c>
      <c r="B108" s="17" t="s">
        <v>822</v>
      </c>
      <c r="C108" s="1" t="s">
        <v>218</v>
      </c>
      <c r="D108" s="1" t="s">
        <v>825</v>
      </c>
      <c r="E108" s="1" t="s">
        <v>606</v>
      </c>
      <c r="F108" s="3">
        <v>1999</v>
      </c>
      <c r="G108" s="1">
        <v>2014</v>
      </c>
      <c r="H108" s="1" t="s">
        <v>769</v>
      </c>
    </row>
    <row r="109" spans="1:8" x14ac:dyDescent="0.25">
      <c r="A109" s="17" t="s">
        <v>826</v>
      </c>
      <c r="B109" s="17" t="s">
        <v>822</v>
      </c>
      <c r="C109" s="1" t="s">
        <v>218</v>
      </c>
      <c r="D109" s="1" t="s">
        <v>827</v>
      </c>
      <c r="E109" s="1" t="s">
        <v>606</v>
      </c>
      <c r="F109" s="3">
        <v>1999</v>
      </c>
      <c r="G109" s="1">
        <v>2014</v>
      </c>
      <c r="H109" s="1" t="s">
        <v>828</v>
      </c>
    </row>
    <row r="110" spans="1:8" x14ac:dyDescent="0.25">
      <c r="A110" s="1" t="s">
        <v>829</v>
      </c>
      <c r="B110" s="17" t="s">
        <v>822</v>
      </c>
      <c r="C110" s="1" t="s">
        <v>218</v>
      </c>
      <c r="D110" s="1" t="s">
        <v>830</v>
      </c>
      <c r="E110" s="1" t="s">
        <v>699</v>
      </c>
      <c r="F110" s="3">
        <v>1991</v>
      </c>
      <c r="G110" s="1">
        <v>1995</v>
      </c>
      <c r="H110" s="1" t="s">
        <v>828</v>
      </c>
    </row>
    <row r="111" spans="1:8" x14ac:dyDescent="0.25">
      <c r="A111" s="17" t="s">
        <v>831</v>
      </c>
      <c r="B111" s="17" t="s">
        <v>822</v>
      </c>
      <c r="C111" s="1" t="s">
        <v>218</v>
      </c>
      <c r="D111" s="1" t="s">
        <v>832</v>
      </c>
      <c r="E111" s="1" t="s">
        <v>833</v>
      </c>
      <c r="F111" s="3">
        <v>2011</v>
      </c>
      <c r="G111" s="1">
        <v>2016</v>
      </c>
      <c r="H111" s="1" t="s">
        <v>828</v>
      </c>
    </row>
    <row r="112" spans="1:8" x14ac:dyDescent="0.25">
      <c r="A112" s="24"/>
      <c r="B112" s="6"/>
    </row>
    <row r="113" spans="1:2" x14ac:dyDescent="0.25">
      <c r="A113" s="24"/>
      <c r="B113" s="6"/>
    </row>
    <row r="114" spans="1:2" x14ac:dyDescent="0.25">
      <c r="B114" s="6" t="s">
        <v>834</v>
      </c>
    </row>
  </sheetData>
  <pageMargins left="0.25" right="0.25" top="0.75" bottom="0.75" header="0.3" footer="0.3"/>
  <pageSetup paperSize="9" scale="70" orientation="landscape"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70"/>
  <sheetViews>
    <sheetView zoomScale="70" zoomScaleNormal="70" workbookViewId="0">
      <selection activeCell="G4" sqref="G4"/>
    </sheetView>
  </sheetViews>
  <sheetFormatPr baseColWidth="10" defaultColWidth="10.85546875" defaultRowHeight="15" x14ac:dyDescent="0.25"/>
  <cols>
    <col min="1" max="1" width="16.5703125" style="1" customWidth="1"/>
    <col min="2" max="2" width="37.140625" style="5" customWidth="1"/>
    <col min="3" max="3" width="16.140625" style="1" customWidth="1"/>
    <col min="4" max="4" width="23" style="1" customWidth="1"/>
    <col min="5" max="5" width="15.42578125" style="1" customWidth="1"/>
    <col min="6" max="6" width="16" style="1" customWidth="1"/>
    <col min="7" max="7" width="24.28515625" style="1" customWidth="1"/>
    <col min="8" max="8" width="42" style="1" customWidth="1"/>
    <col min="9" max="16384" width="10.85546875" style="1"/>
  </cols>
  <sheetData>
    <row r="1" spans="1:8" x14ac:dyDescent="0.25">
      <c r="A1" s="2" t="s">
        <v>1423</v>
      </c>
      <c r="B1" s="2" t="s">
        <v>1122</v>
      </c>
      <c r="C1" s="2" t="s">
        <v>1272</v>
      </c>
      <c r="D1" s="2" t="s">
        <v>548</v>
      </c>
      <c r="E1" s="2" t="s">
        <v>1535</v>
      </c>
      <c r="F1" s="23" t="s">
        <v>1574</v>
      </c>
      <c r="G1" s="2" t="s">
        <v>1425</v>
      </c>
      <c r="H1" s="2" t="s">
        <v>1537</v>
      </c>
    </row>
    <row r="2" spans="1:8" x14ac:dyDescent="0.25">
      <c r="A2" s="1" t="s">
        <v>835</v>
      </c>
      <c r="B2" s="1" t="s">
        <v>551</v>
      </c>
      <c r="C2" s="1" t="s">
        <v>552</v>
      </c>
      <c r="E2" s="1" t="s">
        <v>553</v>
      </c>
      <c r="F2" s="1">
        <v>2011</v>
      </c>
      <c r="G2" s="1">
        <v>2012</v>
      </c>
      <c r="H2" s="1" t="s">
        <v>1592</v>
      </c>
    </row>
    <row r="3" spans="1:8" x14ac:dyDescent="0.25">
      <c r="A3" s="1" t="s">
        <v>836</v>
      </c>
      <c r="B3" s="1" t="s">
        <v>555</v>
      </c>
      <c r="C3" s="1" t="s">
        <v>150</v>
      </c>
      <c r="D3" s="1" t="s">
        <v>837</v>
      </c>
      <c r="E3" s="1" t="s">
        <v>1536</v>
      </c>
      <c r="F3" s="1">
        <v>1991</v>
      </c>
      <c r="G3" s="1">
        <v>2009</v>
      </c>
      <c r="H3" s="4" t="s">
        <v>1582</v>
      </c>
    </row>
    <row r="4" spans="1:8" x14ac:dyDescent="0.25">
      <c r="A4" s="1" t="s">
        <v>838</v>
      </c>
      <c r="B4" s="1" t="s">
        <v>555</v>
      </c>
      <c r="C4" s="1" t="s">
        <v>150</v>
      </c>
      <c r="D4" s="1" t="s">
        <v>839</v>
      </c>
      <c r="E4" s="1" t="s">
        <v>1536</v>
      </c>
      <c r="F4" s="1">
        <v>1991</v>
      </c>
      <c r="G4" s="1">
        <v>2009</v>
      </c>
      <c r="H4" s="4" t="s">
        <v>1582</v>
      </c>
    </row>
    <row r="5" spans="1:8" x14ac:dyDescent="0.25">
      <c r="A5" s="1" t="s">
        <v>840</v>
      </c>
      <c r="B5" s="1" t="s">
        <v>555</v>
      </c>
      <c r="C5" s="1" t="s">
        <v>150</v>
      </c>
      <c r="D5" s="1" t="s">
        <v>841</v>
      </c>
      <c r="E5" s="1" t="s">
        <v>617</v>
      </c>
      <c r="G5" s="1">
        <v>2006</v>
      </c>
      <c r="H5" s="1" t="s">
        <v>1575</v>
      </c>
    </row>
    <row r="6" spans="1:8" x14ac:dyDescent="0.25">
      <c r="A6" s="1" t="s">
        <v>842</v>
      </c>
      <c r="B6" s="1" t="s">
        <v>555</v>
      </c>
      <c r="C6" s="1" t="s">
        <v>150</v>
      </c>
      <c r="D6" s="1" t="s">
        <v>562</v>
      </c>
      <c r="E6" s="1" t="s">
        <v>563</v>
      </c>
      <c r="G6" s="1">
        <v>2012</v>
      </c>
      <c r="H6" s="1" t="s">
        <v>1639</v>
      </c>
    </row>
    <row r="7" spans="1:8" x14ac:dyDescent="0.25">
      <c r="A7" s="1" t="s">
        <v>843</v>
      </c>
      <c r="B7" s="1" t="s">
        <v>555</v>
      </c>
      <c r="C7" s="1" t="s">
        <v>150</v>
      </c>
      <c r="D7" s="1" t="s">
        <v>844</v>
      </c>
      <c r="E7" s="1" t="s">
        <v>617</v>
      </c>
      <c r="F7" s="1">
        <v>1997</v>
      </c>
      <c r="G7" s="1">
        <v>2006</v>
      </c>
      <c r="H7" s="1" t="s">
        <v>844</v>
      </c>
    </row>
    <row r="8" spans="1:8" x14ac:dyDescent="0.25">
      <c r="A8" s="1" t="s">
        <v>845</v>
      </c>
      <c r="B8" s="1" t="s">
        <v>555</v>
      </c>
      <c r="C8" s="1" t="s">
        <v>150</v>
      </c>
      <c r="D8" s="1" t="s">
        <v>565</v>
      </c>
      <c r="E8" s="1" t="s">
        <v>566</v>
      </c>
      <c r="G8" s="1">
        <v>2008</v>
      </c>
      <c r="H8" s="6" t="s">
        <v>567</v>
      </c>
    </row>
    <row r="9" spans="1:8" x14ac:dyDescent="0.25">
      <c r="A9" s="1" t="s">
        <v>846</v>
      </c>
      <c r="B9" s="1" t="s">
        <v>555</v>
      </c>
      <c r="C9" s="1" t="s">
        <v>150</v>
      </c>
      <c r="D9" s="1" t="s">
        <v>847</v>
      </c>
      <c r="E9" s="1" t="s">
        <v>617</v>
      </c>
      <c r="G9" s="1">
        <v>2006</v>
      </c>
      <c r="H9" s="5" t="s">
        <v>1190</v>
      </c>
    </row>
    <row r="10" spans="1:8" x14ac:dyDescent="0.25">
      <c r="A10" s="1" t="s">
        <v>848</v>
      </c>
      <c r="B10" s="1" t="s">
        <v>555</v>
      </c>
      <c r="C10" s="1" t="s">
        <v>150</v>
      </c>
      <c r="D10" s="1" t="s">
        <v>569</v>
      </c>
      <c r="E10" s="1" t="s">
        <v>566</v>
      </c>
      <c r="F10" s="1">
        <v>2001</v>
      </c>
      <c r="G10" s="1">
        <v>2003</v>
      </c>
      <c r="H10" s="1" t="s">
        <v>1681</v>
      </c>
    </row>
    <row r="11" spans="1:8" x14ac:dyDescent="0.25">
      <c r="A11" s="1" t="s">
        <v>849</v>
      </c>
      <c r="B11" s="1" t="s">
        <v>555</v>
      </c>
      <c r="C11" s="1" t="s">
        <v>150</v>
      </c>
      <c r="D11" s="1" t="s">
        <v>850</v>
      </c>
      <c r="G11" s="1">
        <v>1994</v>
      </c>
      <c r="H11" s="1" t="s">
        <v>1682</v>
      </c>
    </row>
    <row r="12" spans="1:8" x14ac:dyDescent="0.25">
      <c r="A12" s="1" t="s">
        <v>851</v>
      </c>
      <c r="B12" s="1" t="s">
        <v>555</v>
      </c>
      <c r="C12" s="1" t="s">
        <v>150</v>
      </c>
      <c r="D12" s="1" t="s">
        <v>852</v>
      </c>
      <c r="E12" s="1" t="s">
        <v>577</v>
      </c>
      <c r="G12" s="1">
        <v>1994</v>
      </c>
      <c r="H12" s="1" t="s">
        <v>1682</v>
      </c>
    </row>
    <row r="13" spans="1:8" x14ac:dyDescent="0.25">
      <c r="A13" s="1" t="s">
        <v>853</v>
      </c>
      <c r="B13" s="1" t="s">
        <v>555</v>
      </c>
      <c r="C13" s="1" t="s">
        <v>150</v>
      </c>
      <c r="D13" s="1" t="s">
        <v>854</v>
      </c>
      <c r="E13" s="1" t="s">
        <v>577</v>
      </c>
      <c r="F13" s="1">
        <v>1964</v>
      </c>
      <c r="G13" s="1">
        <v>2007</v>
      </c>
      <c r="H13" s="1" t="s">
        <v>1593</v>
      </c>
    </row>
    <row r="14" spans="1:8" x14ac:dyDescent="0.25">
      <c r="A14" s="1" t="s">
        <v>1281</v>
      </c>
      <c r="B14" s="1" t="s">
        <v>555</v>
      </c>
      <c r="C14" s="1" t="s">
        <v>150</v>
      </c>
      <c r="D14" s="1" t="s">
        <v>570</v>
      </c>
      <c r="E14" s="1" t="s">
        <v>553</v>
      </c>
      <c r="F14" s="1">
        <v>2015</v>
      </c>
      <c r="G14" s="1">
        <v>2020</v>
      </c>
      <c r="H14" s="1" t="s">
        <v>1594</v>
      </c>
    </row>
    <row r="15" spans="1:8" x14ac:dyDescent="0.25">
      <c r="A15" s="1" t="s">
        <v>1281</v>
      </c>
      <c r="B15" s="1" t="s">
        <v>555</v>
      </c>
      <c r="C15" s="1" t="s">
        <v>150</v>
      </c>
      <c r="D15" s="1" t="s">
        <v>855</v>
      </c>
      <c r="E15" s="1" t="s">
        <v>553</v>
      </c>
      <c r="F15" s="1">
        <v>2015</v>
      </c>
      <c r="G15" s="1">
        <v>2020</v>
      </c>
      <c r="H15" s="1" t="s">
        <v>1595</v>
      </c>
    </row>
    <row r="16" spans="1:8" x14ac:dyDescent="0.25">
      <c r="A16" s="1" t="s">
        <v>1281</v>
      </c>
      <c r="B16" s="1" t="s">
        <v>555</v>
      </c>
      <c r="C16" s="1" t="s">
        <v>150</v>
      </c>
      <c r="D16" s="1" t="s">
        <v>572</v>
      </c>
      <c r="F16" s="1">
        <v>2014</v>
      </c>
      <c r="G16" s="1">
        <v>2020</v>
      </c>
      <c r="H16" s="1" t="s">
        <v>1596</v>
      </c>
    </row>
    <row r="17" spans="1:8" x14ac:dyDescent="0.25">
      <c r="A17" s="1" t="s">
        <v>1281</v>
      </c>
      <c r="B17" s="1" t="s">
        <v>555</v>
      </c>
      <c r="C17" s="1" t="s">
        <v>150</v>
      </c>
      <c r="D17" s="1" t="s">
        <v>573</v>
      </c>
      <c r="F17" s="1">
        <v>2014</v>
      </c>
      <c r="G17" s="1">
        <v>2020</v>
      </c>
      <c r="H17" s="1" t="s">
        <v>1596</v>
      </c>
    </row>
    <row r="18" spans="1:8" x14ac:dyDescent="0.25">
      <c r="A18" s="1" t="s">
        <v>1281</v>
      </c>
      <c r="B18" s="1" t="s">
        <v>555</v>
      </c>
      <c r="C18" s="1" t="s">
        <v>150</v>
      </c>
      <c r="D18" s="1" t="s">
        <v>856</v>
      </c>
      <c r="F18" s="1">
        <v>2017</v>
      </c>
      <c r="G18" s="1">
        <v>2020</v>
      </c>
      <c r="H18" s="5" t="s">
        <v>857</v>
      </c>
    </row>
    <row r="19" spans="1:8" x14ac:dyDescent="0.25">
      <c r="A19" s="1" t="s">
        <v>1281</v>
      </c>
      <c r="B19" s="1" t="s">
        <v>555</v>
      </c>
      <c r="C19" s="1" t="s">
        <v>150</v>
      </c>
      <c r="D19" s="1" t="s">
        <v>858</v>
      </c>
      <c r="F19" s="1">
        <v>2017</v>
      </c>
      <c r="G19" s="1">
        <v>2020</v>
      </c>
      <c r="H19" s="5" t="s">
        <v>857</v>
      </c>
    </row>
    <row r="20" spans="1:8" x14ac:dyDescent="0.25">
      <c r="A20" s="1" t="s">
        <v>1281</v>
      </c>
      <c r="B20" s="1" t="s">
        <v>555</v>
      </c>
      <c r="C20" s="1" t="s">
        <v>150</v>
      </c>
      <c r="D20" s="1" t="s">
        <v>576</v>
      </c>
      <c r="E20" s="1" t="s">
        <v>577</v>
      </c>
      <c r="F20" s="3">
        <v>2016</v>
      </c>
      <c r="G20" s="1">
        <v>2020</v>
      </c>
      <c r="H20" s="1" t="s">
        <v>1597</v>
      </c>
    </row>
    <row r="21" spans="1:8" x14ac:dyDescent="0.25">
      <c r="A21" s="17" t="s">
        <v>859</v>
      </c>
      <c r="B21" s="1" t="s">
        <v>555</v>
      </c>
      <c r="C21" s="1" t="s">
        <v>150</v>
      </c>
      <c r="D21" s="1" t="s">
        <v>584</v>
      </c>
      <c r="F21" s="1">
        <v>2012</v>
      </c>
      <c r="G21" s="1">
        <v>2019</v>
      </c>
      <c r="H21" s="6" t="s">
        <v>1572</v>
      </c>
    </row>
    <row r="22" spans="1:8" x14ac:dyDescent="0.25">
      <c r="A22" s="17" t="s">
        <v>860</v>
      </c>
      <c r="B22" s="1" t="s">
        <v>555</v>
      </c>
      <c r="C22" s="1" t="s">
        <v>150</v>
      </c>
      <c r="D22" s="1" t="s">
        <v>581</v>
      </c>
      <c r="F22" s="1">
        <v>2012</v>
      </c>
      <c r="G22" s="1">
        <v>2019</v>
      </c>
      <c r="H22" s="6" t="s">
        <v>1572</v>
      </c>
    </row>
    <row r="23" spans="1:8" x14ac:dyDescent="0.25">
      <c r="A23" s="17" t="s">
        <v>861</v>
      </c>
      <c r="B23" s="1" t="s">
        <v>555</v>
      </c>
      <c r="C23" s="1" t="s">
        <v>150</v>
      </c>
      <c r="D23" s="1" t="s">
        <v>586</v>
      </c>
      <c r="E23" s="1" t="s">
        <v>577</v>
      </c>
      <c r="F23" s="1">
        <v>2018</v>
      </c>
      <c r="G23" s="1">
        <v>2019</v>
      </c>
      <c r="H23" s="6" t="s">
        <v>1572</v>
      </c>
    </row>
    <row r="24" spans="1:8" x14ac:dyDescent="0.25">
      <c r="A24" s="17" t="s">
        <v>862</v>
      </c>
      <c r="B24" s="1" t="s">
        <v>588</v>
      </c>
      <c r="C24" s="1" t="s">
        <v>589</v>
      </c>
      <c r="D24" s="1" t="s">
        <v>589</v>
      </c>
      <c r="E24" s="1" t="s">
        <v>590</v>
      </c>
      <c r="F24" s="1">
        <v>1975</v>
      </c>
      <c r="G24" s="1">
        <v>2017</v>
      </c>
      <c r="H24" s="5" t="s">
        <v>1570</v>
      </c>
    </row>
    <row r="25" spans="1:8" x14ac:dyDescent="0.25">
      <c r="A25" s="17" t="s">
        <v>863</v>
      </c>
      <c r="B25" s="1" t="s">
        <v>592</v>
      </c>
      <c r="C25" s="1" t="s">
        <v>356</v>
      </c>
      <c r="D25" s="1" t="s">
        <v>593</v>
      </c>
      <c r="E25" s="1" t="s">
        <v>594</v>
      </c>
      <c r="G25" s="1">
        <v>2017</v>
      </c>
      <c r="H25" s="17" t="s">
        <v>769</v>
      </c>
    </row>
    <row r="26" spans="1:8" x14ac:dyDescent="0.25">
      <c r="A26" s="17" t="s">
        <v>864</v>
      </c>
      <c r="B26" s="1" t="s">
        <v>592</v>
      </c>
      <c r="C26" s="1" t="s">
        <v>356</v>
      </c>
      <c r="D26" s="1" t="s">
        <v>608</v>
      </c>
      <c r="E26" s="1" t="s">
        <v>553</v>
      </c>
      <c r="G26" s="1">
        <v>2018</v>
      </c>
      <c r="H26" s="17" t="s">
        <v>865</v>
      </c>
    </row>
    <row r="27" spans="1:8" x14ac:dyDescent="0.25">
      <c r="A27" s="17" t="s">
        <v>866</v>
      </c>
      <c r="B27" s="1" t="s">
        <v>592</v>
      </c>
      <c r="C27" s="1" t="s">
        <v>356</v>
      </c>
      <c r="D27" s="1" t="s">
        <v>867</v>
      </c>
      <c r="E27" s="1" t="s">
        <v>594</v>
      </c>
      <c r="G27" s="1">
        <v>2018</v>
      </c>
      <c r="H27" s="6" t="s">
        <v>868</v>
      </c>
    </row>
    <row r="28" spans="1:8" x14ac:dyDescent="0.25">
      <c r="A28" s="17" t="s">
        <v>869</v>
      </c>
      <c r="B28" s="1" t="s">
        <v>597</v>
      </c>
      <c r="C28" s="1" t="s">
        <v>415</v>
      </c>
      <c r="D28" s="1" t="s">
        <v>598</v>
      </c>
      <c r="F28" s="1">
        <v>1986</v>
      </c>
      <c r="G28" s="1">
        <v>1988</v>
      </c>
      <c r="H28" s="5" t="s">
        <v>599</v>
      </c>
    </row>
    <row r="29" spans="1:8" x14ac:dyDescent="0.25">
      <c r="A29" s="1" t="s">
        <v>870</v>
      </c>
      <c r="B29" s="1" t="s">
        <v>597</v>
      </c>
      <c r="C29" s="1" t="s">
        <v>415</v>
      </c>
      <c r="D29" s="1" t="s">
        <v>601</v>
      </c>
      <c r="E29" s="1" t="s">
        <v>602</v>
      </c>
      <c r="F29" s="1">
        <v>2014</v>
      </c>
      <c r="G29" s="1">
        <v>2017</v>
      </c>
      <c r="H29" s="1" t="s">
        <v>1598</v>
      </c>
    </row>
    <row r="30" spans="1:8" x14ac:dyDescent="0.25">
      <c r="A30" s="17" t="s">
        <v>871</v>
      </c>
      <c r="B30" s="1" t="s">
        <v>597</v>
      </c>
      <c r="C30" s="1" t="s">
        <v>415</v>
      </c>
      <c r="D30" s="1" t="s">
        <v>605</v>
      </c>
      <c r="E30" s="1" t="s">
        <v>606</v>
      </c>
      <c r="F30" s="1">
        <v>2013</v>
      </c>
      <c r="G30" s="1">
        <v>2019</v>
      </c>
      <c r="H30" s="6" t="s">
        <v>607</v>
      </c>
    </row>
    <row r="31" spans="1:8" x14ac:dyDescent="0.25">
      <c r="A31" s="17" t="s">
        <v>872</v>
      </c>
      <c r="B31" s="1" t="s">
        <v>597</v>
      </c>
      <c r="C31" s="1" t="s">
        <v>415</v>
      </c>
      <c r="D31" s="1" t="s">
        <v>873</v>
      </c>
      <c r="E31" s="1" t="s">
        <v>874</v>
      </c>
      <c r="F31" s="1">
        <v>2017</v>
      </c>
      <c r="G31" s="1">
        <v>2018</v>
      </c>
      <c r="H31" s="6" t="s">
        <v>607</v>
      </c>
    </row>
    <row r="32" spans="1:8" x14ac:dyDescent="0.25">
      <c r="A32" s="17" t="s">
        <v>875</v>
      </c>
      <c r="B32" s="1" t="s">
        <v>610</v>
      </c>
      <c r="C32" s="1" t="s">
        <v>1279</v>
      </c>
      <c r="E32" s="1" t="s">
        <v>611</v>
      </c>
      <c r="F32" s="1">
        <v>1997</v>
      </c>
      <c r="G32" s="1">
        <v>2001</v>
      </c>
      <c r="H32" s="5" t="s">
        <v>612</v>
      </c>
    </row>
    <row r="33" spans="1:8" x14ac:dyDescent="0.25">
      <c r="A33" s="1" t="s">
        <v>876</v>
      </c>
      <c r="B33" s="1" t="s">
        <v>615</v>
      </c>
      <c r="C33" s="1" t="s">
        <v>401</v>
      </c>
      <c r="D33" s="1" t="s">
        <v>616</v>
      </c>
      <c r="E33" s="1" t="s">
        <v>617</v>
      </c>
      <c r="G33" s="1">
        <v>2011</v>
      </c>
      <c r="H33" s="1" t="s">
        <v>1599</v>
      </c>
    </row>
    <row r="34" spans="1:8" x14ac:dyDescent="0.25">
      <c r="A34" s="17" t="s">
        <v>877</v>
      </c>
      <c r="B34" s="1" t="s">
        <v>619</v>
      </c>
      <c r="C34" s="1" t="s">
        <v>620</v>
      </c>
      <c r="D34" s="1" t="s">
        <v>621</v>
      </c>
      <c r="E34" s="1" t="s">
        <v>566</v>
      </c>
      <c r="F34" s="1">
        <v>2016</v>
      </c>
      <c r="G34" s="1">
        <v>2019</v>
      </c>
      <c r="H34" s="6" t="s">
        <v>622</v>
      </c>
    </row>
    <row r="35" spans="1:8" x14ac:dyDescent="0.25">
      <c r="A35" s="17" t="s">
        <v>878</v>
      </c>
      <c r="B35" s="17" t="s">
        <v>624</v>
      </c>
      <c r="C35" s="1" t="s">
        <v>190</v>
      </c>
      <c r="D35" s="1">
        <v>54</v>
      </c>
      <c r="E35" s="1" t="s">
        <v>625</v>
      </c>
      <c r="G35" s="1">
        <v>2013</v>
      </c>
      <c r="H35" s="5" t="s">
        <v>626</v>
      </c>
    </row>
    <row r="36" spans="1:8" x14ac:dyDescent="0.25">
      <c r="A36" s="17" t="s">
        <v>879</v>
      </c>
      <c r="B36" s="17" t="s">
        <v>624</v>
      </c>
      <c r="C36" s="1" t="s">
        <v>190</v>
      </c>
      <c r="D36" s="1">
        <v>441</v>
      </c>
      <c r="E36" s="1" t="s">
        <v>625</v>
      </c>
      <c r="G36" s="1">
        <v>2013</v>
      </c>
      <c r="H36" s="6" t="s">
        <v>628</v>
      </c>
    </row>
    <row r="37" spans="1:8" x14ac:dyDescent="0.25">
      <c r="A37" s="17" t="s">
        <v>880</v>
      </c>
      <c r="B37" s="17" t="s">
        <v>624</v>
      </c>
      <c r="C37" s="1" t="s">
        <v>190</v>
      </c>
      <c r="D37" s="1">
        <v>737</v>
      </c>
      <c r="E37" s="1" t="s">
        <v>625</v>
      </c>
      <c r="G37" s="1">
        <v>2013</v>
      </c>
      <c r="H37" s="5" t="s">
        <v>630</v>
      </c>
    </row>
    <row r="38" spans="1:8" x14ac:dyDescent="0.25">
      <c r="A38" s="17" t="s">
        <v>881</v>
      </c>
      <c r="B38" s="17" t="s">
        <v>624</v>
      </c>
      <c r="C38" s="1" t="s">
        <v>190</v>
      </c>
      <c r="D38" s="1">
        <v>739</v>
      </c>
      <c r="E38" s="1" t="s">
        <v>625</v>
      </c>
      <c r="G38" s="1">
        <v>2013</v>
      </c>
      <c r="H38" s="5" t="s">
        <v>632</v>
      </c>
    </row>
    <row r="39" spans="1:8" x14ac:dyDescent="0.25">
      <c r="A39" s="17" t="s">
        <v>882</v>
      </c>
      <c r="B39" s="17" t="s">
        <v>624</v>
      </c>
      <c r="C39" s="1" t="s">
        <v>190</v>
      </c>
      <c r="D39" s="1">
        <v>1978</v>
      </c>
      <c r="E39" s="1" t="s">
        <v>625</v>
      </c>
      <c r="G39" s="1">
        <v>2013</v>
      </c>
      <c r="H39" s="5" t="s">
        <v>634</v>
      </c>
    </row>
    <row r="40" spans="1:8" x14ac:dyDescent="0.25">
      <c r="A40" s="1" t="s">
        <v>883</v>
      </c>
      <c r="B40" s="17" t="s">
        <v>624</v>
      </c>
      <c r="C40" s="1" t="s">
        <v>190</v>
      </c>
      <c r="D40" s="1" t="s">
        <v>636</v>
      </c>
      <c r="E40" s="1" t="s">
        <v>566</v>
      </c>
      <c r="G40" s="1">
        <v>2011</v>
      </c>
      <c r="H40" s="1" t="s">
        <v>1600</v>
      </c>
    </row>
    <row r="41" spans="1:8" x14ac:dyDescent="0.25">
      <c r="A41" s="17" t="s">
        <v>884</v>
      </c>
      <c r="B41" s="17" t="s">
        <v>624</v>
      </c>
      <c r="C41" s="1" t="s">
        <v>190</v>
      </c>
      <c r="D41" s="1" t="s">
        <v>638</v>
      </c>
      <c r="E41" s="1" t="s">
        <v>625</v>
      </c>
      <c r="G41" s="1">
        <v>2013</v>
      </c>
      <c r="H41" s="5" t="s">
        <v>639</v>
      </c>
    </row>
    <row r="42" spans="1:8" x14ac:dyDescent="0.25">
      <c r="A42" s="1" t="s">
        <v>885</v>
      </c>
      <c r="B42" s="17" t="s">
        <v>624</v>
      </c>
      <c r="C42" s="1" t="s">
        <v>190</v>
      </c>
      <c r="D42" s="1" t="s">
        <v>641</v>
      </c>
      <c r="E42" s="1" t="s">
        <v>606</v>
      </c>
      <c r="F42" s="1">
        <v>1987</v>
      </c>
      <c r="G42" s="1">
        <v>2011</v>
      </c>
      <c r="H42" s="5" t="s">
        <v>642</v>
      </c>
    </row>
    <row r="43" spans="1:8" x14ac:dyDescent="0.25">
      <c r="A43" s="17" t="s">
        <v>886</v>
      </c>
      <c r="B43" s="1" t="s">
        <v>624</v>
      </c>
      <c r="C43" s="1" t="s">
        <v>190</v>
      </c>
      <c r="D43" s="1" t="s">
        <v>644</v>
      </c>
      <c r="E43" s="1" t="s">
        <v>566</v>
      </c>
      <c r="G43" s="1">
        <v>2017</v>
      </c>
      <c r="H43" s="5" t="s">
        <v>1571</v>
      </c>
    </row>
    <row r="44" spans="1:8" x14ac:dyDescent="0.25">
      <c r="A44" s="17" t="s">
        <v>887</v>
      </c>
      <c r="B44" s="1" t="s">
        <v>624</v>
      </c>
      <c r="C44" s="1" t="s">
        <v>190</v>
      </c>
      <c r="D44" s="1" t="s">
        <v>646</v>
      </c>
      <c r="E44" s="1" t="s">
        <v>566</v>
      </c>
      <c r="G44" s="1">
        <v>2017</v>
      </c>
      <c r="H44" s="5" t="s">
        <v>642</v>
      </c>
    </row>
    <row r="45" spans="1:8" x14ac:dyDescent="0.25">
      <c r="A45" s="1" t="s">
        <v>888</v>
      </c>
      <c r="B45" s="1" t="s">
        <v>651</v>
      </c>
      <c r="C45" s="1" t="s">
        <v>652</v>
      </c>
      <c r="D45" s="1" t="s">
        <v>889</v>
      </c>
      <c r="E45" s="1" t="s">
        <v>890</v>
      </c>
      <c r="F45" s="1">
        <v>2010</v>
      </c>
      <c r="G45" s="1">
        <v>2012</v>
      </c>
      <c r="H45" s="5" t="s">
        <v>891</v>
      </c>
    </row>
    <row r="46" spans="1:8" x14ac:dyDescent="0.25">
      <c r="A46" s="17" t="s">
        <v>892</v>
      </c>
      <c r="B46" s="1" t="s">
        <v>651</v>
      </c>
      <c r="C46" s="1" t="s">
        <v>652</v>
      </c>
      <c r="E46" s="1" t="s">
        <v>617</v>
      </c>
      <c r="G46" s="1">
        <v>2001</v>
      </c>
      <c r="H46" s="5" t="s">
        <v>653</v>
      </c>
    </row>
    <row r="47" spans="1:8" x14ac:dyDescent="0.25">
      <c r="A47" s="17" t="s">
        <v>893</v>
      </c>
      <c r="B47" s="1" t="s">
        <v>651</v>
      </c>
      <c r="C47" s="1" t="s">
        <v>652</v>
      </c>
      <c r="D47" s="1" t="s">
        <v>655</v>
      </c>
      <c r="E47" s="1" t="s">
        <v>656</v>
      </c>
      <c r="F47" s="1">
        <v>2016</v>
      </c>
      <c r="G47" s="1">
        <v>2019</v>
      </c>
      <c r="H47" s="6" t="s">
        <v>657</v>
      </c>
    </row>
    <row r="48" spans="1:8" x14ac:dyDescent="0.25">
      <c r="A48" s="17" t="s">
        <v>894</v>
      </c>
      <c r="B48" s="1" t="s">
        <v>651</v>
      </c>
      <c r="C48" s="1" t="s">
        <v>652</v>
      </c>
      <c r="D48" s="1" t="s">
        <v>659</v>
      </c>
      <c r="E48" s="1" t="s">
        <v>656</v>
      </c>
      <c r="F48" s="1">
        <v>2014</v>
      </c>
      <c r="G48" s="1">
        <v>2019</v>
      </c>
      <c r="H48" s="5" t="s">
        <v>660</v>
      </c>
    </row>
    <row r="49" spans="1:8" x14ac:dyDescent="0.25">
      <c r="A49" s="17" t="s">
        <v>895</v>
      </c>
      <c r="B49" s="1" t="s">
        <v>651</v>
      </c>
      <c r="C49" s="1" t="s">
        <v>652</v>
      </c>
      <c r="E49" s="1" t="s">
        <v>662</v>
      </c>
      <c r="F49" s="1">
        <v>2018</v>
      </c>
      <c r="G49" s="1">
        <v>2019</v>
      </c>
      <c r="H49" s="5" t="s">
        <v>663</v>
      </c>
    </row>
    <row r="50" spans="1:8" x14ac:dyDescent="0.25">
      <c r="A50" s="1" t="s">
        <v>896</v>
      </c>
      <c r="B50" s="1" t="s">
        <v>665</v>
      </c>
      <c r="C50" s="1" t="s">
        <v>666</v>
      </c>
      <c r="D50" s="1" t="s">
        <v>667</v>
      </c>
      <c r="E50" s="1" t="s">
        <v>668</v>
      </c>
      <c r="F50" s="1">
        <v>2002</v>
      </c>
      <c r="G50" s="1">
        <v>2012</v>
      </c>
      <c r="H50" s="1" t="s">
        <v>1601</v>
      </c>
    </row>
    <row r="51" spans="1:8" x14ac:dyDescent="0.25">
      <c r="A51" s="17" t="s">
        <v>897</v>
      </c>
      <c r="B51" s="17" t="s">
        <v>670</v>
      </c>
      <c r="C51" s="1" t="s">
        <v>671</v>
      </c>
      <c r="D51" s="1" t="s">
        <v>672</v>
      </c>
      <c r="E51" s="1" t="s">
        <v>673</v>
      </c>
      <c r="F51" s="1">
        <v>2009</v>
      </c>
      <c r="G51" s="1">
        <v>2010</v>
      </c>
      <c r="H51" s="5" t="s">
        <v>1572</v>
      </c>
    </row>
    <row r="52" spans="1:8" x14ac:dyDescent="0.25">
      <c r="A52" s="17" t="s">
        <v>898</v>
      </c>
      <c r="B52" s="17" t="s">
        <v>675</v>
      </c>
      <c r="C52" s="1" t="s">
        <v>379</v>
      </c>
      <c r="D52" s="1" t="s">
        <v>899</v>
      </c>
      <c r="E52" s="1" t="s">
        <v>602</v>
      </c>
      <c r="G52" s="1">
        <v>2014</v>
      </c>
      <c r="H52" s="1" t="s">
        <v>1602</v>
      </c>
    </row>
    <row r="53" spans="1:8" x14ac:dyDescent="0.25">
      <c r="A53" s="17" t="s">
        <v>900</v>
      </c>
      <c r="B53" s="17" t="s">
        <v>675</v>
      </c>
      <c r="C53" s="1" t="s">
        <v>379</v>
      </c>
      <c r="D53" s="1" t="s">
        <v>901</v>
      </c>
      <c r="E53" s="1" t="s">
        <v>602</v>
      </c>
      <c r="G53" s="1">
        <v>2014</v>
      </c>
      <c r="H53" s="1" t="s">
        <v>1603</v>
      </c>
    </row>
    <row r="54" spans="1:8" x14ac:dyDescent="0.25">
      <c r="A54" s="17" t="s">
        <v>902</v>
      </c>
      <c r="B54" s="17" t="s">
        <v>675</v>
      </c>
      <c r="C54" s="1" t="s">
        <v>379</v>
      </c>
      <c r="E54" s="1" t="s">
        <v>602</v>
      </c>
      <c r="G54" s="1">
        <v>1989</v>
      </c>
      <c r="H54" s="5" t="s">
        <v>1572</v>
      </c>
    </row>
    <row r="55" spans="1:8" x14ac:dyDescent="0.25">
      <c r="A55" s="1" t="s">
        <v>903</v>
      </c>
      <c r="B55" s="1" t="s">
        <v>677</v>
      </c>
      <c r="C55" s="1" t="s">
        <v>678</v>
      </c>
      <c r="D55" s="1" t="s">
        <v>679</v>
      </c>
      <c r="E55" s="1" t="s">
        <v>668</v>
      </c>
      <c r="F55" s="1">
        <v>2002</v>
      </c>
      <c r="G55" s="1">
        <v>2011</v>
      </c>
      <c r="H55" s="1" t="s">
        <v>1604</v>
      </c>
    </row>
    <row r="56" spans="1:8" x14ac:dyDescent="0.25">
      <c r="A56" s="17" t="s">
        <v>904</v>
      </c>
      <c r="B56" s="17" t="s">
        <v>681</v>
      </c>
      <c r="C56" s="1" t="s">
        <v>8</v>
      </c>
      <c r="D56" s="1" t="s">
        <v>905</v>
      </c>
      <c r="E56" s="1" t="s">
        <v>699</v>
      </c>
      <c r="F56" s="1">
        <v>2010</v>
      </c>
      <c r="G56" s="1">
        <v>2012</v>
      </c>
      <c r="H56" s="5" t="s">
        <v>1572</v>
      </c>
    </row>
    <row r="57" spans="1:8" x14ac:dyDescent="0.25">
      <c r="A57" s="17" t="s">
        <v>906</v>
      </c>
      <c r="B57" s="17" t="s">
        <v>681</v>
      </c>
      <c r="C57" s="1" t="s">
        <v>8</v>
      </c>
      <c r="D57" s="1" t="s">
        <v>907</v>
      </c>
      <c r="E57" s="1" t="s">
        <v>577</v>
      </c>
      <c r="F57" s="1">
        <v>1999</v>
      </c>
      <c r="G57" s="1">
        <v>2004</v>
      </c>
      <c r="H57" s="1" t="s">
        <v>1597</v>
      </c>
    </row>
    <row r="58" spans="1:8" x14ac:dyDescent="0.25">
      <c r="A58" s="17" t="s">
        <v>908</v>
      </c>
      <c r="B58" s="17" t="s">
        <v>681</v>
      </c>
      <c r="C58" s="1" t="s">
        <v>8</v>
      </c>
      <c r="D58" s="1" t="s">
        <v>909</v>
      </c>
      <c r="E58" s="1" t="s">
        <v>577</v>
      </c>
      <c r="F58" s="1">
        <v>1999</v>
      </c>
      <c r="G58" s="1">
        <v>2004</v>
      </c>
      <c r="H58" s="1" t="s">
        <v>1597</v>
      </c>
    </row>
    <row r="59" spans="1:8" x14ac:dyDescent="0.25">
      <c r="A59" s="17" t="s">
        <v>910</v>
      </c>
      <c r="B59" s="17" t="s">
        <v>681</v>
      </c>
      <c r="C59" s="1" t="s">
        <v>8</v>
      </c>
      <c r="D59" s="1" t="s">
        <v>911</v>
      </c>
      <c r="E59" s="1" t="s">
        <v>577</v>
      </c>
      <c r="F59" s="1">
        <v>1999</v>
      </c>
      <c r="G59" s="1">
        <v>2004</v>
      </c>
      <c r="H59" s="1" t="s">
        <v>1597</v>
      </c>
    </row>
    <row r="60" spans="1:8" x14ac:dyDescent="0.25">
      <c r="A60" s="17" t="s">
        <v>912</v>
      </c>
      <c r="B60" s="17" t="s">
        <v>681</v>
      </c>
      <c r="C60" s="1" t="s">
        <v>8</v>
      </c>
      <c r="D60" s="1" t="s">
        <v>913</v>
      </c>
      <c r="E60" s="1" t="s">
        <v>577</v>
      </c>
      <c r="F60" s="1">
        <v>1999</v>
      </c>
      <c r="G60" s="1">
        <v>2004</v>
      </c>
      <c r="H60" s="1" t="s">
        <v>1597</v>
      </c>
    </row>
    <row r="61" spans="1:8" x14ac:dyDescent="0.25">
      <c r="A61" s="17" t="s">
        <v>914</v>
      </c>
      <c r="B61" s="17" t="s">
        <v>681</v>
      </c>
      <c r="C61" s="1" t="s">
        <v>8</v>
      </c>
      <c r="D61" s="1" t="s">
        <v>915</v>
      </c>
      <c r="E61" s="1" t="s">
        <v>577</v>
      </c>
      <c r="F61" s="1">
        <v>2001</v>
      </c>
      <c r="G61" s="1">
        <v>2018</v>
      </c>
      <c r="H61" s="5" t="s">
        <v>1572</v>
      </c>
    </row>
    <row r="62" spans="1:8" x14ac:dyDescent="0.25">
      <c r="A62" s="17" t="s">
        <v>916</v>
      </c>
      <c r="B62" s="17" t="s">
        <v>681</v>
      </c>
      <c r="C62" s="1" t="s">
        <v>8</v>
      </c>
      <c r="D62" s="1" t="s">
        <v>917</v>
      </c>
      <c r="E62" s="1" t="s">
        <v>577</v>
      </c>
      <c r="F62" s="1">
        <v>2001</v>
      </c>
      <c r="G62" s="1">
        <v>2018</v>
      </c>
      <c r="H62" s="5" t="s">
        <v>1572</v>
      </c>
    </row>
    <row r="63" spans="1:8" x14ac:dyDescent="0.25">
      <c r="A63" s="17" t="s">
        <v>918</v>
      </c>
      <c r="B63" s="17" t="s">
        <v>681</v>
      </c>
      <c r="C63" s="1" t="s">
        <v>8</v>
      </c>
      <c r="D63" s="1" t="s">
        <v>919</v>
      </c>
      <c r="E63" s="1" t="s">
        <v>920</v>
      </c>
      <c r="F63" s="1">
        <v>2009</v>
      </c>
      <c r="G63" s="1">
        <v>2011</v>
      </c>
      <c r="H63" s="5" t="s">
        <v>1572</v>
      </c>
    </row>
    <row r="64" spans="1:8" x14ac:dyDescent="0.25">
      <c r="A64" s="17" t="s">
        <v>921</v>
      </c>
      <c r="B64" s="17" t="s">
        <v>681</v>
      </c>
      <c r="C64" s="1" t="s">
        <v>8</v>
      </c>
      <c r="D64" s="1" t="s">
        <v>922</v>
      </c>
      <c r="E64" s="1" t="s">
        <v>606</v>
      </c>
      <c r="F64" s="1">
        <v>2007</v>
      </c>
      <c r="G64" s="1">
        <v>2010</v>
      </c>
      <c r="H64" s="1" t="s">
        <v>1605</v>
      </c>
    </row>
    <row r="65" spans="1:8" x14ac:dyDescent="0.25">
      <c r="A65" s="1" t="s">
        <v>923</v>
      </c>
      <c r="B65" s="17" t="s">
        <v>681</v>
      </c>
      <c r="C65" s="1" t="s">
        <v>8</v>
      </c>
      <c r="D65" s="1" t="s">
        <v>924</v>
      </c>
      <c r="E65" s="1" t="s">
        <v>606</v>
      </c>
      <c r="F65" s="1">
        <v>2007</v>
      </c>
      <c r="G65" s="1">
        <v>2010</v>
      </c>
      <c r="H65" s="1" t="s">
        <v>1605</v>
      </c>
    </row>
    <row r="66" spans="1:8" x14ac:dyDescent="0.25">
      <c r="A66" s="17" t="s">
        <v>925</v>
      </c>
      <c r="B66" s="17" t="s">
        <v>681</v>
      </c>
      <c r="C66" s="1" t="s">
        <v>8</v>
      </c>
      <c r="D66" s="1" t="s">
        <v>926</v>
      </c>
      <c r="E66" s="1" t="s">
        <v>606</v>
      </c>
      <c r="F66" s="1">
        <v>2007</v>
      </c>
      <c r="G66" s="1">
        <v>2010</v>
      </c>
      <c r="H66" s="1" t="s">
        <v>1605</v>
      </c>
    </row>
    <row r="67" spans="1:8" x14ac:dyDescent="0.25">
      <c r="A67" s="17" t="s">
        <v>927</v>
      </c>
      <c r="B67" s="17" t="s">
        <v>681</v>
      </c>
      <c r="C67" s="1" t="s">
        <v>8</v>
      </c>
      <c r="D67" s="1" t="s">
        <v>928</v>
      </c>
      <c r="E67" s="1" t="s">
        <v>606</v>
      </c>
      <c r="F67" s="1">
        <v>2007</v>
      </c>
      <c r="G67" s="1">
        <v>2010</v>
      </c>
      <c r="H67" s="1" t="s">
        <v>1605</v>
      </c>
    </row>
    <row r="68" spans="1:8" x14ac:dyDescent="0.25">
      <c r="A68" s="17" t="s">
        <v>929</v>
      </c>
      <c r="B68" s="17" t="s">
        <v>681</v>
      </c>
      <c r="C68" s="1" t="s">
        <v>8</v>
      </c>
      <c r="D68" s="1" t="s">
        <v>930</v>
      </c>
      <c r="E68" s="1" t="s">
        <v>606</v>
      </c>
      <c r="F68" s="1">
        <v>2007</v>
      </c>
      <c r="G68" s="1">
        <v>2010</v>
      </c>
      <c r="H68" s="1" t="s">
        <v>1605</v>
      </c>
    </row>
    <row r="69" spans="1:8" x14ac:dyDescent="0.25">
      <c r="A69" s="17" t="s">
        <v>931</v>
      </c>
      <c r="B69" s="17" t="s">
        <v>681</v>
      </c>
      <c r="C69" s="1" t="s">
        <v>8</v>
      </c>
      <c r="D69" s="1" t="s">
        <v>932</v>
      </c>
      <c r="E69" s="1" t="s">
        <v>606</v>
      </c>
      <c r="F69" s="1">
        <v>2007</v>
      </c>
      <c r="G69" s="1">
        <v>2010</v>
      </c>
      <c r="H69" s="1" t="s">
        <v>1606</v>
      </c>
    </row>
    <row r="70" spans="1:8" x14ac:dyDescent="0.25">
      <c r="A70" s="17" t="s">
        <v>933</v>
      </c>
      <c r="B70" s="17" t="s">
        <v>681</v>
      </c>
      <c r="C70" s="1" t="s">
        <v>8</v>
      </c>
      <c r="D70" s="1" t="s">
        <v>934</v>
      </c>
      <c r="E70" s="1" t="s">
        <v>606</v>
      </c>
      <c r="F70" s="1">
        <v>2007</v>
      </c>
      <c r="G70" s="1">
        <v>2010</v>
      </c>
      <c r="H70" s="1" t="s">
        <v>1606</v>
      </c>
    </row>
    <row r="71" spans="1:8" x14ac:dyDescent="0.25">
      <c r="A71" s="17" t="s">
        <v>935</v>
      </c>
      <c r="B71" s="17" t="s">
        <v>681</v>
      </c>
      <c r="C71" s="1" t="s">
        <v>8</v>
      </c>
      <c r="D71" s="1" t="s">
        <v>936</v>
      </c>
      <c r="E71" s="1" t="s">
        <v>606</v>
      </c>
      <c r="F71" s="1">
        <v>2007</v>
      </c>
      <c r="G71" s="1">
        <v>2010</v>
      </c>
      <c r="H71" s="1" t="s">
        <v>1606</v>
      </c>
    </row>
    <row r="72" spans="1:8" x14ac:dyDescent="0.25">
      <c r="A72" s="1" t="s">
        <v>937</v>
      </c>
      <c r="B72" s="17" t="s">
        <v>681</v>
      </c>
      <c r="C72" s="1" t="s">
        <v>8</v>
      </c>
      <c r="D72" s="1" t="s">
        <v>938</v>
      </c>
      <c r="E72" s="1" t="s">
        <v>833</v>
      </c>
      <c r="F72" s="1">
        <v>2010</v>
      </c>
      <c r="G72" s="1">
        <v>2012</v>
      </c>
      <c r="H72" s="1" t="s">
        <v>1605</v>
      </c>
    </row>
    <row r="73" spans="1:8" x14ac:dyDescent="0.25">
      <c r="A73" s="17" t="s">
        <v>939</v>
      </c>
      <c r="B73" s="17" t="s">
        <v>681</v>
      </c>
      <c r="C73" s="1" t="s">
        <v>8</v>
      </c>
      <c r="D73" s="1" t="s">
        <v>940</v>
      </c>
      <c r="E73" s="1" t="s">
        <v>833</v>
      </c>
      <c r="F73" s="1">
        <v>2010</v>
      </c>
      <c r="G73" s="1">
        <v>2012</v>
      </c>
      <c r="H73" s="1" t="s">
        <v>1607</v>
      </c>
    </row>
    <row r="74" spans="1:8" x14ac:dyDescent="0.25">
      <c r="A74" s="1" t="s">
        <v>941</v>
      </c>
      <c r="B74" s="17" t="s">
        <v>681</v>
      </c>
      <c r="C74" s="1" t="s">
        <v>8</v>
      </c>
      <c r="D74" s="1" t="s">
        <v>942</v>
      </c>
      <c r="E74" s="1" t="s">
        <v>833</v>
      </c>
      <c r="F74" s="1">
        <v>2011</v>
      </c>
      <c r="G74" s="1">
        <v>2012</v>
      </c>
      <c r="H74" s="1" t="s">
        <v>1608</v>
      </c>
    </row>
    <row r="75" spans="1:8" x14ac:dyDescent="0.25">
      <c r="A75" s="1" t="s">
        <v>943</v>
      </c>
      <c r="B75" s="17" t="s">
        <v>681</v>
      </c>
      <c r="C75" s="1" t="s">
        <v>8</v>
      </c>
      <c r="D75" s="1" t="s">
        <v>944</v>
      </c>
      <c r="E75" s="1" t="s">
        <v>833</v>
      </c>
      <c r="F75" s="1">
        <v>2011</v>
      </c>
      <c r="G75" s="1">
        <v>2012</v>
      </c>
      <c r="H75" s="1" t="s">
        <v>1609</v>
      </c>
    </row>
    <row r="76" spans="1:8" x14ac:dyDescent="0.25">
      <c r="A76" s="1" t="s">
        <v>945</v>
      </c>
      <c r="B76" s="17" t="s">
        <v>681</v>
      </c>
      <c r="C76" s="1" t="s">
        <v>8</v>
      </c>
      <c r="D76" s="1" t="s">
        <v>946</v>
      </c>
      <c r="E76" s="1" t="s">
        <v>833</v>
      </c>
      <c r="F76" s="1">
        <v>2011</v>
      </c>
      <c r="G76" s="1">
        <v>2012</v>
      </c>
      <c r="H76" s="1" t="s">
        <v>1608</v>
      </c>
    </row>
    <row r="77" spans="1:8" x14ac:dyDescent="0.25">
      <c r="A77" s="1" t="s">
        <v>947</v>
      </c>
      <c r="B77" s="17" t="s">
        <v>681</v>
      </c>
      <c r="C77" s="1" t="s">
        <v>8</v>
      </c>
      <c r="D77" s="1" t="s">
        <v>948</v>
      </c>
      <c r="E77" s="1" t="s">
        <v>833</v>
      </c>
      <c r="F77" s="1">
        <v>2010</v>
      </c>
      <c r="G77" s="1">
        <v>2012</v>
      </c>
      <c r="H77" s="1" t="s">
        <v>1597</v>
      </c>
    </row>
    <row r="78" spans="1:8" x14ac:dyDescent="0.25">
      <c r="A78" s="17" t="s">
        <v>949</v>
      </c>
      <c r="B78" s="17" t="s">
        <v>681</v>
      </c>
      <c r="C78" s="1" t="s">
        <v>8</v>
      </c>
      <c r="D78" s="1" t="s">
        <v>950</v>
      </c>
      <c r="E78" s="1" t="s">
        <v>833</v>
      </c>
      <c r="F78" s="1">
        <v>2010</v>
      </c>
      <c r="G78" s="1">
        <v>2012</v>
      </c>
      <c r="H78" s="1" t="s">
        <v>1605</v>
      </c>
    </row>
    <row r="79" spans="1:8" x14ac:dyDescent="0.25">
      <c r="A79" s="17" t="s">
        <v>951</v>
      </c>
      <c r="B79" s="17" t="s">
        <v>681</v>
      </c>
      <c r="C79" s="1" t="s">
        <v>8</v>
      </c>
      <c r="D79" s="1" t="s">
        <v>952</v>
      </c>
      <c r="E79" s="1" t="s">
        <v>833</v>
      </c>
      <c r="F79" s="1">
        <v>2010</v>
      </c>
      <c r="G79" s="1">
        <v>2012</v>
      </c>
      <c r="H79" s="1" t="s">
        <v>1605</v>
      </c>
    </row>
    <row r="80" spans="1:8" x14ac:dyDescent="0.25">
      <c r="A80" s="1" t="s">
        <v>953</v>
      </c>
      <c r="B80" s="17" t="s">
        <v>681</v>
      </c>
      <c r="C80" s="1" t="s">
        <v>8</v>
      </c>
      <c r="D80" s="1" t="s">
        <v>954</v>
      </c>
      <c r="E80" s="1" t="s">
        <v>833</v>
      </c>
      <c r="F80" s="1">
        <v>2010</v>
      </c>
      <c r="G80" s="1">
        <v>2012</v>
      </c>
      <c r="H80" s="1" t="s">
        <v>1605</v>
      </c>
    </row>
    <row r="81" spans="1:8" x14ac:dyDescent="0.25">
      <c r="A81" s="17" t="s">
        <v>955</v>
      </c>
      <c r="B81" s="17" t="s">
        <v>681</v>
      </c>
      <c r="C81" s="1" t="s">
        <v>8</v>
      </c>
      <c r="D81" s="1" t="s">
        <v>688</v>
      </c>
      <c r="E81" s="1" t="s">
        <v>577</v>
      </c>
      <c r="F81" s="1">
        <v>1964</v>
      </c>
      <c r="G81" s="1">
        <v>1991</v>
      </c>
      <c r="H81" s="1" t="s">
        <v>1610</v>
      </c>
    </row>
    <row r="82" spans="1:8" x14ac:dyDescent="0.25">
      <c r="A82" s="1" t="s">
        <v>1281</v>
      </c>
      <c r="B82" s="17" t="s">
        <v>681</v>
      </c>
      <c r="C82" s="1" t="s">
        <v>8</v>
      </c>
      <c r="D82" s="1" t="s">
        <v>693</v>
      </c>
      <c r="E82" s="1" t="s">
        <v>577</v>
      </c>
      <c r="F82" s="1">
        <v>2003</v>
      </c>
      <c r="G82" s="1">
        <v>2020</v>
      </c>
      <c r="H82" s="1" t="s">
        <v>1611</v>
      </c>
    </row>
    <row r="83" spans="1:8" x14ac:dyDescent="0.25">
      <c r="A83" s="1" t="s">
        <v>1281</v>
      </c>
      <c r="B83" s="17" t="s">
        <v>681</v>
      </c>
      <c r="C83" s="1" t="s">
        <v>8</v>
      </c>
      <c r="D83" s="1" t="s">
        <v>694</v>
      </c>
      <c r="E83" s="1" t="s">
        <v>577</v>
      </c>
      <c r="F83" s="1">
        <v>2003</v>
      </c>
      <c r="G83" s="1">
        <v>2020</v>
      </c>
      <c r="H83" s="1" t="s">
        <v>1611</v>
      </c>
    </row>
    <row r="84" spans="1:8" x14ac:dyDescent="0.25">
      <c r="A84" s="1" t="s">
        <v>695</v>
      </c>
      <c r="B84" s="17" t="s">
        <v>681</v>
      </c>
      <c r="C84" s="1" t="s">
        <v>8</v>
      </c>
      <c r="D84" s="1" t="s">
        <v>696</v>
      </c>
      <c r="E84" s="1" t="s">
        <v>577</v>
      </c>
      <c r="F84" s="1">
        <v>2003</v>
      </c>
      <c r="G84" s="1">
        <v>2020</v>
      </c>
      <c r="H84" s="1" t="s">
        <v>1611</v>
      </c>
    </row>
    <row r="85" spans="1:8" x14ac:dyDescent="0.25">
      <c r="A85" s="1" t="s">
        <v>956</v>
      </c>
      <c r="B85" s="17" t="s">
        <v>681</v>
      </c>
      <c r="C85" s="1" t="s">
        <v>8</v>
      </c>
      <c r="D85" s="1" t="s">
        <v>690</v>
      </c>
      <c r="E85" s="1" t="s">
        <v>577</v>
      </c>
      <c r="F85" s="1">
        <v>2014</v>
      </c>
      <c r="G85" s="1">
        <v>2020</v>
      </c>
      <c r="H85" s="1" t="s">
        <v>1597</v>
      </c>
    </row>
    <row r="86" spans="1:8" x14ac:dyDescent="0.25">
      <c r="A86" s="1" t="s">
        <v>957</v>
      </c>
      <c r="B86" s="17" t="s">
        <v>681</v>
      </c>
      <c r="C86" s="1" t="s">
        <v>8</v>
      </c>
      <c r="D86" s="1" t="s">
        <v>692</v>
      </c>
      <c r="E86" s="1" t="s">
        <v>577</v>
      </c>
      <c r="F86" s="1">
        <v>2014</v>
      </c>
      <c r="G86" s="1">
        <v>2020</v>
      </c>
      <c r="H86" s="1" t="s">
        <v>1597</v>
      </c>
    </row>
    <row r="87" spans="1:8" x14ac:dyDescent="0.25">
      <c r="A87" s="17" t="s">
        <v>958</v>
      </c>
      <c r="B87" s="17" t="s">
        <v>681</v>
      </c>
      <c r="C87" s="1" t="s">
        <v>8</v>
      </c>
      <c r="D87" s="1" t="s">
        <v>698</v>
      </c>
      <c r="E87" s="1" t="s">
        <v>699</v>
      </c>
      <c r="F87" s="1">
        <v>2010</v>
      </c>
      <c r="G87" s="1">
        <v>2012</v>
      </c>
      <c r="H87" s="5" t="s">
        <v>1572</v>
      </c>
    </row>
    <row r="88" spans="1:8" x14ac:dyDescent="0.25">
      <c r="A88" s="17" t="s">
        <v>959</v>
      </c>
      <c r="B88" s="17" t="s">
        <v>681</v>
      </c>
      <c r="C88" s="1" t="s">
        <v>8</v>
      </c>
      <c r="D88" s="1" t="s">
        <v>701</v>
      </c>
      <c r="E88" s="1" t="s">
        <v>606</v>
      </c>
      <c r="F88" s="1">
        <v>2010</v>
      </c>
      <c r="G88" s="1">
        <v>2012</v>
      </c>
      <c r="H88" s="5" t="s">
        <v>1572</v>
      </c>
    </row>
    <row r="89" spans="1:8" x14ac:dyDescent="0.25">
      <c r="A89" s="17" t="s">
        <v>960</v>
      </c>
      <c r="B89" s="17" t="s">
        <v>681</v>
      </c>
      <c r="C89" s="1" t="s">
        <v>8</v>
      </c>
      <c r="D89" s="1" t="s">
        <v>1683</v>
      </c>
      <c r="E89" s="1" t="s">
        <v>602</v>
      </c>
      <c r="F89" s="1">
        <v>1989</v>
      </c>
      <c r="G89" s="1">
        <v>2004</v>
      </c>
      <c r="H89" s="1" t="s">
        <v>1684</v>
      </c>
    </row>
    <row r="90" spans="1:8" x14ac:dyDescent="0.25">
      <c r="A90" s="17" t="s">
        <v>961</v>
      </c>
      <c r="B90" s="17" t="s">
        <v>681</v>
      </c>
      <c r="C90" s="1" t="s">
        <v>8</v>
      </c>
      <c r="D90" s="1" t="s">
        <v>569</v>
      </c>
      <c r="E90" s="1" t="s">
        <v>566</v>
      </c>
      <c r="F90" s="1">
        <v>2010</v>
      </c>
      <c r="G90" s="1">
        <v>2013</v>
      </c>
      <c r="H90" s="1" t="s">
        <v>1612</v>
      </c>
    </row>
    <row r="91" spans="1:8" x14ac:dyDescent="0.25">
      <c r="A91" s="17" t="s">
        <v>962</v>
      </c>
      <c r="B91" s="17" t="s">
        <v>681</v>
      </c>
      <c r="C91" s="1" t="s">
        <v>8</v>
      </c>
      <c r="D91" s="1" t="s">
        <v>704</v>
      </c>
      <c r="E91" s="1" t="s">
        <v>705</v>
      </c>
      <c r="F91" s="1">
        <v>2006</v>
      </c>
      <c r="G91" s="1">
        <v>2011</v>
      </c>
      <c r="H91" s="1" t="s">
        <v>1613</v>
      </c>
    </row>
    <row r="92" spans="1:8" x14ac:dyDescent="0.25">
      <c r="A92" s="17" t="s">
        <v>963</v>
      </c>
      <c r="B92" s="17" t="s">
        <v>681</v>
      </c>
      <c r="C92" s="1" t="s">
        <v>8</v>
      </c>
      <c r="D92" s="1" t="s">
        <v>707</v>
      </c>
      <c r="E92" s="1" t="s">
        <v>705</v>
      </c>
      <c r="F92" s="1">
        <v>2014</v>
      </c>
      <c r="G92" s="1">
        <v>2016</v>
      </c>
      <c r="H92" s="1" t="s">
        <v>1605</v>
      </c>
    </row>
    <row r="93" spans="1:8" x14ac:dyDescent="0.25">
      <c r="A93" s="1" t="s">
        <v>964</v>
      </c>
      <c r="B93" s="17" t="s">
        <v>681</v>
      </c>
      <c r="C93" s="1" t="s">
        <v>8</v>
      </c>
      <c r="D93" s="1" t="s">
        <v>709</v>
      </c>
      <c r="E93" s="1" t="s">
        <v>662</v>
      </c>
      <c r="F93" s="1">
        <v>2014</v>
      </c>
      <c r="G93" s="1">
        <v>2016</v>
      </c>
      <c r="H93" s="1" t="s">
        <v>1614</v>
      </c>
    </row>
    <row r="94" spans="1:8" x14ac:dyDescent="0.25">
      <c r="A94" s="17" t="s">
        <v>965</v>
      </c>
      <c r="B94" s="17" t="s">
        <v>681</v>
      </c>
      <c r="C94" s="1" t="s">
        <v>8</v>
      </c>
      <c r="D94" s="1" t="s">
        <v>966</v>
      </c>
      <c r="E94" s="1" t="s">
        <v>920</v>
      </c>
      <c r="F94" s="1">
        <v>2009</v>
      </c>
      <c r="G94" s="1">
        <v>2011</v>
      </c>
      <c r="H94" s="5" t="s">
        <v>1572</v>
      </c>
    </row>
    <row r="95" spans="1:8" x14ac:dyDescent="0.25">
      <c r="A95" s="1" t="s">
        <v>967</v>
      </c>
      <c r="B95" s="17" t="s">
        <v>681</v>
      </c>
      <c r="C95" s="1" t="s">
        <v>8</v>
      </c>
      <c r="D95" s="1" t="s">
        <v>968</v>
      </c>
      <c r="E95" s="1" t="s">
        <v>577</v>
      </c>
      <c r="F95" s="1">
        <v>2015</v>
      </c>
      <c r="G95" s="1">
        <v>2017</v>
      </c>
      <c r="H95" s="1" t="s">
        <v>1685</v>
      </c>
    </row>
    <row r="96" spans="1:8" x14ac:dyDescent="0.25">
      <c r="A96" s="17" t="s">
        <v>969</v>
      </c>
      <c r="B96" s="17" t="s">
        <v>681</v>
      </c>
      <c r="C96" s="1" t="s">
        <v>8</v>
      </c>
      <c r="D96" s="1" t="s">
        <v>970</v>
      </c>
      <c r="E96" s="1" t="s">
        <v>577</v>
      </c>
      <c r="F96" s="1">
        <v>2015</v>
      </c>
      <c r="G96" s="1">
        <v>2017</v>
      </c>
      <c r="H96" s="1" t="s">
        <v>1685</v>
      </c>
    </row>
    <row r="97" spans="1:8" x14ac:dyDescent="0.25">
      <c r="A97" s="1" t="s">
        <v>971</v>
      </c>
      <c r="B97" s="17" t="s">
        <v>681</v>
      </c>
      <c r="C97" s="1" t="s">
        <v>8</v>
      </c>
      <c r="D97" s="1" t="s">
        <v>972</v>
      </c>
      <c r="E97" s="1" t="s">
        <v>577</v>
      </c>
      <c r="F97" s="1">
        <v>2015</v>
      </c>
      <c r="G97" s="1">
        <v>2017</v>
      </c>
      <c r="H97" s="1" t="s">
        <v>1685</v>
      </c>
    </row>
    <row r="98" spans="1:8" x14ac:dyDescent="0.25">
      <c r="A98" s="1" t="s">
        <v>973</v>
      </c>
      <c r="B98" s="17" t="s">
        <v>681</v>
      </c>
      <c r="C98" s="1" t="s">
        <v>8</v>
      </c>
      <c r="D98" s="1" t="s">
        <v>974</v>
      </c>
      <c r="E98" s="1" t="s">
        <v>577</v>
      </c>
      <c r="F98" s="1">
        <v>2015</v>
      </c>
      <c r="G98" s="1">
        <v>2017</v>
      </c>
      <c r="H98" s="1" t="s">
        <v>1685</v>
      </c>
    </row>
    <row r="99" spans="1:8" x14ac:dyDescent="0.25">
      <c r="A99" s="1" t="s">
        <v>975</v>
      </c>
      <c r="B99" s="17" t="s">
        <v>681</v>
      </c>
      <c r="C99" s="1" t="s">
        <v>8</v>
      </c>
      <c r="D99" s="1" t="s">
        <v>976</v>
      </c>
      <c r="E99" s="1" t="s">
        <v>577</v>
      </c>
      <c r="F99" s="1">
        <v>2015</v>
      </c>
      <c r="G99" s="1">
        <v>2017</v>
      </c>
      <c r="H99" s="1" t="s">
        <v>1685</v>
      </c>
    </row>
    <row r="100" spans="1:8" x14ac:dyDescent="0.25">
      <c r="A100" s="1" t="s">
        <v>977</v>
      </c>
      <c r="B100" s="17" t="s">
        <v>681</v>
      </c>
      <c r="C100" s="1" t="s">
        <v>8</v>
      </c>
      <c r="D100" s="1" t="s">
        <v>978</v>
      </c>
      <c r="E100" s="1" t="s">
        <v>577</v>
      </c>
      <c r="F100" s="1">
        <v>2015</v>
      </c>
      <c r="G100" s="1">
        <v>2017</v>
      </c>
      <c r="H100" s="1" t="s">
        <v>1685</v>
      </c>
    </row>
    <row r="101" spans="1:8" x14ac:dyDescent="0.25">
      <c r="A101" s="1" t="s">
        <v>979</v>
      </c>
      <c r="B101" s="17" t="s">
        <v>681</v>
      </c>
      <c r="C101" s="1" t="s">
        <v>8</v>
      </c>
      <c r="D101" s="1" t="s">
        <v>980</v>
      </c>
      <c r="E101" s="1" t="s">
        <v>577</v>
      </c>
      <c r="F101" s="1">
        <v>2015</v>
      </c>
      <c r="G101" s="1">
        <v>2017</v>
      </c>
      <c r="H101" s="1" t="s">
        <v>1685</v>
      </c>
    </row>
    <row r="102" spans="1:8" x14ac:dyDescent="0.25">
      <c r="A102" s="1" t="s">
        <v>981</v>
      </c>
      <c r="B102" s="17" t="s">
        <v>681</v>
      </c>
      <c r="C102" s="1" t="s">
        <v>8</v>
      </c>
      <c r="D102" s="1" t="s">
        <v>982</v>
      </c>
      <c r="E102" s="1" t="s">
        <v>920</v>
      </c>
      <c r="F102" s="1">
        <v>2009</v>
      </c>
      <c r="G102" s="1">
        <v>2011</v>
      </c>
      <c r="H102" s="5" t="s">
        <v>1572</v>
      </c>
    </row>
    <row r="103" spans="1:8" x14ac:dyDescent="0.25">
      <c r="A103" s="17" t="s">
        <v>983</v>
      </c>
      <c r="B103" s="17" t="s">
        <v>681</v>
      </c>
      <c r="C103" s="1" t="s">
        <v>8</v>
      </c>
      <c r="D103" s="1" t="s">
        <v>984</v>
      </c>
      <c r="E103" s="1" t="s">
        <v>920</v>
      </c>
      <c r="F103" s="1">
        <v>2009</v>
      </c>
      <c r="G103" s="1">
        <v>2011</v>
      </c>
      <c r="H103" s="5" t="s">
        <v>1572</v>
      </c>
    </row>
    <row r="104" spans="1:8" x14ac:dyDescent="0.25">
      <c r="A104" s="17" t="s">
        <v>985</v>
      </c>
      <c r="B104" s="17" t="s">
        <v>681</v>
      </c>
      <c r="C104" s="1" t="s">
        <v>8</v>
      </c>
      <c r="D104" s="1" t="s">
        <v>986</v>
      </c>
      <c r="E104" s="1" t="s">
        <v>987</v>
      </c>
      <c r="G104" s="1">
        <v>2006</v>
      </c>
      <c r="H104" s="1" t="s">
        <v>1686</v>
      </c>
    </row>
    <row r="105" spans="1:8" x14ac:dyDescent="0.25">
      <c r="A105" s="17" t="s">
        <v>988</v>
      </c>
      <c r="B105" s="17" t="s">
        <v>681</v>
      </c>
      <c r="C105" s="1" t="s">
        <v>8</v>
      </c>
      <c r="D105" s="1" t="s">
        <v>989</v>
      </c>
      <c r="E105" s="1" t="s">
        <v>987</v>
      </c>
      <c r="G105" s="1">
        <v>2006</v>
      </c>
      <c r="H105" s="1" t="s">
        <v>1686</v>
      </c>
    </row>
    <row r="106" spans="1:8" x14ac:dyDescent="0.25">
      <c r="A106" s="17" t="s">
        <v>990</v>
      </c>
      <c r="B106" s="17" t="s">
        <v>681</v>
      </c>
      <c r="C106" s="1" t="s">
        <v>8</v>
      </c>
      <c r="D106" s="1" t="s">
        <v>991</v>
      </c>
      <c r="E106" s="1" t="s">
        <v>987</v>
      </c>
      <c r="G106" s="1">
        <v>2006</v>
      </c>
      <c r="H106" s="1" t="s">
        <v>1686</v>
      </c>
    </row>
    <row r="107" spans="1:8" x14ac:dyDescent="0.25">
      <c r="A107" s="17" t="s">
        <v>992</v>
      </c>
      <c r="B107" s="17" t="s">
        <v>681</v>
      </c>
      <c r="C107" s="1" t="s">
        <v>8</v>
      </c>
      <c r="D107" s="1" t="s">
        <v>993</v>
      </c>
      <c r="E107" s="1" t="s">
        <v>987</v>
      </c>
      <c r="G107" s="1">
        <v>2006</v>
      </c>
      <c r="H107" s="1" t="s">
        <v>1686</v>
      </c>
    </row>
    <row r="108" spans="1:8" x14ac:dyDescent="0.25">
      <c r="A108" s="1" t="s">
        <v>994</v>
      </c>
      <c r="B108" s="17" t="s">
        <v>681</v>
      </c>
      <c r="C108" s="1" t="s">
        <v>8</v>
      </c>
      <c r="D108" s="1" t="s">
        <v>995</v>
      </c>
      <c r="E108" s="1" t="s">
        <v>987</v>
      </c>
      <c r="G108" s="1">
        <v>2006</v>
      </c>
      <c r="H108" s="1" t="s">
        <v>1686</v>
      </c>
    </row>
    <row r="109" spans="1:8" x14ac:dyDescent="0.25">
      <c r="A109" s="17" t="s">
        <v>996</v>
      </c>
      <c r="B109" s="17" t="s">
        <v>681</v>
      </c>
      <c r="C109" s="1" t="s">
        <v>8</v>
      </c>
      <c r="D109" s="1" t="s">
        <v>997</v>
      </c>
      <c r="E109" s="1" t="s">
        <v>987</v>
      </c>
      <c r="G109" s="1">
        <v>2006</v>
      </c>
      <c r="H109" s="1" t="s">
        <v>1686</v>
      </c>
    </row>
    <row r="110" spans="1:8" x14ac:dyDescent="0.25">
      <c r="A110" s="17" t="s">
        <v>998</v>
      </c>
      <c r="B110" s="17" t="s">
        <v>681</v>
      </c>
      <c r="C110" s="1" t="s">
        <v>8</v>
      </c>
      <c r="D110" s="1" t="s">
        <v>999</v>
      </c>
      <c r="E110" s="1" t="s">
        <v>606</v>
      </c>
      <c r="F110" s="1">
        <v>2008</v>
      </c>
      <c r="G110" s="1">
        <v>2009</v>
      </c>
      <c r="H110" s="1" t="s">
        <v>1615</v>
      </c>
    </row>
    <row r="111" spans="1:8" x14ac:dyDescent="0.25">
      <c r="A111" s="17" t="s">
        <v>1000</v>
      </c>
      <c r="B111" s="17" t="s">
        <v>681</v>
      </c>
      <c r="C111" s="1" t="s">
        <v>8</v>
      </c>
      <c r="D111" s="1" t="s">
        <v>1001</v>
      </c>
      <c r="E111" s="1" t="s">
        <v>606</v>
      </c>
      <c r="F111" s="1">
        <v>2008</v>
      </c>
      <c r="G111" s="1">
        <v>2009</v>
      </c>
      <c r="H111" s="1" t="s">
        <v>1597</v>
      </c>
    </row>
    <row r="112" spans="1:8" x14ac:dyDescent="0.25">
      <c r="A112" s="17" t="s">
        <v>1002</v>
      </c>
      <c r="B112" s="17" t="s">
        <v>681</v>
      </c>
      <c r="C112" s="1" t="s">
        <v>8</v>
      </c>
      <c r="D112" s="1" t="s">
        <v>1003</v>
      </c>
      <c r="E112" s="1" t="s">
        <v>606</v>
      </c>
      <c r="F112" s="1">
        <v>2008</v>
      </c>
      <c r="G112" s="1">
        <v>2009</v>
      </c>
      <c r="H112" s="1" t="s">
        <v>1616</v>
      </c>
    </row>
    <row r="113" spans="1:8" x14ac:dyDescent="0.25">
      <c r="A113" s="17" t="s">
        <v>1004</v>
      </c>
      <c r="B113" s="17" t="s">
        <v>681</v>
      </c>
      <c r="C113" s="1" t="s">
        <v>8</v>
      </c>
      <c r="D113" s="1" t="s">
        <v>719</v>
      </c>
      <c r="E113" s="1" t="s">
        <v>606</v>
      </c>
      <c r="F113" s="1">
        <v>2008</v>
      </c>
      <c r="G113" s="1">
        <v>2009</v>
      </c>
      <c r="H113" s="1" t="s">
        <v>1617</v>
      </c>
    </row>
    <row r="114" spans="1:8" x14ac:dyDescent="0.25">
      <c r="A114" s="17" t="s">
        <v>1005</v>
      </c>
      <c r="B114" s="17" t="s">
        <v>681</v>
      </c>
      <c r="C114" s="1" t="s">
        <v>8</v>
      </c>
      <c r="D114" s="1" t="s">
        <v>721</v>
      </c>
      <c r="E114" s="1" t="s">
        <v>606</v>
      </c>
      <c r="F114" s="1">
        <v>2008</v>
      </c>
      <c r="G114" s="1">
        <v>2009</v>
      </c>
      <c r="H114" s="1" t="s">
        <v>1617</v>
      </c>
    </row>
    <row r="115" spans="1:8" x14ac:dyDescent="0.25">
      <c r="A115" s="1" t="s">
        <v>1006</v>
      </c>
      <c r="B115" s="17" t="s">
        <v>681</v>
      </c>
      <c r="C115" s="1" t="s">
        <v>8</v>
      </c>
      <c r="D115" s="1" t="s">
        <v>1007</v>
      </c>
      <c r="E115" s="1" t="s">
        <v>577</v>
      </c>
      <c r="F115" s="1">
        <v>2015</v>
      </c>
      <c r="G115" s="1">
        <v>2017</v>
      </c>
      <c r="H115" s="1" t="s">
        <v>1618</v>
      </c>
    </row>
    <row r="116" spans="1:8" x14ac:dyDescent="0.25">
      <c r="A116" s="1" t="s">
        <v>1008</v>
      </c>
      <c r="B116" s="17" t="s">
        <v>681</v>
      </c>
      <c r="C116" s="1" t="s">
        <v>8</v>
      </c>
      <c r="D116" s="1" t="s">
        <v>1009</v>
      </c>
      <c r="E116" s="1" t="s">
        <v>577</v>
      </c>
      <c r="F116" s="1">
        <v>2015</v>
      </c>
      <c r="G116" s="1">
        <v>2017</v>
      </c>
      <c r="H116" s="1" t="s">
        <v>1618</v>
      </c>
    </row>
    <row r="117" spans="1:8" x14ac:dyDescent="0.25">
      <c r="A117" s="1" t="s">
        <v>1010</v>
      </c>
      <c r="B117" s="17" t="s">
        <v>681</v>
      </c>
      <c r="C117" s="1" t="s">
        <v>8</v>
      </c>
      <c r="D117" s="1" t="s">
        <v>1011</v>
      </c>
      <c r="E117" s="1" t="s">
        <v>577</v>
      </c>
      <c r="F117" s="1">
        <v>2015</v>
      </c>
      <c r="G117" s="1">
        <v>2017</v>
      </c>
      <c r="H117" s="1" t="s">
        <v>1618</v>
      </c>
    </row>
    <row r="118" spans="1:8" x14ac:dyDescent="0.25">
      <c r="A118" s="17" t="s">
        <v>1012</v>
      </c>
      <c r="B118" s="17" t="s">
        <v>681</v>
      </c>
      <c r="C118" s="1" t="s">
        <v>8</v>
      </c>
      <c r="D118" s="1" t="s">
        <v>1013</v>
      </c>
      <c r="E118" s="1" t="s">
        <v>606</v>
      </c>
      <c r="G118" s="1">
        <v>2014</v>
      </c>
      <c r="H118" s="5" t="s">
        <v>1572</v>
      </c>
    </row>
    <row r="119" spans="1:8" x14ac:dyDescent="0.25">
      <c r="A119" s="17" t="s">
        <v>1014</v>
      </c>
      <c r="B119" s="17" t="s">
        <v>681</v>
      </c>
      <c r="C119" s="1" t="s">
        <v>8</v>
      </c>
      <c r="D119" s="1" t="s">
        <v>1015</v>
      </c>
      <c r="E119" s="1" t="s">
        <v>1016</v>
      </c>
      <c r="G119" s="1">
        <v>2014</v>
      </c>
      <c r="H119" s="5" t="s">
        <v>1572</v>
      </c>
    </row>
    <row r="120" spans="1:8" x14ac:dyDescent="0.25">
      <c r="A120" s="17" t="s">
        <v>1017</v>
      </c>
      <c r="B120" s="17" t="s">
        <v>681</v>
      </c>
      <c r="C120" s="1" t="s">
        <v>8</v>
      </c>
      <c r="D120" s="1" t="s">
        <v>1018</v>
      </c>
      <c r="E120" s="1" t="s">
        <v>553</v>
      </c>
      <c r="G120" s="1">
        <v>2014</v>
      </c>
      <c r="H120" s="5" t="s">
        <v>1572</v>
      </c>
    </row>
    <row r="121" spans="1:8" x14ac:dyDescent="0.25">
      <c r="A121" s="17" t="s">
        <v>1019</v>
      </c>
      <c r="B121" s="17" t="s">
        <v>681</v>
      </c>
      <c r="C121" s="1" t="s">
        <v>8</v>
      </c>
      <c r="D121" s="1" t="s">
        <v>1020</v>
      </c>
      <c r="E121" s="1" t="s">
        <v>553</v>
      </c>
      <c r="G121" s="1">
        <v>2014</v>
      </c>
      <c r="H121" s="5" t="s">
        <v>1572</v>
      </c>
    </row>
    <row r="122" spans="1:8" x14ac:dyDescent="0.25">
      <c r="A122" s="17" t="s">
        <v>1021</v>
      </c>
      <c r="B122" s="17" t="s">
        <v>681</v>
      </c>
      <c r="C122" s="1" t="s">
        <v>8</v>
      </c>
      <c r="D122" s="1" t="s">
        <v>1022</v>
      </c>
      <c r="E122" s="1" t="s">
        <v>668</v>
      </c>
      <c r="G122" s="1">
        <v>2014</v>
      </c>
      <c r="H122" s="5" t="s">
        <v>1572</v>
      </c>
    </row>
    <row r="123" spans="1:8" x14ac:dyDescent="0.25">
      <c r="A123" s="17" t="s">
        <v>1023</v>
      </c>
      <c r="B123" s="17" t="s">
        <v>681</v>
      </c>
      <c r="C123" s="1" t="s">
        <v>8</v>
      </c>
      <c r="D123" s="1" t="s">
        <v>1024</v>
      </c>
      <c r="E123" s="1" t="s">
        <v>553</v>
      </c>
      <c r="G123" s="1">
        <v>2014</v>
      </c>
      <c r="H123" s="5" t="s">
        <v>1572</v>
      </c>
    </row>
    <row r="124" spans="1:8" x14ac:dyDescent="0.25">
      <c r="A124" s="17" t="s">
        <v>1025</v>
      </c>
      <c r="B124" s="17" t="s">
        <v>681</v>
      </c>
      <c r="C124" s="1" t="s">
        <v>8</v>
      </c>
      <c r="D124" s="1" t="s">
        <v>1026</v>
      </c>
      <c r="E124" s="1" t="s">
        <v>553</v>
      </c>
      <c r="G124" s="1">
        <v>2014</v>
      </c>
      <c r="H124" s="5" t="s">
        <v>1572</v>
      </c>
    </row>
    <row r="125" spans="1:8" x14ac:dyDescent="0.25">
      <c r="A125" s="1" t="s">
        <v>1281</v>
      </c>
      <c r="B125" s="17" t="s">
        <v>681</v>
      </c>
      <c r="C125" s="1" t="s">
        <v>8</v>
      </c>
      <c r="D125" s="1" t="s">
        <v>734</v>
      </c>
      <c r="E125" s="1" t="s">
        <v>553</v>
      </c>
      <c r="F125" s="1">
        <v>2013</v>
      </c>
      <c r="G125" s="1">
        <v>2020</v>
      </c>
      <c r="H125" s="1" t="s">
        <v>1619</v>
      </c>
    </row>
    <row r="126" spans="1:8" x14ac:dyDescent="0.25">
      <c r="A126" s="1" t="s">
        <v>1281</v>
      </c>
      <c r="B126" s="17" t="s">
        <v>681</v>
      </c>
      <c r="C126" s="1" t="s">
        <v>8</v>
      </c>
      <c r="D126" s="1" t="s">
        <v>736</v>
      </c>
      <c r="E126" s="1" t="s">
        <v>553</v>
      </c>
      <c r="F126" s="1">
        <v>2013</v>
      </c>
      <c r="G126" s="1">
        <v>2020</v>
      </c>
      <c r="H126" s="1" t="s">
        <v>1619</v>
      </c>
    </row>
    <row r="127" spans="1:8" x14ac:dyDescent="0.25">
      <c r="A127" s="1" t="s">
        <v>1281</v>
      </c>
      <c r="B127" s="17" t="s">
        <v>681</v>
      </c>
      <c r="C127" s="1" t="s">
        <v>8</v>
      </c>
      <c r="D127" s="1" t="s">
        <v>737</v>
      </c>
      <c r="E127" s="1" t="s">
        <v>553</v>
      </c>
      <c r="F127" s="1">
        <v>2013</v>
      </c>
      <c r="G127" s="1">
        <v>2020</v>
      </c>
      <c r="H127" s="1" t="s">
        <v>1619</v>
      </c>
    </row>
    <row r="128" spans="1:8" x14ac:dyDescent="0.25">
      <c r="A128" s="17" t="s">
        <v>1027</v>
      </c>
      <c r="B128" s="1" t="s">
        <v>681</v>
      </c>
      <c r="C128" s="1" t="s">
        <v>8</v>
      </c>
      <c r="D128" s="1" t="s">
        <v>739</v>
      </c>
      <c r="E128" s="3" t="s">
        <v>699</v>
      </c>
      <c r="F128" s="1">
        <v>2012</v>
      </c>
      <c r="G128" s="1">
        <v>2019</v>
      </c>
      <c r="H128" s="5" t="s">
        <v>1572</v>
      </c>
    </row>
    <row r="129" spans="1:8" x14ac:dyDescent="0.25">
      <c r="A129" s="17" t="s">
        <v>1028</v>
      </c>
      <c r="B129" s="1" t="s">
        <v>681</v>
      </c>
      <c r="C129" s="1" t="s">
        <v>8</v>
      </c>
      <c r="D129" s="1" t="s">
        <v>741</v>
      </c>
      <c r="E129" s="3" t="s">
        <v>699</v>
      </c>
      <c r="F129" s="1">
        <v>2012</v>
      </c>
      <c r="G129" s="1">
        <v>2019</v>
      </c>
      <c r="H129" s="5" t="s">
        <v>1572</v>
      </c>
    </row>
    <row r="130" spans="1:8" x14ac:dyDescent="0.25">
      <c r="A130" s="17" t="s">
        <v>1029</v>
      </c>
      <c r="B130" s="1" t="s">
        <v>681</v>
      </c>
      <c r="C130" s="1" t="s">
        <v>8</v>
      </c>
      <c r="D130" s="1" t="s">
        <v>743</v>
      </c>
      <c r="E130" s="3" t="s">
        <v>699</v>
      </c>
      <c r="F130" s="1">
        <v>2012</v>
      </c>
      <c r="G130" s="1">
        <v>2019</v>
      </c>
      <c r="H130" s="5" t="s">
        <v>1572</v>
      </c>
    </row>
    <row r="131" spans="1:8" x14ac:dyDescent="0.25">
      <c r="A131" s="1" t="s">
        <v>1281</v>
      </c>
      <c r="B131" s="1" t="s">
        <v>681</v>
      </c>
      <c r="C131" s="1" t="s">
        <v>8</v>
      </c>
      <c r="D131" s="1" t="s">
        <v>1030</v>
      </c>
      <c r="E131" s="1" t="s">
        <v>1536</v>
      </c>
      <c r="F131" s="1">
        <v>2016</v>
      </c>
      <c r="G131" s="1">
        <v>2020</v>
      </c>
      <c r="H131" s="17" t="s">
        <v>1597</v>
      </c>
    </row>
    <row r="132" spans="1:8" x14ac:dyDescent="0.25">
      <c r="A132" s="1" t="s">
        <v>1281</v>
      </c>
      <c r="B132" s="1" t="s">
        <v>681</v>
      </c>
      <c r="C132" s="1" t="s">
        <v>8</v>
      </c>
      <c r="D132" s="1" t="s">
        <v>1031</v>
      </c>
      <c r="E132" s="1" t="s">
        <v>1536</v>
      </c>
      <c r="F132" s="1">
        <v>2016</v>
      </c>
      <c r="G132" s="1">
        <v>2020</v>
      </c>
      <c r="H132" s="17" t="s">
        <v>1597</v>
      </c>
    </row>
    <row r="133" spans="1:8" x14ac:dyDescent="0.25">
      <c r="A133" s="1" t="s">
        <v>1281</v>
      </c>
      <c r="B133" s="1" t="s">
        <v>681</v>
      </c>
      <c r="C133" s="1" t="s">
        <v>8</v>
      </c>
      <c r="D133" s="1" t="s">
        <v>1032</v>
      </c>
      <c r="E133" s="1" t="s">
        <v>1536</v>
      </c>
      <c r="F133" s="1">
        <v>2016</v>
      </c>
      <c r="G133" s="1">
        <v>2020</v>
      </c>
      <c r="H133" s="17" t="s">
        <v>1597</v>
      </c>
    </row>
    <row r="134" spans="1:8" x14ac:dyDescent="0.25">
      <c r="A134" s="1" t="s">
        <v>1281</v>
      </c>
      <c r="B134" s="1" t="s">
        <v>681</v>
      </c>
      <c r="C134" s="1" t="s">
        <v>8</v>
      </c>
      <c r="D134" s="1" t="s">
        <v>1033</v>
      </c>
      <c r="E134" s="1" t="s">
        <v>1536</v>
      </c>
      <c r="F134" s="1">
        <v>2016</v>
      </c>
      <c r="G134" s="1">
        <v>2020</v>
      </c>
      <c r="H134" s="17" t="s">
        <v>1597</v>
      </c>
    </row>
    <row r="135" spans="1:8" x14ac:dyDescent="0.25">
      <c r="A135" s="1" t="s">
        <v>1281</v>
      </c>
      <c r="B135" s="1" t="s">
        <v>681</v>
      </c>
      <c r="C135" s="1" t="s">
        <v>8</v>
      </c>
      <c r="D135" s="1" t="s">
        <v>1034</v>
      </c>
      <c r="E135" s="1" t="s">
        <v>1536</v>
      </c>
      <c r="F135" s="1">
        <v>2016</v>
      </c>
      <c r="G135" s="1">
        <v>2020</v>
      </c>
      <c r="H135" s="17" t="s">
        <v>1620</v>
      </c>
    </row>
    <row r="136" spans="1:8" x14ac:dyDescent="0.25">
      <c r="A136" s="1" t="s">
        <v>1035</v>
      </c>
      <c r="B136" s="1" t="s">
        <v>753</v>
      </c>
      <c r="C136" s="1" t="s">
        <v>754</v>
      </c>
      <c r="D136" s="1" t="s">
        <v>755</v>
      </c>
      <c r="E136" s="1" t="s">
        <v>617</v>
      </c>
      <c r="F136" s="1">
        <v>2008</v>
      </c>
      <c r="G136" s="1">
        <v>2009</v>
      </c>
      <c r="H136" s="6" t="s">
        <v>756</v>
      </c>
    </row>
    <row r="137" spans="1:8" x14ac:dyDescent="0.25">
      <c r="A137" s="17" t="s">
        <v>1036</v>
      </c>
      <c r="B137" s="17" t="s">
        <v>758</v>
      </c>
      <c r="C137" s="1" t="s">
        <v>759</v>
      </c>
      <c r="D137" s="1" t="s">
        <v>760</v>
      </c>
      <c r="E137" s="1" t="s">
        <v>662</v>
      </c>
      <c r="F137" s="1">
        <v>2010</v>
      </c>
      <c r="G137" s="1">
        <v>2013</v>
      </c>
      <c r="H137" s="5" t="s">
        <v>761</v>
      </c>
    </row>
    <row r="138" spans="1:8" x14ac:dyDescent="0.25">
      <c r="A138" s="1" t="s">
        <v>1281</v>
      </c>
      <c r="B138" s="17" t="s">
        <v>758</v>
      </c>
      <c r="C138" s="1" t="s">
        <v>759</v>
      </c>
      <c r="D138" s="1" t="s">
        <v>762</v>
      </c>
      <c r="F138" s="1">
        <v>2017</v>
      </c>
      <c r="G138" s="1">
        <v>2020</v>
      </c>
      <c r="H138" s="1" t="s">
        <v>1621</v>
      </c>
    </row>
    <row r="139" spans="1:8" x14ac:dyDescent="0.25">
      <c r="A139" s="1" t="s">
        <v>1281</v>
      </c>
      <c r="B139" s="17" t="s">
        <v>758</v>
      </c>
      <c r="C139" s="1" t="s">
        <v>759</v>
      </c>
      <c r="D139" s="1" t="s">
        <v>763</v>
      </c>
      <c r="F139" s="1">
        <v>2017</v>
      </c>
      <c r="G139" s="1">
        <v>2020</v>
      </c>
      <c r="H139" s="1" t="s">
        <v>1621</v>
      </c>
    </row>
    <row r="140" spans="1:8" x14ac:dyDescent="0.25">
      <c r="A140" s="1" t="s">
        <v>1037</v>
      </c>
      <c r="B140" s="1" t="s">
        <v>1038</v>
      </c>
      <c r="C140" s="1" t="s">
        <v>1039</v>
      </c>
      <c r="E140" s="1" t="s">
        <v>553</v>
      </c>
      <c r="G140" s="1">
        <v>2000</v>
      </c>
      <c r="H140" s="1" t="s">
        <v>1576</v>
      </c>
    </row>
    <row r="141" spans="1:8" x14ac:dyDescent="0.25">
      <c r="A141" s="17" t="s">
        <v>1040</v>
      </c>
      <c r="B141" s="17" t="s">
        <v>765</v>
      </c>
      <c r="C141" s="1" t="s">
        <v>766</v>
      </c>
      <c r="D141" s="1">
        <v>2</v>
      </c>
      <c r="E141" s="1" t="s">
        <v>606</v>
      </c>
      <c r="F141" s="1">
        <v>2011</v>
      </c>
      <c r="G141" s="1">
        <v>2017</v>
      </c>
      <c r="H141" s="1" t="s">
        <v>769</v>
      </c>
    </row>
    <row r="142" spans="1:8" x14ac:dyDescent="0.25">
      <c r="A142" s="17" t="s">
        <v>1041</v>
      </c>
      <c r="B142" s="1" t="s">
        <v>771</v>
      </c>
      <c r="C142" s="1" t="s">
        <v>772</v>
      </c>
      <c r="D142" s="17" t="s">
        <v>773</v>
      </c>
      <c r="E142" s="1" t="s">
        <v>606</v>
      </c>
      <c r="F142" s="1">
        <v>2014</v>
      </c>
      <c r="G142" s="1">
        <v>2017</v>
      </c>
      <c r="H142" s="5" t="s">
        <v>774</v>
      </c>
    </row>
    <row r="143" spans="1:8" x14ac:dyDescent="0.25">
      <c r="A143" s="17" t="s">
        <v>1042</v>
      </c>
      <c r="B143" s="1" t="s">
        <v>776</v>
      </c>
      <c r="C143" s="1" t="s">
        <v>777</v>
      </c>
      <c r="D143" s="1" t="s">
        <v>778</v>
      </c>
      <c r="E143" s="1" t="s">
        <v>611</v>
      </c>
      <c r="G143" s="1">
        <v>2013</v>
      </c>
      <c r="H143" s="6" t="s">
        <v>779</v>
      </c>
    </row>
    <row r="144" spans="1:8" x14ac:dyDescent="0.25">
      <c r="A144" s="17" t="s">
        <v>1043</v>
      </c>
      <c r="B144" s="1" t="s">
        <v>776</v>
      </c>
      <c r="C144" s="1" t="s">
        <v>777</v>
      </c>
      <c r="D144" s="1" t="s">
        <v>1044</v>
      </c>
      <c r="E144" s="1" t="s">
        <v>590</v>
      </c>
      <c r="G144" s="1">
        <v>2013</v>
      </c>
      <c r="H144" s="6" t="s">
        <v>779</v>
      </c>
    </row>
    <row r="145" spans="1:8" x14ac:dyDescent="0.25">
      <c r="A145" s="17" t="s">
        <v>1045</v>
      </c>
      <c r="B145" s="1" t="s">
        <v>776</v>
      </c>
      <c r="C145" s="1" t="s">
        <v>777</v>
      </c>
      <c r="D145" s="1" t="s">
        <v>1046</v>
      </c>
      <c r="E145" s="1" t="s">
        <v>590</v>
      </c>
      <c r="G145" s="1">
        <v>2013</v>
      </c>
      <c r="H145" s="25" t="s">
        <v>1047</v>
      </c>
    </row>
    <row r="146" spans="1:8" x14ac:dyDescent="0.25">
      <c r="A146" s="17" t="s">
        <v>1048</v>
      </c>
      <c r="B146" s="1" t="s">
        <v>776</v>
      </c>
      <c r="C146" s="1" t="s">
        <v>777</v>
      </c>
      <c r="D146" s="1" t="s">
        <v>1049</v>
      </c>
      <c r="E146" s="1" t="s">
        <v>590</v>
      </c>
      <c r="G146" s="1">
        <v>2014</v>
      </c>
      <c r="H146" s="25" t="s">
        <v>1047</v>
      </c>
    </row>
    <row r="147" spans="1:8" x14ac:dyDescent="0.25">
      <c r="A147" s="17" t="s">
        <v>1050</v>
      </c>
      <c r="B147" s="17" t="s">
        <v>781</v>
      </c>
      <c r="C147" s="1" t="s">
        <v>782</v>
      </c>
      <c r="D147" s="1" t="s">
        <v>783</v>
      </c>
      <c r="E147" s="1" t="s">
        <v>590</v>
      </c>
      <c r="F147" s="1">
        <v>2010</v>
      </c>
      <c r="G147" s="1">
        <v>2016</v>
      </c>
      <c r="H147" s="1" t="s">
        <v>1420</v>
      </c>
    </row>
    <row r="148" spans="1:8" x14ac:dyDescent="0.25">
      <c r="A148" s="17" t="s">
        <v>1051</v>
      </c>
      <c r="B148" s="1" t="s">
        <v>785</v>
      </c>
      <c r="C148" s="1" t="s">
        <v>786</v>
      </c>
      <c r="E148" s="1" t="s">
        <v>590</v>
      </c>
      <c r="F148" s="1">
        <v>1977</v>
      </c>
      <c r="G148" s="1">
        <v>2018</v>
      </c>
      <c r="H148" s="17" t="s">
        <v>1622</v>
      </c>
    </row>
    <row r="149" spans="1:8" x14ac:dyDescent="0.25">
      <c r="A149" s="17" t="s">
        <v>1052</v>
      </c>
      <c r="B149" s="1" t="s">
        <v>788</v>
      </c>
      <c r="C149" s="1" t="s">
        <v>370</v>
      </c>
      <c r="D149" s="1" t="s">
        <v>789</v>
      </c>
      <c r="E149" s="1" t="s">
        <v>566</v>
      </c>
      <c r="G149" s="1">
        <v>2003</v>
      </c>
      <c r="H149" s="5" t="s">
        <v>1572</v>
      </c>
    </row>
    <row r="150" spans="1:8" x14ac:dyDescent="0.25">
      <c r="A150" s="1" t="s">
        <v>1053</v>
      </c>
      <c r="B150" s="1" t="s">
        <v>788</v>
      </c>
      <c r="C150" s="1" t="s">
        <v>370</v>
      </c>
      <c r="D150" s="1" t="s">
        <v>595</v>
      </c>
      <c r="G150" s="1">
        <v>2003</v>
      </c>
      <c r="H150" s="5" t="s">
        <v>1572</v>
      </c>
    </row>
    <row r="151" spans="1:8" x14ac:dyDescent="0.25">
      <c r="A151" s="1" t="s">
        <v>1054</v>
      </c>
      <c r="B151" s="1" t="s">
        <v>788</v>
      </c>
      <c r="C151" s="1" t="s">
        <v>370</v>
      </c>
      <c r="D151" s="1" t="s">
        <v>1055</v>
      </c>
      <c r="E151" s="1" t="s">
        <v>1536</v>
      </c>
      <c r="F151" s="1">
        <v>1989</v>
      </c>
      <c r="G151" s="1">
        <v>2007</v>
      </c>
      <c r="H151" s="5" t="s">
        <v>1572</v>
      </c>
    </row>
    <row r="152" spans="1:8" x14ac:dyDescent="0.25">
      <c r="A152" s="1" t="s">
        <v>1056</v>
      </c>
      <c r="B152" s="1" t="s">
        <v>788</v>
      </c>
      <c r="C152" s="1" t="s">
        <v>370</v>
      </c>
      <c r="D152" s="1" t="s">
        <v>598</v>
      </c>
      <c r="E152" s="1" t="s">
        <v>611</v>
      </c>
      <c r="F152" s="1">
        <v>1958</v>
      </c>
      <c r="G152" s="1">
        <v>1992</v>
      </c>
      <c r="H152" s="1" t="s">
        <v>828</v>
      </c>
    </row>
    <row r="153" spans="1:8" x14ac:dyDescent="0.25">
      <c r="A153" s="1" t="s">
        <v>1057</v>
      </c>
      <c r="B153" s="17" t="s">
        <v>794</v>
      </c>
      <c r="C153" s="1" t="s">
        <v>795</v>
      </c>
      <c r="D153" s="1" t="s">
        <v>796</v>
      </c>
      <c r="E153" s="1" t="s">
        <v>649</v>
      </c>
      <c r="F153" s="1">
        <v>2017</v>
      </c>
      <c r="G153" s="1">
        <v>2018</v>
      </c>
      <c r="H153" s="5" t="s">
        <v>797</v>
      </c>
    </row>
    <row r="154" spans="1:8" x14ac:dyDescent="0.25">
      <c r="A154" s="17" t="s">
        <v>1058</v>
      </c>
      <c r="B154" s="17" t="s">
        <v>794</v>
      </c>
      <c r="C154" s="1" t="s">
        <v>795</v>
      </c>
      <c r="D154" s="1" t="s">
        <v>799</v>
      </c>
      <c r="E154" s="1" t="s">
        <v>649</v>
      </c>
      <c r="F154" s="1">
        <v>2014</v>
      </c>
      <c r="G154" s="1">
        <v>2018</v>
      </c>
      <c r="H154" s="5" t="s">
        <v>797</v>
      </c>
    </row>
    <row r="155" spans="1:8" x14ac:dyDescent="0.25">
      <c r="A155" s="17" t="s">
        <v>1059</v>
      </c>
      <c r="B155" s="17" t="s">
        <v>794</v>
      </c>
      <c r="C155" s="1" t="s">
        <v>795</v>
      </c>
      <c r="E155" s="1" t="s">
        <v>611</v>
      </c>
      <c r="F155" s="1">
        <v>2011</v>
      </c>
      <c r="G155" s="1">
        <v>2019</v>
      </c>
      <c r="H155" s="1" t="s">
        <v>1623</v>
      </c>
    </row>
    <row r="156" spans="1:8" x14ac:dyDescent="0.25">
      <c r="A156" s="17" t="s">
        <v>1060</v>
      </c>
      <c r="B156" s="17" t="s">
        <v>801</v>
      </c>
      <c r="C156" s="1" t="s">
        <v>802</v>
      </c>
      <c r="D156" s="1" t="s">
        <v>803</v>
      </c>
      <c r="E156" s="1" t="s">
        <v>606</v>
      </c>
      <c r="F156" s="1">
        <v>2010</v>
      </c>
      <c r="G156" s="1">
        <v>2016</v>
      </c>
      <c r="H156" s="1" t="s">
        <v>1573</v>
      </c>
    </row>
    <row r="157" spans="1:8" x14ac:dyDescent="0.25">
      <c r="A157" s="17" t="s">
        <v>1061</v>
      </c>
      <c r="B157" s="17" t="s">
        <v>805</v>
      </c>
      <c r="C157" s="1" t="s">
        <v>806</v>
      </c>
      <c r="D157" s="1" t="s">
        <v>807</v>
      </c>
      <c r="E157" s="1" t="s">
        <v>656</v>
      </c>
      <c r="F157" s="1">
        <v>2012</v>
      </c>
      <c r="G157" s="1">
        <v>2014</v>
      </c>
      <c r="H157" s="5" t="s">
        <v>808</v>
      </c>
    </row>
    <row r="158" spans="1:8" x14ac:dyDescent="0.25">
      <c r="A158" s="17" t="s">
        <v>1062</v>
      </c>
      <c r="B158" s="17" t="s">
        <v>805</v>
      </c>
      <c r="C158" s="1" t="s">
        <v>806</v>
      </c>
      <c r="G158" s="1">
        <v>2003</v>
      </c>
    </row>
    <row r="159" spans="1:8" x14ac:dyDescent="0.25">
      <c r="A159" s="17" t="s">
        <v>1063</v>
      </c>
      <c r="B159" s="1" t="s">
        <v>1064</v>
      </c>
      <c r="C159" s="1" t="s">
        <v>806</v>
      </c>
      <c r="D159" s="1" t="s">
        <v>1065</v>
      </c>
      <c r="E159" s="1" t="s">
        <v>890</v>
      </c>
      <c r="F159" s="1">
        <v>2014</v>
      </c>
      <c r="G159" s="1">
        <v>2018</v>
      </c>
      <c r="H159" s="6" t="s">
        <v>1066</v>
      </c>
    </row>
    <row r="160" spans="1:8" x14ac:dyDescent="0.25">
      <c r="A160" s="1" t="s">
        <v>1067</v>
      </c>
      <c r="B160" s="1" t="s">
        <v>811</v>
      </c>
      <c r="C160" s="1" t="s">
        <v>812</v>
      </c>
      <c r="D160" s="1" t="s">
        <v>1068</v>
      </c>
      <c r="E160" s="1" t="s">
        <v>1069</v>
      </c>
      <c r="F160" s="1">
        <v>1981</v>
      </c>
      <c r="G160" s="1">
        <v>1994</v>
      </c>
      <c r="H160" s="1" t="s">
        <v>1577</v>
      </c>
    </row>
    <row r="161" spans="1:8" x14ac:dyDescent="0.25">
      <c r="A161" s="17" t="s">
        <v>1070</v>
      </c>
      <c r="B161" s="1" t="s">
        <v>811</v>
      </c>
      <c r="C161" s="1" t="s">
        <v>812</v>
      </c>
      <c r="D161" s="1" t="s">
        <v>813</v>
      </c>
      <c r="E161" s="1" t="s">
        <v>602</v>
      </c>
      <c r="G161" s="1">
        <v>2014</v>
      </c>
      <c r="H161" s="1" t="s">
        <v>769</v>
      </c>
    </row>
    <row r="162" spans="1:8" x14ac:dyDescent="0.25">
      <c r="A162" s="17" t="s">
        <v>1071</v>
      </c>
      <c r="B162" s="1" t="s">
        <v>811</v>
      </c>
      <c r="C162" s="1" t="s">
        <v>812</v>
      </c>
      <c r="D162" s="1" t="s">
        <v>815</v>
      </c>
      <c r="E162" s="1" t="s">
        <v>816</v>
      </c>
      <c r="G162" s="1">
        <v>2002</v>
      </c>
      <c r="H162" s="5" t="s">
        <v>817</v>
      </c>
    </row>
    <row r="163" spans="1:8" x14ac:dyDescent="0.25">
      <c r="A163" s="17" t="s">
        <v>1072</v>
      </c>
      <c r="B163" s="1" t="s">
        <v>811</v>
      </c>
      <c r="C163" s="1" t="s">
        <v>812</v>
      </c>
      <c r="D163" s="1" t="s">
        <v>819</v>
      </c>
      <c r="E163" s="1" t="s">
        <v>816</v>
      </c>
      <c r="F163" s="1">
        <v>2000</v>
      </c>
      <c r="G163" s="1">
        <v>2016</v>
      </c>
      <c r="H163" s="5" t="s">
        <v>820</v>
      </c>
    </row>
    <row r="164" spans="1:8" x14ac:dyDescent="0.25">
      <c r="A164" s="17" t="s">
        <v>1073</v>
      </c>
      <c r="B164" s="17" t="s">
        <v>822</v>
      </c>
      <c r="C164" s="1" t="s">
        <v>218</v>
      </c>
      <c r="D164" s="1" t="s">
        <v>823</v>
      </c>
      <c r="E164" s="1" t="s">
        <v>606</v>
      </c>
      <c r="F164" s="1">
        <v>1995</v>
      </c>
      <c r="G164" s="1">
        <v>2014</v>
      </c>
      <c r="H164" s="1" t="s">
        <v>1624</v>
      </c>
    </row>
    <row r="165" spans="1:8" x14ac:dyDescent="0.25">
      <c r="A165" s="17" t="s">
        <v>1074</v>
      </c>
      <c r="B165" s="17" t="s">
        <v>822</v>
      </c>
      <c r="C165" s="1" t="s">
        <v>218</v>
      </c>
      <c r="D165" s="1" t="s">
        <v>825</v>
      </c>
      <c r="E165" s="1" t="s">
        <v>606</v>
      </c>
      <c r="F165" s="1">
        <v>1999</v>
      </c>
      <c r="G165" s="1">
        <v>2014</v>
      </c>
      <c r="H165" s="1" t="s">
        <v>769</v>
      </c>
    </row>
    <row r="166" spans="1:8" x14ac:dyDescent="0.25">
      <c r="A166" s="17" t="s">
        <v>1075</v>
      </c>
      <c r="B166" s="17" t="s">
        <v>822</v>
      </c>
      <c r="C166" s="1" t="s">
        <v>218</v>
      </c>
      <c r="D166" s="1" t="s">
        <v>827</v>
      </c>
      <c r="E166" s="1" t="s">
        <v>606</v>
      </c>
      <c r="F166" s="1">
        <v>1999</v>
      </c>
      <c r="G166" s="1">
        <v>2014</v>
      </c>
      <c r="H166" s="1" t="s">
        <v>828</v>
      </c>
    </row>
    <row r="167" spans="1:8" x14ac:dyDescent="0.25">
      <c r="A167" s="17" t="s">
        <v>1076</v>
      </c>
      <c r="B167" s="17" t="s">
        <v>822</v>
      </c>
      <c r="C167" s="1" t="s">
        <v>218</v>
      </c>
      <c r="D167" s="1" t="s">
        <v>830</v>
      </c>
      <c r="E167" s="1" t="s">
        <v>699</v>
      </c>
      <c r="F167" s="1">
        <v>1991</v>
      </c>
      <c r="G167" s="1">
        <v>1995</v>
      </c>
      <c r="H167" s="1" t="s">
        <v>828</v>
      </c>
    </row>
    <row r="168" spans="1:8" x14ac:dyDescent="0.25">
      <c r="A168" s="17" t="s">
        <v>1077</v>
      </c>
      <c r="B168" s="17" t="s">
        <v>822</v>
      </c>
      <c r="C168" s="1" t="s">
        <v>218</v>
      </c>
      <c r="D168" s="1" t="s">
        <v>832</v>
      </c>
      <c r="E168" s="1" t="s">
        <v>833</v>
      </c>
      <c r="F168" s="1">
        <v>2011</v>
      </c>
      <c r="G168" s="1">
        <v>2016</v>
      </c>
      <c r="H168" s="1" t="s">
        <v>828</v>
      </c>
    </row>
    <row r="170" spans="1:8" x14ac:dyDescent="0.25">
      <c r="B170" s="6" t="s">
        <v>1273</v>
      </c>
    </row>
  </sheetData>
  <pageMargins left="0.25" right="0.25" top="0.75" bottom="0.75" header="0.3" footer="0.3"/>
  <pageSetup paperSize="9" scale="75" orientation="landscape"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3"/>
  <sheetViews>
    <sheetView zoomScale="40" zoomScaleNormal="40" workbookViewId="0">
      <selection activeCell="Y17" sqref="Y17"/>
    </sheetView>
  </sheetViews>
  <sheetFormatPr baseColWidth="10" defaultColWidth="10.85546875" defaultRowHeight="15" x14ac:dyDescent="0.25"/>
  <cols>
    <col min="1" max="1" width="10.85546875" style="1"/>
    <col min="2" max="5" width="11.42578125" style="1"/>
    <col min="6" max="6" width="4.85546875" style="1" customWidth="1"/>
    <col min="7" max="10" width="11.42578125" style="1" customWidth="1"/>
    <col min="11" max="16384" width="10.85546875" style="1"/>
  </cols>
  <sheetData>
    <row r="2" spans="2:10" x14ac:dyDescent="0.25">
      <c r="B2" s="62" t="s">
        <v>0</v>
      </c>
      <c r="C2" s="62"/>
      <c r="D2" s="62"/>
      <c r="E2" s="62"/>
      <c r="G2" s="62" t="s">
        <v>1</v>
      </c>
      <c r="H2" s="62"/>
      <c r="I2" s="62"/>
      <c r="J2" s="62"/>
    </row>
    <row r="3" spans="2:10" x14ac:dyDescent="0.25">
      <c r="C3" s="8" t="s">
        <v>8</v>
      </c>
      <c r="D3" s="8" t="s">
        <v>678</v>
      </c>
      <c r="E3" s="8" t="s">
        <v>150</v>
      </c>
      <c r="H3" s="8" t="s">
        <v>8</v>
      </c>
      <c r="I3" s="8" t="s">
        <v>678</v>
      </c>
      <c r="J3" s="8" t="s">
        <v>150</v>
      </c>
    </row>
    <row r="4" spans="2:10" x14ac:dyDescent="0.25">
      <c r="B4" s="1" t="s">
        <v>8</v>
      </c>
      <c r="C4" s="57" t="s">
        <v>1285</v>
      </c>
      <c r="G4" s="1" t="s">
        <v>8</v>
      </c>
      <c r="H4" s="1" t="s">
        <v>1286</v>
      </c>
    </row>
    <row r="5" spans="2:10" x14ac:dyDescent="0.25">
      <c r="B5" s="1" t="s">
        <v>678</v>
      </c>
      <c r="C5" s="58" t="s">
        <v>1287</v>
      </c>
      <c r="D5" s="1" t="s">
        <v>12</v>
      </c>
      <c r="G5" s="1" t="s">
        <v>678</v>
      </c>
      <c r="H5" s="1" t="s">
        <v>1288</v>
      </c>
      <c r="I5" s="1" t="s">
        <v>12</v>
      </c>
    </row>
    <row r="6" spans="2:10" x14ac:dyDescent="0.25">
      <c r="B6" s="8" t="s">
        <v>150</v>
      </c>
      <c r="C6" s="8" t="s">
        <v>1289</v>
      </c>
      <c r="D6" s="8" t="s">
        <v>1290</v>
      </c>
      <c r="E6" s="8" t="s">
        <v>1291</v>
      </c>
      <c r="G6" s="8" t="s">
        <v>150</v>
      </c>
      <c r="H6" s="8" t="s">
        <v>1292</v>
      </c>
      <c r="I6" s="8" t="s">
        <v>1293</v>
      </c>
      <c r="J6" s="54" t="s">
        <v>1294</v>
      </c>
    </row>
    <row r="8" spans="2:10" x14ac:dyDescent="0.25">
      <c r="C8" s="8" t="s">
        <v>190</v>
      </c>
      <c r="H8" s="8" t="s">
        <v>190</v>
      </c>
    </row>
    <row r="9" spans="2:10" x14ac:dyDescent="0.25">
      <c r="B9" s="8" t="s">
        <v>190</v>
      </c>
      <c r="C9" s="8" t="s">
        <v>1295</v>
      </c>
      <c r="G9" s="8" t="s">
        <v>190</v>
      </c>
      <c r="H9" s="54" t="s">
        <v>1296</v>
      </c>
    </row>
    <row r="10" spans="2:10" x14ac:dyDescent="0.25">
      <c r="B10" s="26"/>
      <c r="C10" s="26"/>
      <c r="D10" s="26"/>
      <c r="E10" s="26"/>
      <c r="G10" s="26"/>
      <c r="H10" s="32"/>
      <c r="I10" s="18"/>
      <c r="J10" s="32"/>
    </row>
    <row r="11" spans="2:10" x14ac:dyDescent="0.25">
      <c r="C11" s="8" t="s">
        <v>218</v>
      </c>
      <c r="D11" s="26"/>
      <c r="E11" s="26"/>
      <c r="G11" s="3"/>
      <c r="H11" s="51" t="s">
        <v>218</v>
      </c>
      <c r="I11" s="18"/>
      <c r="J11" s="32"/>
    </row>
    <row r="12" spans="2:10" x14ac:dyDescent="0.25">
      <c r="B12" s="8" t="s">
        <v>218</v>
      </c>
      <c r="C12" s="8" t="s">
        <v>1297</v>
      </c>
      <c r="D12" s="26"/>
      <c r="E12" s="26"/>
      <c r="G12" s="51" t="s">
        <v>218</v>
      </c>
      <c r="H12" s="54" t="s">
        <v>1298</v>
      </c>
      <c r="I12" s="18"/>
      <c r="J12" s="32"/>
    </row>
    <row r="14" spans="2:10" x14ac:dyDescent="0.25">
      <c r="C14" s="8" t="s">
        <v>766</v>
      </c>
      <c r="H14" s="8" t="s">
        <v>766</v>
      </c>
    </row>
    <row r="15" spans="2:10" x14ac:dyDescent="0.25">
      <c r="B15" s="8" t="s">
        <v>766</v>
      </c>
      <c r="C15" s="54" t="s">
        <v>1299</v>
      </c>
      <c r="G15" s="8" t="s">
        <v>766</v>
      </c>
      <c r="H15" s="51" t="s">
        <v>12</v>
      </c>
    </row>
    <row r="16" spans="2:10" x14ac:dyDescent="0.25">
      <c r="B16" s="26"/>
      <c r="C16" s="32"/>
      <c r="D16" s="26"/>
      <c r="E16" s="26"/>
      <c r="G16" s="26"/>
      <c r="H16" s="18"/>
      <c r="I16" s="26"/>
      <c r="J16" s="32"/>
    </row>
    <row r="17" spans="2:10" x14ac:dyDescent="0.25">
      <c r="C17" s="8" t="s">
        <v>652</v>
      </c>
      <c r="D17" s="26"/>
      <c r="E17" s="26"/>
      <c r="H17" s="8" t="s">
        <v>652</v>
      </c>
      <c r="I17" s="26"/>
      <c r="J17" s="32"/>
    </row>
    <row r="18" spans="2:10" x14ac:dyDescent="0.25">
      <c r="B18" s="8" t="s">
        <v>652</v>
      </c>
      <c r="C18" s="8" t="s">
        <v>1300</v>
      </c>
      <c r="D18" s="26"/>
      <c r="E18" s="26"/>
      <c r="G18" s="8" t="s">
        <v>652</v>
      </c>
      <c r="H18" s="54" t="s">
        <v>1301</v>
      </c>
      <c r="I18" s="26"/>
      <c r="J18" s="32"/>
    </row>
    <row r="19" spans="2:10" x14ac:dyDescent="0.25">
      <c r="B19" s="26"/>
      <c r="C19" s="32"/>
      <c r="D19" s="26"/>
      <c r="E19" s="26"/>
      <c r="G19" s="26"/>
      <c r="H19" s="18"/>
      <c r="I19" s="26"/>
      <c r="J19" s="32"/>
    </row>
    <row r="20" spans="2:10" x14ac:dyDescent="0.25">
      <c r="C20" s="8" t="s">
        <v>415</v>
      </c>
      <c r="D20" s="8" t="s">
        <v>812</v>
      </c>
      <c r="E20" s="8" t="s">
        <v>356</v>
      </c>
      <c r="H20" s="8" t="s">
        <v>415</v>
      </c>
      <c r="I20" s="8" t="s">
        <v>812</v>
      </c>
      <c r="J20" s="8" t="s">
        <v>356</v>
      </c>
    </row>
    <row r="21" spans="2:10" x14ac:dyDescent="0.25">
      <c r="B21" s="1" t="s">
        <v>415</v>
      </c>
      <c r="C21" s="1" t="s">
        <v>1302</v>
      </c>
      <c r="G21" s="1" t="s">
        <v>415</v>
      </c>
      <c r="H21" s="1" t="s">
        <v>1303</v>
      </c>
    </row>
    <row r="22" spans="2:10" x14ac:dyDescent="0.25">
      <c r="B22" s="1" t="s">
        <v>812</v>
      </c>
      <c r="C22" s="59" t="s">
        <v>1304</v>
      </c>
      <c r="D22" s="1" t="s">
        <v>1305</v>
      </c>
      <c r="G22" s="1" t="s">
        <v>812</v>
      </c>
      <c r="H22" s="3" t="s">
        <v>1306</v>
      </c>
      <c r="I22" s="1" t="s">
        <v>1307</v>
      </c>
    </row>
    <row r="23" spans="2:10" ht="15.75" thickBot="1" x14ac:dyDescent="0.3">
      <c r="B23" s="56" t="s">
        <v>356</v>
      </c>
      <c r="C23" s="60" t="s">
        <v>1308</v>
      </c>
      <c r="D23" s="56" t="s">
        <v>1309</v>
      </c>
      <c r="E23" s="56" t="s">
        <v>12</v>
      </c>
      <c r="G23" s="56" t="s">
        <v>356</v>
      </c>
      <c r="H23" s="55" t="s">
        <v>1310</v>
      </c>
      <c r="I23" s="56" t="s">
        <v>1311</v>
      </c>
      <c r="J23" s="56" t="s">
        <v>1312</v>
      </c>
    </row>
  </sheetData>
  <mergeCells count="2">
    <mergeCell ref="B2:E2"/>
    <mergeCell ref="G2:J2"/>
  </mergeCells>
  <pageMargins left="0.7" right="0.7" top="0.75" bottom="0.75" header="0.3" footer="0.3"/>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M161"/>
  <sheetViews>
    <sheetView topLeftCell="A25" zoomScale="40" zoomScaleNormal="40" workbookViewId="0">
      <selection activeCell="T77" sqref="T77"/>
    </sheetView>
  </sheetViews>
  <sheetFormatPr baseColWidth="10" defaultColWidth="10.85546875" defaultRowHeight="15" x14ac:dyDescent="0.25"/>
  <cols>
    <col min="1" max="1" width="5.5703125" style="1" customWidth="1"/>
    <col min="2" max="2" width="17.28515625" style="1" customWidth="1"/>
    <col min="3" max="3" width="12.85546875" style="11" customWidth="1"/>
    <col min="4" max="4" width="25.7109375" style="1" customWidth="1"/>
    <col min="5" max="5" width="24" style="1" customWidth="1"/>
    <col min="6" max="6" width="11.42578125" style="1"/>
    <col min="7" max="7" width="25.5703125" style="1" customWidth="1"/>
    <col min="8" max="8" width="11.42578125" style="1"/>
    <col min="9" max="9" width="19.140625" style="1" customWidth="1"/>
    <col min="10" max="10" width="20.140625" style="1" customWidth="1"/>
    <col min="11" max="11" width="6.140625" style="1" customWidth="1"/>
    <col min="12" max="12" width="19.140625" style="1" customWidth="1"/>
    <col min="13" max="13" width="14.5703125" style="1" customWidth="1"/>
    <col min="14" max="16384" width="10.85546875" style="1"/>
  </cols>
  <sheetData>
    <row r="1" spans="2:13" x14ac:dyDescent="0.25">
      <c r="B1" s="2" t="s">
        <v>2</v>
      </c>
      <c r="F1" s="1" t="s">
        <v>3</v>
      </c>
      <c r="I1" s="63" t="s">
        <v>1659</v>
      </c>
      <c r="J1" s="63"/>
      <c r="L1" s="1" t="s">
        <v>4</v>
      </c>
    </row>
    <row r="2" spans="2:13" x14ac:dyDescent="0.25">
      <c r="B2" s="8"/>
      <c r="C2" s="12" t="s">
        <v>1417</v>
      </c>
      <c r="D2" s="8" t="s">
        <v>1656</v>
      </c>
      <c r="E2" s="8" t="s">
        <v>1657</v>
      </c>
      <c r="F2" s="8" t="s">
        <v>5</v>
      </c>
      <c r="G2" s="8" t="s">
        <v>1658</v>
      </c>
      <c r="H2" s="8" t="s">
        <v>5</v>
      </c>
      <c r="I2" s="8" t="s">
        <v>1660</v>
      </c>
      <c r="J2" s="8" t="s">
        <v>1661</v>
      </c>
      <c r="K2" s="8" t="s">
        <v>6</v>
      </c>
      <c r="L2" s="8" t="s">
        <v>1662</v>
      </c>
      <c r="M2" s="8" t="s">
        <v>7</v>
      </c>
    </row>
    <row r="3" spans="2:13" x14ac:dyDescent="0.25">
      <c r="B3" s="1" t="s">
        <v>8</v>
      </c>
      <c r="C3" s="11">
        <v>1</v>
      </c>
      <c r="D3" s="1" t="s">
        <v>11</v>
      </c>
      <c r="E3" s="1" t="s">
        <v>9</v>
      </c>
      <c r="F3" s="1" t="s">
        <v>10</v>
      </c>
      <c r="G3" s="1" t="s">
        <v>11</v>
      </c>
      <c r="H3" s="1" t="s">
        <v>12</v>
      </c>
      <c r="I3" s="1" t="s">
        <v>13</v>
      </c>
      <c r="J3" s="1" t="s">
        <v>14</v>
      </c>
      <c r="K3" s="1">
        <v>7</v>
      </c>
      <c r="L3" s="1" t="s">
        <v>15</v>
      </c>
      <c r="M3" s="1" t="s">
        <v>16</v>
      </c>
    </row>
    <row r="4" spans="2:13" x14ac:dyDescent="0.25">
      <c r="B4" s="1" t="s">
        <v>8</v>
      </c>
      <c r="C4" s="11">
        <v>1</v>
      </c>
      <c r="D4" s="1" t="s">
        <v>11</v>
      </c>
      <c r="E4" s="1" t="s">
        <v>18</v>
      </c>
      <c r="F4" s="1" t="s">
        <v>12</v>
      </c>
      <c r="G4" s="1" t="s">
        <v>19</v>
      </c>
      <c r="H4" s="1" t="s">
        <v>20</v>
      </c>
      <c r="I4" s="1" t="s">
        <v>21</v>
      </c>
      <c r="J4" s="1" t="s">
        <v>22</v>
      </c>
      <c r="K4" s="1">
        <v>7</v>
      </c>
      <c r="L4" s="1" t="s">
        <v>15</v>
      </c>
      <c r="M4" s="1" t="s">
        <v>23</v>
      </c>
    </row>
    <row r="5" spans="2:13" x14ac:dyDescent="0.25">
      <c r="B5" s="1" t="s">
        <v>8</v>
      </c>
      <c r="C5" s="11">
        <v>5</v>
      </c>
      <c r="D5" s="1" t="s">
        <v>25</v>
      </c>
      <c r="E5" s="1" t="s">
        <v>26</v>
      </c>
      <c r="F5" s="1" t="s">
        <v>27</v>
      </c>
      <c r="G5" s="1" t="s">
        <v>18</v>
      </c>
      <c r="H5" s="1" t="s">
        <v>12</v>
      </c>
      <c r="I5" s="1" t="s">
        <v>28</v>
      </c>
      <c r="J5" s="1" t="s">
        <v>29</v>
      </c>
      <c r="K5" s="1">
        <v>7</v>
      </c>
      <c r="L5" s="1" t="s">
        <v>15</v>
      </c>
      <c r="M5" s="1" t="s">
        <v>30</v>
      </c>
    </row>
    <row r="6" spans="2:13" x14ac:dyDescent="0.25">
      <c r="B6" s="1" t="s">
        <v>8</v>
      </c>
      <c r="C6" s="11">
        <v>1</v>
      </c>
      <c r="D6" s="1" t="s">
        <v>32</v>
      </c>
      <c r="E6" s="1" t="s">
        <v>33</v>
      </c>
      <c r="F6" s="1" t="s">
        <v>34</v>
      </c>
      <c r="G6" s="1" t="s">
        <v>35</v>
      </c>
      <c r="H6" s="1" t="s">
        <v>36</v>
      </c>
      <c r="I6" s="1" t="s">
        <v>37</v>
      </c>
      <c r="J6" s="1" t="s">
        <v>38</v>
      </c>
      <c r="K6" s="1">
        <v>7</v>
      </c>
      <c r="L6" s="1" t="s">
        <v>15</v>
      </c>
      <c r="M6" s="1" t="s">
        <v>39</v>
      </c>
    </row>
    <row r="7" spans="2:13" x14ac:dyDescent="0.25">
      <c r="B7" s="1" t="s">
        <v>8</v>
      </c>
      <c r="C7" s="11">
        <v>1</v>
      </c>
      <c r="D7" s="1" t="s">
        <v>41</v>
      </c>
      <c r="E7" s="1" t="s">
        <v>42</v>
      </c>
      <c r="F7" s="1" t="s">
        <v>43</v>
      </c>
      <c r="G7" s="1" t="s">
        <v>44</v>
      </c>
      <c r="H7" s="1" t="s">
        <v>45</v>
      </c>
      <c r="I7" s="1" t="s">
        <v>46</v>
      </c>
      <c r="J7" s="1" t="s">
        <v>47</v>
      </c>
      <c r="K7" s="1">
        <v>7</v>
      </c>
      <c r="L7" s="1" t="s">
        <v>15</v>
      </c>
      <c r="M7" s="1" t="s">
        <v>48</v>
      </c>
    </row>
    <row r="8" spans="2:13" x14ac:dyDescent="0.25">
      <c r="B8" s="1" t="s">
        <v>8</v>
      </c>
      <c r="C8" s="11">
        <v>3</v>
      </c>
      <c r="D8" s="1" t="s">
        <v>49</v>
      </c>
      <c r="E8" s="1" t="s">
        <v>50</v>
      </c>
      <c r="F8" s="1" t="s">
        <v>51</v>
      </c>
      <c r="G8" s="1" t="s">
        <v>11</v>
      </c>
      <c r="H8" s="1" t="s">
        <v>52</v>
      </c>
      <c r="I8" s="1" t="s">
        <v>53</v>
      </c>
      <c r="J8" s="1" t="s">
        <v>54</v>
      </c>
      <c r="K8" s="1">
        <v>6</v>
      </c>
      <c r="L8" s="1" t="s">
        <v>55</v>
      </c>
      <c r="M8" s="1" t="s">
        <v>56</v>
      </c>
    </row>
    <row r="9" spans="2:13" x14ac:dyDescent="0.25">
      <c r="B9" s="1" t="s">
        <v>8</v>
      </c>
      <c r="C9" s="11">
        <v>1</v>
      </c>
      <c r="D9" s="1" t="s">
        <v>57</v>
      </c>
      <c r="E9" s="1" t="s">
        <v>58</v>
      </c>
      <c r="F9" s="1" t="s">
        <v>59</v>
      </c>
      <c r="G9" s="1" t="s">
        <v>60</v>
      </c>
      <c r="H9" s="1" t="s">
        <v>61</v>
      </c>
      <c r="I9" s="1" t="s">
        <v>62</v>
      </c>
      <c r="J9" s="1" t="s">
        <v>63</v>
      </c>
      <c r="K9" s="1">
        <v>7</v>
      </c>
      <c r="L9" s="1" t="s">
        <v>15</v>
      </c>
      <c r="M9" s="1" t="s">
        <v>64</v>
      </c>
    </row>
    <row r="10" spans="2:13" x14ac:dyDescent="0.25">
      <c r="B10" s="1" t="s">
        <v>8</v>
      </c>
      <c r="C10" s="11">
        <v>1</v>
      </c>
      <c r="D10" s="1" t="s">
        <v>18</v>
      </c>
      <c r="E10" s="1" t="s">
        <v>26</v>
      </c>
      <c r="F10" s="1" t="s">
        <v>65</v>
      </c>
      <c r="G10" s="1" t="s">
        <v>11</v>
      </c>
      <c r="H10" s="1" t="s">
        <v>66</v>
      </c>
      <c r="I10" s="1" t="s">
        <v>67</v>
      </c>
      <c r="J10" s="1" t="s">
        <v>68</v>
      </c>
      <c r="K10" s="1">
        <v>7</v>
      </c>
      <c r="L10" s="1" t="s">
        <v>15</v>
      </c>
      <c r="M10" s="1" t="s">
        <v>69</v>
      </c>
    </row>
    <row r="11" spans="2:13" x14ac:dyDescent="0.25">
      <c r="B11" s="1" t="s">
        <v>8</v>
      </c>
      <c r="C11" s="11">
        <v>1</v>
      </c>
      <c r="D11" s="1" t="s">
        <v>18</v>
      </c>
      <c r="E11" s="1" t="s">
        <v>26</v>
      </c>
      <c r="F11" s="1" t="s">
        <v>70</v>
      </c>
      <c r="G11" s="1" t="s">
        <v>71</v>
      </c>
      <c r="H11" s="1" t="s">
        <v>72</v>
      </c>
      <c r="I11" s="1" t="s">
        <v>73</v>
      </c>
      <c r="J11" s="1" t="s">
        <v>74</v>
      </c>
      <c r="K11" s="1">
        <v>7</v>
      </c>
      <c r="L11" s="1" t="s">
        <v>15</v>
      </c>
      <c r="M11" s="1" t="s">
        <v>75</v>
      </c>
    </row>
    <row r="12" spans="2:13" x14ac:dyDescent="0.25">
      <c r="B12" s="1" t="s">
        <v>8</v>
      </c>
      <c r="C12" s="11">
        <v>1</v>
      </c>
      <c r="D12" s="1" t="s">
        <v>19</v>
      </c>
      <c r="E12" s="1" t="s">
        <v>57</v>
      </c>
      <c r="F12" s="1" t="s">
        <v>76</v>
      </c>
      <c r="G12" s="1" t="s">
        <v>26</v>
      </c>
      <c r="H12" s="1" t="s">
        <v>77</v>
      </c>
      <c r="I12" s="1" t="s">
        <v>78</v>
      </c>
      <c r="J12" s="1" t="s">
        <v>79</v>
      </c>
      <c r="K12" s="1">
        <v>5</v>
      </c>
      <c r="L12" s="1" t="s">
        <v>80</v>
      </c>
      <c r="M12" s="1" t="s">
        <v>81</v>
      </c>
    </row>
    <row r="13" spans="2:13" x14ac:dyDescent="0.25">
      <c r="B13" s="1" t="s">
        <v>8</v>
      </c>
      <c r="C13" s="11">
        <v>1</v>
      </c>
      <c r="D13" s="1" t="s">
        <v>82</v>
      </c>
      <c r="E13" s="1" t="s">
        <v>83</v>
      </c>
      <c r="F13" s="1" t="s">
        <v>59</v>
      </c>
      <c r="G13" s="1" t="s">
        <v>84</v>
      </c>
      <c r="H13" s="1" t="s">
        <v>85</v>
      </c>
      <c r="I13" s="1" t="s">
        <v>86</v>
      </c>
      <c r="J13" s="1" t="s">
        <v>87</v>
      </c>
      <c r="K13" s="1">
        <v>7</v>
      </c>
      <c r="L13" s="1" t="s">
        <v>15</v>
      </c>
      <c r="M13" s="1" t="s">
        <v>88</v>
      </c>
    </row>
    <row r="14" spans="2:13" x14ac:dyDescent="0.25">
      <c r="B14" s="1" t="s">
        <v>8</v>
      </c>
      <c r="C14" s="11">
        <v>1</v>
      </c>
      <c r="D14" s="1" t="s">
        <v>89</v>
      </c>
      <c r="E14" s="1" t="s">
        <v>90</v>
      </c>
      <c r="F14" s="1" t="s">
        <v>91</v>
      </c>
      <c r="G14" s="1" t="s">
        <v>82</v>
      </c>
      <c r="H14" s="1" t="s">
        <v>92</v>
      </c>
      <c r="I14" s="1" t="s">
        <v>93</v>
      </c>
      <c r="J14" s="1" t="s">
        <v>94</v>
      </c>
      <c r="K14" s="1">
        <v>7</v>
      </c>
      <c r="L14" s="1" t="s">
        <v>15</v>
      </c>
      <c r="M14" s="1" t="s">
        <v>95</v>
      </c>
    </row>
    <row r="15" spans="2:13" x14ac:dyDescent="0.25">
      <c r="B15" s="1" t="s">
        <v>8</v>
      </c>
      <c r="C15" s="11">
        <v>1</v>
      </c>
      <c r="D15" s="1" t="s">
        <v>82</v>
      </c>
      <c r="E15" s="1" t="s">
        <v>96</v>
      </c>
      <c r="F15" s="1" t="s">
        <v>97</v>
      </c>
      <c r="G15" s="1" t="s">
        <v>98</v>
      </c>
      <c r="H15" s="1" t="s">
        <v>99</v>
      </c>
      <c r="I15" s="1" t="s">
        <v>100</v>
      </c>
      <c r="J15" s="1" t="s">
        <v>101</v>
      </c>
      <c r="K15" s="1">
        <v>7</v>
      </c>
      <c r="L15" s="1" t="s">
        <v>15</v>
      </c>
      <c r="M15" s="1" t="s">
        <v>102</v>
      </c>
    </row>
    <row r="16" spans="2:13" x14ac:dyDescent="0.25">
      <c r="B16" s="1" t="s">
        <v>8</v>
      </c>
      <c r="C16" s="11">
        <v>7</v>
      </c>
      <c r="D16" s="1" t="s">
        <v>60</v>
      </c>
      <c r="E16" s="1" t="s">
        <v>103</v>
      </c>
      <c r="F16" s="1" t="s">
        <v>104</v>
      </c>
      <c r="G16" s="1" t="s">
        <v>105</v>
      </c>
      <c r="H16" s="1" t="s">
        <v>106</v>
      </c>
      <c r="I16" s="1" t="s">
        <v>107</v>
      </c>
      <c r="J16" s="1" t="s">
        <v>108</v>
      </c>
      <c r="K16" s="1">
        <v>5</v>
      </c>
      <c r="L16" s="1" t="s">
        <v>109</v>
      </c>
      <c r="M16" s="1" t="s">
        <v>110</v>
      </c>
    </row>
    <row r="17" spans="2:13" x14ac:dyDescent="0.25">
      <c r="B17" s="1" t="s">
        <v>8</v>
      </c>
      <c r="C17" s="11">
        <v>1</v>
      </c>
      <c r="D17" s="1" t="s">
        <v>111</v>
      </c>
      <c r="E17" s="1" t="s">
        <v>90</v>
      </c>
      <c r="F17" s="1" t="s">
        <v>112</v>
      </c>
      <c r="G17" s="1" t="s">
        <v>113</v>
      </c>
      <c r="H17" s="1" t="s">
        <v>114</v>
      </c>
      <c r="I17" s="1" t="s">
        <v>115</v>
      </c>
      <c r="J17" s="1" t="s">
        <v>116</v>
      </c>
      <c r="K17" s="1">
        <v>7</v>
      </c>
      <c r="L17" s="1" t="s">
        <v>15</v>
      </c>
      <c r="M17" s="1" t="s">
        <v>117</v>
      </c>
    </row>
    <row r="18" spans="2:13" x14ac:dyDescent="0.25">
      <c r="B18" s="1" t="s">
        <v>8</v>
      </c>
      <c r="C18" s="11">
        <v>1</v>
      </c>
      <c r="D18" s="1" t="s">
        <v>60</v>
      </c>
      <c r="E18" s="1" t="s">
        <v>44</v>
      </c>
      <c r="F18" s="1" t="s">
        <v>118</v>
      </c>
      <c r="G18" s="1" t="s">
        <v>42</v>
      </c>
      <c r="H18" s="1" t="s">
        <v>119</v>
      </c>
      <c r="I18" s="1" t="s">
        <v>120</v>
      </c>
      <c r="J18" s="1" t="s">
        <v>121</v>
      </c>
      <c r="K18" s="1">
        <v>6</v>
      </c>
      <c r="L18" s="1" t="s">
        <v>122</v>
      </c>
      <c r="M18" s="1" t="s">
        <v>123</v>
      </c>
    </row>
    <row r="19" spans="2:13" x14ac:dyDescent="0.25">
      <c r="B19" s="1" t="s">
        <v>8</v>
      </c>
      <c r="C19" s="11">
        <v>1</v>
      </c>
      <c r="D19" s="1" t="s">
        <v>124</v>
      </c>
      <c r="E19" s="1" t="s">
        <v>90</v>
      </c>
      <c r="F19" s="1" t="s">
        <v>125</v>
      </c>
      <c r="G19" s="1" t="s">
        <v>103</v>
      </c>
      <c r="H19" s="1" t="s">
        <v>126</v>
      </c>
      <c r="I19" s="1" t="s">
        <v>127</v>
      </c>
      <c r="J19" s="1" t="s">
        <v>128</v>
      </c>
      <c r="K19" s="1">
        <v>5</v>
      </c>
      <c r="L19" s="1" t="s">
        <v>129</v>
      </c>
      <c r="M19" s="1" t="s">
        <v>130</v>
      </c>
    </row>
    <row r="20" spans="2:13" x14ac:dyDescent="0.25">
      <c r="B20" s="1" t="s">
        <v>8</v>
      </c>
      <c r="C20" s="11">
        <v>4</v>
      </c>
      <c r="D20" s="1" t="s">
        <v>25</v>
      </c>
      <c r="E20" s="1" t="s">
        <v>131</v>
      </c>
      <c r="F20" s="1" t="s">
        <v>132</v>
      </c>
      <c r="G20" s="1" t="s">
        <v>9</v>
      </c>
      <c r="H20" s="1" t="s">
        <v>52</v>
      </c>
      <c r="I20" s="1" t="s">
        <v>133</v>
      </c>
      <c r="J20" s="1" t="s">
        <v>134</v>
      </c>
      <c r="K20" s="1">
        <v>6</v>
      </c>
      <c r="L20" s="1" t="s">
        <v>135</v>
      </c>
      <c r="M20" s="1" t="s">
        <v>136</v>
      </c>
    </row>
    <row r="21" spans="2:13" x14ac:dyDescent="0.25">
      <c r="B21" s="1" t="s">
        <v>8</v>
      </c>
      <c r="C21" s="11">
        <v>1</v>
      </c>
      <c r="D21" s="1" t="s">
        <v>137</v>
      </c>
      <c r="E21" s="1" t="s">
        <v>49</v>
      </c>
      <c r="F21" s="1" t="s">
        <v>12</v>
      </c>
      <c r="G21" s="1" t="s">
        <v>138</v>
      </c>
      <c r="H21" s="1" t="s">
        <v>139</v>
      </c>
      <c r="I21" s="1" t="s">
        <v>140</v>
      </c>
      <c r="J21" s="1" t="s">
        <v>141</v>
      </c>
      <c r="K21" s="1">
        <v>7</v>
      </c>
      <c r="L21" s="1" t="s">
        <v>15</v>
      </c>
      <c r="M21" s="1" t="s">
        <v>142</v>
      </c>
    </row>
    <row r="22" spans="2:13" x14ac:dyDescent="0.25">
      <c r="B22" s="1" t="s">
        <v>8</v>
      </c>
      <c r="C22" s="11">
        <v>1</v>
      </c>
      <c r="D22" s="1" t="s">
        <v>143</v>
      </c>
      <c r="E22" s="1" t="s">
        <v>90</v>
      </c>
      <c r="F22" s="1" t="s">
        <v>144</v>
      </c>
      <c r="G22" s="1" t="s">
        <v>26</v>
      </c>
      <c r="H22" s="1" t="s">
        <v>145</v>
      </c>
      <c r="I22" s="1" t="s">
        <v>146</v>
      </c>
      <c r="J22" s="1" t="s">
        <v>147</v>
      </c>
      <c r="K22" s="1">
        <v>5</v>
      </c>
      <c r="L22" s="1" t="s">
        <v>148</v>
      </c>
      <c r="M22" s="1" t="s">
        <v>149</v>
      </c>
    </row>
    <row r="24" spans="2:13" x14ac:dyDescent="0.25">
      <c r="B24" s="1" t="s">
        <v>150</v>
      </c>
      <c r="C24" s="11">
        <v>1</v>
      </c>
      <c r="D24" s="1" t="s">
        <v>151</v>
      </c>
      <c r="E24" s="1" t="s">
        <v>152</v>
      </c>
      <c r="F24" s="1" t="s">
        <v>153</v>
      </c>
      <c r="G24" s="1" t="s">
        <v>154</v>
      </c>
      <c r="H24" s="1" t="s">
        <v>77</v>
      </c>
      <c r="I24" s="1" t="s">
        <v>155</v>
      </c>
      <c r="J24" s="1" t="s">
        <v>156</v>
      </c>
      <c r="K24" s="1">
        <v>7</v>
      </c>
      <c r="L24" s="1" t="s">
        <v>15</v>
      </c>
      <c r="M24" s="1" t="s">
        <v>157</v>
      </c>
    </row>
    <row r="25" spans="2:13" x14ac:dyDescent="0.25">
      <c r="B25" s="1" t="s">
        <v>150</v>
      </c>
      <c r="C25" s="11">
        <v>1</v>
      </c>
      <c r="D25" s="1" t="s">
        <v>158</v>
      </c>
      <c r="E25" s="1" t="s">
        <v>152</v>
      </c>
      <c r="F25" s="1" t="s">
        <v>159</v>
      </c>
      <c r="G25" s="1" t="s">
        <v>160</v>
      </c>
      <c r="H25" s="1" t="s">
        <v>77</v>
      </c>
      <c r="I25" s="1" t="s">
        <v>161</v>
      </c>
      <c r="J25" s="1" t="s">
        <v>162</v>
      </c>
      <c r="K25" s="1">
        <v>7</v>
      </c>
      <c r="L25" s="1" t="s">
        <v>15</v>
      </c>
      <c r="M25" s="1" t="s">
        <v>163</v>
      </c>
    </row>
    <row r="26" spans="2:13" x14ac:dyDescent="0.25">
      <c r="B26" s="1" t="s">
        <v>150</v>
      </c>
      <c r="C26" s="11">
        <v>2</v>
      </c>
      <c r="D26" s="1" t="s">
        <v>160</v>
      </c>
      <c r="E26" s="1" t="s">
        <v>164</v>
      </c>
      <c r="F26" s="1" t="s">
        <v>159</v>
      </c>
      <c r="G26" s="1" t="s">
        <v>165</v>
      </c>
      <c r="H26" s="1" t="s">
        <v>166</v>
      </c>
      <c r="I26" s="1" t="s">
        <v>167</v>
      </c>
      <c r="J26" s="1" t="s">
        <v>168</v>
      </c>
      <c r="K26" s="1">
        <v>7</v>
      </c>
      <c r="L26" s="1" t="s">
        <v>15</v>
      </c>
      <c r="M26" s="1" t="s">
        <v>169</v>
      </c>
    </row>
    <row r="27" spans="2:13" x14ac:dyDescent="0.25">
      <c r="B27" s="1" t="s">
        <v>150</v>
      </c>
      <c r="C27" s="11">
        <v>1</v>
      </c>
      <c r="D27" s="1" t="s">
        <v>170</v>
      </c>
      <c r="E27" s="1" t="s">
        <v>171</v>
      </c>
      <c r="F27" s="1" t="s">
        <v>172</v>
      </c>
      <c r="G27" s="1" t="s">
        <v>173</v>
      </c>
      <c r="H27" s="1" t="s">
        <v>172</v>
      </c>
      <c r="I27" s="1" t="s">
        <v>174</v>
      </c>
      <c r="J27" s="1" t="s">
        <v>175</v>
      </c>
      <c r="K27" s="1">
        <v>5</v>
      </c>
      <c r="L27" s="1" t="s">
        <v>176</v>
      </c>
      <c r="M27" s="1" t="s">
        <v>177</v>
      </c>
    </row>
    <row r="28" spans="2:13" x14ac:dyDescent="0.25">
      <c r="B28" s="1" t="s">
        <v>150</v>
      </c>
      <c r="C28" s="11">
        <v>2</v>
      </c>
      <c r="D28" s="1" t="s">
        <v>173</v>
      </c>
      <c r="E28" s="1" t="s">
        <v>178</v>
      </c>
      <c r="F28" s="1" t="s">
        <v>114</v>
      </c>
      <c r="G28" s="1" t="s">
        <v>179</v>
      </c>
      <c r="H28" s="1" t="s">
        <v>180</v>
      </c>
      <c r="I28" s="1" t="s">
        <v>181</v>
      </c>
      <c r="J28" s="1" t="s">
        <v>182</v>
      </c>
      <c r="K28" s="1">
        <v>6</v>
      </c>
      <c r="L28" s="1" t="s">
        <v>122</v>
      </c>
      <c r="M28" s="1" t="s">
        <v>183</v>
      </c>
    </row>
    <row r="29" spans="2:13" x14ac:dyDescent="0.25">
      <c r="B29" s="1" t="s">
        <v>150</v>
      </c>
      <c r="C29" s="11">
        <v>1</v>
      </c>
      <c r="D29" s="1" t="s">
        <v>178</v>
      </c>
      <c r="E29" s="1" t="s">
        <v>184</v>
      </c>
      <c r="F29" s="1" t="s">
        <v>185</v>
      </c>
      <c r="G29" s="1" t="s">
        <v>186</v>
      </c>
      <c r="H29" s="1" t="s">
        <v>12</v>
      </c>
      <c r="I29" s="1" t="s">
        <v>187</v>
      </c>
      <c r="J29" s="1" t="s">
        <v>188</v>
      </c>
      <c r="K29" s="1">
        <v>5</v>
      </c>
      <c r="L29" s="1" t="s">
        <v>129</v>
      </c>
      <c r="M29" s="1" t="s">
        <v>189</v>
      </c>
    </row>
    <row r="30" spans="2:13" x14ac:dyDescent="0.25">
      <c r="B30" s="10" t="s">
        <v>1415</v>
      </c>
      <c r="C30" s="11">
        <f>SUM(C3:C29)</f>
        <v>43</v>
      </c>
    </row>
    <row r="31" spans="2:13" x14ac:dyDescent="0.25">
      <c r="B31" s="11"/>
    </row>
    <row r="32" spans="2:13" x14ac:dyDescent="0.25">
      <c r="B32" s="11" t="s">
        <v>190</v>
      </c>
      <c r="C32" s="11">
        <v>1</v>
      </c>
      <c r="D32" s="1" t="s">
        <v>191</v>
      </c>
      <c r="E32" s="1" t="s">
        <v>192</v>
      </c>
      <c r="F32" s="1" t="s">
        <v>193</v>
      </c>
      <c r="G32" s="1" t="s">
        <v>194</v>
      </c>
      <c r="H32" s="1" t="s">
        <v>166</v>
      </c>
      <c r="I32" s="1" t="s">
        <v>195</v>
      </c>
      <c r="J32" s="1" t="s">
        <v>196</v>
      </c>
      <c r="K32" s="1">
        <v>7</v>
      </c>
      <c r="L32" s="1" t="s">
        <v>15</v>
      </c>
      <c r="M32" s="1" t="s">
        <v>197</v>
      </c>
    </row>
    <row r="33" spans="2:13" x14ac:dyDescent="0.25">
      <c r="B33" s="11" t="s">
        <v>190</v>
      </c>
      <c r="C33" s="11">
        <v>1</v>
      </c>
      <c r="D33" s="1" t="s">
        <v>198</v>
      </c>
      <c r="E33" s="1" t="s">
        <v>199</v>
      </c>
      <c r="F33" s="1" t="s">
        <v>200</v>
      </c>
      <c r="G33" s="1" t="s">
        <v>201</v>
      </c>
      <c r="H33" s="1" t="s">
        <v>12</v>
      </c>
      <c r="I33" s="1" t="s">
        <v>202</v>
      </c>
      <c r="J33" s="1" t="s">
        <v>203</v>
      </c>
      <c r="K33" s="1">
        <v>7</v>
      </c>
      <c r="L33" s="1" t="s">
        <v>15</v>
      </c>
      <c r="M33" s="1" t="s">
        <v>204</v>
      </c>
    </row>
    <row r="34" spans="2:13" x14ac:dyDescent="0.25">
      <c r="B34" s="11" t="s">
        <v>190</v>
      </c>
      <c r="C34" s="11">
        <v>4</v>
      </c>
      <c r="D34" s="1" t="s">
        <v>205</v>
      </c>
      <c r="E34" s="1" t="s">
        <v>206</v>
      </c>
      <c r="F34" s="1" t="s">
        <v>207</v>
      </c>
      <c r="G34" s="1" t="s">
        <v>192</v>
      </c>
      <c r="H34" s="1" t="s">
        <v>97</v>
      </c>
      <c r="I34" s="1" t="s">
        <v>208</v>
      </c>
      <c r="J34" s="1" t="s">
        <v>209</v>
      </c>
      <c r="K34" s="1">
        <v>6</v>
      </c>
      <c r="L34" s="1" t="s">
        <v>210</v>
      </c>
      <c r="M34" s="1" t="s">
        <v>211</v>
      </c>
    </row>
    <row r="35" spans="2:13" x14ac:dyDescent="0.25">
      <c r="B35" s="11" t="s">
        <v>190</v>
      </c>
      <c r="C35" s="11">
        <v>1</v>
      </c>
      <c r="D35" s="1" t="s">
        <v>212</v>
      </c>
      <c r="E35" s="1" t="s">
        <v>199</v>
      </c>
      <c r="F35" s="1" t="s">
        <v>213</v>
      </c>
      <c r="G35" s="1" t="s">
        <v>206</v>
      </c>
      <c r="H35" s="1" t="s">
        <v>12</v>
      </c>
      <c r="I35" s="1" t="s">
        <v>214</v>
      </c>
      <c r="J35" s="1" t="s">
        <v>215</v>
      </c>
      <c r="K35" s="1">
        <v>6</v>
      </c>
      <c r="L35" s="1" t="s">
        <v>216</v>
      </c>
      <c r="M35" s="1" t="s">
        <v>217</v>
      </c>
    </row>
    <row r="36" spans="2:13" x14ac:dyDescent="0.25">
      <c r="B36" s="11"/>
    </row>
    <row r="37" spans="2:13" x14ac:dyDescent="0.25">
      <c r="B37" s="11" t="s">
        <v>218</v>
      </c>
      <c r="C37" s="11">
        <v>1</v>
      </c>
      <c r="D37" s="1" t="s">
        <v>219</v>
      </c>
      <c r="E37" s="1" t="s">
        <v>220</v>
      </c>
      <c r="F37" s="1" t="s">
        <v>221</v>
      </c>
      <c r="G37" s="1" t="s">
        <v>222</v>
      </c>
      <c r="H37" s="1" t="s">
        <v>12</v>
      </c>
      <c r="I37" s="1" t="s">
        <v>223</v>
      </c>
      <c r="J37" s="1" t="s">
        <v>224</v>
      </c>
      <c r="K37" s="1">
        <v>7</v>
      </c>
      <c r="L37" s="1" t="s">
        <v>15</v>
      </c>
      <c r="M37" s="1" t="s">
        <v>225</v>
      </c>
    </row>
    <row r="38" spans="2:13" x14ac:dyDescent="0.25">
      <c r="B38" s="10" t="s">
        <v>1416</v>
      </c>
      <c r="C38" s="11">
        <f>SUM(C32:C37)</f>
        <v>8</v>
      </c>
    </row>
    <row r="39" spans="2:13" x14ac:dyDescent="0.25">
      <c r="B39" s="10"/>
    </row>
    <row r="40" spans="2:13" s="61" customFormat="1" x14ac:dyDescent="0.25">
      <c r="B40" s="10"/>
      <c r="C40" s="1" t="s">
        <v>17</v>
      </c>
      <c r="D40" s="1">
        <v>51</v>
      </c>
    </row>
    <row r="41" spans="2:13" s="61" customFormat="1" x14ac:dyDescent="0.25">
      <c r="B41" s="10"/>
      <c r="C41" s="1" t="s">
        <v>24</v>
      </c>
      <c r="D41" s="1">
        <v>43</v>
      </c>
    </row>
    <row r="42" spans="2:13" s="61" customFormat="1" x14ac:dyDescent="0.25">
      <c r="B42" s="10"/>
      <c r="C42" s="1" t="s">
        <v>31</v>
      </c>
      <c r="D42" s="1">
        <v>0</v>
      </c>
    </row>
    <row r="43" spans="2:13" s="61" customFormat="1" x14ac:dyDescent="0.25">
      <c r="B43" s="10"/>
      <c r="C43" s="1" t="s">
        <v>40</v>
      </c>
      <c r="D43" s="1">
        <v>8</v>
      </c>
    </row>
    <row r="44" spans="2:13" s="61" customFormat="1" x14ac:dyDescent="0.25">
      <c r="B44" s="10"/>
      <c r="C44" s="11"/>
    </row>
    <row r="45" spans="2:13" s="61" customFormat="1" x14ac:dyDescent="0.25">
      <c r="B45" s="10"/>
      <c r="C45" s="11"/>
    </row>
    <row r="46" spans="2:13" s="61" customFormat="1" x14ac:dyDescent="0.25">
      <c r="B46" s="10"/>
      <c r="C46" s="11"/>
    </row>
    <row r="47" spans="2:13" s="61" customFormat="1" x14ac:dyDescent="0.25">
      <c r="B47" s="10"/>
      <c r="C47" s="11"/>
    </row>
    <row r="48" spans="2:13" s="61" customFormat="1" x14ac:dyDescent="0.25">
      <c r="B48" s="10"/>
      <c r="C48" s="11"/>
    </row>
    <row r="49" spans="2:13" s="61" customFormat="1" x14ac:dyDescent="0.25">
      <c r="B49" s="10"/>
      <c r="C49" s="11"/>
    </row>
    <row r="50" spans="2:13" s="61" customFormat="1" x14ac:dyDescent="0.25">
      <c r="B50" s="10"/>
      <c r="C50" s="11"/>
    </row>
    <row r="51" spans="2:13" s="61" customFormat="1" x14ac:dyDescent="0.25">
      <c r="B51" s="10"/>
      <c r="C51" s="11"/>
    </row>
    <row r="52" spans="2:13" x14ac:dyDescent="0.25">
      <c r="I52" s="63"/>
      <c r="J52" s="63"/>
    </row>
    <row r="53" spans="2:13" x14ac:dyDescent="0.25">
      <c r="B53" s="2" t="s">
        <v>226</v>
      </c>
      <c r="F53" s="1" t="s">
        <v>3</v>
      </c>
      <c r="I53" s="63" t="s">
        <v>1659</v>
      </c>
      <c r="J53" s="63"/>
      <c r="L53" s="1" t="s">
        <v>4</v>
      </c>
    </row>
    <row r="54" spans="2:13" x14ac:dyDescent="0.25">
      <c r="B54" s="8"/>
      <c r="C54" s="12" t="s">
        <v>1417</v>
      </c>
      <c r="D54" s="8" t="s">
        <v>1656</v>
      </c>
      <c r="E54" s="8" t="s">
        <v>1657</v>
      </c>
      <c r="F54" s="8" t="s">
        <v>5</v>
      </c>
      <c r="G54" s="8" t="s">
        <v>1658</v>
      </c>
      <c r="H54" s="8" t="s">
        <v>5</v>
      </c>
      <c r="I54" s="8" t="s">
        <v>1660</v>
      </c>
      <c r="J54" s="8" t="s">
        <v>1661</v>
      </c>
      <c r="K54" s="8" t="s">
        <v>6</v>
      </c>
      <c r="L54" s="8" t="s">
        <v>1662</v>
      </c>
      <c r="M54" s="8" t="s">
        <v>7</v>
      </c>
    </row>
    <row r="55" spans="2:13" x14ac:dyDescent="0.25">
      <c r="B55" s="1" t="s">
        <v>8</v>
      </c>
      <c r="C55" s="11">
        <v>2</v>
      </c>
      <c r="D55" s="1" t="s">
        <v>227</v>
      </c>
      <c r="E55" s="1" t="s">
        <v>228</v>
      </c>
      <c r="F55" s="1" t="s">
        <v>229</v>
      </c>
      <c r="G55" s="1" t="s">
        <v>230</v>
      </c>
      <c r="H55" s="1" t="s">
        <v>12</v>
      </c>
      <c r="I55" s="1" t="s">
        <v>231</v>
      </c>
      <c r="J55" s="1" t="s">
        <v>232</v>
      </c>
      <c r="K55" s="1">
        <v>7</v>
      </c>
      <c r="L55" s="1" t="s">
        <v>15</v>
      </c>
      <c r="M55" s="1" t="s">
        <v>233</v>
      </c>
    </row>
    <row r="56" spans="2:13" x14ac:dyDescent="0.25">
      <c r="B56" s="1" t="s">
        <v>8</v>
      </c>
      <c r="C56" s="11">
        <v>3</v>
      </c>
      <c r="D56" s="1" t="s">
        <v>234</v>
      </c>
      <c r="E56" s="1" t="s">
        <v>235</v>
      </c>
      <c r="F56" s="18" t="s">
        <v>61</v>
      </c>
      <c r="G56" s="1" t="s">
        <v>236</v>
      </c>
      <c r="H56" s="1" t="s">
        <v>20</v>
      </c>
      <c r="I56" s="1" t="s">
        <v>237</v>
      </c>
      <c r="J56" s="1" t="s">
        <v>238</v>
      </c>
      <c r="K56" s="1">
        <v>6</v>
      </c>
      <c r="L56" s="1" t="s">
        <v>122</v>
      </c>
      <c r="M56" s="1" t="s">
        <v>239</v>
      </c>
    </row>
    <row r="57" spans="2:13" x14ac:dyDescent="0.25">
      <c r="B57" s="1" t="s">
        <v>8</v>
      </c>
      <c r="C57" s="11">
        <v>59</v>
      </c>
      <c r="D57" s="1" t="s">
        <v>240</v>
      </c>
      <c r="E57" s="1" t="s">
        <v>241</v>
      </c>
      <c r="F57" s="18" t="s">
        <v>229</v>
      </c>
      <c r="G57" s="1" t="s">
        <v>242</v>
      </c>
      <c r="H57" s="1" t="s">
        <v>243</v>
      </c>
      <c r="I57" s="1" t="s">
        <v>244</v>
      </c>
      <c r="J57" s="1" t="s">
        <v>245</v>
      </c>
      <c r="K57" s="1">
        <v>7</v>
      </c>
      <c r="L57" s="1" t="s">
        <v>15</v>
      </c>
      <c r="M57" s="1" t="s">
        <v>246</v>
      </c>
    </row>
    <row r="58" spans="2:13" x14ac:dyDescent="0.25">
      <c r="B58" s="1" t="s">
        <v>8</v>
      </c>
      <c r="C58" s="11">
        <v>1</v>
      </c>
      <c r="D58" s="1" t="s">
        <v>230</v>
      </c>
      <c r="E58" s="1" t="s">
        <v>247</v>
      </c>
      <c r="F58" s="18" t="s">
        <v>248</v>
      </c>
      <c r="G58" s="1" t="s">
        <v>228</v>
      </c>
      <c r="H58" s="1" t="s">
        <v>61</v>
      </c>
      <c r="I58" s="1" t="s">
        <v>249</v>
      </c>
      <c r="J58" s="1" t="s">
        <v>250</v>
      </c>
      <c r="K58" s="1">
        <v>6</v>
      </c>
      <c r="L58" s="1" t="s">
        <v>55</v>
      </c>
      <c r="M58" s="1" t="s">
        <v>251</v>
      </c>
    </row>
    <row r="59" spans="2:13" x14ac:dyDescent="0.25">
      <c r="B59" s="1" t="s">
        <v>8</v>
      </c>
      <c r="C59" s="11">
        <v>1</v>
      </c>
      <c r="D59" s="1" t="s">
        <v>252</v>
      </c>
      <c r="E59" s="1" t="s">
        <v>253</v>
      </c>
      <c r="F59" s="18" t="s">
        <v>254</v>
      </c>
      <c r="G59" s="1" t="s">
        <v>255</v>
      </c>
      <c r="H59" s="1" t="s">
        <v>256</v>
      </c>
      <c r="I59" s="1" t="s">
        <v>257</v>
      </c>
      <c r="J59" s="1" t="s">
        <v>258</v>
      </c>
      <c r="K59" s="1">
        <v>7</v>
      </c>
      <c r="L59" s="1" t="s">
        <v>15</v>
      </c>
      <c r="M59" s="1" t="s">
        <v>259</v>
      </c>
    </row>
    <row r="60" spans="2:13" x14ac:dyDescent="0.25">
      <c r="B60" s="1" t="s">
        <v>8</v>
      </c>
      <c r="C60" s="11">
        <v>2</v>
      </c>
      <c r="D60" s="1" t="s">
        <v>255</v>
      </c>
      <c r="E60" s="1" t="s">
        <v>260</v>
      </c>
      <c r="F60" s="18" t="s">
        <v>261</v>
      </c>
      <c r="G60" s="1" t="s">
        <v>262</v>
      </c>
      <c r="H60" s="1" t="s">
        <v>12</v>
      </c>
      <c r="I60" s="1" t="s">
        <v>263</v>
      </c>
      <c r="J60" s="1" t="s">
        <v>264</v>
      </c>
      <c r="K60" s="1">
        <v>7</v>
      </c>
      <c r="L60" s="1" t="s">
        <v>15</v>
      </c>
      <c r="M60" s="1" t="s">
        <v>265</v>
      </c>
    </row>
    <row r="61" spans="2:13" x14ac:dyDescent="0.25">
      <c r="B61" s="1" t="s">
        <v>8</v>
      </c>
      <c r="C61" s="11">
        <v>5</v>
      </c>
      <c r="D61" s="1" t="s">
        <v>266</v>
      </c>
      <c r="E61" s="1" t="s">
        <v>267</v>
      </c>
      <c r="F61" s="18" t="s">
        <v>268</v>
      </c>
      <c r="G61" s="1" t="s">
        <v>242</v>
      </c>
      <c r="H61" s="1" t="s">
        <v>269</v>
      </c>
      <c r="I61" s="1" t="s">
        <v>270</v>
      </c>
      <c r="J61" s="1" t="s">
        <v>271</v>
      </c>
      <c r="K61" s="1">
        <v>7</v>
      </c>
      <c r="L61" s="1" t="s">
        <v>15</v>
      </c>
      <c r="M61" s="1" t="s">
        <v>272</v>
      </c>
    </row>
    <row r="62" spans="2:13" x14ac:dyDescent="0.25">
      <c r="B62" s="1" t="s">
        <v>8</v>
      </c>
      <c r="C62" s="11">
        <v>1</v>
      </c>
      <c r="D62" s="1" t="s">
        <v>273</v>
      </c>
      <c r="E62" s="1" t="s">
        <v>274</v>
      </c>
      <c r="F62" s="18" t="s">
        <v>12</v>
      </c>
      <c r="G62" s="1" t="s">
        <v>82</v>
      </c>
      <c r="H62" s="1" t="s">
        <v>27</v>
      </c>
      <c r="I62" s="1" t="s">
        <v>275</v>
      </c>
      <c r="J62" s="1" t="s">
        <v>276</v>
      </c>
      <c r="K62" s="1">
        <v>6</v>
      </c>
      <c r="L62" s="1" t="s">
        <v>135</v>
      </c>
      <c r="M62" s="1" t="s">
        <v>277</v>
      </c>
    </row>
    <row r="63" spans="2:13" x14ac:dyDescent="0.25">
      <c r="B63" s="1" t="s">
        <v>8</v>
      </c>
      <c r="C63" s="11">
        <v>1</v>
      </c>
      <c r="D63" s="1" t="s">
        <v>278</v>
      </c>
      <c r="E63" s="1" t="s">
        <v>279</v>
      </c>
      <c r="F63" s="18" t="s">
        <v>280</v>
      </c>
      <c r="G63" s="1" t="s">
        <v>281</v>
      </c>
      <c r="H63" s="1" t="s">
        <v>36</v>
      </c>
      <c r="I63" s="1" t="s">
        <v>282</v>
      </c>
      <c r="J63" s="1" t="s">
        <v>283</v>
      </c>
      <c r="K63" s="1">
        <v>6</v>
      </c>
      <c r="L63" s="1" t="s">
        <v>55</v>
      </c>
      <c r="M63" s="1" t="s">
        <v>284</v>
      </c>
    </row>
    <row r="64" spans="2:13" x14ac:dyDescent="0.25">
      <c r="B64" s="1" t="s">
        <v>8</v>
      </c>
      <c r="C64" s="11">
        <v>1</v>
      </c>
      <c r="D64" s="1" t="s">
        <v>285</v>
      </c>
      <c r="E64" s="1" t="s">
        <v>262</v>
      </c>
      <c r="F64" s="18" t="s">
        <v>166</v>
      </c>
      <c r="G64" s="1" t="s">
        <v>286</v>
      </c>
      <c r="H64" s="1" t="s">
        <v>287</v>
      </c>
      <c r="I64" s="1" t="s">
        <v>288</v>
      </c>
      <c r="J64" s="1" t="s">
        <v>289</v>
      </c>
      <c r="K64" s="1">
        <v>7</v>
      </c>
      <c r="L64" s="1" t="s">
        <v>15</v>
      </c>
      <c r="M64" s="1" t="s">
        <v>290</v>
      </c>
    </row>
    <row r="65" spans="2:13" x14ac:dyDescent="0.25">
      <c r="B65" s="1" t="s">
        <v>8</v>
      </c>
      <c r="C65" s="11">
        <v>1</v>
      </c>
      <c r="D65" s="1" t="s">
        <v>291</v>
      </c>
      <c r="E65" s="1" t="s">
        <v>292</v>
      </c>
      <c r="F65" s="1" t="s">
        <v>293</v>
      </c>
      <c r="G65" s="1" t="s">
        <v>294</v>
      </c>
      <c r="H65" s="1" t="s">
        <v>295</v>
      </c>
      <c r="I65" s="1" t="s">
        <v>296</v>
      </c>
      <c r="J65" s="1" t="s">
        <v>297</v>
      </c>
      <c r="K65" s="1">
        <v>7</v>
      </c>
      <c r="L65" s="1" t="s">
        <v>15</v>
      </c>
      <c r="M65" s="1" t="s">
        <v>298</v>
      </c>
    </row>
    <row r="66" spans="2:13" x14ac:dyDescent="0.25">
      <c r="B66" s="1" t="s">
        <v>8</v>
      </c>
      <c r="C66" s="11">
        <v>1</v>
      </c>
      <c r="D66" s="1" t="s">
        <v>260</v>
      </c>
      <c r="E66" s="1" t="s">
        <v>299</v>
      </c>
      <c r="F66" s="1" t="s">
        <v>300</v>
      </c>
      <c r="G66" s="1" t="s">
        <v>301</v>
      </c>
      <c r="H66" s="1" t="s">
        <v>27</v>
      </c>
      <c r="I66" s="1" t="s">
        <v>302</v>
      </c>
      <c r="J66" s="1" t="s">
        <v>303</v>
      </c>
      <c r="K66" s="1">
        <v>5</v>
      </c>
      <c r="L66" s="1" t="s">
        <v>304</v>
      </c>
      <c r="M66" s="1" t="s">
        <v>305</v>
      </c>
    </row>
    <row r="67" spans="2:13" x14ac:dyDescent="0.25">
      <c r="B67" s="1" t="s">
        <v>8</v>
      </c>
      <c r="C67" s="11">
        <v>1</v>
      </c>
      <c r="D67" s="1" t="s">
        <v>252</v>
      </c>
      <c r="E67" s="1" t="s">
        <v>306</v>
      </c>
      <c r="F67" s="18" t="s">
        <v>293</v>
      </c>
      <c r="G67" s="1" t="s">
        <v>286</v>
      </c>
      <c r="H67" s="1">
        <v>100</v>
      </c>
      <c r="I67" s="1" t="s">
        <v>307</v>
      </c>
      <c r="J67" s="1" t="s">
        <v>308</v>
      </c>
      <c r="K67" s="1">
        <v>7</v>
      </c>
      <c r="L67" s="1" t="s">
        <v>15</v>
      </c>
      <c r="M67" s="1" t="s">
        <v>309</v>
      </c>
    </row>
    <row r="68" spans="2:13" x14ac:dyDescent="0.25">
      <c r="B68" s="1" t="s">
        <v>8</v>
      </c>
      <c r="C68" s="11">
        <v>2</v>
      </c>
      <c r="D68" s="1" t="s">
        <v>310</v>
      </c>
      <c r="E68" s="1" t="s">
        <v>311</v>
      </c>
      <c r="F68" s="18" t="s">
        <v>12</v>
      </c>
      <c r="G68" s="1" t="s">
        <v>230</v>
      </c>
      <c r="H68" s="1" t="s">
        <v>10</v>
      </c>
      <c r="I68" s="1" t="s">
        <v>312</v>
      </c>
      <c r="J68" s="1" t="s">
        <v>313</v>
      </c>
      <c r="K68" s="1">
        <v>5</v>
      </c>
      <c r="L68" s="1" t="s">
        <v>135</v>
      </c>
      <c r="M68" s="1" t="s">
        <v>314</v>
      </c>
    </row>
    <row r="69" spans="2:13" x14ac:dyDescent="0.25">
      <c r="B69" s="1" t="s">
        <v>8</v>
      </c>
      <c r="C69" s="11">
        <v>1</v>
      </c>
      <c r="D69" s="1" t="s">
        <v>315</v>
      </c>
      <c r="E69" s="1" t="s">
        <v>316</v>
      </c>
      <c r="F69" s="18" t="s">
        <v>317</v>
      </c>
      <c r="G69" s="1" t="s">
        <v>318</v>
      </c>
      <c r="H69" s="1" t="s">
        <v>207</v>
      </c>
      <c r="I69" s="1" t="s">
        <v>319</v>
      </c>
      <c r="J69" s="1" t="s">
        <v>320</v>
      </c>
      <c r="K69" s="1">
        <v>7</v>
      </c>
      <c r="L69" s="1" t="s">
        <v>15</v>
      </c>
      <c r="M69" s="1" t="s">
        <v>321</v>
      </c>
    </row>
    <row r="70" spans="2:13" x14ac:dyDescent="0.25">
      <c r="B70" s="1" t="s">
        <v>8</v>
      </c>
      <c r="C70" s="11">
        <v>1</v>
      </c>
      <c r="D70" s="1" t="s">
        <v>322</v>
      </c>
      <c r="E70" s="1" t="s">
        <v>323</v>
      </c>
      <c r="F70" s="18" t="s">
        <v>324</v>
      </c>
      <c r="G70" s="1" t="s">
        <v>325</v>
      </c>
      <c r="H70" s="1" t="s">
        <v>12</v>
      </c>
      <c r="I70" s="1" t="s">
        <v>326</v>
      </c>
      <c r="J70" s="1" t="s">
        <v>238</v>
      </c>
      <c r="K70" s="1">
        <v>5</v>
      </c>
      <c r="L70" s="1" t="s">
        <v>327</v>
      </c>
      <c r="M70" s="1" t="s">
        <v>328</v>
      </c>
    </row>
    <row r="72" spans="2:13" x14ac:dyDescent="0.25">
      <c r="B72" s="1" t="s">
        <v>150</v>
      </c>
      <c r="C72" s="11">
        <v>1</v>
      </c>
      <c r="D72" s="1" t="s">
        <v>329</v>
      </c>
      <c r="E72" s="1" t="s">
        <v>330</v>
      </c>
      <c r="F72" s="1" t="s">
        <v>331</v>
      </c>
      <c r="G72" s="1" t="s">
        <v>332</v>
      </c>
      <c r="H72" s="1" t="s">
        <v>333</v>
      </c>
      <c r="I72" s="1" t="s">
        <v>334</v>
      </c>
      <c r="J72" s="1" t="s">
        <v>335</v>
      </c>
      <c r="K72" s="1">
        <v>7</v>
      </c>
      <c r="L72" s="1" t="s">
        <v>15</v>
      </c>
      <c r="M72" s="1" t="s">
        <v>336</v>
      </c>
    </row>
    <row r="73" spans="2:13" x14ac:dyDescent="0.25">
      <c r="B73" s="1" t="s">
        <v>150</v>
      </c>
      <c r="C73" s="11">
        <v>2</v>
      </c>
      <c r="D73" s="1" t="s">
        <v>337</v>
      </c>
      <c r="E73" s="1" t="s">
        <v>338</v>
      </c>
      <c r="F73" s="1" t="s">
        <v>339</v>
      </c>
      <c r="G73" s="1" t="s">
        <v>329</v>
      </c>
      <c r="H73" s="1" t="s">
        <v>12</v>
      </c>
      <c r="I73" s="1" t="s">
        <v>340</v>
      </c>
      <c r="J73" s="1" t="s">
        <v>341</v>
      </c>
      <c r="K73" s="1">
        <v>6</v>
      </c>
      <c r="L73" s="1" t="s">
        <v>342</v>
      </c>
      <c r="M73" s="1" t="s">
        <v>343</v>
      </c>
    </row>
    <row r="74" spans="2:13" x14ac:dyDescent="0.25">
      <c r="B74" s="1" t="s">
        <v>150</v>
      </c>
      <c r="C74" s="11">
        <v>1</v>
      </c>
      <c r="D74" s="1" t="s">
        <v>344</v>
      </c>
      <c r="E74" s="1" t="s">
        <v>345</v>
      </c>
      <c r="F74" s="1" t="s">
        <v>346</v>
      </c>
      <c r="G74" s="1" t="s">
        <v>347</v>
      </c>
      <c r="H74" s="1" t="s">
        <v>12</v>
      </c>
      <c r="I74" s="1" t="s">
        <v>348</v>
      </c>
      <c r="J74" s="1" t="s">
        <v>349</v>
      </c>
      <c r="K74" s="1">
        <v>6</v>
      </c>
      <c r="L74" s="1" t="s">
        <v>55</v>
      </c>
      <c r="M74" s="1" t="s">
        <v>350</v>
      </c>
    </row>
    <row r="75" spans="2:13" x14ac:dyDescent="0.25">
      <c r="B75" s="1" t="s">
        <v>150</v>
      </c>
      <c r="C75" s="11">
        <v>1</v>
      </c>
      <c r="D75" s="1" t="s">
        <v>351</v>
      </c>
      <c r="E75" s="1" t="s">
        <v>329</v>
      </c>
      <c r="F75" s="1" t="s">
        <v>12</v>
      </c>
      <c r="G75" s="1" t="s">
        <v>352</v>
      </c>
      <c r="H75" s="1" t="s">
        <v>45</v>
      </c>
      <c r="I75" s="1" t="s">
        <v>353</v>
      </c>
      <c r="J75" s="1" t="s">
        <v>354</v>
      </c>
      <c r="K75" s="1">
        <v>5</v>
      </c>
      <c r="L75" s="1" t="s">
        <v>109</v>
      </c>
      <c r="M75" s="1" t="s">
        <v>355</v>
      </c>
    </row>
    <row r="76" spans="2:13" x14ac:dyDescent="0.25">
      <c r="B76" s="11"/>
    </row>
    <row r="77" spans="2:13" x14ac:dyDescent="0.25">
      <c r="B77" s="11" t="s">
        <v>370</v>
      </c>
      <c r="C77" s="11">
        <v>1</v>
      </c>
      <c r="D77" s="1" t="s">
        <v>371</v>
      </c>
      <c r="E77" s="1" t="s">
        <v>372</v>
      </c>
      <c r="F77" s="1" t="s">
        <v>373</v>
      </c>
      <c r="G77" s="1" t="s">
        <v>374</v>
      </c>
      <c r="H77" s="1" t="s">
        <v>375</v>
      </c>
      <c r="I77" s="1" t="s">
        <v>376</v>
      </c>
      <c r="J77" s="1" t="s">
        <v>377</v>
      </c>
      <c r="K77" s="1">
        <v>7</v>
      </c>
      <c r="L77" s="1" t="s">
        <v>15</v>
      </c>
      <c r="M77" s="1" t="s">
        <v>378</v>
      </c>
    </row>
    <row r="78" spans="2:13" x14ac:dyDescent="0.25">
      <c r="B78" s="10" t="s">
        <v>1415</v>
      </c>
      <c r="C78" s="11">
        <f>SUM(C55:C77)</f>
        <v>89</v>
      </c>
    </row>
    <row r="79" spans="2:13" x14ac:dyDescent="0.25">
      <c r="B79" s="11"/>
    </row>
    <row r="80" spans="2:13" x14ac:dyDescent="0.25">
      <c r="B80" s="11" t="s">
        <v>356</v>
      </c>
      <c r="C80" s="11">
        <v>1</v>
      </c>
      <c r="D80" s="1" t="s">
        <v>357</v>
      </c>
      <c r="E80" s="1" t="s">
        <v>358</v>
      </c>
      <c r="F80" s="1" t="s">
        <v>159</v>
      </c>
      <c r="G80" s="1" t="s">
        <v>359</v>
      </c>
      <c r="H80" s="1" t="s">
        <v>20</v>
      </c>
      <c r="I80" s="1" t="s">
        <v>360</v>
      </c>
      <c r="J80" s="1" t="s">
        <v>361</v>
      </c>
      <c r="K80" s="1">
        <v>7</v>
      </c>
      <c r="L80" s="1" t="s">
        <v>15</v>
      </c>
      <c r="M80" s="1" t="s">
        <v>362</v>
      </c>
    </row>
    <row r="81" spans="2:13" x14ac:dyDescent="0.25">
      <c r="B81" s="11"/>
    </row>
    <row r="82" spans="2:13" x14ac:dyDescent="0.25">
      <c r="B82" s="11" t="s">
        <v>379</v>
      </c>
      <c r="C82" s="11">
        <v>1</v>
      </c>
      <c r="D82" s="1" t="s">
        <v>380</v>
      </c>
      <c r="E82" s="1" t="s">
        <v>381</v>
      </c>
      <c r="F82" s="1" t="s">
        <v>12</v>
      </c>
      <c r="G82" s="1" t="s">
        <v>382</v>
      </c>
      <c r="H82" s="1" t="s">
        <v>383</v>
      </c>
      <c r="I82" s="1" t="s">
        <v>384</v>
      </c>
      <c r="J82" s="1" t="s">
        <v>385</v>
      </c>
      <c r="K82" s="1">
        <v>5</v>
      </c>
      <c r="L82" s="1" t="s">
        <v>386</v>
      </c>
      <c r="M82" s="1" t="s">
        <v>387</v>
      </c>
    </row>
    <row r="83" spans="2:13" x14ac:dyDescent="0.25">
      <c r="B83" s="10" t="s">
        <v>1418</v>
      </c>
      <c r="C83" s="11">
        <f>SUM(C80:C82)</f>
        <v>2</v>
      </c>
    </row>
    <row r="84" spans="2:13" x14ac:dyDescent="0.25">
      <c r="B84" s="11"/>
    </row>
    <row r="85" spans="2:13" x14ac:dyDescent="0.25">
      <c r="B85" s="11" t="s">
        <v>190</v>
      </c>
      <c r="C85" s="11">
        <v>2</v>
      </c>
      <c r="D85" s="1" t="s">
        <v>363</v>
      </c>
      <c r="E85" s="1" t="s">
        <v>364</v>
      </c>
      <c r="F85" s="1" t="s">
        <v>12</v>
      </c>
      <c r="G85" s="1" t="s">
        <v>365</v>
      </c>
      <c r="H85" s="1" t="s">
        <v>366</v>
      </c>
      <c r="I85" s="1" t="s">
        <v>367</v>
      </c>
      <c r="J85" s="1" t="s">
        <v>368</v>
      </c>
      <c r="K85" s="1">
        <v>7</v>
      </c>
      <c r="L85" s="1" t="s">
        <v>15</v>
      </c>
      <c r="M85" s="1" t="s">
        <v>369</v>
      </c>
    </row>
    <row r="86" spans="2:13" x14ac:dyDescent="0.25">
      <c r="B86" s="10" t="s">
        <v>1416</v>
      </c>
      <c r="C86" s="11">
        <f>SUM(C85)</f>
        <v>2</v>
      </c>
    </row>
    <row r="87" spans="2:13" x14ac:dyDescent="0.25">
      <c r="B87" s="11"/>
    </row>
    <row r="89" spans="2:13" x14ac:dyDescent="0.25">
      <c r="C89" s="1" t="s">
        <v>24</v>
      </c>
      <c r="D89" s="1">
        <v>89</v>
      </c>
    </row>
    <row r="90" spans="2:13" x14ac:dyDescent="0.25">
      <c r="C90" s="1" t="s">
        <v>31</v>
      </c>
      <c r="D90" s="1">
        <v>2</v>
      </c>
    </row>
    <row r="91" spans="2:13" x14ac:dyDescent="0.25">
      <c r="C91" s="1" t="s">
        <v>40</v>
      </c>
      <c r="D91" s="1">
        <v>2</v>
      </c>
    </row>
    <row r="127" spans="6:8" x14ac:dyDescent="0.25">
      <c r="F127" s="19"/>
      <c r="H127" s="19"/>
    </row>
    <row r="130" spans="6:8" x14ac:dyDescent="0.25">
      <c r="F130" s="19"/>
      <c r="H130" s="19"/>
    </row>
    <row r="133" spans="6:8" x14ac:dyDescent="0.25">
      <c r="F133" s="19"/>
      <c r="H133" s="19"/>
    </row>
    <row r="158" spans="13:13" x14ac:dyDescent="0.25">
      <c r="M158" s="20"/>
    </row>
    <row r="161" spans="13:13" x14ac:dyDescent="0.25">
      <c r="M161" s="20"/>
    </row>
  </sheetData>
  <mergeCells count="3">
    <mergeCell ref="I1:J1"/>
    <mergeCell ref="I52:J52"/>
    <mergeCell ref="I53:J53"/>
  </mergeCells>
  <pageMargins left="0.25" right="0.25" top="0.75" bottom="0.75" header="0.3" footer="0.3"/>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43"/>
  <sheetViews>
    <sheetView zoomScale="40" zoomScaleNormal="40" workbookViewId="0">
      <selection activeCell="G49" sqref="G49"/>
    </sheetView>
  </sheetViews>
  <sheetFormatPr baseColWidth="10" defaultColWidth="10.85546875" defaultRowHeight="15" x14ac:dyDescent="0.25"/>
  <cols>
    <col min="1" max="1" width="10.85546875" style="1"/>
    <col min="2" max="2" width="11.140625" style="1" customWidth="1"/>
    <col min="3" max="3" width="14.140625" style="11" customWidth="1"/>
    <col min="4" max="4" width="26.28515625" style="1" customWidth="1"/>
    <col min="5" max="5" width="26.85546875" style="1" customWidth="1"/>
    <col min="6" max="6" width="11.42578125" style="1"/>
    <col min="7" max="7" width="27.42578125" style="1" customWidth="1"/>
    <col min="8" max="8" width="11.42578125" style="1"/>
    <col min="9" max="9" width="17.85546875" style="1" customWidth="1"/>
    <col min="10" max="10" width="18.85546875" style="1" customWidth="1"/>
    <col min="11" max="11" width="5.85546875" style="1" customWidth="1"/>
    <col min="12" max="12" width="17.28515625" style="1" customWidth="1"/>
    <col min="13" max="13" width="14.7109375" style="1" customWidth="1"/>
    <col min="14" max="16384" width="10.85546875" style="1"/>
  </cols>
  <sheetData>
    <row r="1" spans="1:13" x14ac:dyDescent="0.25">
      <c r="A1" s="2" t="s">
        <v>2</v>
      </c>
      <c r="F1" s="1" t="s">
        <v>3</v>
      </c>
      <c r="I1" s="63" t="s">
        <v>1659</v>
      </c>
      <c r="J1" s="63"/>
      <c r="L1" s="1" t="s">
        <v>4</v>
      </c>
    </row>
    <row r="2" spans="1:13" x14ac:dyDescent="0.25">
      <c r="B2" s="8" t="s">
        <v>388</v>
      </c>
      <c r="C2" s="12" t="s">
        <v>1417</v>
      </c>
      <c r="D2" s="8" t="s">
        <v>1656</v>
      </c>
      <c r="E2" s="8" t="s">
        <v>1657</v>
      </c>
      <c r="F2" s="8" t="s">
        <v>5</v>
      </c>
      <c r="G2" s="8" t="s">
        <v>1658</v>
      </c>
      <c r="H2" s="8" t="s">
        <v>5</v>
      </c>
      <c r="I2" s="8" t="s">
        <v>1660</v>
      </c>
      <c r="J2" s="8" t="s">
        <v>1661</v>
      </c>
      <c r="K2" s="8" t="s">
        <v>6</v>
      </c>
      <c r="L2" s="8" t="s">
        <v>1662</v>
      </c>
      <c r="M2" s="8" t="s">
        <v>7</v>
      </c>
    </row>
    <row r="3" spans="1:13" x14ac:dyDescent="0.25">
      <c r="A3" s="1" t="s">
        <v>8</v>
      </c>
      <c r="B3" s="1" t="s">
        <v>427</v>
      </c>
      <c r="C3" s="11">
        <v>1</v>
      </c>
      <c r="D3" s="1" t="s">
        <v>103</v>
      </c>
      <c r="E3" s="3" t="s">
        <v>428</v>
      </c>
      <c r="F3" s="3" t="s">
        <v>429</v>
      </c>
      <c r="G3" s="3" t="s">
        <v>430</v>
      </c>
      <c r="H3" s="1" t="s">
        <v>12</v>
      </c>
      <c r="I3" s="1" t="s">
        <v>431</v>
      </c>
      <c r="J3" s="1" t="s">
        <v>432</v>
      </c>
      <c r="K3" s="1">
        <v>5</v>
      </c>
      <c r="L3" s="1" t="s">
        <v>433</v>
      </c>
      <c r="M3" s="1" t="s">
        <v>434</v>
      </c>
    </row>
    <row r="4" spans="1:13" x14ac:dyDescent="0.25">
      <c r="B4" s="26"/>
      <c r="C4" s="13"/>
      <c r="D4" s="26"/>
      <c r="E4" s="26"/>
      <c r="F4" s="26"/>
      <c r="G4" s="26"/>
      <c r="H4" s="26"/>
      <c r="I4" s="26"/>
      <c r="J4" s="26"/>
      <c r="K4" s="26"/>
      <c r="L4" s="26"/>
      <c r="M4" s="26"/>
    </row>
    <row r="5" spans="1:13" x14ac:dyDescent="0.25">
      <c r="A5" s="3" t="s">
        <v>652</v>
      </c>
      <c r="B5" s="1" t="s">
        <v>389</v>
      </c>
      <c r="C5" s="11">
        <v>2</v>
      </c>
      <c r="D5" s="1" t="s">
        <v>390</v>
      </c>
      <c r="E5" s="1" t="s">
        <v>391</v>
      </c>
      <c r="F5" s="1" t="s">
        <v>12</v>
      </c>
      <c r="G5" s="1" t="s">
        <v>392</v>
      </c>
      <c r="H5" s="1" t="s">
        <v>393</v>
      </c>
      <c r="I5" s="1">
        <v>7</v>
      </c>
      <c r="J5" s="1">
        <v>157</v>
      </c>
      <c r="K5" s="1">
        <v>6</v>
      </c>
      <c r="L5" s="1" t="s">
        <v>342</v>
      </c>
      <c r="M5" s="1" t="s">
        <v>394</v>
      </c>
    </row>
    <row r="6" spans="1:13" x14ac:dyDescent="0.25">
      <c r="A6" s="3" t="s">
        <v>652</v>
      </c>
      <c r="B6" s="1" t="s">
        <v>389</v>
      </c>
      <c r="C6" s="11">
        <v>2</v>
      </c>
      <c r="D6" s="1" t="s">
        <v>390</v>
      </c>
      <c r="E6" s="1" t="s">
        <v>391</v>
      </c>
      <c r="F6" s="1" t="s">
        <v>12</v>
      </c>
      <c r="G6" s="1" t="s">
        <v>396</v>
      </c>
      <c r="H6" s="1" t="s">
        <v>397</v>
      </c>
      <c r="I6" s="1" t="s">
        <v>398</v>
      </c>
      <c r="J6" s="1" t="s">
        <v>399</v>
      </c>
      <c r="K6" s="1">
        <v>6</v>
      </c>
      <c r="L6" s="1" t="s">
        <v>342</v>
      </c>
      <c r="M6" s="1" t="s">
        <v>400</v>
      </c>
    </row>
    <row r="8" spans="1:13" x14ac:dyDescent="0.25">
      <c r="A8" s="1" t="s">
        <v>415</v>
      </c>
      <c r="B8" s="1" t="s">
        <v>389</v>
      </c>
      <c r="C8" s="11">
        <v>1</v>
      </c>
      <c r="D8" s="1" t="s">
        <v>416</v>
      </c>
      <c r="E8" s="1" t="s">
        <v>396</v>
      </c>
      <c r="F8" s="1" t="s">
        <v>417</v>
      </c>
      <c r="G8" s="1" t="s">
        <v>418</v>
      </c>
      <c r="H8" s="1" t="s">
        <v>12</v>
      </c>
      <c r="I8" s="1">
        <v>402</v>
      </c>
      <c r="J8" s="1">
        <v>784</v>
      </c>
      <c r="K8" s="1">
        <v>6</v>
      </c>
      <c r="L8" s="1" t="s">
        <v>55</v>
      </c>
      <c r="M8" s="1" t="s">
        <v>419</v>
      </c>
    </row>
    <row r="9" spans="1:13" x14ac:dyDescent="0.25">
      <c r="A9" s="1" t="s">
        <v>415</v>
      </c>
      <c r="B9" s="1" t="s">
        <v>389</v>
      </c>
      <c r="C9" s="11">
        <v>1</v>
      </c>
      <c r="D9" s="3" t="s">
        <v>411</v>
      </c>
      <c r="E9" s="1" t="s">
        <v>396</v>
      </c>
      <c r="F9" s="1" t="s">
        <v>420</v>
      </c>
      <c r="G9" s="1" t="s">
        <v>418</v>
      </c>
      <c r="H9" s="1" t="s">
        <v>12</v>
      </c>
      <c r="I9" s="1">
        <v>345</v>
      </c>
      <c r="J9" s="1">
        <v>784</v>
      </c>
      <c r="K9" s="1">
        <v>6</v>
      </c>
      <c r="L9" s="1" t="s">
        <v>55</v>
      </c>
      <c r="M9" s="1" t="s">
        <v>421</v>
      </c>
    </row>
    <row r="10" spans="1:13" x14ac:dyDescent="0.25">
      <c r="A10" s="1" t="s">
        <v>415</v>
      </c>
      <c r="B10" s="1" t="s">
        <v>389</v>
      </c>
      <c r="C10" s="11">
        <v>3</v>
      </c>
      <c r="D10" s="3" t="s">
        <v>422</v>
      </c>
      <c r="E10" s="1" t="s">
        <v>396</v>
      </c>
      <c r="F10" s="1" t="s">
        <v>423</v>
      </c>
      <c r="G10" s="1" t="s">
        <v>418</v>
      </c>
      <c r="H10" s="1" t="s">
        <v>12</v>
      </c>
      <c r="I10" s="1" t="s">
        <v>424</v>
      </c>
      <c r="J10" s="1" t="s">
        <v>425</v>
      </c>
      <c r="K10" s="1">
        <v>6</v>
      </c>
      <c r="L10" s="1" t="s">
        <v>55</v>
      </c>
      <c r="M10" s="1" t="s">
        <v>426</v>
      </c>
    </row>
    <row r="12" spans="1:13" x14ac:dyDescent="0.25">
      <c r="A12" s="1" t="s">
        <v>1421</v>
      </c>
      <c r="B12" s="1" t="s">
        <v>389</v>
      </c>
      <c r="C12" s="11">
        <v>3</v>
      </c>
      <c r="D12" s="1" t="s">
        <v>409</v>
      </c>
      <c r="E12" s="1" t="s">
        <v>396</v>
      </c>
      <c r="F12" s="1" t="s">
        <v>410</v>
      </c>
      <c r="G12" s="3" t="s">
        <v>411</v>
      </c>
      <c r="H12" s="1" t="s">
        <v>412</v>
      </c>
      <c r="I12" s="1">
        <v>165</v>
      </c>
      <c r="J12" s="1">
        <v>236</v>
      </c>
      <c r="K12" s="1">
        <v>5</v>
      </c>
      <c r="L12" s="1" t="s">
        <v>413</v>
      </c>
      <c r="M12" s="1" t="s">
        <v>414</v>
      </c>
    </row>
    <row r="13" spans="1:13" x14ac:dyDescent="0.25">
      <c r="E13" s="3"/>
      <c r="G13" s="3"/>
    </row>
    <row r="14" spans="1:13" x14ac:dyDescent="0.25">
      <c r="A14" s="1" t="s">
        <v>401</v>
      </c>
      <c r="B14" s="3" t="s">
        <v>402</v>
      </c>
      <c r="C14" s="4">
        <v>1</v>
      </c>
      <c r="D14" s="1" t="s">
        <v>403</v>
      </c>
      <c r="E14" s="3" t="s">
        <v>404</v>
      </c>
      <c r="F14" s="1" t="s">
        <v>405</v>
      </c>
      <c r="G14" s="3" t="s">
        <v>1280</v>
      </c>
      <c r="H14" s="1" t="s">
        <v>406</v>
      </c>
      <c r="I14" s="1">
        <v>96</v>
      </c>
      <c r="J14" s="1">
        <v>465</v>
      </c>
      <c r="K14" s="1">
        <v>5</v>
      </c>
      <c r="L14" s="1" t="s">
        <v>407</v>
      </c>
      <c r="M14" s="1" t="s">
        <v>408</v>
      </c>
    </row>
    <row r="16" spans="1:13" x14ac:dyDescent="0.25">
      <c r="A16" s="1" t="s">
        <v>766</v>
      </c>
      <c r="B16" s="3" t="s">
        <v>402</v>
      </c>
      <c r="C16" s="4">
        <v>2</v>
      </c>
      <c r="D16" s="1" t="s">
        <v>435</v>
      </c>
      <c r="E16" s="3" t="s">
        <v>404</v>
      </c>
      <c r="F16" s="1" t="s">
        <v>436</v>
      </c>
      <c r="G16" s="3" t="s">
        <v>1280</v>
      </c>
      <c r="H16" s="1" t="s">
        <v>437</v>
      </c>
      <c r="I16" s="1">
        <v>123</v>
      </c>
      <c r="J16" s="1">
        <v>226</v>
      </c>
      <c r="K16" s="1">
        <v>5</v>
      </c>
      <c r="L16" s="1" t="s">
        <v>407</v>
      </c>
      <c r="M16" s="1" t="s">
        <v>438</v>
      </c>
    </row>
    <row r="17" spans="1:13" x14ac:dyDescent="0.25">
      <c r="C17" s="1" t="s">
        <v>395</v>
      </c>
      <c r="D17" s="1">
        <v>16</v>
      </c>
    </row>
    <row r="18" spans="1:13" s="61" customFormat="1" x14ac:dyDescent="0.25">
      <c r="C18" s="1" t="s">
        <v>24</v>
      </c>
      <c r="D18" s="1">
        <v>1</v>
      </c>
    </row>
    <row r="19" spans="1:13" s="61" customFormat="1" x14ac:dyDescent="0.25">
      <c r="C19" s="1" t="s">
        <v>31</v>
      </c>
      <c r="D19" s="1">
        <v>12</v>
      </c>
    </row>
    <row r="20" spans="1:13" s="61" customFormat="1" x14ac:dyDescent="0.25">
      <c r="C20" s="1" t="s">
        <v>40</v>
      </c>
      <c r="D20" s="1">
        <v>3</v>
      </c>
    </row>
    <row r="21" spans="1:13" s="61" customFormat="1" x14ac:dyDescent="0.25">
      <c r="A21" s="2" t="s">
        <v>226</v>
      </c>
      <c r="B21" s="1"/>
      <c r="C21" s="11"/>
      <c r="D21" s="1"/>
      <c r="E21" s="1"/>
      <c r="F21" s="1" t="s">
        <v>3</v>
      </c>
      <c r="G21" s="1"/>
      <c r="H21" s="1"/>
      <c r="I21" s="63" t="s">
        <v>1659</v>
      </c>
      <c r="J21" s="63"/>
      <c r="K21" s="1"/>
      <c r="L21" s="1" t="s">
        <v>4</v>
      </c>
      <c r="M21" s="1"/>
    </row>
    <row r="22" spans="1:13" s="61" customFormat="1" x14ac:dyDescent="0.25">
      <c r="A22" s="1"/>
      <c r="B22" s="8" t="s">
        <v>388</v>
      </c>
      <c r="C22" s="12" t="s">
        <v>1417</v>
      </c>
      <c r="D22" s="8" t="s">
        <v>1656</v>
      </c>
      <c r="E22" s="8" t="s">
        <v>1657</v>
      </c>
      <c r="F22" s="8" t="s">
        <v>5</v>
      </c>
      <c r="G22" s="8" t="s">
        <v>1658</v>
      </c>
      <c r="H22" s="8" t="s">
        <v>5</v>
      </c>
      <c r="I22" s="8" t="s">
        <v>1660</v>
      </c>
      <c r="J22" s="8" t="s">
        <v>1661</v>
      </c>
      <c r="K22" s="8" t="s">
        <v>6</v>
      </c>
      <c r="L22" s="8" t="s">
        <v>1662</v>
      </c>
      <c r="M22" s="8" t="s">
        <v>7</v>
      </c>
    </row>
    <row r="23" spans="1:13" s="61" customFormat="1" x14ac:dyDescent="0.25">
      <c r="A23" s="1" t="s">
        <v>150</v>
      </c>
      <c r="B23" s="1" t="s">
        <v>427</v>
      </c>
      <c r="C23" s="11">
        <v>5</v>
      </c>
      <c r="D23" s="1" t="s">
        <v>439</v>
      </c>
      <c r="E23" s="1" t="s">
        <v>440</v>
      </c>
      <c r="F23" s="1" t="s">
        <v>12</v>
      </c>
      <c r="G23" s="1" t="s">
        <v>292</v>
      </c>
      <c r="H23" s="1" t="s">
        <v>159</v>
      </c>
      <c r="I23" s="1" t="s">
        <v>441</v>
      </c>
      <c r="J23" s="1" t="s">
        <v>442</v>
      </c>
      <c r="K23" s="1">
        <v>7</v>
      </c>
      <c r="L23" s="1" t="s">
        <v>15</v>
      </c>
      <c r="M23" s="1" t="s">
        <v>443</v>
      </c>
    </row>
    <row r="24" spans="1:13" s="61" customFormat="1" x14ac:dyDescent="0.25">
      <c r="A24" s="1" t="s">
        <v>150</v>
      </c>
      <c r="B24" s="1" t="s">
        <v>427</v>
      </c>
      <c r="C24" s="11">
        <v>3</v>
      </c>
      <c r="D24" s="1" t="s">
        <v>444</v>
      </c>
      <c r="E24" s="1" t="s">
        <v>440</v>
      </c>
      <c r="F24" s="1" t="s">
        <v>12</v>
      </c>
      <c r="G24" s="1" t="s">
        <v>445</v>
      </c>
      <c r="H24" s="1" t="s">
        <v>125</v>
      </c>
      <c r="I24" s="1" t="s">
        <v>446</v>
      </c>
      <c r="J24" s="1" t="s">
        <v>447</v>
      </c>
      <c r="K24" s="1">
        <v>7</v>
      </c>
      <c r="L24" s="1" t="s">
        <v>15</v>
      </c>
      <c r="M24" s="1" t="s">
        <v>448</v>
      </c>
    </row>
    <row r="25" spans="1:13" s="61" customFormat="1" x14ac:dyDescent="0.25">
      <c r="A25" s="1"/>
      <c r="B25" s="1"/>
      <c r="C25" s="11"/>
      <c r="D25" s="1"/>
      <c r="E25" s="1"/>
      <c r="F25" s="1"/>
      <c r="G25" s="1"/>
      <c r="H25" s="1"/>
      <c r="I25" s="1"/>
      <c r="J25" s="1"/>
      <c r="K25" s="1"/>
      <c r="L25" s="1"/>
      <c r="M25" s="1"/>
    </row>
    <row r="26" spans="1:13" s="61" customFormat="1" x14ac:dyDescent="0.25">
      <c r="A26" s="1" t="s">
        <v>8</v>
      </c>
      <c r="B26" s="1" t="s">
        <v>427</v>
      </c>
      <c r="C26" s="11">
        <v>40</v>
      </c>
      <c r="D26" s="1" t="s">
        <v>449</v>
      </c>
      <c r="E26" s="1" t="s">
        <v>450</v>
      </c>
      <c r="F26" s="1" t="s">
        <v>451</v>
      </c>
      <c r="G26" s="1" t="s">
        <v>452</v>
      </c>
      <c r="H26" s="1" t="s">
        <v>453</v>
      </c>
      <c r="I26" s="1" t="s">
        <v>454</v>
      </c>
      <c r="J26" s="1" t="s">
        <v>455</v>
      </c>
      <c r="K26" s="1">
        <v>7</v>
      </c>
      <c r="L26" s="1" t="s">
        <v>15</v>
      </c>
      <c r="M26" s="1" t="s">
        <v>456</v>
      </c>
    </row>
    <row r="27" spans="1:13" s="61" customFormat="1" x14ac:dyDescent="0.25">
      <c r="A27" s="1" t="s">
        <v>8</v>
      </c>
      <c r="B27" s="1" t="s">
        <v>427</v>
      </c>
      <c r="C27" s="11">
        <v>5</v>
      </c>
      <c r="D27" s="1" t="s">
        <v>457</v>
      </c>
      <c r="E27" s="1" t="s">
        <v>458</v>
      </c>
      <c r="F27" s="1" t="s">
        <v>459</v>
      </c>
      <c r="G27" s="1" t="s">
        <v>322</v>
      </c>
      <c r="H27" s="1" t="s">
        <v>460</v>
      </c>
      <c r="I27" s="1" t="s">
        <v>461</v>
      </c>
      <c r="J27" s="1" t="s">
        <v>462</v>
      </c>
      <c r="K27" s="1">
        <v>5</v>
      </c>
      <c r="L27" s="1" t="s">
        <v>463</v>
      </c>
      <c r="M27" s="1" t="s">
        <v>464</v>
      </c>
    </row>
    <row r="28" spans="1:13" s="61" customFormat="1" x14ac:dyDescent="0.25">
      <c r="A28" s="1" t="s">
        <v>8</v>
      </c>
      <c r="B28" s="1" t="s">
        <v>427</v>
      </c>
      <c r="C28" s="11">
        <v>18</v>
      </c>
      <c r="D28" s="1" t="s">
        <v>450</v>
      </c>
      <c r="E28" s="1" t="s">
        <v>465</v>
      </c>
      <c r="F28" s="1" t="s">
        <v>429</v>
      </c>
      <c r="G28" s="1" t="s">
        <v>274</v>
      </c>
      <c r="H28" s="1" t="s">
        <v>466</v>
      </c>
      <c r="I28" s="1" t="s">
        <v>467</v>
      </c>
      <c r="J28" s="1" t="s">
        <v>468</v>
      </c>
      <c r="K28" s="1">
        <v>7</v>
      </c>
      <c r="L28" s="1" t="s">
        <v>15</v>
      </c>
      <c r="M28" s="1" t="s">
        <v>469</v>
      </c>
    </row>
    <row r="29" spans="1:13" s="61" customFormat="1" x14ac:dyDescent="0.25">
      <c r="A29" s="1" t="s">
        <v>8</v>
      </c>
      <c r="B29" s="1" t="s">
        <v>427</v>
      </c>
      <c r="C29" s="11">
        <v>9</v>
      </c>
      <c r="D29" s="1" t="s">
        <v>470</v>
      </c>
      <c r="E29" s="1" t="s">
        <v>322</v>
      </c>
      <c r="F29" s="1" t="s">
        <v>451</v>
      </c>
      <c r="G29" s="1" t="s">
        <v>345</v>
      </c>
      <c r="H29" s="1" t="s">
        <v>451</v>
      </c>
      <c r="I29" s="1" t="s">
        <v>471</v>
      </c>
      <c r="J29" s="1" t="s">
        <v>472</v>
      </c>
      <c r="K29" s="1">
        <v>7</v>
      </c>
      <c r="L29" s="1" t="s">
        <v>15</v>
      </c>
      <c r="M29" s="1" t="s">
        <v>473</v>
      </c>
    </row>
    <row r="30" spans="1:13" s="61" customFormat="1" x14ac:dyDescent="0.25">
      <c r="A30" s="1" t="s">
        <v>8</v>
      </c>
      <c r="B30" s="1" t="s">
        <v>427</v>
      </c>
      <c r="C30" s="11">
        <v>18</v>
      </c>
      <c r="D30" s="1" t="s">
        <v>291</v>
      </c>
      <c r="E30" s="1" t="s">
        <v>285</v>
      </c>
      <c r="F30" s="1" t="s">
        <v>280</v>
      </c>
      <c r="G30" s="1" t="s">
        <v>474</v>
      </c>
      <c r="H30" s="1" t="s">
        <v>12</v>
      </c>
      <c r="I30" s="1" t="s">
        <v>475</v>
      </c>
      <c r="J30" s="1" t="s">
        <v>476</v>
      </c>
      <c r="K30" s="1">
        <v>7</v>
      </c>
      <c r="L30" s="1" t="s">
        <v>15</v>
      </c>
      <c r="M30" s="1" t="s">
        <v>477</v>
      </c>
    </row>
    <row r="31" spans="1:13" s="61" customFormat="1" x14ac:dyDescent="0.25">
      <c r="A31" s="1" t="s">
        <v>8</v>
      </c>
      <c r="B31" s="1" t="s">
        <v>427</v>
      </c>
      <c r="C31" s="11">
        <v>1</v>
      </c>
      <c r="D31" s="1" t="s">
        <v>478</v>
      </c>
      <c r="E31" s="1" t="s">
        <v>322</v>
      </c>
      <c r="F31" s="19" t="s">
        <v>229</v>
      </c>
      <c r="G31" s="1" t="s">
        <v>479</v>
      </c>
      <c r="H31" s="1" t="s">
        <v>104</v>
      </c>
      <c r="I31" s="1" t="s">
        <v>480</v>
      </c>
      <c r="J31" s="1" t="s">
        <v>481</v>
      </c>
      <c r="K31" s="1">
        <v>5</v>
      </c>
      <c r="L31" s="1" t="s">
        <v>482</v>
      </c>
      <c r="M31" s="1" t="s">
        <v>483</v>
      </c>
    </row>
    <row r="32" spans="1:13" s="61" customFormat="1" x14ac:dyDescent="0.25">
      <c r="A32" s="1" t="s">
        <v>8</v>
      </c>
      <c r="B32" s="1" t="s">
        <v>427</v>
      </c>
      <c r="C32" s="11">
        <v>2</v>
      </c>
      <c r="D32" s="1" t="s">
        <v>450</v>
      </c>
      <c r="E32" s="1" t="s">
        <v>281</v>
      </c>
      <c r="F32" s="1" t="s">
        <v>484</v>
      </c>
      <c r="G32" s="1" t="s">
        <v>338</v>
      </c>
      <c r="H32" s="1" t="s">
        <v>12</v>
      </c>
      <c r="I32" s="1" t="s">
        <v>485</v>
      </c>
      <c r="J32" s="1" t="s">
        <v>486</v>
      </c>
      <c r="K32" s="1">
        <v>7</v>
      </c>
      <c r="L32" s="1" t="s">
        <v>15</v>
      </c>
      <c r="M32" s="1" t="s">
        <v>487</v>
      </c>
    </row>
    <row r="33" spans="1:13" s="61" customFormat="1" x14ac:dyDescent="0.25">
      <c r="A33" s="1" t="s">
        <v>8</v>
      </c>
      <c r="B33" s="1" t="s">
        <v>427</v>
      </c>
      <c r="C33" s="11">
        <v>20</v>
      </c>
      <c r="D33" s="1" t="s">
        <v>488</v>
      </c>
      <c r="E33" s="1" t="s">
        <v>489</v>
      </c>
      <c r="F33" s="1" t="s">
        <v>490</v>
      </c>
      <c r="G33" s="1" t="s">
        <v>491</v>
      </c>
      <c r="H33" s="1" t="s">
        <v>91</v>
      </c>
      <c r="I33" s="1" t="s">
        <v>492</v>
      </c>
      <c r="J33" s="1" t="s">
        <v>493</v>
      </c>
      <c r="K33" s="1">
        <v>5</v>
      </c>
      <c r="L33" s="1" t="s">
        <v>109</v>
      </c>
      <c r="M33" s="1" t="s">
        <v>494</v>
      </c>
    </row>
    <row r="34" spans="1:13" s="61" customFormat="1" x14ac:dyDescent="0.25">
      <c r="A34" s="1"/>
      <c r="B34" s="1"/>
      <c r="C34" s="11"/>
      <c r="D34" s="1"/>
      <c r="E34" s="1"/>
      <c r="F34" s="1"/>
      <c r="G34" s="1"/>
      <c r="H34" s="1"/>
      <c r="I34" s="1"/>
      <c r="J34" s="1"/>
      <c r="K34" s="1"/>
      <c r="L34" s="1"/>
      <c r="M34" s="1"/>
    </row>
    <row r="35" spans="1:13" s="61" customFormat="1" x14ac:dyDescent="0.25">
      <c r="A35" s="1" t="s">
        <v>495</v>
      </c>
      <c r="B35" s="1" t="s">
        <v>427</v>
      </c>
      <c r="C35" s="11">
        <v>1</v>
      </c>
      <c r="D35" s="1" t="s">
        <v>452</v>
      </c>
      <c r="E35" s="1" t="s">
        <v>496</v>
      </c>
      <c r="F35" s="1" t="s">
        <v>12</v>
      </c>
      <c r="G35" s="1" t="s">
        <v>489</v>
      </c>
      <c r="H35" s="1" t="s">
        <v>497</v>
      </c>
      <c r="I35" s="1" t="s">
        <v>498</v>
      </c>
      <c r="J35" s="1" t="s">
        <v>499</v>
      </c>
      <c r="K35" s="1">
        <v>6</v>
      </c>
      <c r="L35" s="1" t="s">
        <v>216</v>
      </c>
      <c r="M35" s="1" t="s">
        <v>500</v>
      </c>
    </row>
    <row r="36" spans="1:13" s="61" customFormat="1" x14ac:dyDescent="0.25">
      <c r="A36" s="1"/>
      <c r="B36" s="1"/>
      <c r="C36" s="11">
        <f>SUM(C23:C35)</f>
        <v>122</v>
      </c>
      <c r="D36" s="1"/>
      <c r="E36" s="1"/>
      <c r="F36" s="1"/>
      <c r="G36" s="1"/>
      <c r="H36" s="1"/>
      <c r="I36" s="1"/>
      <c r="J36" s="1"/>
      <c r="K36" s="1"/>
      <c r="L36" s="1"/>
      <c r="M36" s="1"/>
    </row>
    <row r="37" spans="1:13" s="61" customFormat="1" x14ac:dyDescent="0.25">
      <c r="A37" s="1" t="s">
        <v>812</v>
      </c>
      <c r="B37" s="1" t="s">
        <v>389</v>
      </c>
      <c r="C37" s="11">
        <v>4</v>
      </c>
      <c r="D37" s="1" t="s">
        <v>501</v>
      </c>
      <c r="E37" s="1" t="s">
        <v>502</v>
      </c>
      <c r="F37" s="1" t="s">
        <v>503</v>
      </c>
      <c r="G37" s="1" t="s">
        <v>382</v>
      </c>
      <c r="H37" s="1" t="s">
        <v>504</v>
      </c>
      <c r="I37" s="1" t="s">
        <v>505</v>
      </c>
      <c r="J37" s="1" t="s">
        <v>506</v>
      </c>
      <c r="K37" s="1">
        <v>7</v>
      </c>
      <c r="L37" s="1" t="s">
        <v>15</v>
      </c>
      <c r="M37" s="1" t="s">
        <v>507</v>
      </c>
    </row>
    <row r="38" spans="1:13" s="61" customFormat="1" x14ac:dyDescent="0.25">
      <c r="A38" s="1"/>
      <c r="B38" s="1"/>
      <c r="C38" s="11"/>
      <c r="D38" s="1"/>
      <c r="E38" s="1"/>
      <c r="F38" s="1"/>
      <c r="G38" s="1"/>
      <c r="H38" s="1"/>
      <c r="I38" s="1"/>
      <c r="J38" s="1"/>
      <c r="K38" s="1"/>
      <c r="L38" s="1"/>
      <c r="M38" s="1"/>
    </row>
    <row r="39" spans="1:13" s="61" customFormat="1" x14ac:dyDescent="0.25">
      <c r="A39" s="1" t="s">
        <v>356</v>
      </c>
      <c r="B39" s="1" t="s">
        <v>389</v>
      </c>
      <c r="C39" s="11">
        <v>1</v>
      </c>
      <c r="D39" s="1" t="s">
        <v>517</v>
      </c>
      <c r="E39" s="1" t="s">
        <v>518</v>
      </c>
      <c r="F39" s="1" t="s">
        <v>519</v>
      </c>
      <c r="G39" s="1" t="s">
        <v>358</v>
      </c>
      <c r="H39" s="1" t="s">
        <v>339</v>
      </c>
      <c r="I39" s="1" t="s">
        <v>520</v>
      </c>
      <c r="J39" s="1" t="s">
        <v>521</v>
      </c>
      <c r="K39" s="1">
        <v>7</v>
      </c>
      <c r="L39" s="1" t="s">
        <v>15</v>
      </c>
      <c r="M39" s="1" t="s">
        <v>522</v>
      </c>
    </row>
    <row r="40" spans="1:13" s="61" customFormat="1" x14ac:dyDescent="0.25">
      <c r="A40" s="1" t="s">
        <v>356</v>
      </c>
      <c r="B40" s="1" t="s">
        <v>389</v>
      </c>
      <c r="C40" s="11">
        <v>5</v>
      </c>
      <c r="D40" s="1" t="s">
        <v>523</v>
      </c>
      <c r="E40" s="1" t="s">
        <v>381</v>
      </c>
      <c r="F40" s="1" t="s">
        <v>12</v>
      </c>
      <c r="G40" s="1" t="s">
        <v>524</v>
      </c>
      <c r="H40" s="1" t="s">
        <v>525</v>
      </c>
      <c r="I40" s="1" t="s">
        <v>526</v>
      </c>
      <c r="J40" s="1" t="s">
        <v>527</v>
      </c>
      <c r="K40" s="1">
        <v>5</v>
      </c>
      <c r="L40" s="1" t="s">
        <v>109</v>
      </c>
      <c r="M40" s="1" t="s">
        <v>528</v>
      </c>
    </row>
    <row r="41" spans="1:13" s="61" customFormat="1" x14ac:dyDescent="0.25">
      <c r="A41" s="1"/>
      <c r="B41" s="1"/>
      <c r="C41" s="11"/>
      <c r="D41" s="1"/>
      <c r="E41" s="1"/>
      <c r="F41" s="1"/>
      <c r="G41" s="1"/>
      <c r="H41" s="1"/>
      <c r="I41" s="1"/>
      <c r="J41" s="1"/>
      <c r="K41" s="1"/>
      <c r="L41" s="1"/>
      <c r="M41" s="1"/>
    </row>
    <row r="42" spans="1:13" s="61" customFormat="1" x14ac:dyDescent="0.25">
      <c r="A42" s="1" t="s">
        <v>1422</v>
      </c>
      <c r="B42" s="1" t="s">
        <v>389</v>
      </c>
      <c r="C42" s="11">
        <v>3</v>
      </c>
      <c r="D42" s="1" t="s">
        <v>529</v>
      </c>
      <c r="E42" s="1" t="s">
        <v>523</v>
      </c>
      <c r="F42" s="1" t="s">
        <v>530</v>
      </c>
      <c r="G42" s="1" t="s">
        <v>531</v>
      </c>
      <c r="H42" s="1" t="s">
        <v>12</v>
      </c>
      <c r="I42" s="1" t="s">
        <v>532</v>
      </c>
      <c r="J42" s="1" t="s">
        <v>533</v>
      </c>
      <c r="K42" s="1">
        <v>6</v>
      </c>
      <c r="L42" s="1" t="s">
        <v>122</v>
      </c>
      <c r="M42" s="1" t="s">
        <v>534</v>
      </c>
    </row>
    <row r="43" spans="1:13" s="61" customFormat="1" x14ac:dyDescent="0.25">
      <c r="A43" s="1" t="s">
        <v>1422</v>
      </c>
      <c r="B43" s="1" t="s">
        <v>389</v>
      </c>
      <c r="C43" s="11">
        <v>2</v>
      </c>
      <c r="D43" s="1" t="s">
        <v>535</v>
      </c>
      <c r="E43" s="1" t="s">
        <v>536</v>
      </c>
      <c r="F43" s="1" t="s">
        <v>537</v>
      </c>
      <c r="G43" s="1" t="s">
        <v>380</v>
      </c>
      <c r="H43" s="1" t="s">
        <v>538</v>
      </c>
      <c r="I43" s="1" t="s">
        <v>539</v>
      </c>
      <c r="J43" s="1" t="s">
        <v>540</v>
      </c>
      <c r="K43" s="1">
        <v>5</v>
      </c>
      <c r="L43" s="1" t="s">
        <v>109</v>
      </c>
      <c r="M43" s="1" t="s">
        <v>541</v>
      </c>
    </row>
    <row r="44" spans="1:13" s="61" customFormat="1" x14ac:dyDescent="0.25">
      <c r="A44" s="1"/>
      <c r="B44" s="1"/>
      <c r="C44" s="11"/>
      <c r="D44" s="1"/>
      <c r="E44" s="1"/>
      <c r="F44" s="1"/>
      <c r="G44" s="1"/>
      <c r="H44" s="1"/>
      <c r="I44" s="1"/>
      <c r="J44" s="1"/>
      <c r="K44" s="1"/>
      <c r="L44" s="1"/>
      <c r="M44" s="1"/>
    </row>
    <row r="45" spans="1:13" s="61" customFormat="1" x14ac:dyDescent="0.25">
      <c r="A45" s="1" t="s">
        <v>415</v>
      </c>
      <c r="B45" s="1" t="s">
        <v>389</v>
      </c>
      <c r="C45" s="11">
        <v>4</v>
      </c>
      <c r="D45" s="1" t="s">
        <v>542</v>
      </c>
      <c r="E45" s="1" t="s">
        <v>380</v>
      </c>
      <c r="F45" s="1" t="s">
        <v>543</v>
      </c>
      <c r="G45" s="1" t="s">
        <v>544</v>
      </c>
      <c r="H45" s="1" t="s">
        <v>12</v>
      </c>
      <c r="I45" s="1" t="s">
        <v>545</v>
      </c>
      <c r="J45" s="1" t="s">
        <v>546</v>
      </c>
      <c r="K45" s="1">
        <v>6</v>
      </c>
      <c r="L45" s="1" t="s">
        <v>122</v>
      </c>
      <c r="M45" s="1" t="s">
        <v>547</v>
      </c>
    </row>
    <row r="46" spans="1:13" s="61" customFormat="1" x14ac:dyDescent="0.25">
      <c r="A46" s="1"/>
      <c r="B46" s="1"/>
      <c r="C46" s="11">
        <f>SUM(C37:C45)</f>
        <v>19</v>
      </c>
      <c r="D46" s="1"/>
      <c r="E46" s="1"/>
      <c r="F46" s="1"/>
      <c r="G46" s="1"/>
      <c r="H46" s="1"/>
      <c r="I46" s="1"/>
      <c r="J46" s="1"/>
      <c r="K46" s="1"/>
      <c r="L46" s="1"/>
      <c r="M46" s="1"/>
    </row>
    <row r="47" spans="1:13" s="61" customFormat="1" x14ac:dyDescent="0.25">
      <c r="A47" s="1" t="s">
        <v>401</v>
      </c>
      <c r="B47" s="1" t="s">
        <v>508</v>
      </c>
      <c r="C47" s="11">
        <v>1</v>
      </c>
      <c r="D47" s="1" t="s">
        <v>509</v>
      </c>
      <c r="E47" s="1" t="s">
        <v>510</v>
      </c>
      <c r="F47" s="1" t="s">
        <v>511</v>
      </c>
      <c r="G47" s="1" t="s">
        <v>512</v>
      </c>
      <c r="H47" s="1" t="s">
        <v>513</v>
      </c>
      <c r="I47" s="1" t="s">
        <v>514</v>
      </c>
      <c r="J47" s="1" t="s">
        <v>515</v>
      </c>
      <c r="K47" s="1">
        <v>6</v>
      </c>
      <c r="L47" s="1" t="s">
        <v>122</v>
      </c>
      <c r="M47" s="1" t="s">
        <v>516</v>
      </c>
    </row>
    <row r="48" spans="1:13" s="61" customFormat="1" x14ac:dyDescent="0.25">
      <c r="C48" s="1" t="s">
        <v>395</v>
      </c>
      <c r="D48" s="1">
        <v>144</v>
      </c>
    </row>
    <row r="49" spans="3:10" s="61" customFormat="1" x14ac:dyDescent="0.25">
      <c r="C49" s="1" t="s">
        <v>24</v>
      </c>
      <c r="D49" s="1">
        <v>122</v>
      </c>
    </row>
    <row r="50" spans="3:10" s="61" customFormat="1" x14ac:dyDescent="0.25">
      <c r="C50" s="1" t="s">
        <v>31</v>
      </c>
      <c r="D50" s="1">
        <v>19</v>
      </c>
    </row>
    <row r="51" spans="3:10" s="61" customFormat="1" x14ac:dyDescent="0.25">
      <c r="C51" s="1" t="s">
        <v>40</v>
      </c>
      <c r="D51" s="1">
        <v>1</v>
      </c>
    </row>
    <row r="52" spans="3:10" x14ac:dyDescent="0.25">
      <c r="I52" s="63"/>
      <c r="J52" s="63"/>
    </row>
    <row r="80" spans="5:8" x14ac:dyDescent="0.25">
      <c r="E80" s="3"/>
      <c r="F80" s="19"/>
      <c r="G80" s="3"/>
      <c r="H80" s="19"/>
    </row>
    <row r="82" spans="2:7" x14ac:dyDescent="0.25">
      <c r="B82" s="3"/>
      <c r="C82" s="4"/>
      <c r="D82" s="3"/>
      <c r="E82" s="3"/>
      <c r="G82" s="3"/>
    </row>
    <row r="85" spans="2:7" x14ac:dyDescent="0.25">
      <c r="B85" s="3"/>
    </row>
    <row r="88" spans="2:7" x14ac:dyDescent="0.25">
      <c r="B88" s="3"/>
      <c r="C88" s="4"/>
    </row>
    <row r="91" spans="2:7" x14ac:dyDescent="0.25">
      <c r="B91" s="3"/>
      <c r="C91" s="4"/>
    </row>
    <row r="94" spans="2:7" x14ac:dyDescent="0.25">
      <c r="B94" s="3"/>
      <c r="C94" s="4"/>
    </row>
    <row r="97" spans="2:8" x14ac:dyDescent="0.25">
      <c r="B97" s="3"/>
      <c r="C97" s="4"/>
    </row>
    <row r="100" spans="2:8" x14ac:dyDescent="0.25">
      <c r="B100" s="3"/>
      <c r="C100" s="4"/>
    </row>
    <row r="103" spans="2:8" x14ac:dyDescent="0.25">
      <c r="B103" s="3"/>
      <c r="C103" s="4"/>
    </row>
    <row r="106" spans="2:8" x14ac:dyDescent="0.25">
      <c r="B106" s="3"/>
      <c r="C106" s="4"/>
      <c r="F106" s="19"/>
      <c r="H106" s="19"/>
    </row>
    <row r="109" spans="2:8" x14ac:dyDescent="0.25">
      <c r="B109" s="3"/>
      <c r="C109" s="4"/>
      <c r="F109" s="19"/>
      <c r="H109" s="19"/>
    </row>
    <row r="112" spans="2:8" x14ac:dyDescent="0.25">
      <c r="B112" s="3"/>
      <c r="C112" s="4"/>
      <c r="F112" s="19"/>
      <c r="H112" s="19"/>
    </row>
    <row r="115" spans="2:8" x14ac:dyDescent="0.25">
      <c r="B115" s="3"/>
      <c r="C115" s="4"/>
      <c r="F115" s="19"/>
      <c r="H115" s="19"/>
    </row>
    <row r="119" spans="2:8" x14ac:dyDescent="0.25">
      <c r="B119" s="3"/>
      <c r="C119" s="4"/>
    </row>
    <row r="128" spans="2:8" x14ac:dyDescent="0.25">
      <c r="B128" s="3"/>
      <c r="C128" s="4"/>
    </row>
    <row r="137" spans="2:13" x14ac:dyDescent="0.25">
      <c r="B137" s="3"/>
      <c r="C137" s="4"/>
    </row>
    <row r="140" spans="2:13" x14ac:dyDescent="0.25">
      <c r="M140" s="20"/>
    </row>
    <row r="143" spans="2:13" x14ac:dyDescent="0.25">
      <c r="M143" s="20"/>
    </row>
  </sheetData>
  <mergeCells count="3">
    <mergeCell ref="I1:J1"/>
    <mergeCell ref="I52:J52"/>
    <mergeCell ref="I21:J21"/>
  </mergeCells>
  <pageMargins left="0.25" right="0.25" top="0.75" bottom="0.75" header="0.3" footer="0.3"/>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73"/>
  <sheetViews>
    <sheetView zoomScale="40" zoomScaleNormal="40" workbookViewId="0">
      <selection activeCell="Y46" sqref="Y46"/>
    </sheetView>
  </sheetViews>
  <sheetFormatPr baseColWidth="10" defaultColWidth="10.85546875" defaultRowHeight="15" x14ac:dyDescent="0.25"/>
  <cols>
    <col min="1" max="1" width="15.5703125" style="1" customWidth="1"/>
    <col min="2" max="2" width="20.42578125" style="1" customWidth="1"/>
    <col min="3" max="3" width="12.42578125" style="1" customWidth="1"/>
    <col min="4" max="4" width="13.28515625" style="1" customWidth="1"/>
    <col min="5" max="5" width="9.85546875" style="1" customWidth="1"/>
    <col min="6" max="6" width="24.42578125" style="1" customWidth="1"/>
    <col min="7" max="7" width="7.28515625" style="1" customWidth="1"/>
    <col min="8" max="8" width="21.42578125" style="1" customWidth="1"/>
    <col min="9" max="9" width="8.85546875" style="1" customWidth="1"/>
    <col min="10" max="16384" width="10.85546875" style="1"/>
  </cols>
  <sheetData>
    <row r="1" spans="1:11" x14ac:dyDescent="0.25">
      <c r="C1" s="2" t="s">
        <v>1124</v>
      </c>
      <c r="D1" s="2" t="s">
        <v>1663</v>
      </c>
    </row>
    <row r="2" spans="1:11" x14ac:dyDescent="0.25">
      <c r="A2" s="2" t="s">
        <v>0</v>
      </c>
      <c r="B2" s="3" t="s">
        <v>1664</v>
      </c>
      <c r="C2" s="27" t="s">
        <v>1313</v>
      </c>
      <c r="D2" s="27" t="s">
        <v>1314</v>
      </c>
      <c r="I2" s="1" t="s">
        <v>1123</v>
      </c>
    </row>
    <row r="3" spans="1:11" x14ac:dyDescent="0.25">
      <c r="B3" s="1" t="s">
        <v>1125</v>
      </c>
      <c r="C3" s="28" t="s">
        <v>1364</v>
      </c>
      <c r="D3" s="27" t="s">
        <v>1365</v>
      </c>
      <c r="F3" s="2" t="s">
        <v>1638</v>
      </c>
      <c r="H3" s="1" t="s">
        <v>1126</v>
      </c>
      <c r="I3" s="1">
        <v>7</v>
      </c>
    </row>
    <row r="4" spans="1:11" x14ac:dyDescent="0.25">
      <c r="B4" s="1" t="s">
        <v>1127</v>
      </c>
      <c r="C4" s="28" t="s">
        <v>1366</v>
      </c>
      <c r="D4" s="28" t="s">
        <v>1314</v>
      </c>
      <c r="H4" s="1" t="s">
        <v>1128</v>
      </c>
      <c r="I4" s="1">
        <v>10</v>
      </c>
    </row>
    <row r="5" spans="1:11" x14ac:dyDescent="0.25">
      <c r="C5" s="28"/>
      <c r="D5" s="28"/>
      <c r="F5" s="2" t="s">
        <v>1637</v>
      </c>
      <c r="G5" s="1" t="s">
        <v>549</v>
      </c>
      <c r="H5" s="1" t="s">
        <v>1129</v>
      </c>
      <c r="I5" s="1">
        <v>4</v>
      </c>
    </row>
    <row r="6" spans="1:11" x14ac:dyDescent="0.25">
      <c r="A6" s="2" t="s">
        <v>1278</v>
      </c>
      <c r="B6" s="3" t="s">
        <v>1664</v>
      </c>
      <c r="C6" s="29" t="s">
        <v>1315</v>
      </c>
      <c r="D6" s="30" t="s">
        <v>1314</v>
      </c>
      <c r="G6" s="1" t="s">
        <v>792</v>
      </c>
      <c r="H6" s="1" t="s">
        <v>1130</v>
      </c>
      <c r="I6" s="1">
        <v>9</v>
      </c>
    </row>
    <row r="7" spans="1:11" x14ac:dyDescent="0.25">
      <c r="B7" s="1" t="s">
        <v>1125</v>
      </c>
      <c r="C7" s="28" t="s">
        <v>1367</v>
      </c>
      <c r="D7" s="28" t="s">
        <v>1368</v>
      </c>
      <c r="G7" s="1" t="s">
        <v>613</v>
      </c>
      <c r="H7" s="1" t="s">
        <v>1131</v>
      </c>
      <c r="I7" s="1">
        <v>3</v>
      </c>
    </row>
    <row r="8" spans="1:11" x14ac:dyDescent="0.25">
      <c r="B8" s="1" t="s">
        <v>1132</v>
      </c>
      <c r="C8" s="28" t="s">
        <v>1369</v>
      </c>
      <c r="D8" s="27" t="s">
        <v>1370</v>
      </c>
      <c r="G8" s="1" t="s">
        <v>1133</v>
      </c>
      <c r="H8" s="1" t="s">
        <v>1134</v>
      </c>
      <c r="I8" s="1">
        <v>1</v>
      </c>
    </row>
    <row r="9" spans="1:11" x14ac:dyDescent="0.25">
      <c r="B9" s="1" t="s">
        <v>1127</v>
      </c>
      <c r="C9" s="28" t="s">
        <v>1371</v>
      </c>
      <c r="D9" s="28" t="s">
        <v>1314</v>
      </c>
      <c r="H9" s="2" t="s">
        <v>1135</v>
      </c>
      <c r="I9" s="2">
        <v>17</v>
      </c>
    </row>
    <row r="10" spans="1:11" x14ac:dyDescent="0.25">
      <c r="C10" s="28"/>
      <c r="D10" s="28"/>
    </row>
    <row r="11" spans="1:11" x14ac:dyDescent="0.25">
      <c r="A11" s="2" t="s">
        <v>1557</v>
      </c>
      <c r="B11" s="3" t="s">
        <v>1664</v>
      </c>
      <c r="C11" s="28" t="s">
        <v>1316</v>
      </c>
      <c r="D11" s="28" t="s">
        <v>1317</v>
      </c>
    </row>
    <row r="12" spans="1:11" x14ac:dyDescent="0.25">
      <c r="B12" s="1" t="s">
        <v>1125</v>
      </c>
      <c r="C12" s="28" t="s">
        <v>1372</v>
      </c>
      <c r="D12" s="28" t="s">
        <v>1314</v>
      </c>
    </row>
    <row r="13" spans="1:11" x14ac:dyDescent="0.25">
      <c r="B13" s="1" t="s">
        <v>1127</v>
      </c>
      <c r="C13" s="28" t="s">
        <v>1373</v>
      </c>
      <c r="D13" s="28" t="s">
        <v>1317</v>
      </c>
    </row>
    <row r="14" spans="1:11" x14ac:dyDescent="0.25">
      <c r="C14" s="28"/>
      <c r="D14" s="28"/>
    </row>
    <row r="15" spans="1:11" x14ac:dyDescent="0.25">
      <c r="A15" s="2" t="s">
        <v>1558</v>
      </c>
      <c r="B15" s="3" t="s">
        <v>1664</v>
      </c>
      <c r="C15" s="28" t="s">
        <v>1318</v>
      </c>
      <c r="D15" s="28" t="s">
        <v>1314</v>
      </c>
    </row>
    <row r="16" spans="1:11" x14ac:dyDescent="0.25">
      <c r="B16" s="1" t="s">
        <v>1125</v>
      </c>
      <c r="C16" s="28" t="s">
        <v>1374</v>
      </c>
      <c r="D16" s="28" t="s">
        <v>1314</v>
      </c>
      <c r="K16" s="2"/>
    </row>
    <row r="17" spans="1:11" x14ac:dyDescent="0.25">
      <c r="B17" s="1" t="s">
        <v>1127</v>
      </c>
      <c r="C17" s="28" t="s">
        <v>1375</v>
      </c>
      <c r="D17" s="28" t="s">
        <v>1317</v>
      </c>
      <c r="K17" s="2"/>
    </row>
    <row r="18" spans="1:11" x14ac:dyDescent="0.25">
      <c r="C18" s="28"/>
      <c r="D18" s="28"/>
    </row>
    <row r="19" spans="1:11" x14ac:dyDescent="0.25">
      <c r="A19" s="2" t="s">
        <v>1559</v>
      </c>
      <c r="B19" s="3" t="s">
        <v>1664</v>
      </c>
      <c r="C19" s="28" t="s">
        <v>1319</v>
      </c>
      <c r="D19" s="30" t="s">
        <v>1314</v>
      </c>
    </row>
    <row r="20" spans="1:11" x14ac:dyDescent="0.25">
      <c r="B20" s="1" t="s">
        <v>1125</v>
      </c>
      <c r="C20" s="28" t="s">
        <v>1376</v>
      </c>
      <c r="D20" s="27" t="s">
        <v>1271</v>
      </c>
    </row>
    <row r="21" spans="1:11" x14ac:dyDescent="0.25">
      <c r="B21" s="1" t="s">
        <v>1127</v>
      </c>
      <c r="C21" s="28" t="s">
        <v>1377</v>
      </c>
      <c r="D21" s="27" t="s">
        <v>1378</v>
      </c>
    </row>
    <row r="22" spans="1:11" x14ac:dyDescent="0.25">
      <c r="C22" s="28"/>
      <c r="D22" s="28"/>
      <c r="K22" s="31"/>
    </row>
    <row r="23" spans="1:11" x14ac:dyDescent="0.25">
      <c r="A23" s="32" t="s">
        <v>1560</v>
      </c>
      <c r="B23" s="3" t="s">
        <v>1664</v>
      </c>
      <c r="C23" s="28" t="s">
        <v>1320</v>
      </c>
      <c r="D23" s="27" t="s">
        <v>1271</v>
      </c>
    </row>
    <row r="24" spans="1:11" x14ac:dyDescent="0.25">
      <c r="B24" s="1" t="s">
        <v>1125</v>
      </c>
      <c r="C24" s="28" t="s">
        <v>1379</v>
      </c>
      <c r="D24" s="28" t="s">
        <v>1317</v>
      </c>
    </row>
    <row r="25" spans="1:11" x14ac:dyDescent="0.25">
      <c r="B25" s="1" t="s">
        <v>1132</v>
      </c>
      <c r="C25" s="28" t="s">
        <v>1380</v>
      </c>
      <c r="D25" s="27" t="s">
        <v>1381</v>
      </c>
    </row>
    <row r="26" spans="1:11" x14ac:dyDescent="0.25">
      <c r="B26" s="1" t="s">
        <v>1127</v>
      </c>
      <c r="C26" s="28" t="s">
        <v>1382</v>
      </c>
      <c r="D26" s="28" t="s">
        <v>1368</v>
      </c>
      <c r="K26" s="26"/>
    </row>
    <row r="27" spans="1:11" x14ac:dyDescent="0.25">
      <c r="C27" s="28"/>
      <c r="D27" s="28"/>
    </row>
    <row r="28" spans="1:11" x14ac:dyDescent="0.25">
      <c r="A28" s="32" t="s">
        <v>1564</v>
      </c>
      <c r="B28" s="3" t="s">
        <v>1664</v>
      </c>
      <c r="C28" s="28" t="s">
        <v>1383</v>
      </c>
      <c r="D28" s="27" t="s">
        <v>1271</v>
      </c>
    </row>
    <row r="29" spans="1:11" x14ac:dyDescent="0.25">
      <c r="B29" s="1" t="s">
        <v>1125</v>
      </c>
      <c r="C29" s="28" t="s">
        <v>1384</v>
      </c>
      <c r="D29" s="28" t="s">
        <v>1385</v>
      </c>
    </row>
    <row r="30" spans="1:11" x14ac:dyDescent="0.25">
      <c r="B30" s="1" t="s">
        <v>1132</v>
      </c>
      <c r="C30" s="28" t="s">
        <v>1386</v>
      </c>
      <c r="D30" s="27" t="s">
        <v>1387</v>
      </c>
    </row>
    <row r="31" spans="1:11" x14ac:dyDescent="0.25">
      <c r="A31" s="26"/>
      <c r="B31" s="26" t="s">
        <v>1127</v>
      </c>
      <c r="C31" s="29" t="s">
        <v>1388</v>
      </c>
      <c r="D31" s="29" t="s">
        <v>1389</v>
      </c>
      <c r="E31" s="26"/>
      <c r="F31" s="26"/>
      <c r="G31" s="26"/>
      <c r="H31" s="26"/>
      <c r="I31" s="26"/>
    </row>
    <row r="32" spans="1:11" s="26" customFormat="1" x14ac:dyDescent="0.25">
      <c r="C32" s="29"/>
      <c r="D32" s="29"/>
    </row>
    <row r="33" spans="1:9" x14ac:dyDescent="0.25">
      <c r="C33" s="2" t="s">
        <v>1124</v>
      </c>
      <c r="D33" s="2" t="s">
        <v>1663</v>
      </c>
      <c r="I33" s="1" t="s">
        <v>1123</v>
      </c>
    </row>
    <row r="34" spans="1:9" x14ac:dyDescent="0.25">
      <c r="A34" s="2" t="s">
        <v>1</v>
      </c>
      <c r="B34" s="3" t="s">
        <v>1664</v>
      </c>
      <c r="C34" s="28" t="s">
        <v>1321</v>
      </c>
      <c r="D34" s="28" t="s">
        <v>1314</v>
      </c>
      <c r="F34" s="2" t="s">
        <v>1638</v>
      </c>
      <c r="H34" s="1" t="s">
        <v>1126</v>
      </c>
      <c r="I34" s="1">
        <v>10</v>
      </c>
    </row>
    <row r="35" spans="1:9" x14ac:dyDescent="0.25">
      <c r="B35" s="3" t="s">
        <v>1125</v>
      </c>
      <c r="C35" s="28" t="s">
        <v>1390</v>
      </c>
      <c r="D35" s="28" t="s">
        <v>1368</v>
      </c>
      <c r="H35" s="1" t="s">
        <v>1128</v>
      </c>
      <c r="I35" s="1">
        <v>15</v>
      </c>
    </row>
    <row r="36" spans="1:9" x14ac:dyDescent="0.25">
      <c r="B36" s="1" t="s">
        <v>1132</v>
      </c>
      <c r="C36" s="28" t="s">
        <v>1391</v>
      </c>
      <c r="D36" s="28" t="s">
        <v>1392</v>
      </c>
      <c r="F36" s="2" t="s">
        <v>1637</v>
      </c>
      <c r="G36" s="1" t="s">
        <v>549</v>
      </c>
      <c r="H36" s="1" t="s">
        <v>1129</v>
      </c>
      <c r="I36" s="1">
        <v>7</v>
      </c>
    </row>
    <row r="37" spans="1:9" x14ac:dyDescent="0.25">
      <c r="B37" s="1" t="s">
        <v>1127</v>
      </c>
      <c r="C37" s="28" t="s">
        <v>1393</v>
      </c>
      <c r="D37" s="28" t="s">
        <v>1394</v>
      </c>
      <c r="G37" s="1" t="s">
        <v>792</v>
      </c>
      <c r="H37" s="1" t="s">
        <v>1130</v>
      </c>
      <c r="I37" s="1">
        <v>13</v>
      </c>
    </row>
    <row r="38" spans="1:9" x14ac:dyDescent="0.25">
      <c r="C38" s="28"/>
      <c r="D38" s="28"/>
      <c r="G38" s="1" t="s">
        <v>613</v>
      </c>
      <c r="H38" s="1" t="s">
        <v>1131</v>
      </c>
      <c r="I38" s="1">
        <v>2</v>
      </c>
    </row>
    <row r="39" spans="1:9" x14ac:dyDescent="0.25">
      <c r="C39" s="28"/>
      <c r="D39" s="28"/>
      <c r="G39" s="1" t="s">
        <v>1133</v>
      </c>
      <c r="H39" s="1" t="s">
        <v>1134</v>
      </c>
      <c r="I39" s="1">
        <v>2</v>
      </c>
    </row>
    <row r="40" spans="1:9" x14ac:dyDescent="0.25">
      <c r="C40" s="28"/>
      <c r="D40" s="28"/>
      <c r="G40" s="1" t="s">
        <v>1136</v>
      </c>
      <c r="H40" s="1" t="s">
        <v>1137</v>
      </c>
      <c r="I40" s="1">
        <v>1</v>
      </c>
    </row>
    <row r="41" spans="1:9" x14ac:dyDescent="0.25">
      <c r="C41" s="28"/>
      <c r="D41" s="28"/>
      <c r="H41" s="2" t="s">
        <v>1135</v>
      </c>
      <c r="I41" s="2">
        <v>25</v>
      </c>
    </row>
    <row r="42" spans="1:9" x14ac:dyDescent="0.25">
      <c r="C42" s="28"/>
      <c r="D42" s="28"/>
    </row>
    <row r="43" spans="1:9" x14ac:dyDescent="0.25">
      <c r="A43" s="32" t="s">
        <v>1563</v>
      </c>
      <c r="B43" s="3" t="s">
        <v>1664</v>
      </c>
      <c r="C43" s="28" t="s">
        <v>1322</v>
      </c>
      <c r="D43" s="28" t="s">
        <v>1323</v>
      </c>
      <c r="F43" s="2" t="s">
        <v>1638</v>
      </c>
      <c r="H43" s="1" t="s">
        <v>1126</v>
      </c>
      <c r="I43" s="1">
        <v>10</v>
      </c>
    </row>
    <row r="44" spans="1:9" x14ac:dyDescent="0.25">
      <c r="B44" s="1" t="s">
        <v>1125</v>
      </c>
      <c r="C44" s="28" t="s">
        <v>1395</v>
      </c>
      <c r="D44" s="28" t="s">
        <v>1396</v>
      </c>
      <c r="H44" s="1" t="s">
        <v>1128</v>
      </c>
      <c r="I44" s="1">
        <v>33</v>
      </c>
    </row>
    <row r="45" spans="1:9" x14ac:dyDescent="0.25">
      <c r="B45" s="1" t="s">
        <v>1127</v>
      </c>
      <c r="C45" s="28" t="s">
        <v>1397</v>
      </c>
      <c r="D45" s="28" t="s">
        <v>1398</v>
      </c>
      <c r="F45" s="2" t="s">
        <v>1637</v>
      </c>
      <c r="G45" s="1" t="s">
        <v>549</v>
      </c>
      <c r="H45" s="1" t="s">
        <v>1129</v>
      </c>
      <c r="I45" s="1">
        <v>7</v>
      </c>
    </row>
    <row r="46" spans="1:9" x14ac:dyDescent="0.25">
      <c r="C46" s="28"/>
      <c r="D46" s="28"/>
      <c r="G46" s="1" t="s">
        <v>792</v>
      </c>
      <c r="H46" s="1" t="s">
        <v>1130</v>
      </c>
      <c r="I46" s="1">
        <v>26</v>
      </c>
    </row>
    <row r="47" spans="1:9" x14ac:dyDescent="0.25">
      <c r="C47" s="28"/>
      <c r="D47" s="28"/>
      <c r="G47" s="1" t="s">
        <v>613</v>
      </c>
      <c r="H47" s="1" t="s">
        <v>1131</v>
      </c>
      <c r="I47" s="1">
        <v>2</v>
      </c>
    </row>
    <row r="48" spans="1:9" x14ac:dyDescent="0.25">
      <c r="C48" s="28"/>
      <c r="D48" s="28"/>
      <c r="G48" s="1" t="s">
        <v>1133</v>
      </c>
      <c r="H48" s="1" t="s">
        <v>1134</v>
      </c>
      <c r="I48" s="1">
        <v>6</v>
      </c>
    </row>
    <row r="49" spans="1:9" x14ac:dyDescent="0.25">
      <c r="C49" s="28"/>
      <c r="D49" s="28"/>
      <c r="G49" s="1" t="s">
        <v>1136</v>
      </c>
      <c r="H49" s="1" t="s">
        <v>1137</v>
      </c>
      <c r="I49" s="1">
        <v>1</v>
      </c>
    </row>
    <row r="50" spans="1:9" x14ac:dyDescent="0.25">
      <c r="C50" s="28"/>
      <c r="D50" s="28"/>
      <c r="G50" s="1" t="s">
        <v>1138</v>
      </c>
      <c r="H50" s="1" t="s">
        <v>1139</v>
      </c>
      <c r="I50" s="1">
        <v>1</v>
      </c>
    </row>
    <row r="51" spans="1:9" x14ac:dyDescent="0.25">
      <c r="C51" s="28"/>
      <c r="D51" s="28"/>
      <c r="H51" s="2" t="s">
        <v>1135</v>
      </c>
      <c r="I51" s="2">
        <v>43</v>
      </c>
    </row>
    <row r="52" spans="1:9" x14ac:dyDescent="0.25">
      <c r="A52" s="32" t="s">
        <v>1562</v>
      </c>
      <c r="B52" s="3" t="s">
        <v>1664</v>
      </c>
      <c r="C52" s="28" t="s">
        <v>1324</v>
      </c>
      <c r="D52" s="27" t="s">
        <v>1271</v>
      </c>
      <c r="F52" s="2" t="s">
        <v>1638</v>
      </c>
      <c r="H52" s="1" t="s">
        <v>1126</v>
      </c>
      <c r="I52" s="1">
        <v>10</v>
      </c>
    </row>
    <row r="53" spans="1:9" x14ac:dyDescent="0.25">
      <c r="B53" s="1" t="s">
        <v>1125</v>
      </c>
      <c r="C53" s="28" t="s">
        <v>1399</v>
      </c>
      <c r="D53" s="27" t="s">
        <v>1271</v>
      </c>
      <c r="H53" s="1" t="s">
        <v>1128</v>
      </c>
      <c r="I53" s="1">
        <v>19</v>
      </c>
    </row>
    <row r="54" spans="1:9" x14ac:dyDescent="0.25">
      <c r="C54" s="28"/>
      <c r="D54" s="28"/>
      <c r="F54" s="2" t="s">
        <v>1637</v>
      </c>
      <c r="G54" s="1" t="s">
        <v>549</v>
      </c>
      <c r="H54" s="1" t="s">
        <v>1129</v>
      </c>
      <c r="I54" s="1">
        <v>7</v>
      </c>
    </row>
    <row r="55" spans="1:9" x14ac:dyDescent="0.25">
      <c r="C55" s="28"/>
      <c r="D55" s="28"/>
      <c r="G55" s="1" t="s">
        <v>792</v>
      </c>
      <c r="H55" s="1" t="s">
        <v>1130</v>
      </c>
      <c r="I55" s="1">
        <v>17</v>
      </c>
    </row>
    <row r="56" spans="1:9" x14ac:dyDescent="0.25">
      <c r="C56" s="28"/>
      <c r="D56" s="28"/>
      <c r="G56" s="1" t="s">
        <v>613</v>
      </c>
      <c r="H56" s="1" t="s">
        <v>1131</v>
      </c>
      <c r="I56" s="1">
        <v>2</v>
      </c>
    </row>
    <row r="57" spans="1:9" x14ac:dyDescent="0.25">
      <c r="C57" s="28"/>
      <c r="D57" s="28"/>
      <c r="G57" s="1" t="s">
        <v>1133</v>
      </c>
      <c r="H57" s="1" t="s">
        <v>1134</v>
      </c>
      <c r="I57" s="1">
        <v>2</v>
      </c>
    </row>
    <row r="58" spans="1:9" x14ac:dyDescent="0.25">
      <c r="C58" s="28"/>
      <c r="D58" s="28"/>
      <c r="G58" s="1" t="s">
        <v>1136</v>
      </c>
      <c r="H58" s="1" t="s">
        <v>1137</v>
      </c>
      <c r="I58" s="1">
        <v>1</v>
      </c>
    </row>
    <row r="59" spans="1:9" x14ac:dyDescent="0.25">
      <c r="C59" s="28"/>
      <c r="D59" s="28"/>
      <c r="H59" s="2" t="s">
        <v>1135</v>
      </c>
      <c r="I59" s="2">
        <v>29</v>
      </c>
    </row>
    <row r="60" spans="1:9" x14ac:dyDescent="0.25">
      <c r="C60" s="28"/>
      <c r="D60" s="28"/>
    </row>
    <row r="61" spans="1:9" x14ac:dyDescent="0.25">
      <c r="A61" s="32" t="s">
        <v>1561</v>
      </c>
      <c r="B61" s="3" t="s">
        <v>1664</v>
      </c>
      <c r="C61" s="27" t="s">
        <v>1325</v>
      </c>
      <c r="D61" s="27" t="s">
        <v>1314</v>
      </c>
      <c r="F61" s="2" t="s">
        <v>1638</v>
      </c>
      <c r="H61" s="1" t="s">
        <v>1126</v>
      </c>
      <c r="I61" s="1">
        <v>26</v>
      </c>
    </row>
    <row r="62" spans="1:9" x14ac:dyDescent="0.25">
      <c r="A62" s="3"/>
      <c r="B62" s="3" t="s">
        <v>1125</v>
      </c>
      <c r="C62" s="27" t="s">
        <v>1400</v>
      </c>
      <c r="D62" s="27" t="s">
        <v>1271</v>
      </c>
      <c r="H62" s="1" t="s">
        <v>1128</v>
      </c>
      <c r="I62" s="1">
        <v>24</v>
      </c>
    </row>
    <row r="63" spans="1:9" x14ac:dyDescent="0.25">
      <c r="A63" s="3"/>
      <c r="B63" s="3" t="s">
        <v>1132</v>
      </c>
      <c r="C63" s="27" t="s">
        <v>1401</v>
      </c>
      <c r="D63" s="27" t="s">
        <v>1402</v>
      </c>
      <c r="F63" s="2" t="s">
        <v>1637</v>
      </c>
      <c r="G63" s="1" t="s">
        <v>549</v>
      </c>
      <c r="H63" s="1" t="s">
        <v>1129</v>
      </c>
      <c r="I63" s="1">
        <v>16</v>
      </c>
    </row>
    <row r="64" spans="1:9" x14ac:dyDescent="0.25">
      <c r="A64" s="3"/>
      <c r="B64" s="3" t="s">
        <v>1140</v>
      </c>
      <c r="C64" s="27" t="s">
        <v>1403</v>
      </c>
      <c r="D64" s="27" t="s">
        <v>1394</v>
      </c>
      <c r="G64" s="1" t="s">
        <v>792</v>
      </c>
      <c r="H64" s="1" t="s">
        <v>1130</v>
      </c>
      <c r="I64" s="1">
        <v>13</v>
      </c>
    </row>
    <row r="65" spans="1:9" x14ac:dyDescent="0.25">
      <c r="A65" s="3"/>
      <c r="B65" s="3" t="s">
        <v>1141</v>
      </c>
      <c r="C65" s="27" t="s">
        <v>1404</v>
      </c>
      <c r="D65" s="27" t="s">
        <v>1271</v>
      </c>
      <c r="G65" s="1" t="s">
        <v>613</v>
      </c>
      <c r="H65" s="1" t="s">
        <v>1131</v>
      </c>
      <c r="I65" s="1">
        <v>2</v>
      </c>
    </row>
    <row r="66" spans="1:9" x14ac:dyDescent="0.25">
      <c r="B66" s="3" t="s">
        <v>1142</v>
      </c>
      <c r="C66" s="27" t="s">
        <v>1405</v>
      </c>
      <c r="D66" s="27" t="s">
        <v>1271</v>
      </c>
      <c r="G66" s="1" t="s">
        <v>1133</v>
      </c>
      <c r="H66" s="1" t="s">
        <v>1134</v>
      </c>
      <c r="I66" s="1">
        <v>2</v>
      </c>
    </row>
    <row r="67" spans="1:9" x14ac:dyDescent="0.25">
      <c r="B67" s="3" t="s">
        <v>1143</v>
      </c>
      <c r="C67" s="28" t="s">
        <v>1406</v>
      </c>
      <c r="D67" s="27" t="s">
        <v>1271</v>
      </c>
      <c r="G67" s="1" t="s">
        <v>1136</v>
      </c>
      <c r="H67" s="1" t="s">
        <v>1137</v>
      </c>
      <c r="I67" s="1">
        <v>8</v>
      </c>
    </row>
    <row r="68" spans="1:9" x14ac:dyDescent="0.25">
      <c r="B68" s="3" t="s">
        <v>1144</v>
      </c>
      <c r="C68" s="28" t="s">
        <v>1407</v>
      </c>
      <c r="D68" s="27" t="s">
        <v>1271</v>
      </c>
      <c r="G68" s="1" t="s">
        <v>1138</v>
      </c>
      <c r="H68" s="1" t="s">
        <v>1139</v>
      </c>
      <c r="I68" s="1">
        <v>9</v>
      </c>
    </row>
    <row r="69" spans="1:9" x14ac:dyDescent="0.25">
      <c r="B69" s="3" t="s">
        <v>1145</v>
      </c>
      <c r="C69" s="28" t="s">
        <v>1408</v>
      </c>
      <c r="D69" s="28" t="s">
        <v>1409</v>
      </c>
      <c r="H69" s="2" t="s">
        <v>1135</v>
      </c>
      <c r="I69" s="2">
        <v>50</v>
      </c>
    </row>
    <row r="70" spans="1:9" x14ac:dyDescent="0.25">
      <c r="B70" s="3" t="s">
        <v>1146</v>
      </c>
      <c r="C70" s="28" t="s">
        <v>1410</v>
      </c>
      <c r="D70" s="28" t="s">
        <v>1411</v>
      </c>
    </row>
    <row r="71" spans="1:9" x14ac:dyDescent="0.25">
      <c r="B71" s="3" t="s">
        <v>1147</v>
      </c>
      <c r="C71" s="28" t="s">
        <v>1412</v>
      </c>
      <c r="D71" s="28" t="s">
        <v>1394</v>
      </c>
    </row>
    <row r="72" spans="1:9" x14ac:dyDescent="0.25">
      <c r="B72" s="3" t="s">
        <v>1148</v>
      </c>
      <c r="C72" s="28" t="s">
        <v>1413</v>
      </c>
      <c r="D72" s="28" t="s">
        <v>1411</v>
      </c>
    </row>
    <row r="73" spans="1:9" x14ac:dyDescent="0.25">
      <c r="B73" s="3" t="s">
        <v>1149</v>
      </c>
      <c r="C73" s="28" t="s">
        <v>1414</v>
      </c>
      <c r="D73" s="27" t="s">
        <v>1271</v>
      </c>
    </row>
  </sheetData>
  <pageMargins left="0.25" right="0.25" top="0.75" bottom="0.75" header="0.3" footer="0.3"/>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65"/>
  <sheetViews>
    <sheetView zoomScale="40" zoomScaleNormal="40" workbookViewId="0">
      <selection activeCell="C1" sqref="C1"/>
    </sheetView>
  </sheetViews>
  <sheetFormatPr baseColWidth="10" defaultColWidth="10.85546875" defaultRowHeight="15" x14ac:dyDescent="0.25"/>
  <cols>
    <col min="1" max="1" width="11.5703125" style="35" customWidth="1"/>
    <col min="2" max="2" width="25.140625" style="11" customWidth="1"/>
    <col min="3" max="3" width="48.42578125" style="11" customWidth="1"/>
    <col min="4" max="4" width="22.85546875" style="11" customWidth="1"/>
    <col min="5" max="5" width="19.42578125" style="11" customWidth="1"/>
    <col min="6" max="6" width="22.5703125" style="11" customWidth="1"/>
    <col min="7" max="16384" width="10.85546875" style="11"/>
  </cols>
  <sheetData>
    <row r="1" spans="1:6" s="35" customFormat="1" x14ac:dyDescent="0.25">
      <c r="A1" s="34"/>
      <c r="B1" s="34" t="s">
        <v>1578</v>
      </c>
      <c r="C1" s="34" t="s">
        <v>1579</v>
      </c>
      <c r="D1" s="34" t="s">
        <v>1580</v>
      </c>
      <c r="E1" s="34" t="s">
        <v>1581</v>
      </c>
      <c r="F1" s="34" t="s">
        <v>1665</v>
      </c>
    </row>
    <row r="2" spans="1:6" x14ac:dyDescent="0.25">
      <c r="A2" s="35" t="s">
        <v>0</v>
      </c>
      <c r="B2" s="4" t="s">
        <v>1150</v>
      </c>
      <c r="C2" s="4" t="s">
        <v>1582</v>
      </c>
      <c r="D2" s="11" t="s">
        <v>1131</v>
      </c>
      <c r="E2" s="11" t="s">
        <v>613</v>
      </c>
      <c r="F2" s="11">
        <v>1</v>
      </c>
    </row>
    <row r="3" spans="1:6" x14ac:dyDescent="0.25">
      <c r="B3" s="4" t="s">
        <v>1151</v>
      </c>
      <c r="C3" s="4" t="s">
        <v>1582</v>
      </c>
      <c r="D3" s="11" t="s">
        <v>1131</v>
      </c>
      <c r="E3" s="11" t="s">
        <v>613</v>
      </c>
      <c r="F3" s="11">
        <v>1</v>
      </c>
    </row>
    <row r="4" spans="1:6" x14ac:dyDescent="0.25">
      <c r="B4" s="4" t="s">
        <v>1152</v>
      </c>
      <c r="C4" s="4" t="s">
        <v>1582</v>
      </c>
      <c r="D4" s="11" t="s">
        <v>1131</v>
      </c>
      <c r="E4" s="11" t="s">
        <v>613</v>
      </c>
      <c r="F4" s="11">
        <v>1</v>
      </c>
    </row>
    <row r="5" spans="1:6" x14ac:dyDescent="0.25">
      <c r="B5" s="4" t="s">
        <v>1153</v>
      </c>
      <c r="C5" s="4" t="s">
        <v>1673</v>
      </c>
      <c r="D5" s="11" t="s">
        <v>1130</v>
      </c>
      <c r="E5" s="11" t="s">
        <v>792</v>
      </c>
      <c r="F5" s="11">
        <v>2</v>
      </c>
    </row>
    <row r="6" spans="1:6" x14ac:dyDescent="0.25">
      <c r="B6" s="4" t="s">
        <v>1154</v>
      </c>
      <c r="C6" s="21" t="s">
        <v>567</v>
      </c>
      <c r="D6" s="11" t="s">
        <v>1134</v>
      </c>
      <c r="E6" s="11" t="s">
        <v>1133</v>
      </c>
      <c r="F6" s="11">
        <v>2</v>
      </c>
    </row>
    <row r="7" spans="1:6" x14ac:dyDescent="0.25">
      <c r="B7" s="4" t="s">
        <v>1155</v>
      </c>
      <c r="C7" s="4" t="s">
        <v>1672</v>
      </c>
      <c r="D7" s="11" t="s">
        <v>1130</v>
      </c>
      <c r="E7" s="11" t="s">
        <v>792</v>
      </c>
      <c r="F7" s="11">
        <v>2</v>
      </c>
    </row>
    <row r="8" spans="1:6" x14ac:dyDescent="0.25">
      <c r="B8" s="4" t="s">
        <v>570</v>
      </c>
      <c r="C8" s="4" t="s">
        <v>1583</v>
      </c>
      <c r="D8" s="11" t="s">
        <v>1130</v>
      </c>
      <c r="E8" s="11" t="s">
        <v>792</v>
      </c>
      <c r="F8" s="11">
        <v>2</v>
      </c>
    </row>
    <row r="9" spans="1:6" x14ac:dyDescent="0.25">
      <c r="B9" s="4" t="s">
        <v>571</v>
      </c>
      <c r="C9" s="4" t="s">
        <v>1584</v>
      </c>
      <c r="D9" s="11" t="s">
        <v>1130</v>
      </c>
      <c r="E9" s="11" t="s">
        <v>792</v>
      </c>
      <c r="F9" s="11">
        <v>2</v>
      </c>
    </row>
    <row r="10" spans="1:6" x14ac:dyDescent="0.25">
      <c r="B10" s="4" t="s">
        <v>572</v>
      </c>
      <c r="C10" s="4" t="s">
        <v>1585</v>
      </c>
      <c r="D10" s="11" t="s">
        <v>1129</v>
      </c>
      <c r="E10" s="11" t="s">
        <v>549</v>
      </c>
      <c r="F10" s="11">
        <v>1</v>
      </c>
    </row>
    <row r="11" spans="1:6" x14ac:dyDescent="0.25">
      <c r="B11" s="4" t="s">
        <v>573</v>
      </c>
      <c r="C11" s="4" t="s">
        <v>1585</v>
      </c>
      <c r="D11" s="11" t="s">
        <v>1129</v>
      </c>
      <c r="E11" s="11" t="s">
        <v>549</v>
      </c>
      <c r="F11" s="11">
        <v>1</v>
      </c>
    </row>
    <row r="12" spans="1:6" x14ac:dyDescent="0.25">
      <c r="B12" s="4" t="s">
        <v>574</v>
      </c>
      <c r="C12" s="4" t="s">
        <v>1585</v>
      </c>
      <c r="D12" s="11" t="s">
        <v>1129</v>
      </c>
      <c r="E12" s="11" t="s">
        <v>549</v>
      </c>
      <c r="F12" s="11">
        <v>1</v>
      </c>
    </row>
    <row r="13" spans="1:6" x14ac:dyDescent="0.25">
      <c r="B13" s="4" t="s">
        <v>575</v>
      </c>
      <c r="C13" s="4" t="s">
        <v>1586</v>
      </c>
      <c r="D13" s="11" t="s">
        <v>1129</v>
      </c>
      <c r="E13" s="11" t="s">
        <v>549</v>
      </c>
      <c r="F13" s="11">
        <v>1</v>
      </c>
    </row>
    <row r="14" spans="1:6" x14ac:dyDescent="0.25">
      <c r="B14" s="4" t="s">
        <v>576</v>
      </c>
      <c r="C14" s="4" t="s">
        <v>1587</v>
      </c>
      <c r="D14" s="11" t="s">
        <v>1130</v>
      </c>
      <c r="E14" s="11" t="s">
        <v>792</v>
      </c>
      <c r="F14" s="11">
        <v>2</v>
      </c>
    </row>
    <row r="15" spans="1:6" x14ac:dyDescent="0.25">
      <c r="B15" s="4" t="s">
        <v>579</v>
      </c>
      <c r="C15" s="4" t="s">
        <v>1588</v>
      </c>
      <c r="D15" s="11" t="s">
        <v>1130</v>
      </c>
      <c r="E15" s="11" t="s">
        <v>792</v>
      </c>
      <c r="F15" s="11">
        <v>2</v>
      </c>
    </row>
    <row r="16" spans="1:6" x14ac:dyDescent="0.25">
      <c r="B16" s="14" t="s">
        <v>1156</v>
      </c>
      <c r="C16" s="21" t="s">
        <v>1572</v>
      </c>
      <c r="D16" s="11" t="s">
        <v>1130</v>
      </c>
      <c r="E16" s="11" t="s">
        <v>792</v>
      </c>
      <c r="F16" s="11">
        <v>2</v>
      </c>
    </row>
    <row r="17" spans="1:6" x14ac:dyDescent="0.25">
      <c r="B17" s="14" t="s">
        <v>1157</v>
      </c>
      <c r="C17" s="21" t="s">
        <v>1572</v>
      </c>
      <c r="D17" s="11" t="s">
        <v>1130</v>
      </c>
      <c r="E17" s="11" t="s">
        <v>792</v>
      </c>
      <c r="F17" s="11">
        <v>2</v>
      </c>
    </row>
    <row r="18" spans="1:6" x14ac:dyDescent="0.25">
      <c r="A18" s="34"/>
      <c r="B18" s="36" t="s">
        <v>1158</v>
      </c>
      <c r="C18" s="37" t="s">
        <v>1572</v>
      </c>
      <c r="D18" s="12" t="s">
        <v>1130</v>
      </c>
      <c r="E18" s="12" t="s">
        <v>792</v>
      </c>
      <c r="F18" s="12">
        <v>2</v>
      </c>
    </row>
    <row r="19" spans="1:6" x14ac:dyDescent="0.25">
      <c r="A19" s="35" t="s">
        <v>1</v>
      </c>
      <c r="B19" s="4" t="s">
        <v>1159</v>
      </c>
      <c r="C19" s="4" t="s">
        <v>1582</v>
      </c>
      <c r="D19" s="11" t="s">
        <v>1131</v>
      </c>
      <c r="E19" s="11" t="s">
        <v>613</v>
      </c>
      <c r="F19" s="11">
        <v>1</v>
      </c>
    </row>
    <row r="20" spans="1:6" x14ac:dyDescent="0.25">
      <c r="B20" s="4" t="s">
        <v>1160</v>
      </c>
      <c r="C20" s="4" t="s">
        <v>1582</v>
      </c>
      <c r="D20" s="11" t="s">
        <v>1131</v>
      </c>
      <c r="E20" s="11" t="s">
        <v>613</v>
      </c>
      <c r="F20" s="11">
        <v>1</v>
      </c>
    </row>
    <row r="21" spans="1:6" x14ac:dyDescent="0.25">
      <c r="B21" s="4" t="s">
        <v>1161</v>
      </c>
      <c r="C21" s="4" t="s">
        <v>1575</v>
      </c>
      <c r="D21" s="11" t="s">
        <v>1134</v>
      </c>
      <c r="E21" s="11" t="s">
        <v>1133</v>
      </c>
      <c r="F21" s="11">
        <v>2</v>
      </c>
    </row>
    <row r="22" spans="1:6" x14ac:dyDescent="0.25">
      <c r="B22" s="4" t="s">
        <v>1162</v>
      </c>
      <c r="C22" s="4" t="s">
        <v>1673</v>
      </c>
      <c r="D22" s="11" t="s">
        <v>1130</v>
      </c>
      <c r="E22" s="11" t="s">
        <v>792</v>
      </c>
      <c r="F22" s="11">
        <v>2</v>
      </c>
    </row>
    <row r="23" spans="1:6" x14ac:dyDescent="0.25">
      <c r="B23" s="4" t="s">
        <v>1163</v>
      </c>
      <c r="C23" s="4" t="s">
        <v>844</v>
      </c>
      <c r="D23" s="11" t="s">
        <v>1137</v>
      </c>
      <c r="E23" s="11" t="s">
        <v>1136</v>
      </c>
      <c r="F23" s="11">
        <v>1</v>
      </c>
    </row>
    <row r="24" spans="1:6" x14ac:dyDescent="0.25">
      <c r="B24" s="4" t="s">
        <v>1164</v>
      </c>
      <c r="C24" s="21" t="s">
        <v>567</v>
      </c>
      <c r="D24" s="11" t="s">
        <v>1134</v>
      </c>
      <c r="E24" s="11" t="s">
        <v>1133</v>
      </c>
      <c r="F24" s="11">
        <v>2</v>
      </c>
    </row>
    <row r="25" spans="1:6" x14ac:dyDescent="0.25">
      <c r="B25" s="4" t="s">
        <v>1165</v>
      </c>
      <c r="C25" s="38" t="s">
        <v>1190</v>
      </c>
      <c r="D25" s="11" t="s">
        <v>1129</v>
      </c>
      <c r="E25" s="11" t="s">
        <v>549</v>
      </c>
      <c r="F25" s="11">
        <v>1</v>
      </c>
    </row>
    <row r="26" spans="1:6" x14ac:dyDescent="0.25">
      <c r="B26" s="4" t="s">
        <v>1166</v>
      </c>
      <c r="C26" s="4" t="s">
        <v>1672</v>
      </c>
      <c r="D26" s="11" t="s">
        <v>1130</v>
      </c>
      <c r="E26" s="11" t="s">
        <v>792</v>
      </c>
      <c r="F26" s="11">
        <v>2</v>
      </c>
    </row>
    <row r="27" spans="1:6" x14ac:dyDescent="0.25">
      <c r="B27" s="4" t="s">
        <v>1167</v>
      </c>
      <c r="C27" s="4" t="s">
        <v>1588</v>
      </c>
      <c r="D27" s="11" t="s">
        <v>1130</v>
      </c>
      <c r="E27" s="11" t="s">
        <v>792</v>
      </c>
      <c r="F27" s="11">
        <v>2</v>
      </c>
    </row>
    <row r="28" spans="1:6" x14ac:dyDescent="0.25">
      <c r="B28" s="4" t="s">
        <v>1168</v>
      </c>
      <c r="C28" s="4" t="s">
        <v>1588</v>
      </c>
      <c r="D28" s="11" t="s">
        <v>1130</v>
      </c>
      <c r="E28" s="11" t="s">
        <v>792</v>
      </c>
      <c r="F28" s="11">
        <v>2</v>
      </c>
    </row>
    <row r="29" spans="1:6" x14ac:dyDescent="0.25">
      <c r="B29" s="4" t="s">
        <v>1169</v>
      </c>
      <c r="C29" s="4" t="s">
        <v>1589</v>
      </c>
      <c r="D29" s="11" t="s">
        <v>1130</v>
      </c>
      <c r="E29" s="11" t="s">
        <v>792</v>
      </c>
      <c r="F29" s="11">
        <v>2</v>
      </c>
    </row>
    <row r="30" spans="1:6" x14ac:dyDescent="0.25">
      <c r="B30" s="4" t="s">
        <v>570</v>
      </c>
      <c r="C30" s="4" t="s">
        <v>1583</v>
      </c>
      <c r="D30" s="11" t="s">
        <v>1130</v>
      </c>
      <c r="E30" s="11" t="s">
        <v>792</v>
      </c>
      <c r="F30" s="11">
        <v>2</v>
      </c>
    </row>
    <row r="31" spans="1:6" x14ac:dyDescent="0.25">
      <c r="B31" s="4" t="s">
        <v>855</v>
      </c>
      <c r="C31" s="4" t="s">
        <v>1584</v>
      </c>
      <c r="D31" s="11" t="s">
        <v>1130</v>
      </c>
      <c r="E31" s="11" t="s">
        <v>792</v>
      </c>
      <c r="F31" s="11">
        <v>2</v>
      </c>
    </row>
    <row r="32" spans="1:6" x14ac:dyDescent="0.25">
      <c r="B32" s="4" t="s">
        <v>572</v>
      </c>
      <c r="C32" s="4" t="s">
        <v>1585</v>
      </c>
      <c r="D32" s="11" t="s">
        <v>1129</v>
      </c>
      <c r="E32" s="11" t="s">
        <v>549</v>
      </c>
      <c r="F32" s="11">
        <v>1</v>
      </c>
    </row>
    <row r="33" spans="1:6" x14ac:dyDescent="0.25">
      <c r="B33" s="4" t="s">
        <v>573</v>
      </c>
      <c r="C33" s="4" t="s">
        <v>1585</v>
      </c>
      <c r="D33" s="11" t="s">
        <v>1129</v>
      </c>
      <c r="E33" s="11" t="s">
        <v>549</v>
      </c>
      <c r="F33" s="11">
        <v>1</v>
      </c>
    </row>
    <row r="34" spans="1:6" x14ac:dyDescent="0.25">
      <c r="B34" s="4" t="s">
        <v>575</v>
      </c>
      <c r="C34" s="4" t="s">
        <v>1586</v>
      </c>
      <c r="D34" s="11" t="s">
        <v>1129</v>
      </c>
      <c r="E34" s="11" t="s">
        <v>549</v>
      </c>
      <c r="F34" s="11">
        <v>1</v>
      </c>
    </row>
    <row r="35" spans="1:6" x14ac:dyDescent="0.25">
      <c r="B35" s="4" t="s">
        <v>1170</v>
      </c>
      <c r="C35" s="4" t="s">
        <v>1586</v>
      </c>
      <c r="D35" s="11" t="s">
        <v>1129</v>
      </c>
      <c r="E35" s="11" t="s">
        <v>549</v>
      </c>
      <c r="F35" s="11">
        <v>1</v>
      </c>
    </row>
    <row r="36" spans="1:6" x14ac:dyDescent="0.25">
      <c r="B36" s="4" t="s">
        <v>856</v>
      </c>
      <c r="C36" s="38" t="s">
        <v>857</v>
      </c>
      <c r="D36" s="11" t="s">
        <v>1129</v>
      </c>
      <c r="E36" s="11" t="s">
        <v>549</v>
      </c>
      <c r="F36" s="11">
        <v>1</v>
      </c>
    </row>
    <row r="37" spans="1:6" x14ac:dyDescent="0.25">
      <c r="B37" s="4" t="s">
        <v>858</v>
      </c>
      <c r="C37" s="38" t="s">
        <v>857</v>
      </c>
      <c r="D37" s="11" t="s">
        <v>1129</v>
      </c>
      <c r="E37" s="11" t="s">
        <v>549</v>
      </c>
      <c r="F37" s="11">
        <v>1</v>
      </c>
    </row>
    <row r="38" spans="1:6" x14ac:dyDescent="0.25">
      <c r="B38" s="4" t="s">
        <v>576</v>
      </c>
      <c r="C38" s="4" t="s">
        <v>1587</v>
      </c>
      <c r="D38" s="11" t="s">
        <v>1130</v>
      </c>
      <c r="E38" s="11" t="s">
        <v>792</v>
      </c>
      <c r="F38" s="11">
        <v>2</v>
      </c>
    </row>
    <row r="39" spans="1:6" x14ac:dyDescent="0.25">
      <c r="B39" s="14" t="s">
        <v>1171</v>
      </c>
      <c r="C39" s="21" t="s">
        <v>1572</v>
      </c>
      <c r="D39" s="11" t="s">
        <v>1130</v>
      </c>
      <c r="E39" s="11" t="s">
        <v>792</v>
      </c>
      <c r="F39" s="11">
        <v>2</v>
      </c>
    </row>
    <row r="40" spans="1:6" x14ac:dyDescent="0.25">
      <c r="B40" s="14" t="s">
        <v>1172</v>
      </c>
      <c r="C40" s="21" t="s">
        <v>1572</v>
      </c>
      <c r="D40" s="11" t="s">
        <v>1130</v>
      </c>
      <c r="E40" s="11" t="s">
        <v>792</v>
      </c>
      <c r="F40" s="11">
        <v>2</v>
      </c>
    </row>
    <row r="41" spans="1:6" x14ac:dyDescent="0.25">
      <c r="B41" s="14" t="s">
        <v>1173</v>
      </c>
      <c r="C41" s="21" t="s">
        <v>1572</v>
      </c>
      <c r="D41" s="11" t="s">
        <v>1130</v>
      </c>
      <c r="E41" s="11" t="s">
        <v>792</v>
      </c>
      <c r="F41" s="11">
        <v>2</v>
      </c>
    </row>
    <row r="42" spans="1:6" x14ac:dyDescent="0.25">
      <c r="B42" s="14" t="s">
        <v>1174</v>
      </c>
      <c r="C42" s="21" t="s">
        <v>1572</v>
      </c>
      <c r="D42" s="11" t="s">
        <v>1130</v>
      </c>
      <c r="E42" s="11" t="s">
        <v>792</v>
      </c>
      <c r="F42" s="11">
        <v>2</v>
      </c>
    </row>
    <row r="43" spans="1:6" x14ac:dyDescent="0.25">
      <c r="A43" s="34"/>
      <c r="B43" s="12" t="s">
        <v>1175</v>
      </c>
      <c r="C43" s="21" t="s">
        <v>1572</v>
      </c>
      <c r="D43" s="12" t="s">
        <v>1130</v>
      </c>
      <c r="E43" s="12" t="s">
        <v>792</v>
      </c>
      <c r="F43" s="12">
        <v>2</v>
      </c>
    </row>
    <row r="44" spans="1:6" x14ac:dyDescent="0.25">
      <c r="A44" s="35" t="s">
        <v>1563</v>
      </c>
      <c r="B44" s="4" t="s">
        <v>1176</v>
      </c>
      <c r="C44" s="39" t="s">
        <v>1177</v>
      </c>
      <c r="D44" s="11" t="s">
        <v>1129</v>
      </c>
      <c r="E44" s="11" t="s">
        <v>549</v>
      </c>
      <c r="F44" s="11">
        <v>1</v>
      </c>
    </row>
    <row r="45" spans="1:6" x14ac:dyDescent="0.25">
      <c r="B45" s="4" t="s">
        <v>1178</v>
      </c>
      <c r="C45" s="40" t="s">
        <v>1177</v>
      </c>
      <c r="D45" s="11" t="s">
        <v>1129</v>
      </c>
      <c r="E45" s="11" t="s">
        <v>549</v>
      </c>
      <c r="F45" s="11">
        <v>1</v>
      </c>
    </row>
    <row r="46" spans="1:6" x14ac:dyDescent="0.25">
      <c r="B46" s="4" t="s">
        <v>1179</v>
      </c>
      <c r="C46" s="40" t="s">
        <v>1180</v>
      </c>
      <c r="D46" s="11" t="s">
        <v>1129</v>
      </c>
      <c r="E46" s="11" t="s">
        <v>549</v>
      </c>
      <c r="F46" s="11">
        <v>1</v>
      </c>
    </row>
    <row r="47" spans="1:6" x14ac:dyDescent="0.25">
      <c r="B47" s="4" t="s">
        <v>1181</v>
      </c>
      <c r="C47" s="40" t="s">
        <v>1180</v>
      </c>
      <c r="D47" s="11" t="s">
        <v>1129</v>
      </c>
      <c r="E47" s="11" t="s">
        <v>549</v>
      </c>
      <c r="F47" s="11">
        <v>1</v>
      </c>
    </row>
    <row r="48" spans="1:6" x14ac:dyDescent="0.25">
      <c r="B48" s="4" t="s">
        <v>1182</v>
      </c>
      <c r="C48" s="40" t="s">
        <v>1177</v>
      </c>
      <c r="D48" s="11" t="s">
        <v>1129</v>
      </c>
      <c r="E48" s="11" t="s">
        <v>549</v>
      </c>
      <c r="F48" s="11">
        <v>1</v>
      </c>
    </row>
    <row r="49" spans="2:6" x14ac:dyDescent="0.25">
      <c r="B49" s="4" t="s">
        <v>1183</v>
      </c>
      <c r="C49" s="40" t="s">
        <v>1177</v>
      </c>
      <c r="D49" s="11" t="s">
        <v>1129</v>
      </c>
      <c r="E49" s="11" t="s">
        <v>549</v>
      </c>
      <c r="F49" s="11">
        <v>1</v>
      </c>
    </row>
    <row r="50" spans="2:6" x14ac:dyDescent="0.25">
      <c r="B50" s="4" t="s">
        <v>1184</v>
      </c>
      <c r="C50" s="4" t="s">
        <v>1583</v>
      </c>
      <c r="D50" s="11" t="s">
        <v>1130</v>
      </c>
      <c r="E50" s="11" t="s">
        <v>792</v>
      </c>
      <c r="F50" s="11">
        <v>2</v>
      </c>
    </row>
    <row r="51" spans="2:6" x14ac:dyDescent="0.25">
      <c r="B51" s="4" t="s">
        <v>1185</v>
      </c>
      <c r="C51" s="4" t="s">
        <v>1584</v>
      </c>
      <c r="D51" s="11" t="s">
        <v>1130</v>
      </c>
      <c r="E51" s="11" t="s">
        <v>792</v>
      </c>
      <c r="F51" s="11">
        <v>2</v>
      </c>
    </row>
    <row r="52" spans="2:6" x14ac:dyDescent="0.25">
      <c r="B52" s="4" t="s">
        <v>1186</v>
      </c>
      <c r="C52" s="4" t="s">
        <v>1582</v>
      </c>
      <c r="D52" s="11" t="s">
        <v>1131</v>
      </c>
      <c r="E52" s="11" t="s">
        <v>613</v>
      </c>
      <c r="F52" s="11">
        <v>1</v>
      </c>
    </row>
    <row r="53" spans="2:6" x14ac:dyDescent="0.25">
      <c r="B53" s="4" t="s">
        <v>1187</v>
      </c>
      <c r="C53" s="4" t="s">
        <v>1582</v>
      </c>
      <c r="D53" s="11" t="s">
        <v>1131</v>
      </c>
      <c r="E53" s="11" t="s">
        <v>613</v>
      </c>
      <c r="F53" s="11">
        <v>1</v>
      </c>
    </row>
    <row r="54" spans="2:6" x14ac:dyDescent="0.25">
      <c r="B54" s="4" t="s">
        <v>1164</v>
      </c>
      <c r="C54" s="21" t="s">
        <v>567</v>
      </c>
      <c r="D54" s="11" t="s">
        <v>1134</v>
      </c>
      <c r="E54" s="11" t="s">
        <v>1133</v>
      </c>
      <c r="F54" s="11">
        <v>2</v>
      </c>
    </row>
    <row r="55" spans="2:6" x14ac:dyDescent="0.25">
      <c r="B55" s="4" t="s">
        <v>1188</v>
      </c>
      <c r="C55" s="11" t="s">
        <v>844</v>
      </c>
      <c r="D55" s="11" t="s">
        <v>1137</v>
      </c>
      <c r="E55" s="11" t="s">
        <v>1136</v>
      </c>
      <c r="F55" s="11">
        <v>1</v>
      </c>
    </row>
    <row r="56" spans="2:6" x14ac:dyDescent="0.25">
      <c r="B56" s="4" t="s">
        <v>1189</v>
      </c>
      <c r="C56" s="10" t="s">
        <v>1190</v>
      </c>
      <c r="D56" s="11" t="s">
        <v>1129</v>
      </c>
      <c r="E56" s="11" t="s">
        <v>549</v>
      </c>
      <c r="F56" s="11">
        <v>1</v>
      </c>
    </row>
    <row r="57" spans="2:6" x14ac:dyDescent="0.25">
      <c r="B57" s="4" t="s">
        <v>1166</v>
      </c>
      <c r="C57" s="4" t="s">
        <v>1672</v>
      </c>
      <c r="D57" s="11" t="s">
        <v>1130</v>
      </c>
      <c r="E57" s="11" t="s">
        <v>792</v>
      </c>
      <c r="F57" s="11">
        <v>2</v>
      </c>
    </row>
    <row r="58" spans="2:6" x14ac:dyDescent="0.25">
      <c r="B58" s="4" t="s">
        <v>1162</v>
      </c>
      <c r="C58" s="4" t="s">
        <v>1673</v>
      </c>
      <c r="D58" s="11" t="s">
        <v>1130</v>
      </c>
      <c r="E58" s="11" t="s">
        <v>792</v>
      </c>
      <c r="F58" s="11">
        <v>2</v>
      </c>
    </row>
    <row r="59" spans="2:6" x14ac:dyDescent="0.25">
      <c r="B59" s="4" t="s">
        <v>1169</v>
      </c>
      <c r="C59" s="4" t="s">
        <v>1589</v>
      </c>
      <c r="D59" s="11" t="s">
        <v>1130</v>
      </c>
      <c r="E59" s="11" t="s">
        <v>792</v>
      </c>
      <c r="F59" s="11">
        <v>2</v>
      </c>
    </row>
    <row r="60" spans="2:6" x14ac:dyDescent="0.25">
      <c r="B60" s="4" t="s">
        <v>1191</v>
      </c>
      <c r="C60" s="11" t="s">
        <v>1575</v>
      </c>
      <c r="D60" s="11" t="s">
        <v>1134</v>
      </c>
      <c r="E60" s="11" t="s">
        <v>1133</v>
      </c>
      <c r="F60" s="11">
        <v>2</v>
      </c>
    </row>
    <row r="61" spans="2:6" x14ac:dyDescent="0.25">
      <c r="B61" s="4" t="s">
        <v>1192</v>
      </c>
      <c r="C61" s="4" t="s">
        <v>1587</v>
      </c>
      <c r="D61" s="11" t="s">
        <v>1130</v>
      </c>
      <c r="E61" s="11" t="s">
        <v>792</v>
      </c>
      <c r="F61" s="11">
        <v>2</v>
      </c>
    </row>
    <row r="62" spans="2:6" x14ac:dyDescent="0.25">
      <c r="B62" s="4" t="s">
        <v>1193</v>
      </c>
      <c r="C62" s="10" t="s">
        <v>1640</v>
      </c>
      <c r="D62" s="11" t="s">
        <v>1134</v>
      </c>
      <c r="E62" s="11" t="s">
        <v>1133</v>
      </c>
      <c r="F62" s="11">
        <v>2</v>
      </c>
    </row>
    <row r="63" spans="2:6" x14ac:dyDescent="0.25">
      <c r="B63" s="4" t="s">
        <v>1194</v>
      </c>
      <c r="C63" s="11" t="s">
        <v>1195</v>
      </c>
      <c r="D63" s="11" t="s">
        <v>1134</v>
      </c>
      <c r="E63" s="11" t="s">
        <v>1133</v>
      </c>
      <c r="F63" s="11">
        <v>2</v>
      </c>
    </row>
    <row r="64" spans="2:6" x14ac:dyDescent="0.25">
      <c r="B64" s="4" t="s">
        <v>1196</v>
      </c>
      <c r="C64" s="11" t="s">
        <v>1197</v>
      </c>
      <c r="D64" s="11" t="s">
        <v>1130</v>
      </c>
      <c r="E64" s="11" t="s">
        <v>792</v>
      </c>
      <c r="F64" s="11">
        <v>2</v>
      </c>
    </row>
    <row r="65" spans="2:6" x14ac:dyDescent="0.25">
      <c r="B65" s="4" t="s">
        <v>1198</v>
      </c>
      <c r="C65" s="11" t="s">
        <v>1674</v>
      </c>
      <c r="D65" s="11" t="s">
        <v>1130</v>
      </c>
      <c r="E65" s="11" t="s">
        <v>792</v>
      </c>
      <c r="F65" s="11">
        <v>2</v>
      </c>
    </row>
    <row r="66" spans="2:6" x14ac:dyDescent="0.25">
      <c r="B66" s="4" t="s">
        <v>1199</v>
      </c>
      <c r="C66" s="11" t="s">
        <v>1675</v>
      </c>
      <c r="D66" s="11" t="s">
        <v>1130</v>
      </c>
      <c r="E66" s="11" t="s">
        <v>792</v>
      </c>
      <c r="F66" s="11">
        <v>2</v>
      </c>
    </row>
    <row r="67" spans="2:6" x14ac:dyDescent="0.25">
      <c r="B67" s="4" t="s">
        <v>1200</v>
      </c>
      <c r="C67" s="11" t="s">
        <v>1676</v>
      </c>
      <c r="D67" s="11" t="s">
        <v>1130</v>
      </c>
      <c r="E67" s="11" t="s">
        <v>792</v>
      </c>
      <c r="F67" s="11">
        <v>2</v>
      </c>
    </row>
    <row r="68" spans="2:6" x14ac:dyDescent="0.25">
      <c r="B68" s="4" t="s">
        <v>1201</v>
      </c>
      <c r="C68" s="11" t="s">
        <v>1202</v>
      </c>
      <c r="D68" s="11" t="s">
        <v>1134</v>
      </c>
      <c r="E68" s="11" t="s">
        <v>1133</v>
      </c>
      <c r="F68" s="11">
        <v>2</v>
      </c>
    </row>
    <row r="69" spans="2:6" x14ac:dyDescent="0.25">
      <c r="B69" s="4" t="s">
        <v>1203</v>
      </c>
      <c r="C69" s="11" t="s">
        <v>769</v>
      </c>
      <c r="D69" s="11" t="s">
        <v>1130</v>
      </c>
      <c r="E69" s="11" t="s">
        <v>792</v>
      </c>
      <c r="F69" s="11">
        <v>2</v>
      </c>
    </row>
    <row r="70" spans="2:6" x14ac:dyDescent="0.25">
      <c r="B70" s="4" t="s">
        <v>1204</v>
      </c>
      <c r="C70" s="11" t="s">
        <v>1679</v>
      </c>
      <c r="D70" s="11" t="s">
        <v>1130</v>
      </c>
      <c r="E70" s="11" t="s">
        <v>792</v>
      </c>
      <c r="F70" s="11">
        <v>2</v>
      </c>
    </row>
    <row r="71" spans="2:6" x14ac:dyDescent="0.25">
      <c r="B71" s="4" t="s">
        <v>1205</v>
      </c>
      <c r="C71" s="11" t="s">
        <v>1679</v>
      </c>
      <c r="D71" s="11" t="s">
        <v>1130</v>
      </c>
      <c r="E71" s="11" t="s">
        <v>792</v>
      </c>
      <c r="F71" s="11">
        <v>2</v>
      </c>
    </row>
    <row r="72" spans="2:6" x14ac:dyDescent="0.25">
      <c r="B72" s="4" t="s">
        <v>1206</v>
      </c>
      <c r="C72" s="7" t="s">
        <v>1680</v>
      </c>
      <c r="D72" s="11" t="s">
        <v>1130</v>
      </c>
      <c r="E72" s="11" t="s">
        <v>792</v>
      </c>
      <c r="F72" s="11">
        <v>2</v>
      </c>
    </row>
    <row r="73" spans="2:6" x14ac:dyDescent="0.25">
      <c r="B73" s="4" t="s">
        <v>1207</v>
      </c>
      <c r="C73" s="11" t="s">
        <v>1590</v>
      </c>
      <c r="D73" s="11" t="s">
        <v>1130</v>
      </c>
      <c r="E73" s="11" t="s">
        <v>792</v>
      </c>
      <c r="F73" s="11">
        <v>2</v>
      </c>
    </row>
    <row r="74" spans="2:6" x14ac:dyDescent="0.25">
      <c r="B74" s="4" t="s">
        <v>1208</v>
      </c>
      <c r="C74" s="11" t="s">
        <v>1591</v>
      </c>
      <c r="D74" s="11" t="s">
        <v>1139</v>
      </c>
      <c r="E74" s="11" t="s">
        <v>1138</v>
      </c>
      <c r="F74" s="11">
        <v>2</v>
      </c>
    </row>
    <row r="75" spans="2:6" x14ac:dyDescent="0.25">
      <c r="B75" s="4" t="s">
        <v>1209</v>
      </c>
      <c r="C75" s="11" t="s">
        <v>828</v>
      </c>
      <c r="D75" s="11" t="s">
        <v>1130</v>
      </c>
      <c r="E75" s="11" t="s">
        <v>792</v>
      </c>
      <c r="F75" s="11">
        <v>2</v>
      </c>
    </row>
    <row r="76" spans="2:6" x14ac:dyDescent="0.25">
      <c r="B76" s="4" t="s">
        <v>1210</v>
      </c>
      <c r="C76" s="11" t="s">
        <v>769</v>
      </c>
      <c r="D76" s="11" t="s">
        <v>1130</v>
      </c>
      <c r="E76" s="11" t="s">
        <v>792</v>
      </c>
      <c r="F76" s="11">
        <v>2</v>
      </c>
    </row>
    <row r="77" spans="2:6" x14ac:dyDescent="0.25">
      <c r="B77" s="4" t="s">
        <v>1211</v>
      </c>
      <c r="C77" s="11" t="s">
        <v>1677</v>
      </c>
      <c r="D77" s="11" t="s">
        <v>1130</v>
      </c>
      <c r="E77" s="11" t="s">
        <v>792</v>
      </c>
      <c r="F77" s="11">
        <v>2</v>
      </c>
    </row>
    <row r="78" spans="2:6" x14ac:dyDescent="0.25">
      <c r="B78" s="4" t="s">
        <v>1212</v>
      </c>
      <c r="C78" s="11" t="s">
        <v>1678</v>
      </c>
      <c r="D78" s="11" t="s">
        <v>1130</v>
      </c>
      <c r="E78" s="11" t="s">
        <v>792</v>
      </c>
      <c r="F78" s="11">
        <v>2</v>
      </c>
    </row>
    <row r="79" spans="2:6" x14ac:dyDescent="0.25">
      <c r="B79" s="4" t="s">
        <v>1213</v>
      </c>
      <c r="C79" s="11" t="s">
        <v>1214</v>
      </c>
      <c r="D79" s="11" t="s">
        <v>1134</v>
      </c>
      <c r="E79" s="11" t="s">
        <v>1133</v>
      </c>
      <c r="F79" s="11">
        <v>2</v>
      </c>
    </row>
    <row r="80" spans="2:6" x14ac:dyDescent="0.25">
      <c r="B80" s="14" t="s">
        <v>1215</v>
      </c>
      <c r="C80" s="21" t="s">
        <v>1572</v>
      </c>
      <c r="D80" s="11" t="s">
        <v>1130</v>
      </c>
      <c r="E80" s="11" t="s">
        <v>792</v>
      </c>
      <c r="F80" s="11">
        <v>2</v>
      </c>
    </row>
    <row r="81" spans="1:6" x14ac:dyDescent="0.25">
      <c r="B81" s="14" t="s">
        <v>1172</v>
      </c>
      <c r="C81" s="21" t="s">
        <v>1572</v>
      </c>
      <c r="D81" s="11" t="s">
        <v>1130</v>
      </c>
      <c r="E81" s="11" t="s">
        <v>792</v>
      </c>
      <c r="F81" s="11">
        <v>2</v>
      </c>
    </row>
    <row r="82" spans="1:6" x14ac:dyDescent="0.25">
      <c r="B82" s="14" t="s">
        <v>1173</v>
      </c>
      <c r="C82" s="21" t="s">
        <v>1572</v>
      </c>
      <c r="D82" s="11" t="s">
        <v>1130</v>
      </c>
      <c r="E82" s="11" t="s">
        <v>792</v>
      </c>
      <c r="F82" s="11">
        <v>2</v>
      </c>
    </row>
    <row r="83" spans="1:6" x14ac:dyDescent="0.25">
      <c r="B83" s="14" t="s">
        <v>1174</v>
      </c>
      <c r="C83" s="21" t="s">
        <v>1572</v>
      </c>
      <c r="D83" s="11" t="s">
        <v>1130</v>
      </c>
      <c r="E83" s="11" t="s">
        <v>792</v>
      </c>
      <c r="F83" s="11">
        <v>2</v>
      </c>
    </row>
    <row r="84" spans="1:6" x14ac:dyDescent="0.25">
      <c r="B84" s="11" t="s">
        <v>1175</v>
      </c>
      <c r="C84" s="21" t="s">
        <v>1572</v>
      </c>
      <c r="D84" s="11" t="s">
        <v>1130</v>
      </c>
      <c r="E84" s="11" t="s">
        <v>792</v>
      </c>
      <c r="F84" s="11">
        <v>2</v>
      </c>
    </row>
    <row r="85" spans="1:6" x14ac:dyDescent="0.25">
      <c r="B85" s="4" t="s">
        <v>1167</v>
      </c>
      <c r="C85" s="4" t="s">
        <v>1588</v>
      </c>
      <c r="D85" s="4" t="s">
        <v>1130</v>
      </c>
      <c r="E85" s="4" t="s">
        <v>792</v>
      </c>
      <c r="F85" s="4">
        <v>2</v>
      </c>
    </row>
    <row r="86" spans="1:6" x14ac:dyDescent="0.25">
      <c r="A86" s="34"/>
      <c r="B86" s="36" t="s">
        <v>1168</v>
      </c>
      <c r="C86" s="4" t="s">
        <v>1588</v>
      </c>
      <c r="D86" s="36" t="s">
        <v>1130</v>
      </c>
      <c r="E86" s="36" t="s">
        <v>792</v>
      </c>
      <c r="F86" s="36">
        <v>2</v>
      </c>
    </row>
    <row r="87" spans="1:6" x14ac:dyDescent="0.25">
      <c r="A87" s="35" t="s">
        <v>1562</v>
      </c>
      <c r="B87" s="11" t="s">
        <v>1176</v>
      </c>
      <c r="C87" s="39" t="s">
        <v>1177</v>
      </c>
      <c r="D87" s="11" t="s">
        <v>1129</v>
      </c>
      <c r="E87" s="11" t="s">
        <v>549</v>
      </c>
      <c r="F87" s="11">
        <v>1</v>
      </c>
    </row>
    <row r="88" spans="1:6" x14ac:dyDescent="0.25">
      <c r="B88" s="11" t="s">
        <v>1178</v>
      </c>
      <c r="C88" s="40" t="s">
        <v>1177</v>
      </c>
      <c r="D88" s="11" t="s">
        <v>1129</v>
      </c>
      <c r="E88" s="11" t="s">
        <v>549</v>
      </c>
      <c r="F88" s="11">
        <v>1</v>
      </c>
    </row>
    <row r="89" spans="1:6" x14ac:dyDescent="0.25">
      <c r="B89" s="11" t="s">
        <v>1179</v>
      </c>
      <c r="C89" s="40" t="s">
        <v>1180</v>
      </c>
      <c r="D89" s="11" t="s">
        <v>1129</v>
      </c>
      <c r="E89" s="11" t="s">
        <v>549</v>
      </c>
      <c r="F89" s="11">
        <v>1</v>
      </c>
    </row>
    <row r="90" spans="1:6" x14ac:dyDescent="0.25">
      <c r="B90" s="11" t="s">
        <v>1181</v>
      </c>
      <c r="C90" s="40" t="s">
        <v>1180</v>
      </c>
      <c r="D90" s="11" t="s">
        <v>1129</v>
      </c>
      <c r="E90" s="11" t="s">
        <v>549</v>
      </c>
      <c r="F90" s="11">
        <v>1</v>
      </c>
    </row>
    <row r="91" spans="1:6" x14ac:dyDescent="0.25">
      <c r="B91" s="11" t="s">
        <v>1182</v>
      </c>
      <c r="C91" s="40" t="s">
        <v>1177</v>
      </c>
      <c r="D91" s="11" t="s">
        <v>1129</v>
      </c>
      <c r="E91" s="11" t="s">
        <v>549</v>
      </c>
      <c r="F91" s="11">
        <v>1</v>
      </c>
    </row>
    <row r="92" spans="1:6" x14ac:dyDescent="0.25">
      <c r="B92" s="11" t="s">
        <v>1183</v>
      </c>
      <c r="C92" s="40" t="s">
        <v>1177</v>
      </c>
      <c r="D92" s="11" t="s">
        <v>1129</v>
      </c>
      <c r="E92" s="11" t="s">
        <v>549</v>
      </c>
      <c r="F92" s="11">
        <v>1</v>
      </c>
    </row>
    <row r="93" spans="1:6" x14ac:dyDescent="0.25">
      <c r="B93" s="11" t="s">
        <v>1184</v>
      </c>
      <c r="C93" s="4" t="s">
        <v>1583</v>
      </c>
      <c r="D93" s="11" t="s">
        <v>1130</v>
      </c>
      <c r="E93" s="11" t="s">
        <v>792</v>
      </c>
      <c r="F93" s="11">
        <v>2</v>
      </c>
    </row>
    <row r="94" spans="1:6" x14ac:dyDescent="0.25">
      <c r="B94" s="11" t="s">
        <v>1185</v>
      </c>
      <c r="C94" s="4" t="s">
        <v>1584</v>
      </c>
      <c r="D94" s="11" t="s">
        <v>1130</v>
      </c>
      <c r="E94" s="11" t="s">
        <v>792</v>
      </c>
      <c r="F94" s="11">
        <v>2</v>
      </c>
    </row>
    <row r="95" spans="1:6" x14ac:dyDescent="0.25">
      <c r="B95" s="11" t="s">
        <v>1186</v>
      </c>
      <c r="C95" s="4" t="s">
        <v>1582</v>
      </c>
      <c r="D95" s="11" t="s">
        <v>1131</v>
      </c>
      <c r="E95" s="11" t="s">
        <v>613</v>
      </c>
      <c r="F95" s="11">
        <v>1</v>
      </c>
    </row>
    <row r="96" spans="1:6" x14ac:dyDescent="0.25">
      <c r="B96" s="11" t="s">
        <v>1187</v>
      </c>
      <c r="C96" s="4" t="s">
        <v>1582</v>
      </c>
      <c r="D96" s="11" t="s">
        <v>1131</v>
      </c>
      <c r="E96" s="11" t="s">
        <v>613</v>
      </c>
      <c r="F96" s="11">
        <v>1</v>
      </c>
    </row>
    <row r="97" spans="2:6" x14ac:dyDescent="0.25">
      <c r="B97" s="11" t="s">
        <v>1164</v>
      </c>
      <c r="C97" s="21" t="s">
        <v>567</v>
      </c>
      <c r="D97" s="11" t="s">
        <v>1134</v>
      </c>
      <c r="E97" s="11" t="s">
        <v>1133</v>
      </c>
      <c r="F97" s="11">
        <v>2</v>
      </c>
    </row>
    <row r="98" spans="2:6" x14ac:dyDescent="0.25">
      <c r="B98" s="11" t="s">
        <v>1188</v>
      </c>
      <c r="C98" s="11" t="s">
        <v>844</v>
      </c>
      <c r="D98" s="11" t="s">
        <v>1137</v>
      </c>
      <c r="E98" s="11" t="s">
        <v>1136</v>
      </c>
      <c r="F98" s="11">
        <v>1</v>
      </c>
    </row>
    <row r="99" spans="2:6" x14ac:dyDescent="0.25">
      <c r="B99" s="11" t="s">
        <v>1189</v>
      </c>
      <c r="C99" s="11" t="s">
        <v>1190</v>
      </c>
      <c r="D99" s="11" t="s">
        <v>1129</v>
      </c>
      <c r="E99" s="11" t="s">
        <v>549</v>
      </c>
      <c r="F99" s="11">
        <v>1</v>
      </c>
    </row>
    <row r="100" spans="2:6" x14ac:dyDescent="0.25">
      <c r="B100" s="11" t="s">
        <v>1166</v>
      </c>
      <c r="C100" s="4" t="s">
        <v>1672</v>
      </c>
      <c r="D100" s="11" t="s">
        <v>1130</v>
      </c>
      <c r="E100" s="11" t="s">
        <v>792</v>
      </c>
      <c r="F100" s="11">
        <v>2</v>
      </c>
    </row>
    <row r="101" spans="2:6" x14ac:dyDescent="0.25">
      <c r="B101" s="11" t="s">
        <v>1162</v>
      </c>
      <c r="C101" s="4" t="s">
        <v>1673</v>
      </c>
      <c r="D101" s="11" t="s">
        <v>1130</v>
      </c>
      <c r="E101" s="11" t="s">
        <v>792</v>
      </c>
      <c r="F101" s="11">
        <v>2</v>
      </c>
    </row>
    <row r="102" spans="2:6" x14ac:dyDescent="0.25">
      <c r="B102" s="11" t="s">
        <v>1169</v>
      </c>
      <c r="C102" s="4" t="s">
        <v>1589</v>
      </c>
      <c r="D102" s="11" t="s">
        <v>1130</v>
      </c>
      <c r="E102" s="11" t="s">
        <v>792</v>
      </c>
      <c r="F102" s="11">
        <v>2</v>
      </c>
    </row>
    <row r="103" spans="2:6" x14ac:dyDescent="0.25">
      <c r="B103" s="11" t="s">
        <v>1191</v>
      </c>
      <c r="C103" s="11" t="s">
        <v>1575</v>
      </c>
      <c r="D103" s="11" t="s">
        <v>1134</v>
      </c>
      <c r="E103" s="11" t="s">
        <v>1133</v>
      </c>
      <c r="F103" s="11">
        <v>2</v>
      </c>
    </row>
    <row r="104" spans="2:6" x14ac:dyDescent="0.25">
      <c r="B104" s="11" t="s">
        <v>1192</v>
      </c>
      <c r="C104" s="4" t="s">
        <v>1587</v>
      </c>
      <c r="D104" s="11" t="s">
        <v>1130</v>
      </c>
      <c r="E104" s="11" t="s">
        <v>792</v>
      </c>
      <c r="F104" s="11">
        <v>2</v>
      </c>
    </row>
    <row r="105" spans="2:6" x14ac:dyDescent="0.25">
      <c r="B105" s="11" t="s">
        <v>1216</v>
      </c>
      <c r="C105" s="11" t="s">
        <v>769</v>
      </c>
      <c r="D105" s="11" t="s">
        <v>1130</v>
      </c>
      <c r="E105" s="11" t="s">
        <v>792</v>
      </c>
      <c r="F105" s="11">
        <v>2</v>
      </c>
    </row>
    <row r="106" spans="2:6" x14ac:dyDescent="0.25">
      <c r="B106" s="11" t="s">
        <v>1217</v>
      </c>
      <c r="C106" s="11" t="s">
        <v>769</v>
      </c>
      <c r="D106" s="11" t="s">
        <v>1130</v>
      </c>
      <c r="E106" s="11" t="s">
        <v>792</v>
      </c>
      <c r="F106" s="11">
        <v>2</v>
      </c>
    </row>
    <row r="107" spans="2:6" x14ac:dyDescent="0.25">
      <c r="B107" s="11" t="s">
        <v>1218</v>
      </c>
      <c r="C107" s="11" t="s">
        <v>769</v>
      </c>
      <c r="D107" s="11" t="s">
        <v>1130</v>
      </c>
      <c r="E107" s="11" t="s">
        <v>792</v>
      </c>
      <c r="F107" s="11">
        <v>2</v>
      </c>
    </row>
    <row r="108" spans="2:6" x14ac:dyDescent="0.25">
      <c r="B108" s="11" t="s">
        <v>1219</v>
      </c>
      <c r="C108" s="11" t="s">
        <v>769</v>
      </c>
      <c r="D108" s="11" t="s">
        <v>1130</v>
      </c>
      <c r="E108" s="11" t="s">
        <v>792</v>
      </c>
      <c r="F108" s="11">
        <v>2</v>
      </c>
    </row>
    <row r="109" spans="2:6" x14ac:dyDescent="0.25">
      <c r="B109" s="14" t="s">
        <v>1215</v>
      </c>
      <c r="C109" s="21" t="s">
        <v>1572</v>
      </c>
      <c r="D109" s="11" t="s">
        <v>1130</v>
      </c>
      <c r="E109" s="11" t="s">
        <v>792</v>
      </c>
      <c r="F109" s="11">
        <v>2</v>
      </c>
    </row>
    <row r="110" spans="2:6" x14ac:dyDescent="0.25">
      <c r="B110" s="14" t="s">
        <v>1172</v>
      </c>
      <c r="C110" s="21" t="s">
        <v>1572</v>
      </c>
      <c r="D110" s="11" t="s">
        <v>1130</v>
      </c>
      <c r="E110" s="11" t="s">
        <v>792</v>
      </c>
      <c r="F110" s="11">
        <v>2</v>
      </c>
    </row>
    <row r="111" spans="2:6" x14ac:dyDescent="0.25">
      <c r="B111" s="14" t="s">
        <v>1173</v>
      </c>
      <c r="C111" s="21" t="s">
        <v>1572</v>
      </c>
      <c r="D111" s="11" t="s">
        <v>1130</v>
      </c>
      <c r="E111" s="11" t="s">
        <v>792</v>
      </c>
      <c r="F111" s="11">
        <v>2</v>
      </c>
    </row>
    <row r="112" spans="2:6" x14ac:dyDescent="0.25">
      <c r="B112" s="14" t="s">
        <v>1174</v>
      </c>
      <c r="C112" s="21" t="s">
        <v>1572</v>
      </c>
      <c r="D112" s="11" t="s">
        <v>1130</v>
      </c>
      <c r="E112" s="11" t="s">
        <v>792</v>
      </c>
      <c r="F112" s="11">
        <v>2</v>
      </c>
    </row>
    <row r="113" spans="1:6" x14ac:dyDescent="0.25">
      <c r="B113" s="11" t="s">
        <v>1175</v>
      </c>
      <c r="C113" s="21" t="s">
        <v>1572</v>
      </c>
      <c r="D113" s="11" t="s">
        <v>1130</v>
      </c>
      <c r="E113" s="11" t="s">
        <v>792</v>
      </c>
      <c r="F113" s="11">
        <v>2</v>
      </c>
    </row>
    <row r="114" spans="1:6" x14ac:dyDescent="0.25">
      <c r="B114" s="4" t="s">
        <v>1167</v>
      </c>
      <c r="C114" s="4" t="s">
        <v>1588</v>
      </c>
      <c r="D114" s="4" t="s">
        <v>1130</v>
      </c>
      <c r="E114" s="4" t="s">
        <v>792</v>
      </c>
      <c r="F114" s="4">
        <v>2</v>
      </c>
    </row>
    <row r="115" spans="1:6" x14ac:dyDescent="0.25">
      <c r="A115" s="34"/>
      <c r="B115" s="36" t="s">
        <v>1168</v>
      </c>
      <c r="C115" s="4" t="s">
        <v>1588</v>
      </c>
      <c r="D115" s="36" t="s">
        <v>1130</v>
      </c>
      <c r="E115" s="36" t="s">
        <v>792</v>
      </c>
      <c r="F115" s="36">
        <v>2</v>
      </c>
    </row>
    <row r="116" spans="1:6" x14ac:dyDescent="0.25">
      <c r="A116" s="35" t="s">
        <v>1561</v>
      </c>
      <c r="B116" s="4" t="s">
        <v>1176</v>
      </c>
      <c r="C116" s="39" t="s">
        <v>1177</v>
      </c>
      <c r="D116" s="11" t="s">
        <v>1129</v>
      </c>
      <c r="E116" s="11" t="s">
        <v>549</v>
      </c>
      <c r="F116" s="11">
        <v>1</v>
      </c>
    </row>
    <row r="117" spans="1:6" x14ac:dyDescent="0.25">
      <c r="B117" s="4" t="s">
        <v>1178</v>
      </c>
      <c r="C117" s="40" t="s">
        <v>1177</v>
      </c>
      <c r="D117" s="11" t="s">
        <v>1129</v>
      </c>
      <c r="E117" s="11" t="s">
        <v>549</v>
      </c>
      <c r="F117" s="11">
        <v>1</v>
      </c>
    </row>
    <row r="118" spans="1:6" x14ac:dyDescent="0.25">
      <c r="B118" s="4" t="s">
        <v>1179</v>
      </c>
      <c r="C118" s="40" t="s">
        <v>1180</v>
      </c>
      <c r="D118" s="11" t="s">
        <v>1129</v>
      </c>
      <c r="E118" s="11" t="s">
        <v>549</v>
      </c>
      <c r="F118" s="11">
        <v>1</v>
      </c>
    </row>
    <row r="119" spans="1:6" x14ac:dyDescent="0.25">
      <c r="B119" s="4" t="s">
        <v>1181</v>
      </c>
      <c r="C119" s="40" t="s">
        <v>1180</v>
      </c>
      <c r="D119" s="11" t="s">
        <v>1129</v>
      </c>
      <c r="E119" s="11" t="s">
        <v>549</v>
      </c>
      <c r="F119" s="11">
        <v>1</v>
      </c>
    </row>
    <row r="120" spans="1:6" x14ac:dyDescent="0.25">
      <c r="B120" s="4" t="s">
        <v>1182</v>
      </c>
      <c r="C120" s="40" t="s">
        <v>1177</v>
      </c>
      <c r="D120" s="11" t="s">
        <v>1129</v>
      </c>
      <c r="E120" s="11" t="s">
        <v>549</v>
      </c>
      <c r="F120" s="11">
        <v>1</v>
      </c>
    </row>
    <row r="121" spans="1:6" x14ac:dyDescent="0.25">
      <c r="B121" s="4" t="s">
        <v>1183</v>
      </c>
      <c r="C121" s="40" t="s">
        <v>1177</v>
      </c>
      <c r="D121" s="11" t="s">
        <v>1129</v>
      </c>
      <c r="E121" s="11" t="s">
        <v>549</v>
      </c>
      <c r="F121" s="11">
        <v>1</v>
      </c>
    </row>
    <row r="122" spans="1:6" x14ac:dyDescent="0.25">
      <c r="B122" s="4" t="s">
        <v>1184</v>
      </c>
      <c r="C122" s="4" t="s">
        <v>1583</v>
      </c>
      <c r="D122" s="11" t="s">
        <v>1130</v>
      </c>
      <c r="E122" s="11" t="s">
        <v>792</v>
      </c>
      <c r="F122" s="11">
        <v>2</v>
      </c>
    </row>
    <row r="123" spans="1:6" x14ac:dyDescent="0.25">
      <c r="B123" s="4" t="s">
        <v>1185</v>
      </c>
      <c r="C123" s="4" t="s">
        <v>1584</v>
      </c>
      <c r="D123" s="11" t="s">
        <v>1130</v>
      </c>
      <c r="E123" s="11" t="s">
        <v>792</v>
      </c>
      <c r="F123" s="11">
        <v>2</v>
      </c>
    </row>
    <row r="124" spans="1:6" x14ac:dyDescent="0.25">
      <c r="B124" s="4" t="s">
        <v>1186</v>
      </c>
      <c r="C124" s="4" t="s">
        <v>1582</v>
      </c>
      <c r="D124" s="11" t="s">
        <v>1131</v>
      </c>
      <c r="E124" s="11" t="s">
        <v>613</v>
      </c>
      <c r="F124" s="11">
        <v>1</v>
      </c>
    </row>
    <row r="125" spans="1:6" x14ac:dyDescent="0.25">
      <c r="B125" s="4" t="s">
        <v>1187</v>
      </c>
      <c r="C125" s="4" t="s">
        <v>1582</v>
      </c>
      <c r="D125" s="11" t="s">
        <v>1131</v>
      </c>
      <c r="E125" s="11" t="s">
        <v>613</v>
      </c>
      <c r="F125" s="11">
        <v>1</v>
      </c>
    </row>
    <row r="126" spans="1:6" x14ac:dyDescent="0.25">
      <c r="B126" s="4" t="s">
        <v>1164</v>
      </c>
      <c r="C126" s="21" t="s">
        <v>567</v>
      </c>
      <c r="D126" s="11" t="s">
        <v>1134</v>
      </c>
      <c r="E126" s="11" t="s">
        <v>1133</v>
      </c>
      <c r="F126" s="11">
        <v>2</v>
      </c>
    </row>
    <row r="127" spans="1:6" x14ac:dyDescent="0.25">
      <c r="B127" s="4" t="s">
        <v>1188</v>
      </c>
      <c r="C127" s="11" t="s">
        <v>844</v>
      </c>
      <c r="D127" s="11" t="s">
        <v>1137</v>
      </c>
      <c r="E127" s="11" t="s">
        <v>1136</v>
      </c>
      <c r="F127" s="11">
        <v>1</v>
      </c>
    </row>
    <row r="128" spans="1:6" x14ac:dyDescent="0.25">
      <c r="B128" s="4" t="s">
        <v>1189</v>
      </c>
      <c r="C128" s="10" t="s">
        <v>1190</v>
      </c>
      <c r="D128" s="11" t="s">
        <v>1129</v>
      </c>
      <c r="E128" s="11" t="s">
        <v>549</v>
      </c>
      <c r="F128" s="11">
        <v>1</v>
      </c>
    </row>
    <row r="129" spans="2:6" x14ac:dyDescent="0.25">
      <c r="B129" s="4" t="s">
        <v>1166</v>
      </c>
      <c r="C129" s="4" t="s">
        <v>1672</v>
      </c>
      <c r="D129" s="11" t="s">
        <v>1130</v>
      </c>
      <c r="E129" s="11" t="s">
        <v>792</v>
      </c>
      <c r="F129" s="11">
        <v>2</v>
      </c>
    </row>
    <row r="130" spans="2:6" x14ac:dyDescent="0.25">
      <c r="B130" s="4" t="s">
        <v>1162</v>
      </c>
      <c r="C130" s="4" t="s">
        <v>1673</v>
      </c>
      <c r="D130" s="11" t="s">
        <v>1130</v>
      </c>
      <c r="E130" s="11" t="s">
        <v>792</v>
      </c>
      <c r="F130" s="11">
        <v>2</v>
      </c>
    </row>
    <row r="131" spans="2:6" x14ac:dyDescent="0.25">
      <c r="B131" s="4" t="s">
        <v>1169</v>
      </c>
      <c r="C131" s="4" t="s">
        <v>1589</v>
      </c>
      <c r="D131" s="11" t="s">
        <v>1130</v>
      </c>
      <c r="E131" s="11" t="s">
        <v>792</v>
      </c>
      <c r="F131" s="11">
        <v>2</v>
      </c>
    </row>
    <row r="132" spans="2:6" x14ac:dyDescent="0.25">
      <c r="B132" s="4" t="s">
        <v>1191</v>
      </c>
      <c r="C132" s="11" t="s">
        <v>1575</v>
      </c>
      <c r="D132" s="11" t="s">
        <v>1134</v>
      </c>
      <c r="E132" s="11" t="s">
        <v>1133</v>
      </c>
      <c r="F132" s="11">
        <v>2</v>
      </c>
    </row>
    <row r="133" spans="2:6" x14ac:dyDescent="0.25">
      <c r="B133" s="4" t="s">
        <v>1192</v>
      </c>
      <c r="C133" s="4" t="s">
        <v>1587</v>
      </c>
      <c r="D133" s="11" t="s">
        <v>1130</v>
      </c>
      <c r="E133" s="11" t="s">
        <v>792</v>
      </c>
      <c r="F133" s="11">
        <v>2</v>
      </c>
    </row>
    <row r="134" spans="2:6" x14ac:dyDescent="0.25">
      <c r="B134" s="4" t="s">
        <v>1220</v>
      </c>
      <c r="C134" s="11" t="s">
        <v>844</v>
      </c>
      <c r="D134" s="11" t="s">
        <v>1137</v>
      </c>
      <c r="E134" s="11" t="s">
        <v>1136</v>
      </c>
      <c r="F134" s="11">
        <v>1</v>
      </c>
    </row>
    <row r="135" spans="2:6" x14ac:dyDescent="0.25">
      <c r="B135" s="4" t="s">
        <v>1221</v>
      </c>
      <c r="C135" s="11" t="s">
        <v>844</v>
      </c>
      <c r="D135" s="11" t="s">
        <v>1137</v>
      </c>
      <c r="E135" s="11" t="s">
        <v>1136</v>
      </c>
      <c r="F135" s="11">
        <v>1</v>
      </c>
    </row>
    <row r="136" spans="2:6" x14ac:dyDescent="0.25">
      <c r="B136" s="4" t="s">
        <v>1222</v>
      </c>
      <c r="C136" s="11" t="s">
        <v>844</v>
      </c>
      <c r="D136" s="11" t="s">
        <v>1137</v>
      </c>
      <c r="E136" s="11" t="s">
        <v>1136</v>
      </c>
      <c r="F136" s="11">
        <v>1</v>
      </c>
    </row>
    <row r="137" spans="2:6" x14ac:dyDescent="0.25">
      <c r="B137" s="4" t="s">
        <v>1223</v>
      </c>
      <c r="C137" s="11" t="s">
        <v>844</v>
      </c>
      <c r="D137" s="11" t="s">
        <v>1137</v>
      </c>
      <c r="E137" s="11" t="s">
        <v>1136</v>
      </c>
      <c r="F137" s="11">
        <v>1</v>
      </c>
    </row>
    <row r="138" spans="2:6" x14ac:dyDescent="0.25">
      <c r="B138" s="4" t="s">
        <v>1224</v>
      </c>
      <c r="C138" s="11" t="s">
        <v>844</v>
      </c>
      <c r="D138" s="11" t="s">
        <v>1137</v>
      </c>
      <c r="E138" s="11" t="s">
        <v>1136</v>
      </c>
      <c r="F138" s="11">
        <v>1</v>
      </c>
    </row>
    <row r="139" spans="2:6" x14ac:dyDescent="0.25">
      <c r="B139" s="4" t="s">
        <v>1225</v>
      </c>
      <c r="C139" s="10" t="s">
        <v>1177</v>
      </c>
      <c r="D139" s="11" t="s">
        <v>1129</v>
      </c>
      <c r="E139" s="11" t="s">
        <v>549</v>
      </c>
      <c r="F139" s="11">
        <v>1</v>
      </c>
    </row>
    <row r="140" spans="2:6" x14ac:dyDescent="0.25">
      <c r="B140" s="4" t="s">
        <v>1226</v>
      </c>
      <c r="C140" s="10" t="s">
        <v>1177</v>
      </c>
      <c r="D140" s="11" t="s">
        <v>1129</v>
      </c>
      <c r="E140" s="11" t="s">
        <v>549</v>
      </c>
      <c r="F140" s="11">
        <v>1</v>
      </c>
    </row>
    <row r="141" spans="2:6" x14ac:dyDescent="0.25">
      <c r="B141" s="4" t="s">
        <v>1227</v>
      </c>
      <c r="C141" s="10" t="s">
        <v>1177</v>
      </c>
      <c r="D141" s="11" t="s">
        <v>1129</v>
      </c>
      <c r="E141" s="11" t="s">
        <v>549</v>
      </c>
      <c r="F141" s="11">
        <v>1</v>
      </c>
    </row>
    <row r="142" spans="2:6" x14ac:dyDescent="0.25">
      <c r="B142" s="4" t="s">
        <v>1228</v>
      </c>
      <c r="C142" s="10" t="s">
        <v>1177</v>
      </c>
      <c r="D142" s="11" t="s">
        <v>1129</v>
      </c>
      <c r="E142" s="11" t="s">
        <v>549</v>
      </c>
      <c r="F142" s="11">
        <v>1</v>
      </c>
    </row>
    <row r="143" spans="2:6" x14ac:dyDescent="0.25">
      <c r="B143" s="4" t="s">
        <v>1229</v>
      </c>
      <c r="C143" s="10" t="s">
        <v>1177</v>
      </c>
      <c r="D143" s="11" t="s">
        <v>1129</v>
      </c>
      <c r="E143" s="11" t="s">
        <v>549</v>
      </c>
      <c r="F143" s="11">
        <v>1</v>
      </c>
    </row>
    <row r="144" spans="2:6" x14ac:dyDescent="0.25">
      <c r="B144" s="4" t="s">
        <v>1230</v>
      </c>
      <c r="C144" s="10" t="s">
        <v>1177</v>
      </c>
      <c r="D144" s="11" t="s">
        <v>1129</v>
      </c>
      <c r="E144" s="11" t="s">
        <v>549</v>
      </c>
      <c r="F144" s="11">
        <v>1</v>
      </c>
    </row>
    <row r="145" spans="2:6" x14ac:dyDescent="0.25">
      <c r="B145" s="4" t="s">
        <v>1231</v>
      </c>
      <c r="C145" s="10" t="s">
        <v>1177</v>
      </c>
      <c r="D145" s="11" t="s">
        <v>1129</v>
      </c>
      <c r="E145" s="11" t="s">
        <v>549</v>
      </c>
      <c r="F145" s="11">
        <v>1</v>
      </c>
    </row>
    <row r="146" spans="2:6" x14ac:dyDescent="0.25">
      <c r="B146" s="4" t="s">
        <v>1232</v>
      </c>
      <c r="C146" s="10" t="s">
        <v>1177</v>
      </c>
      <c r="D146" s="11" t="s">
        <v>1129</v>
      </c>
      <c r="E146" s="11" t="s">
        <v>549</v>
      </c>
      <c r="F146" s="11">
        <v>1</v>
      </c>
    </row>
    <row r="147" spans="2:6" x14ac:dyDescent="0.25">
      <c r="B147" s="4" t="s">
        <v>1233</v>
      </c>
      <c r="C147" s="10" t="s">
        <v>1177</v>
      </c>
      <c r="D147" s="11" t="s">
        <v>1129</v>
      </c>
      <c r="E147" s="11" t="s">
        <v>549</v>
      </c>
      <c r="F147" s="11">
        <v>1</v>
      </c>
    </row>
    <row r="148" spans="2:6" x14ac:dyDescent="0.25">
      <c r="B148" s="4" t="s">
        <v>1234</v>
      </c>
      <c r="C148" s="11" t="s">
        <v>1235</v>
      </c>
      <c r="D148" s="11" t="s">
        <v>1137</v>
      </c>
      <c r="E148" s="11" t="s">
        <v>1136</v>
      </c>
      <c r="F148" s="11">
        <v>1</v>
      </c>
    </row>
    <row r="149" spans="2:6" x14ac:dyDescent="0.25">
      <c r="B149" s="4" t="s">
        <v>1236</v>
      </c>
      <c r="C149" s="11" t="s">
        <v>1235</v>
      </c>
      <c r="D149" s="11" t="s">
        <v>1137</v>
      </c>
      <c r="E149" s="11" t="s">
        <v>1136</v>
      </c>
      <c r="F149" s="11">
        <v>1</v>
      </c>
    </row>
    <row r="150" spans="2:6" x14ac:dyDescent="0.25">
      <c r="B150" s="4" t="s">
        <v>1237</v>
      </c>
      <c r="C150" s="11" t="s">
        <v>1238</v>
      </c>
      <c r="D150" s="11" t="s">
        <v>1139</v>
      </c>
      <c r="E150" s="11" t="s">
        <v>1138</v>
      </c>
      <c r="F150" s="11">
        <v>2</v>
      </c>
    </row>
    <row r="151" spans="2:6" x14ac:dyDescent="0.25">
      <c r="B151" s="4" t="s">
        <v>1239</v>
      </c>
      <c r="C151" s="11" t="s">
        <v>1238</v>
      </c>
      <c r="D151" s="11" t="s">
        <v>1139</v>
      </c>
      <c r="E151" s="11" t="s">
        <v>1138</v>
      </c>
      <c r="F151" s="11">
        <v>2</v>
      </c>
    </row>
    <row r="152" spans="2:6" x14ac:dyDescent="0.25">
      <c r="B152" s="4" t="s">
        <v>1240</v>
      </c>
      <c r="C152" s="11" t="s">
        <v>1238</v>
      </c>
      <c r="D152" s="11" t="s">
        <v>1139</v>
      </c>
      <c r="E152" s="11" t="s">
        <v>1138</v>
      </c>
      <c r="F152" s="11">
        <v>2</v>
      </c>
    </row>
    <row r="153" spans="2:6" x14ac:dyDescent="0.25">
      <c r="B153" s="4" t="s">
        <v>1241</v>
      </c>
      <c r="C153" s="11" t="s">
        <v>1238</v>
      </c>
      <c r="D153" s="11" t="s">
        <v>1139</v>
      </c>
      <c r="E153" s="11" t="s">
        <v>1138</v>
      </c>
      <c r="F153" s="11">
        <v>2</v>
      </c>
    </row>
    <row r="154" spans="2:6" x14ac:dyDescent="0.25">
      <c r="B154" s="4" t="s">
        <v>1242</v>
      </c>
      <c r="C154" s="11" t="s">
        <v>1238</v>
      </c>
      <c r="D154" s="11" t="s">
        <v>1139</v>
      </c>
      <c r="E154" s="11" t="s">
        <v>1138</v>
      </c>
      <c r="F154" s="11">
        <v>2</v>
      </c>
    </row>
    <row r="155" spans="2:6" x14ac:dyDescent="0.25">
      <c r="B155" s="4" t="s">
        <v>1243</v>
      </c>
      <c r="C155" s="11" t="s">
        <v>1238</v>
      </c>
      <c r="D155" s="11" t="s">
        <v>1139</v>
      </c>
      <c r="E155" s="11" t="s">
        <v>1138</v>
      </c>
      <c r="F155" s="11">
        <v>2</v>
      </c>
    </row>
    <row r="156" spans="2:6" x14ac:dyDescent="0.25">
      <c r="B156" s="4" t="s">
        <v>1244</v>
      </c>
      <c r="C156" s="11" t="s">
        <v>1238</v>
      </c>
      <c r="D156" s="11" t="s">
        <v>1139</v>
      </c>
      <c r="E156" s="11" t="s">
        <v>1138</v>
      </c>
      <c r="F156" s="11">
        <v>2</v>
      </c>
    </row>
    <row r="157" spans="2:6" x14ac:dyDescent="0.25">
      <c r="B157" s="4" t="s">
        <v>1245</v>
      </c>
      <c r="C157" s="11" t="s">
        <v>1238</v>
      </c>
      <c r="D157" s="11" t="s">
        <v>1139</v>
      </c>
      <c r="E157" s="11" t="s">
        <v>1138</v>
      </c>
      <c r="F157" s="11">
        <v>2</v>
      </c>
    </row>
    <row r="158" spans="2:6" x14ac:dyDescent="0.25">
      <c r="B158" s="4" t="s">
        <v>1246</v>
      </c>
      <c r="C158" s="11" t="s">
        <v>1238</v>
      </c>
      <c r="D158" s="11" t="s">
        <v>1139</v>
      </c>
      <c r="E158" s="11" t="s">
        <v>1138</v>
      </c>
      <c r="F158" s="11">
        <v>2</v>
      </c>
    </row>
    <row r="159" spans="2:6" x14ac:dyDescent="0.25">
      <c r="B159" s="14" t="s">
        <v>1215</v>
      </c>
      <c r="C159" s="21" t="s">
        <v>1572</v>
      </c>
      <c r="D159" s="11" t="s">
        <v>1130</v>
      </c>
      <c r="E159" s="11" t="s">
        <v>792</v>
      </c>
      <c r="F159" s="11">
        <v>2</v>
      </c>
    </row>
    <row r="160" spans="2:6" x14ac:dyDescent="0.25">
      <c r="B160" s="14" t="s">
        <v>1172</v>
      </c>
      <c r="C160" s="21" t="s">
        <v>1572</v>
      </c>
      <c r="D160" s="11" t="s">
        <v>1130</v>
      </c>
      <c r="E160" s="11" t="s">
        <v>792</v>
      </c>
      <c r="F160" s="11">
        <v>2</v>
      </c>
    </row>
    <row r="161" spans="1:6" x14ac:dyDescent="0.25">
      <c r="B161" s="14" t="s">
        <v>1173</v>
      </c>
      <c r="C161" s="21" t="s">
        <v>1572</v>
      </c>
      <c r="D161" s="11" t="s">
        <v>1130</v>
      </c>
      <c r="E161" s="11" t="s">
        <v>792</v>
      </c>
      <c r="F161" s="11">
        <v>2</v>
      </c>
    </row>
    <row r="162" spans="1:6" x14ac:dyDescent="0.25">
      <c r="B162" s="14" t="s">
        <v>1174</v>
      </c>
      <c r="C162" s="21" t="s">
        <v>1572</v>
      </c>
      <c r="D162" s="11" t="s">
        <v>1130</v>
      </c>
      <c r="E162" s="11" t="s">
        <v>792</v>
      </c>
      <c r="F162" s="11">
        <v>2</v>
      </c>
    </row>
    <row r="163" spans="1:6" x14ac:dyDescent="0.25">
      <c r="B163" s="11" t="s">
        <v>1175</v>
      </c>
      <c r="C163" s="21" t="s">
        <v>1572</v>
      </c>
      <c r="D163" s="4" t="s">
        <v>1130</v>
      </c>
      <c r="E163" s="4" t="s">
        <v>792</v>
      </c>
      <c r="F163" s="4">
        <v>2</v>
      </c>
    </row>
    <row r="164" spans="1:6" x14ac:dyDescent="0.25">
      <c r="B164" s="4" t="s">
        <v>1167</v>
      </c>
      <c r="C164" s="4" t="s">
        <v>1588</v>
      </c>
      <c r="D164" s="4" t="s">
        <v>1130</v>
      </c>
      <c r="E164" s="4" t="s">
        <v>792</v>
      </c>
      <c r="F164" s="4">
        <v>2</v>
      </c>
    </row>
    <row r="165" spans="1:6" x14ac:dyDescent="0.25">
      <c r="A165" s="34"/>
      <c r="B165" s="36" t="s">
        <v>1168</v>
      </c>
      <c r="C165" s="36" t="s">
        <v>1588</v>
      </c>
      <c r="D165" s="12" t="s">
        <v>1130</v>
      </c>
      <c r="E165" s="12" t="s">
        <v>792</v>
      </c>
      <c r="F165" s="12">
        <v>2</v>
      </c>
    </row>
  </sheetData>
  <pageMargins left="0.25" right="0.25"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G30"/>
  <sheetViews>
    <sheetView zoomScale="60" zoomScaleNormal="60" workbookViewId="0">
      <selection activeCell="G10" sqref="G10"/>
    </sheetView>
  </sheetViews>
  <sheetFormatPr baseColWidth="10" defaultColWidth="10.85546875" defaultRowHeight="15" x14ac:dyDescent="0.25"/>
  <cols>
    <col min="1" max="1" width="5.42578125" style="1" customWidth="1"/>
    <col min="2" max="2" width="10.85546875" style="1"/>
    <col min="3" max="3" width="13.7109375" style="1" customWidth="1"/>
    <col min="4" max="16384" width="10.85546875" style="1"/>
  </cols>
  <sheetData>
    <row r="2" spans="2:7" x14ac:dyDescent="0.25">
      <c r="C2" s="8"/>
      <c r="D2" s="9" t="s">
        <v>1124</v>
      </c>
      <c r="E2" s="9" t="s">
        <v>1663</v>
      </c>
    </row>
    <row r="3" spans="2:7" x14ac:dyDescent="0.25">
      <c r="B3" s="41" t="s">
        <v>0</v>
      </c>
      <c r="C3" s="1" t="s">
        <v>1247</v>
      </c>
      <c r="D3" s="42" t="s">
        <v>1330</v>
      </c>
      <c r="E3" s="1" t="s">
        <v>1327</v>
      </c>
    </row>
    <row r="4" spans="2:7" x14ac:dyDescent="0.25">
      <c r="B4" s="34"/>
      <c r="C4" s="8" t="s">
        <v>1248</v>
      </c>
      <c r="D4" s="33" t="s">
        <v>1331</v>
      </c>
      <c r="E4" s="33" t="s">
        <v>1357</v>
      </c>
      <c r="F4" s="43"/>
      <c r="G4" s="43"/>
    </row>
    <row r="5" spans="2:7" x14ac:dyDescent="0.25">
      <c r="B5" s="35" t="s">
        <v>1</v>
      </c>
      <c r="C5" s="1" t="s">
        <v>1247</v>
      </c>
      <c r="D5" s="28" t="s">
        <v>1332</v>
      </c>
      <c r="E5" s="1" t="s">
        <v>1327</v>
      </c>
      <c r="F5" s="43"/>
      <c r="G5" s="43"/>
    </row>
    <row r="6" spans="2:7" x14ac:dyDescent="0.25">
      <c r="C6" s="8" t="s">
        <v>1248</v>
      </c>
      <c r="D6" s="33" t="s">
        <v>1333</v>
      </c>
      <c r="E6" s="8" t="s">
        <v>1327</v>
      </c>
      <c r="F6" s="43"/>
      <c r="G6" s="43"/>
    </row>
    <row r="7" spans="2:7" x14ac:dyDescent="0.25">
      <c r="C7" s="26" t="s">
        <v>1268</v>
      </c>
      <c r="D7" s="29" t="s">
        <v>1334</v>
      </c>
      <c r="E7" s="26" t="s">
        <v>1327</v>
      </c>
      <c r="F7" s="43"/>
      <c r="G7" s="43"/>
    </row>
    <row r="8" spans="2:7" x14ac:dyDescent="0.25">
      <c r="C8" s="26" t="s">
        <v>1269</v>
      </c>
      <c r="D8" s="44" t="s">
        <v>1335</v>
      </c>
      <c r="E8" s="26" t="s">
        <v>1327</v>
      </c>
      <c r="F8" s="43"/>
      <c r="G8" s="43"/>
    </row>
    <row r="9" spans="2:7" x14ac:dyDescent="0.25">
      <c r="C9" s="8" t="s">
        <v>1270</v>
      </c>
      <c r="D9" s="45" t="s">
        <v>1336</v>
      </c>
      <c r="E9" s="8" t="s">
        <v>1327</v>
      </c>
      <c r="F9" s="43"/>
      <c r="G9" s="43"/>
    </row>
    <row r="10" spans="2:7" x14ac:dyDescent="0.25">
      <c r="C10" s="1" t="s">
        <v>1249</v>
      </c>
      <c r="D10" s="27" t="s">
        <v>1337</v>
      </c>
      <c r="E10" s="27" t="s">
        <v>1358</v>
      </c>
      <c r="F10" s="43"/>
      <c r="G10" s="43"/>
    </row>
    <row r="11" spans="2:7" x14ac:dyDescent="0.25">
      <c r="C11" s="1" t="s">
        <v>1250</v>
      </c>
      <c r="D11" s="27" t="s">
        <v>1338</v>
      </c>
      <c r="E11" s="27" t="s">
        <v>1328</v>
      </c>
      <c r="F11" s="43"/>
      <c r="G11" s="43"/>
    </row>
    <row r="12" spans="2:7" x14ac:dyDescent="0.25">
      <c r="C12" s="1" t="s">
        <v>1251</v>
      </c>
      <c r="D12" s="27" t="s">
        <v>1339</v>
      </c>
      <c r="E12" s="3" t="s">
        <v>1327</v>
      </c>
      <c r="F12" s="43"/>
      <c r="G12" s="43"/>
    </row>
    <row r="13" spans="2:7" x14ac:dyDescent="0.25">
      <c r="C13" s="1" t="s">
        <v>1252</v>
      </c>
      <c r="D13" s="27" t="s">
        <v>1340</v>
      </c>
      <c r="E13" s="3" t="s">
        <v>1327</v>
      </c>
      <c r="F13" s="43"/>
      <c r="G13" s="43"/>
    </row>
    <row r="14" spans="2:7" x14ac:dyDescent="0.25">
      <c r="C14" s="1" t="s">
        <v>1253</v>
      </c>
      <c r="D14" s="46" t="s">
        <v>1341</v>
      </c>
      <c r="E14" s="3" t="s">
        <v>1327</v>
      </c>
      <c r="F14" s="43"/>
      <c r="G14" s="43"/>
    </row>
    <row r="15" spans="2:7" x14ac:dyDescent="0.25">
      <c r="C15" s="1" t="s">
        <v>1254</v>
      </c>
      <c r="D15" s="27" t="s">
        <v>1342</v>
      </c>
      <c r="E15" s="27" t="s">
        <v>1328</v>
      </c>
      <c r="F15" s="43"/>
      <c r="G15" s="43"/>
    </row>
    <row r="16" spans="2:7" x14ac:dyDescent="0.25">
      <c r="C16" s="1" t="s">
        <v>1255</v>
      </c>
      <c r="D16" s="27" t="s">
        <v>1343</v>
      </c>
      <c r="E16" s="3" t="s">
        <v>1359</v>
      </c>
      <c r="F16" s="43"/>
      <c r="G16" s="43"/>
    </row>
    <row r="17" spans="2:7" x14ac:dyDescent="0.25">
      <c r="C17" s="1" t="s">
        <v>1274</v>
      </c>
      <c r="D17" s="47" t="s">
        <v>1344</v>
      </c>
      <c r="E17" s="48" t="s">
        <v>1360</v>
      </c>
      <c r="F17" s="43"/>
      <c r="G17" s="43"/>
    </row>
    <row r="18" spans="2:7" x14ac:dyDescent="0.25">
      <c r="C18" s="1" t="s">
        <v>1275</v>
      </c>
      <c r="D18" s="49" t="s">
        <v>1345</v>
      </c>
      <c r="E18" s="50" t="s">
        <v>1326</v>
      </c>
      <c r="F18" s="43"/>
      <c r="G18" s="43"/>
    </row>
    <row r="19" spans="2:7" x14ac:dyDescent="0.25">
      <c r="C19" s="1" t="s">
        <v>1256</v>
      </c>
      <c r="D19" s="46" t="s">
        <v>1346</v>
      </c>
      <c r="E19" s="27" t="s">
        <v>1358</v>
      </c>
      <c r="F19" s="43"/>
      <c r="G19" s="43"/>
    </row>
    <row r="20" spans="2:7" x14ac:dyDescent="0.25">
      <c r="C20" s="1" t="s">
        <v>1257</v>
      </c>
      <c r="D20" s="27" t="s">
        <v>1347</v>
      </c>
      <c r="E20" s="3" t="s">
        <v>1283</v>
      </c>
      <c r="F20" s="43"/>
      <c r="G20" s="43"/>
    </row>
    <row r="21" spans="2:7" x14ac:dyDescent="0.25">
      <c r="C21" s="1" t="s">
        <v>1258</v>
      </c>
      <c r="D21" s="27" t="s">
        <v>1348</v>
      </c>
      <c r="E21" s="3" t="s">
        <v>1327</v>
      </c>
    </row>
    <row r="22" spans="2:7" x14ac:dyDescent="0.25">
      <c r="C22" s="1" t="s">
        <v>1259</v>
      </c>
      <c r="D22" s="27" t="s">
        <v>1349</v>
      </c>
      <c r="E22" s="3" t="s">
        <v>1361</v>
      </c>
    </row>
    <row r="23" spans="2:7" x14ac:dyDescent="0.25">
      <c r="C23" s="1" t="s">
        <v>1260</v>
      </c>
      <c r="D23" s="46" t="s">
        <v>1350</v>
      </c>
      <c r="E23" s="3" t="s">
        <v>1283</v>
      </c>
    </row>
    <row r="24" spans="2:7" x14ac:dyDescent="0.25">
      <c r="C24" s="1" t="s">
        <v>1261</v>
      </c>
      <c r="D24" s="27" t="s">
        <v>1351</v>
      </c>
      <c r="E24" s="27" t="s">
        <v>1328</v>
      </c>
    </row>
    <row r="25" spans="2:7" x14ac:dyDescent="0.25">
      <c r="C25" s="1" t="s">
        <v>1262</v>
      </c>
      <c r="D25" s="27" t="s">
        <v>1352</v>
      </c>
      <c r="E25" s="3" t="s">
        <v>1329</v>
      </c>
    </row>
    <row r="26" spans="2:7" x14ac:dyDescent="0.25">
      <c r="C26" s="1" t="s">
        <v>1263</v>
      </c>
      <c r="D26" s="46" t="s">
        <v>1353</v>
      </c>
      <c r="E26" s="3" t="s">
        <v>1327</v>
      </c>
    </row>
    <row r="27" spans="2:7" x14ac:dyDescent="0.25">
      <c r="C27" s="1" t="s">
        <v>1264</v>
      </c>
      <c r="D27" s="27" t="s">
        <v>1354</v>
      </c>
      <c r="E27" s="3" t="s">
        <v>1362</v>
      </c>
    </row>
    <row r="28" spans="2:7" x14ac:dyDescent="0.25">
      <c r="C28" s="1" t="s">
        <v>1265</v>
      </c>
      <c r="D28" s="46" t="s">
        <v>1282</v>
      </c>
      <c r="E28" s="3" t="s">
        <v>1284</v>
      </c>
    </row>
    <row r="29" spans="2:7" x14ac:dyDescent="0.25">
      <c r="C29" s="1" t="s">
        <v>1266</v>
      </c>
      <c r="D29" s="27" t="s">
        <v>1355</v>
      </c>
      <c r="E29" s="3" t="s">
        <v>1363</v>
      </c>
    </row>
    <row r="30" spans="2:7" x14ac:dyDescent="0.25">
      <c r="B30" s="8"/>
      <c r="C30" s="8" t="s">
        <v>1267</v>
      </c>
      <c r="D30" s="45" t="s">
        <v>1356</v>
      </c>
      <c r="E30" s="51" t="s">
        <v>1327</v>
      </c>
    </row>
  </sheetData>
  <phoneticPr fontId="6" type="noConversion"/>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DDABC-4D37-4B73-A182-DF6B7C4F0E6D}">
  <dimension ref="A2:L36"/>
  <sheetViews>
    <sheetView zoomScale="40" zoomScaleNormal="40" workbookViewId="0">
      <selection activeCell="D49" sqref="D49"/>
    </sheetView>
  </sheetViews>
  <sheetFormatPr baseColWidth="10" defaultColWidth="10.85546875" defaultRowHeight="15" x14ac:dyDescent="0.25"/>
  <cols>
    <col min="1" max="1" width="13" style="1" customWidth="1"/>
    <col min="2" max="2" width="12.85546875" style="1" customWidth="1"/>
    <col min="3" max="3" width="55" style="1" customWidth="1"/>
    <col min="4" max="4" width="109.42578125" style="1" customWidth="1"/>
    <col min="5" max="5" width="18.85546875" style="53" customWidth="1"/>
    <col min="6" max="6" width="26.42578125" style="1" customWidth="1"/>
    <col min="7" max="16384" width="10.85546875" style="1"/>
  </cols>
  <sheetData>
    <row r="2" spans="1:12" s="2" customFormat="1" x14ac:dyDescent="0.25">
      <c r="A2" s="2" t="s">
        <v>2</v>
      </c>
      <c r="B2" s="2" t="s">
        <v>226</v>
      </c>
      <c r="C2" s="2" t="s">
        <v>1424</v>
      </c>
      <c r="D2" s="2" t="s">
        <v>1641</v>
      </c>
      <c r="E2" s="2" t="s">
        <v>1425</v>
      </c>
      <c r="F2" s="2" t="s">
        <v>1426</v>
      </c>
    </row>
    <row r="3" spans="1:12" x14ac:dyDescent="0.25">
      <c r="A3" s="1" t="s">
        <v>1427</v>
      </c>
      <c r="B3" s="1" t="s">
        <v>1428</v>
      </c>
      <c r="C3" s="17" t="s">
        <v>1429</v>
      </c>
      <c r="D3" s="1" t="s">
        <v>1430</v>
      </c>
      <c r="E3" s="1" t="s">
        <v>1431</v>
      </c>
      <c r="F3" s="1" t="s">
        <v>1647</v>
      </c>
    </row>
    <row r="4" spans="1:12" x14ac:dyDescent="0.25">
      <c r="A4" s="1" t="s">
        <v>1432</v>
      </c>
      <c r="B4" s="1" t="s">
        <v>1433</v>
      </c>
      <c r="C4" s="17" t="s">
        <v>1434</v>
      </c>
      <c r="D4" s="1" t="s">
        <v>1430</v>
      </c>
      <c r="E4" s="1" t="s">
        <v>1431</v>
      </c>
      <c r="F4" s="1" t="s">
        <v>1647</v>
      </c>
    </row>
    <row r="5" spans="1:12" x14ac:dyDescent="0.25">
      <c r="A5" s="1" t="s">
        <v>1435</v>
      </c>
      <c r="B5" s="1" t="s">
        <v>1436</v>
      </c>
      <c r="C5" s="17" t="s">
        <v>1437</v>
      </c>
      <c r="D5" s="17" t="s">
        <v>1438</v>
      </c>
      <c r="E5" s="1" t="s">
        <v>1431</v>
      </c>
      <c r="F5" s="1" t="s">
        <v>1648</v>
      </c>
    </row>
    <row r="6" spans="1:12" x14ac:dyDescent="0.25">
      <c r="A6" s="1" t="s">
        <v>1439</v>
      </c>
      <c r="B6" s="1" t="s">
        <v>1440</v>
      </c>
      <c r="C6" s="17" t="s">
        <v>1441</v>
      </c>
      <c r="E6" s="1" t="s">
        <v>1645</v>
      </c>
      <c r="F6" s="1" t="s">
        <v>1442</v>
      </c>
    </row>
    <row r="7" spans="1:12" x14ac:dyDescent="0.25">
      <c r="A7" s="1" t="s">
        <v>1443</v>
      </c>
      <c r="B7" s="1" t="s">
        <v>1444</v>
      </c>
      <c r="C7" s="17" t="s">
        <v>1445</v>
      </c>
      <c r="D7" s="17" t="s">
        <v>1446</v>
      </c>
      <c r="E7" s="52" t="s">
        <v>1642</v>
      </c>
      <c r="F7" s="1" t="s">
        <v>1649</v>
      </c>
    </row>
    <row r="8" spans="1:12" x14ac:dyDescent="0.25">
      <c r="A8" s="1" t="s">
        <v>1447</v>
      </c>
      <c r="B8" s="1" t="s">
        <v>1448</v>
      </c>
      <c r="C8" s="17" t="s">
        <v>1449</v>
      </c>
      <c r="D8" s="17" t="s">
        <v>1450</v>
      </c>
      <c r="E8" s="52" t="s">
        <v>1650</v>
      </c>
      <c r="F8" s="1" t="s">
        <v>1451</v>
      </c>
    </row>
    <row r="9" spans="1:12" x14ac:dyDescent="0.25">
      <c r="A9" s="1" t="s">
        <v>1452</v>
      </c>
      <c r="B9" s="1" t="s">
        <v>1453</v>
      </c>
      <c r="C9" s="17" t="s">
        <v>1454</v>
      </c>
      <c r="D9" s="17" t="s">
        <v>1455</v>
      </c>
      <c r="E9" s="52" t="s">
        <v>1643</v>
      </c>
      <c r="F9" s="1" t="s">
        <v>1651</v>
      </c>
    </row>
    <row r="10" spans="1:12" x14ac:dyDescent="0.25">
      <c r="A10" s="1" t="s">
        <v>1456</v>
      </c>
      <c r="B10" s="1" t="s">
        <v>1457</v>
      </c>
      <c r="C10" s="17" t="s">
        <v>1458</v>
      </c>
      <c r="D10" s="17" t="s">
        <v>1459</v>
      </c>
      <c r="E10" s="52" t="s">
        <v>1431</v>
      </c>
      <c r="F10" s="1" t="s">
        <v>1460</v>
      </c>
    </row>
    <row r="11" spans="1:12" x14ac:dyDescent="0.25">
      <c r="A11" s="1" t="s">
        <v>1461</v>
      </c>
      <c r="B11" s="1" t="s">
        <v>1462</v>
      </c>
      <c r="C11" s="17" t="s">
        <v>1463</v>
      </c>
      <c r="D11" s="17" t="s">
        <v>1464</v>
      </c>
      <c r="E11" s="52" t="s">
        <v>1643</v>
      </c>
      <c r="F11" s="1" t="s">
        <v>1652</v>
      </c>
    </row>
    <row r="12" spans="1:12" x14ac:dyDescent="0.25">
      <c r="A12" s="1" t="s">
        <v>1465</v>
      </c>
      <c r="B12" s="1" t="s">
        <v>1466</v>
      </c>
      <c r="C12" s="17" t="s">
        <v>1467</v>
      </c>
      <c r="D12" s="17" t="s">
        <v>1464</v>
      </c>
      <c r="E12" s="52" t="s">
        <v>1643</v>
      </c>
      <c r="F12" s="1" t="s">
        <v>1652</v>
      </c>
    </row>
    <row r="13" spans="1:12" x14ac:dyDescent="0.25">
      <c r="A13" s="1" t="s">
        <v>1468</v>
      </c>
      <c r="B13" s="1" t="s">
        <v>1469</v>
      </c>
      <c r="C13" s="17" t="s">
        <v>1470</v>
      </c>
      <c r="D13" s="17" t="s">
        <v>1464</v>
      </c>
      <c r="E13" s="52" t="s">
        <v>1643</v>
      </c>
      <c r="F13" s="1" t="s">
        <v>1652</v>
      </c>
      <c r="L13" s="17"/>
    </row>
    <row r="14" spans="1:12" x14ac:dyDescent="0.25">
      <c r="A14" s="1" t="s">
        <v>1471</v>
      </c>
      <c r="B14" s="1" t="s">
        <v>1472</v>
      </c>
      <c r="C14" s="17" t="s">
        <v>1473</v>
      </c>
      <c r="E14" s="52" t="s">
        <v>1644</v>
      </c>
      <c r="F14" s="1" t="s">
        <v>1653</v>
      </c>
    </row>
    <row r="15" spans="1:12" x14ac:dyDescent="0.25">
      <c r="A15" s="1" t="s">
        <v>1474</v>
      </c>
      <c r="B15" s="1" t="s">
        <v>1475</v>
      </c>
      <c r="C15" s="17" t="s">
        <v>1476</v>
      </c>
      <c r="E15" s="52" t="s">
        <v>1644</v>
      </c>
      <c r="F15" s="1" t="s">
        <v>1653</v>
      </c>
    </row>
    <row r="16" spans="1:12" x14ac:dyDescent="0.25">
      <c r="A16" s="1" t="s">
        <v>1477</v>
      </c>
      <c r="B16" s="1" t="s">
        <v>1478</v>
      </c>
      <c r="C16" s="17" t="s">
        <v>1479</v>
      </c>
      <c r="E16" s="52" t="s">
        <v>1644</v>
      </c>
      <c r="F16" s="1" t="s">
        <v>1653</v>
      </c>
    </row>
    <row r="17" spans="1:6" x14ac:dyDescent="0.25">
      <c r="A17" s="1" t="s">
        <v>1480</v>
      </c>
      <c r="B17" s="1" t="s">
        <v>1481</v>
      </c>
      <c r="C17" s="17" t="s">
        <v>1482</v>
      </c>
      <c r="E17" s="52" t="s">
        <v>1644</v>
      </c>
      <c r="F17" s="1" t="s">
        <v>1653</v>
      </c>
    </row>
    <row r="18" spans="1:6" x14ac:dyDescent="0.25">
      <c r="A18" s="1" t="s">
        <v>1483</v>
      </c>
      <c r="B18" s="1" t="s">
        <v>1484</v>
      </c>
      <c r="C18" s="17" t="s">
        <v>1485</v>
      </c>
      <c r="E18" s="52" t="s">
        <v>1644</v>
      </c>
      <c r="F18" s="1" t="s">
        <v>1653</v>
      </c>
    </row>
    <row r="19" spans="1:6" x14ac:dyDescent="0.25">
      <c r="A19" s="1" t="s">
        <v>1486</v>
      </c>
      <c r="B19" s="1" t="s">
        <v>1487</v>
      </c>
      <c r="C19" s="17" t="s">
        <v>1488</v>
      </c>
      <c r="E19" s="52" t="s">
        <v>1644</v>
      </c>
      <c r="F19" s="1" t="s">
        <v>1653</v>
      </c>
    </row>
    <row r="20" spans="1:6" x14ac:dyDescent="0.25">
      <c r="A20" s="1" t="s">
        <v>1489</v>
      </c>
      <c r="B20" s="1" t="s">
        <v>1490</v>
      </c>
      <c r="C20" s="17" t="s">
        <v>1491</v>
      </c>
      <c r="E20" s="52" t="s">
        <v>1644</v>
      </c>
      <c r="F20" s="1" t="s">
        <v>1653</v>
      </c>
    </row>
    <row r="21" spans="1:6" x14ac:dyDescent="0.25">
      <c r="A21" s="1" t="s">
        <v>1492</v>
      </c>
      <c r="B21" s="1" t="s">
        <v>1493</v>
      </c>
      <c r="C21" s="17" t="s">
        <v>1494</v>
      </c>
      <c r="E21" s="52" t="s">
        <v>1644</v>
      </c>
      <c r="F21" s="1" t="s">
        <v>1653</v>
      </c>
    </row>
    <row r="22" spans="1:6" x14ac:dyDescent="0.25">
      <c r="A22" s="1" t="s">
        <v>1495</v>
      </c>
      <c r="B22" s="1" t="s">
        <v>1496</v>
      </c>
      <c r="C22" s="17" t="s">
        <v>1497</v>
      </c>
      <c r="E22" s="52" t="s">
        <v>1644</v>
      </c>
      <c r="F22" s="1" t="s">
        <v>1653</v>
      </c>
    </row>
    <row r="23" spans="1:6" x14ac:dyDescent="0.25">
      <c r="A23" s="1" t="s">
        <v>1498</v>
      </c>
      <c r="B23" s="1" t="s">
        <v>1499</v>
      </c>
      <c r="C23" s="17" t="s">
        <v>1500</v>
      </c>
      <c r="E23" s="52" t="s">
        <v>1644</v>
      </c>
      <c r="F23" s="1" t="s">
        <v>1653</v>
      </c>
    </row>
    <row r="24" spans="1:6" x14ac:dyDescent="0.25">
      <c r="A24" s="1" t="s">
        <v>1501</v>
      </c>
      <c r="B24" s="1" t="s">
        <v>1502</v>
      </c>
      <c r="C24" s="17" t="s">
        <v>1503</v>
      </c>
      <c r="E24" s="52" t="s">
        <v>1644</v>
      </c>
      <c r="F24" s="1" t="s">
        <v>1653</v>
      </c>
    </row>
    <row r="25" spans="1:6" x14ac:dyDescent="0.25">
      <c r="A25" s="1" t="s">
        <v>1504</v>
      </c>
      <c r="B25" s="1" t="s">
        <v>1505</v>
      </c>
      <c r="C25" s="17" t="s">
        <v>1506</v>
      </c>
      <c r="E25" s="52" t="s">
        <v>1644</v>
      </c>
      <c r="F25" s="1" t="s">
        <v>1653</v>
      </c>
    </row>
    <row r="26" spans="1:6" x14ac:dyDescent="0.25">
      <c r="A26" s="1" t="s">
        <v>1507</v>
      </c>
      <c r="B26" s="1" t="s">
        <v>1508</v>
      </c>
      <c r="C26" s="17" t="s">
        <v>1509</v>
      </c>
      <c r="E26" s="52" t="s">
        <v>1644</v>
      </c>
      <c r="F26" s="1" t="s">
        <v>1653</v>
      </c>
    </row>
    <row r="27" spans="1:6" x14ac:dyDescent="0.25">
      <c r="A27" s="1" t="s">
        <v>1529</v>
      </c>
      <c r="C27" s="17" t="s">
        <v>1530</v>
      </c>
      <c r="D27" s="17" t="s">
        <v>1531</v>
      </c>
      <c r="E27" s="52" t="s">
        <v>1643</v>
      </c>
      <c r="F27" s="1" t="s">
        <v>1654</v>
      </c>
    </row>
    <row r="28" spans="1:6" x14ac:dyDescent="0.25">
      <c r="A28" s="1" t="s">
        <v>1510</v>
      </c>
      <c r="B28" s="1" t="s">
        <v>1511</v>
      </c>
      <c r="C28" s="17" t="s">
        <v>1666</v>
      </c>
      <c r="D28" s="17" t="s">
        <v>1512</v>
      </c>
      <c r="E28" s="52" t="s">
        <v>1645</v>
      </c>
      <c r="F28" s="17" t="s">
        <v>1655</v>
      </c>
    </row>
    <row r="29" spans="1:6" x14ac:dyDescent="0.25">
      <c r="A29" s="1" t="s">
        <v>1513</v>
      </c>
      <c r="B29" s="1" t="s">
        <v>1514</v>
      </c>
      <c r="C29" s="17" t="s">
        <v>1667</v>
      </c>
      <c r="D29" s="17" t="s">
        <v>1512</v>
      </c>
      <c r="E29" s="52" t="s">
        <v>1645</v>
      </c>
      <c r="F29" s="17" t="s">
        <v>1655</v>
      </c>
    </row>
    <row r="30" spans="1:6" x14ac:dyDescent="0.25">
      <c r="A30" s="1" t="s">
        <v>1515</v>
      </c>
      <c r="B30" s="1" t="s">
        <v>1516</v>
      </c>
      <c r="C30" s="17" t="s">
        <v>1668</v>
      </c>
      <c r="D30" s="17" t="s">
        <v>1512</v>
      </c>
      <c r="E30" s="52" t="s">
        <v>1645</v>
      </c>
      <c r="F30" s="17" t="s">
        <v>1655</v>
      </c>
    </row>
    <row r="31" spans="1:6" x14ac:dyDescent="0.25">
      <c r="A31" s="1" t="s">
        <v>1517</v>
      </c>
      <c r="B31" s="1" t="s">
        <v>1518</v>
      </c>
      <c r="C31" s="17" t="s">
        <v>1669</v>
      </c>
      <c r="D31" s="17" t="s">
        <v>1512</v>
      </c>
      <c r="E31" s="52" t="s">
        <v>1645</v>
      </c>
      <c r="F31" s="17" t="s">
        <v>1655</v>
      </c>
    </row>
    <row r="32" spans="1:6" x14ac:dyDescent="0.25">
      <c r="A32" s="1" t="s">
        <v>1519</v>
      </c>
      <c r="B32" s="1" t="s">
        <v>1520</v>
      </c>
      <c r="C32" s="17" t="s">
        <v>1670</v>
      </c>
      <c r="D32" s="17" t="s">
        <v>1512</v>
      </c>
      <c r="E32" s="52" t="s">
        <v>1645</v>
      </c>
      <c r="F32" s="17" t="s">
        <v>1655</v>
      </c>
    </row>
    <row r="33" spans="1:6" x14ac:dyDescent="0.25">
      <c r="A33" s="1" t="s">
        <v>1521</v>
      </c>
      <c r="B33" s="1" t="s">
        <v>1522</v>
      </c>
      <c r="C33" s="17" t="s">
        <v>1671</v>
      </c>
      <c r="D33" s="17" t="s">
        <v>1512</v>
      </c>
      <c r="E33" s="52" t="s">
        <v>1645</v>
      </c>
      <c r="F33" s="17" t="s">
        <v>1655</v>
      </c>
    </row>
    <row r="34" spans="1:6" x14ac:dyDescent="0.25">
      <c r="A34" s="1" t="s">
        <v>1523</v>
      </c>
      <c r="B34" s="1" t="s">
        <v>1524</v>
      </c>
      <c r="C34" s="17" t="s">
        <v>1525</v>
      </c>
      <c r="D34" s="17"/>
      <c r="E34" s="52" t="s">
        <v>1646</v>
      </c>
      <c r="F34" s="17" t="s">
        <v>1526</v>
      </c>
    </row>
    <row r="35" spans="1:6" x14ac:dyDescent="0.25">
      <c r="A35" s="1" t="s">
        <v>1527</v>
      </c>
      <c r="C35" s="17" t="s">
        <v>1528</v>
      </c>
      <c r="E35" s="52" t="s">
        <v>1645</v>
      </c>
      <c r="F35" s="1" t="s">
        <v>1442</v>
      </c>
    </row>
    <row r="36" spans="1:6" x14ac:dyDescent="0.25">
      <c r="A36" s="1" t="s">
        <v>1532</v>
      </c>
      <c r="C36" s="17" t="s">
        <v>1533</v>
      </c>
      <c r="D36" s="17" t="s">
        <v>1534</v>
      </c>
      <c r="E36" s="52" t="s">
        <v>1431</v>
      </c>
      <c r="F36" s="17" t="s">
        <v>1654</v>
      </c>
    </row>
  </sheetData>
  <pageMargins left="0.25" right="0.25" top="0.75" bottom="0.75" header="0.3" footer="0.3"/>
  <pageSetup paperSize="9" scale="6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vt:i4>
      </vt:variant>
    </vt:vector>
  </HeadingPairs>
  <TitlesOfParts>
    <vt:vector size="12" baseType="lpstr">
      <vt:lpstr>Legends Table Sup</vt:lpstr>
      <vt:lpstr>Table S1</vt:lpstr>
      <vt:lpstr>Table S2</vt:lpstr>
      <vt:lpstr>Table S3</vt:lpstr>
      <vt:lpstr>Table S4</vt:lpstr>
      <vt:lpstr>Table S5</vt:lpstr>
      <vt:lpstr>Table S6</vt:lpstr>
      <vt:lpstr>Table S7</vt:lpstr>
      <vt:lpstr>Table S8</vt:lpstr>
      <vt:lpstr>Table S9</vt:lpstr>
      <vt:lpstr>Table S10</vt:lpstr>
      <vt:lpstr>'Legends Table Sup'!_Hlk62049923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Jean-Michel Hily</dc:creator>
  <cp:lastModifiedBy>Emmanuelle Vigne</cp:lastModifiedBy>
  <cp:lastPrinted>2021-03-23T14:21:34Z</cp:lastPrinted>
  <dcterms:created xsi:type="dcterms:W3CDTF">2020-04-22T12:54:52Z</dcterms:created>
  <dcterms:modified xsi:type="dcterms:W3CDTF">2021-07-02T08:43:27Z</dcterms:modified>
</cp:coreProperties>
</file>