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4"/>
  <workbookPr showInkAnnotation="0"/>
  <mc:AlternateContent xmlns:mc="http://schemas.openxmlformats.org/markup-compatibility/2006">
    <mc:Choice Requires="x15">
      <x15ac:absPath xmlns:x15ac="http://schemas.microsoft.com/office/spreadsheetml/2010/11/ac" url="/Users/thez0001/Desktop/Greenhouse article resubmission/"/>
    </mc:Choice>
  </mc:AlternateContent>
  <xr:revisionPtr revIDLastSave="0" documentId="13_ncr:1_{D32FADC4-2CD0-8A47-B70A-B20A512BC314}" xr6:coauthVersionLast="46" xr6:coauthVersionMax="46" xr10:uidLastSave="{00000000-0000-0000-0000-000000000000}"/>
  <bookViews>
    <workbookView xWindow="0" yWindow="460" windowWidth="28800" windowHeight="15840" tabRatio="500" activeTab="1" xr2:uid="{00000000-000D-0000-FFFF-FFFF00000000}"/>
  </bookViews>
  <sheets>
    <sheet name="Exp. 1 Seedlings weight" sheetId="1" r:id="rId1"/>
    <sheet name="Exp. 2 Seedlings weight" sheetId="2" r:id="rId2"/>
    <sheet name="Soil nutrient" sheetId="5" r:id="rId3"/>
    <sheet name="Soil inorganic nutrients" sheetId="4" r:id="rId4"/>
    <sheet name="Stand characteristics" sheetId="6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" i="2" l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2" i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I140" i="2"/>
  <c r="I139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2" i="1"/>
</calcChain>
</file>

<file path=xl/sharedStrings.xml><?xml version="1.0" encoding="utf-8"?>
<sst xmlns="http://schemas.openxmlformats.org/spreadsheetml/2006/main" count="1016" uniqueCount="56">
  <si>
    <t>Experiment</t>
  </si>
  <si>
    <t>Plant specie</t>
  </si>
  <si>
    <t>Inoculation burn severity</t>
  </si>
  <si>
    <t>Spruce</t>
  </si>
  <si>
    <t>High</t>
  </si>
  <si>
    <t>Low</t>
  </si>
  <si>
    <t>Birch</t>
  </si>
  <si>
    <t>Pine</t>
  </si>
  <si>
    <t>Sterile</t>
  </si>
  <si>
    <t>Humus depth (mm)</t>
  </si>
  <si>
    <t>ID</t>
  </si>
  <si>
    <t>Unburnt</t>
  </si>
  <si>
    <t>Belowground weight (g)</t>
  </si>
  <si>
    <t>Aboveground weight (g)</t>
  </si>
  <si>
    <t>Tot. Weight (from equation) (g)</t>
  </si>
  <si>
    <t>Pine*</t>
  </si>
  <si>
    <t>No class</t>
  </si>
  <si>
    <t>Quantities measured:</t>
  </si>
  <si>
    <t>Burn Severity class</t>
  </si>
  <si>
    <t>Humus C</t>
  </si>
  <si>
    <t>Humus N</t>
  </si>
  <si>
    <t>mass fraction of Carbon (g C per g dry mass)</t>
  </si>
  <si>
    <t>mass fraction of Nitrogen (g N per g dry mass)</t>
  </si>
  <si>
    <t>Humus P</t>
  </si>
  <si>
    <t>Humus C:N</t>
  </si>
  <si>
    <t>Humus pH</t>
  </si>
  <si>
    <t>Mineral C</t>
  </si>
  <si>
    <t>Mineral N</t>
  </si>
  <si>
    <t>Mineral P</t>
  </si>
  <si>
    <t>Mineral C:N</t>
  </si>
  <si>
    <t>Mineral pH</t>
  </si>
  <si>
    <t>Calculate results Total Kjedahl Phosphorus in Acid Digests: % = Results (mg/L) x VOLUME / sampleweight (g) / 10000</t>
  </si>
  <si>
    <t>Burn severity class</t>
  </si>
  <si>
    <t>Inoculation class</t>
  </si>
  <si>
    <t>Live NO3-</t>
  </si>
  <si>
    <t>Live NH4+</t>
  </si>
  <si>
    <t>Live pH</t>
  </si>
  <si>
    <t>Live soil</t>
  </si>
  <si>
    <t>Sterile soil</t>
  </si>
  <si>
    <t>Sterile NO3-</t>
  </si>
  <si>
    <t>Sterile NH4+</t>
  </si>
  <si>
    <t>Sterile PO43-</t>
  </si>
  <si>
    <t>Live PO43-</t>
  </si>
  <si>
    <t>Tree mortality (%)</t>
  </si>
  <si>
    <t>Flame height (m)</t>
  </si>
  <si>
    <t>Stem scorch (%)</t>
  </si>
  <si>
    <t>Crown scorch (%)</t>
  </si>
  <si>
    <t>Depth of charred soil profile layer (mm)</t>
  </si>
  <si>
    <t xml:space="preserve">Charcoal deposited on the topsoil was collected within a circular area (r = 8 cm) </t>
  </si>
  <si>
    <t>Old litter coarse (g/area)</t>
  </si>
  <si>
    <t>Old litter fine (g/area)</t>
  </si>
  <si>
    <t>Total charcoal (g/area)</t>
  </si>
  <si>
    <t>Plot#</t>
  </si>
  <si>
    <t>plot#</t>
  </si>
  <si>
    <t>Unit: mg/L</t>
  </si>
  <si>
    <t>Above:Below (from equation)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</si>
</sst>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</cellStyleXfs>
  <cellXfs count="20">
    <xf numFmtId="0" fontId="0" fillId="0" borderId="0" xfId="0"/>
    <xf numFmtId="0" fontId="0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3" fillId="0" borderId="0" xfId="0" applyFont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horizontal="right"/>
    </xf>
    <xf numFmtId="164" fontId="0" fillId="0" borderId="0" xfId="0" applyNumberFormat="1"/>
    <xf numFmtId="0" fontId="0" fillId="0" borderId="0" xfId="0" applyFont="1" applyFill="1" applyBorder="1"/>
    <xf numFmtId="0" fontId="4" fillId="0" borderId="0" xfId="0" applyFont="1"/>
    <xf numFmtId="0" fontId="5" fillId="0" borderId="0" xfId="0" applyFont="1"/>
    <xf numFmtId="0" fontId="5" fillId="0" borderId="0" xfId="3" applyFont="1"/>
    <xf numFmtId="0" fontId="7" fillId="0" borderId="0" xfId="3" applyFont="1" applyAlignment="1">
      <alignment horizontal="left"/>
    </xf>
    <xf numFmtId="0" fontId="0" fillId="0" borderId="0" xfId="0" applyFont="1" applyBorder="1"/>
  </cellXfs>
  <cellStyles count="4">
    <cellStyle name="Följd hyperlänk" xfId="2" builtinId="9" hidden="1"/>
    <cellStyle name="Hyperlänk" xfId="1" builtinId="8" hidden="1"/>
    <cellStyle name="Normal" xfId="0" builtinId="0"/>
    <cellStyle name="Normal 2" xfId="3" xr:uid="{E9434AAD-91CA-5B4F-9545-2269C19557B9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3"/>
  <sheetViews>
    <sheetView zoomScale="120" zoomScaleNormal="120" zoomScalePageLayoutView="120" workbookViewId="0">
      <pane ySplit="1" topLeftCell="A2" activePane="bottomLeft" state="frozen"/>
      <selection pane="bottomLeft" activeCell="H1" sqref="H1"/>
    </sheetView>
  </sheetViews>
  <sheetFormatPr baseColWidth="10" defaultRowHeight="16" x14ac:dyDescent="0.2"/>
  <cols>
    <col min="1" max="1" width="10.6640625" bestFit="1" customWidth="1"/>
    <col min="2" max="2" width="11" bestFit="1" customWidth="1"/>
    <col min="3" max="3" width="11.5" bestFit="1" customWidth="1"/>
    <col min="4" max="4" width="16.5" bestFit="1" customWidth="1"/>
    <col min="5" max="5" width="23" bestFit="1" customWidth="1"/>
    <col min="6" max="6" width="19" bestFit="1" customWidth="1"/>
    <col min="7" max="7" width="27.6640625" bestFit="1" customWidth="1"/>
    <col min="8" max="8" width="25.5" bestFit="1" customWidth="1"/>
  </cols>
  <sheetData>
    <row r="1" spans="1:8" s="1" customFormat="1" x14ac:dyDescent="0.2">
      <c r="A1" s="1" t="s">
        <v>0</v>
      </c>
      <c r="B1" s="1" t="s">
        <v>1</v>
      </c>
      <c r="C1" s="1" t="s">
        <v>53</v>
      </c>
      <c r="D1" s="1" t="s">
        <v>32</v>
      </c>
      <c r="E1" s="1" t="s">
        <v>12</v>
      </c>
      <c r="F1" s="1" t="s">
        <v>13</v>
      </c>
      <c r="G1" s="1" t="s">
        <v>14</v>
      </c>
      <c r="H1" s="11" t="s">
        <v>55</v>
      </c>
    </row>
    <row r="2" spans="1:8" x14ac:dyDescent="0.2">
      <c r="A2" s="2">
        <v>1</v>
      </c>
      <c r="B2" s="2" t="s">
        <v>3</v>
      </c>
      <c r="C2" s="2">
        <v>33</v>
      </c>
      <c r="D2" s="2" t="s">
        <v>4</v>
      </c>
      <c r="E2" s="2">
        <v>7.9799999999999996E-2</v>
      </c>
      <c r="F2">
        <v>0.1424</v>
      </c>
      <c r="G2" s="1">
        <f t="shared" ref="G2:G33" si="0">E2+F2</f>
        <v>0.22220000000000001</v>
      </c>
      <c r="H2">
        <f>F2/E2</f>
        <v>1.7844611528822056</v>
      </c>
    </row>
    <row r="3" spans="1:8" x14ac:dyDescent="0.2">
      <c r="A3" s="2">
        <v>1</v>
      </c>
      <c r="B3" s="2" t="s">
        <v>3</v>
      </c>
      <c r="C3" s="2">
        <v>28</v>
      </c>
      <c r="D3" s="2" t="s">
        <v>4</v>
      </c>
      <c r="E3" s="2">
        <v>3.2000000000000001E-2</v>
      </c>
      <c r="F3">
        <v>4.3799999999999999E-2</v>
      </c>
      <c r="G3" s="1">
        <f t="shared" si="0"/>
        <v>7.5800000000000006E-2</v>
      </c>
      <c r="H3">
        <f t="shared" ref="H3:H64" si="1">F3/E3</f>
        <v>1.3687499999999999</v>
      </c>
    </row>
    <row r="4" spans="1:8" x14ac:dyDescent="0.2">
      <c r="A4" s="2">
        <v>1</v>
      </c>
      <c r="B4" s="2" t="s">
        <v>3</v>
      </c>
      <c r="C4" s="2">
        <v>30</v>
      </c>
      <c r="D4" s="2" t="s">
        <v>4</v>
      </c>
      <c r="E4" s="2">
        <v>6.9800000000000001E-2</v>
      </c>
      <c r="F4">
        <v>4.5400000000000003E-2</v>
      </c>
      <c r="G4" s="1">
        <f t="shared" si="0"/>
        <v>0.1152</v>
      </c>
      <c r="H4">
        <f t="shared" si="1"/>
        <v>0.65042979942693413</v>
      </c>
    </row>
    <row r="5" spans="1:8" x14ac:dyDescent="0.2">
      <c r="A5" s="2">
        <v>1</v>
      </c>
      <c r="B5" s="2" t="s">
        <v>3</v>
      </c>
      <c r="C5" s="2">
        <v>3</v>
      </c>
      <c r="D5" s="2" t="s">
        <v>4</v>
      </c>
      <c r="E5" s="2">
        <v>2.5100000000000001E-2</v>
      </c>
      <c r="F5">
        <v>2.5399999999999999E-2</v>
      </c>
      <c r="G5" s="1">
        <f t="shared" si="0"/>
        <v>5.0500000000000003E-2</v>
      </c>
      <c r="H5">
        <f t="shared" si="1"/>
        <v>1.0119521912350598</v>
      </c>
    </row>
    <row r="6" spans="1:8" x14ac:dyDescent="0.2">
      <c r="A6" s="2">
        <v>1</v>
      </c>
      <c r="B6" s="2" t="s">
        <v>3</v>
      </c>
      <c r="C6" s="2">
        <v>17</v>
      </c>
      <c r="D6" s="2" t="s">
        <v>4</v>
      </c>
      <c r="E6" s="2">
        <v>4.6399999999999997E-2</v>
      </c>
      <c r="F6">
        <v>7.9799999999999996E-2</v>
      </c>
      <c r="G6" s="1">
        <f t="shared" si="0"/>
        <v>0.12619999999999998</v>
      </c>
      <c r="H6">
        <f t="shared" si="1"/>
        <v>1.7198275862068966</v>
      </c>
    </row>
    <row r="7" spans="1:8" x14ac:dyDescent="0.2">
      <c r="A7" s="2">
        <v>1</v>
      </c>
      <c r="B7" s="2" t="s">
        <v>3</v>
      </c>
      <c r="C7" s="2">
        <v>18</v>
      </c>
      <c r="D7" s="2" t="s">
        <v>4</v>
      </c>
      <c r="E7" s="2">
        <v>5.8299999999999998E-2</v>
      </c>
      <c r="F7">
        <v>0.1361</v>
      </c>
      <c r="G7" s="1">
        <f t="shared" si="0"/>
        <v>0.19439999999999999</v>
      </c>
      <c r="H7">
        <f t="shared" si="1"/>
        <v>2.3344768439108061</v>
      </c>
    </row>
    <row r="8" spans="1:8" x14ac:dyDescent="0.2">
      <c r="A8" s="2">
        <v>1</v>
      </c>
      <c r="B8" s="2" t="s">
        <v>3</v>
      </c>
      <c r="C8" s="2">
        <v>29</v>
      </c>
      <c r="D8" s="2" t="s">
        <v>4</v>
      </c>
      <c r="E8" s="2">
        <v>5.3499999999999999E-2</v>
      </c>
      <c r="F8">
        <v>6.3899999999999998E-2</v>
      </c>
      <c r="G8" s="1">
        <f t="shared" si="0"/>
        <v>0.1174</v>
      </c>
      <c r="H8">
        <f t="shared" si="1"/>
        <v>1.1943925233644859</v>
      </c>
    </row>
    <row r="9" spans="1:8" x14ac:dyDescent="0.2">
      <c r="A9" s="2">
        <v>1</v>
      </c>
      <c r="B9" s="2" t="s">
        <v>3</v>
      </c>
      <c r="C9" s="2">
        <v>14</v>
      </c>
      <c r="D9" s="2" t="s">
        <v>5</v>
      </c>
      <c r="E9" s="2">
        <v>5.57E-2</v>
      </c>
      <c r="F9">
        <v>0.12759999999999999</v>
      </c>
      <c r="G9" s="1">
        <f t="shared" si="0"/>
        <v>0.18329999999999999</v>
      </c>
      <c r="H9">
        <f t="shared" si="1"/>
        <v>2.290843806104129</v>
      </c>
    </row>
    <row r="10" spans="1:8" x14ac:dyDescent="0.2">
      <c r="A10" s="2">
        <v>1</v>
      </c>
      <c r="B10" s="2" t="s">
        <v>3</v>
      </c>
      <c r="C10" s="2">
        <v>5</v>
      </c>
      <c r="D10" s="2" t="s">
        <v>5</v>
      </c>
      <c r="E10" s="2">
        <v>3.0800000000000001E-2</v>
      </c>
      <c r="F10">
        <v>9.35E-2</v>
      </c>
      <c r="G10" s="1">
        <f t="shared" si="0"/>
        <v>0.12429999999999999</v>
      </c>
      <c r="H10">
        <f t="shared" si="1"/>
        <v>3.0357142857142856</v>
      </c>
    </row>
    <row r="11" spans="1:8" x14ac:dyDescent="0.2">
      <c r="A11" s="2">
        <v>1</v>
      </c>
      <c r="B11" s="2" t="s">
        <v>3</v>
      </c>
      <c r="C11" s="2">
        <v>25</v>
      </c>
      <c r="D11" s="2" t="s">
        <v>5</v>
      </c>
      <c r="E11" s="2">
        <v>0.1082</v>
      </c>
      <c r="F11">
        <v>0.16120000000000001</v>
      </c>
      <c r="G11" s="1">
        <f t="shared" si="0"/>
        <v>0.26940000000000003</v>
      </c>
      <c r="H11">
        <f t="shared" si="1"/>
        <v>1.4898336414048059</v>
      </c>
    </row>
    <row r="12" spans="1:8" x14ac:dyDescent="0.2">
      <c r="A12" s="2">
        <v>1</v>
      </c>
      <c r="B12" s="2" t="s">
        <v>3</v>
      </c>
      <c r="C12" s="2">
        <v>34</v>
      </c>
      <c r="D12" s="2" t="s">
        <v>5</v>
      </c>
      <c r="E12" s="2">
        <v>0.2195</v>
      </c>
      <c r="F12">
        <v>0.33139999999999997</v>
      </c>
      <c r="G12" s="1">
        <f t="shared" si="0"/>
        <v>0.55089999999999995</v>
      </c>
      <c r="H12">
        <f t="shared" si="1"/>
        <v>1.5097949886104782</v>
      </c>
    </row>
    <row r="13" spans="1:8" x14ac:dyDescent="0.2">
      <c r="A13" s="2">
        <v>1</v>
      </c>
      <c r="B13" s="2" t="s">
        <v>3</v>
      </c>
      <c r="C13" s="2">
        <v>13</v>
      </c>
      <c r="D13" s="2" t="s">
        <v>5</v>
      </c>
      <c r="E13" s="2">
        <v>8.2900000000000001E-2</v>
      </c>
      <c r="F13">
        <v>5.9900000000000002E-2</v>
      </c>
      <c r="G13" s="1">
        <f t="shared" si="0"/>
        <v>0.14280000000000001</v>
      </c>
      <c r="H13">
        <f t="shared" si="1"/>
        <v>0.72255729794933654</v>
      </c>
    </row>
    <row r="14" spans="1:8" x14ac:dyDescent="0.2">
      <c r="A14" s="2">
        <v>1</v>
      </c>
      <c r="B14" s="2" t="s">
        <v>3</v>
      </c>
      <c r="C14" s="2">
        <v>10</v>
      </c>
      <c r="D14" s="2" t="s">
        <v>5</v>
      </c>
      <c r="E14" s="2">
        <v>8.4699999999999998E-2</v>
      </c>
      <c r="F14">
        <v>0.2515</v>
      </c>
      <c r="G14" s="1">
        <f t="shared" si="0"/>
        <v>0.3362</v>
      </c>
      <c r="H14">
        <f t="shared" si="1"/>
        <v>2.9693034238488787</v>
      </c>
    </row>
    <row r="15" spans="1:8" x14ac:dyDescent="0.2">
      <c r="A15" s="2">
        <v>1</v>
      </c>
      <c r="B15" s="2" t="s">
        <v>3</v>
      </c>
      <c r="C15" s="2">
        <v>16</v>
      </c>
      <c r="D15" s="2" t="s">
        <v>5</v>
      </c>
      <c r="E15" s="2">
        <v>9.5799999999999996E-2</v>
      </c>
      <c r="F15">
        <v>8.8900000000000007E-2</v>
      </c>
      <c r="G15" s="1">
        <f t="shared" si="0"/>
        <v>0.1847</v>
      </c>
      <c r="H15">
        <f t="shared" si="1"/>
        <v>0.92797494780793333</v>
      </c>
    </row>
    <row r="16" spans="1:8" x14ac:dyDescent="0.2">
      <c r="A16" s="2">
        <v>1</v>
      </c>
      <c r="B16" s="2" t="s">
        <v>3</v>
      </c>
      <c r="C16" s="2">
        <v>22</v>
      </c>
      <c r="D16" s="2" t="s">
        <v>11</v>
      </c>
      <c r="E16" s="2">
        <v>6.9199999999999998E-2</v>
      </c>
      <c r="F16">
        <v>0.16969999999999999</v>
      </c>
      <c r="G16" s="1">
        <f t="shared" si="0"/>
        <v>0.2389</v>
      </c>
      <c r="H16">
        <f t="shared" si="1"/>
        <v>2.4523121387283235</v>
      </c>
    </row>
    <row r="17" spans="1:8" x14ac:dyDescent="0.2">
      <c r="A17" s="2">
        <v>1</v>
      </c>
      <c r="B17" s="2" t="s">
        <v>3</v>
      </c>
      <c r="C17" s="2">
        <v>35</v>
      </c>
      <c r="D17" s="2" t="s">
        <v>11</v>
      </c>
      <c r="E17" s="2">
        <v>9.7699999999999995E-2</v>
      </c>
      <c r="F17">
        <v>0.17449999999999999</v>
      </c>
      <c r="G17" s="1">
        <f t="shared" si="0"/>
        <v>0.2722</v>
      </c>
      <c r="H17">
        <f t="shared" si="1"/>
        <v>1.7860798362333674</v>
      </c>
    </row>
    <row r="18" spans="1:8" x14ac:dyDescent="0.2">
      <c r="A18" s="2">
        <v>1</v>
      </c>
      <c r="B18" s="2" t="s">
        <v>3</v>
      </c>
      <c r="C18" s="2">
        <v>26</v>
      </c>
      <c r="D18" s="2" t="s">
        <v>11</v>
      </c>
      <c r="E18" s="2">
        <v>1.8200000000000001E-2</v>
      </c>
      <c r="F18">
        <v>2.7099999999999999E-2</v>
      </c>
      <c r="G18" s="1">
        <f t="shared" si="0"/>
        <v>4.53E-2</v>
      </c>
      <c r="H18">
        <f t="shared" si="1"/>
        <v>1.4890109890109888</v>
      </c>
    </row>
    <row r="19" spans="1:8" x14ac:dyDescent="0.2">
      <c r="A19" s="2">
        <v>1</v>
      </c>
      <c r="B19" s="2" t="s">
        <v>3</v>
      </c>
      <c r="C19" s="2">
        <v>23</v>
      </c>
      <c r="D19" s="2" t="s">
        <v>11</v>
      </c>
      <c r="E19" s="2">
        <v>0.11310000000000001</v>
      </c>
      <c r="F19">
        <v>0.30580000000000002</v>
      </c>
      <c r="G19" s="1">
        <f t="shared" si="0"/>
        <v>0.41890000000000005</v>
      </c>
      <c r="H19">
        <f t="shared" si="1"/>
        <v>2.7038019451812554</v>
      </c>
    </row>
    <row r="20" spans="1:8" x14ac:dyDescent="0.2">
      <c r="A20" s="2">
        <v>1</v>
      </c>
      <c r="B20" s="2" t="s">
        <v>3</v>
      </c>
      <c r="C20" s="2">
        <v>24</v>
      </c>
      <c r="D20" s="2" t="s">
        <v>11</v>
      </c>
      <c r="E20" s="2">
        <v>0.14929999999999999</v>
      </c>
      <c r="F20">
        <v>0.24979999999999999</v>
      </c>
      <c r="G20" s="1">
        <f t="shared" si="0"/>
        <v>0.39910000000000001</v>
      </c>
      <c r="H20">
        <f t="shared" si="1"/>
        <v>1.6731413261888815</v>
      </c>
    </row>
    <row r="21" spans="1:8" x14ac:dyDescent="0.2">
      <c r="A21" s="2">
        <v>1</v>
      </c>
      <c r="B21" s="2" t="s">
        <v>3</v>
      </c>
      <c r="C21" s="2">
        <v>1</v>
      </c>
      <c r="D21" s="2" t="s">
        <v>11</v>
      </c>
      <c r="E21" s="2">
        <v>5.7500000000000002E-2</v>
      </c>
      <c r="F21">
        <v>0.1053</v>
      </c>
      <c r="G21" s="1">
        <f t="shared" si="0"/>
        <v>0.1628</v>
      </c>
      <c r="H21">
        <f t="shared" si="1"/>
        <v>1.8313043478260869</v>
      </c>
    </row>
    <row r="22" spans="1:8" x14ac:dyDescent="0.2">
      <c r="A22" s="2">
        <v>1</v>
      </c>
      <c r="B22" s="2" t="s">
        <v>3</v>
      </c>
      <c r="C22" s="2">
        <v>36</v>
      </c>
      <c r="D22" s="2" t="s">
        <v>11</v>
      </c>
      <c r="E22" s="2">
        <v>1.9699999999999999E-2</v>
      </c>
      <c r="F22">
        <v>3.4099999999999998E-2</v>
      </c>
      <c r="G22" s="1">
        <f t="shared" si="0"/>
        <v>5.3800000000000001E-2</v>
      </c>
      <c r="H22">
        <f t="shared" si="1"/>
        <v>1.7309644670050761</v>
      </c>
    </row>
    <row r="23" spans="1:8" x14ac:dyDescent="0.2">
      <c r="A23" s="2">
        <v>1</v>
      </c>
      <c r="B23" s="2" t="s">
        <v>6</v>
      </c>
      <c r="C23" s="2">
        <v>17</v>
      </c>
      <c r="D23" s="2" t="s">
        <v>4</v>
      </c>
      <c r="E23" s="2">
        <v>0.13420000000000001</v>
      </c>
      <c r="F23">
        <v>9.3200000000000005E-2</v>
      </c>
      <c r="G23" s="1">
        <f t="shared" si="0"/>
        <v>0.22740000000000002</v>
      </c>
      <c r="H23">
        <f t="shared" si="1"/>
        <v>0.69448584202682562</v>
      </c>
    </row>
    <row r="24" spans="1:8" x14ac:dyDescent="0.2">
      <c r="A24" s="2">
        <v>1</v>
      </c>
      <c r="B24" s="2" t="s">
        <v>6</v>
      </c>
      <c r="C24" s="2">
        <v>30</v>
      </c>
      <c r="D24" s="2" t="s">
        <v>4</v>
      </c>
      <c r="E24" s="2">
        <v>6.2600000000000003E-2</v>
      </c>
      <c r="F24">
        <v>8.7900000000000006E-2</v>
      </c>
      <c r="G24" s="1">
        <f t="shared" si="0"/>
        <v>0.15050000000000002</v>
      </c>
      <c r="H24">
        <f t="shared" si="1"/>
        <v>1.4041533546325879</v>
      </c>
    </row>
    <row r="25" spans="1:8" x14ac:dyDescent="0.2">
      <c r="A25" s="2">
        <v>1</v>
      </c>
      <c r="B25" s="2" t="s">
        <v>6</v>
      </c>
      <c r="C25" s="2">
        <v>3</v>
      </c>
      <c r="D25" s="2" t="s">
        <v>4</v>
      </c>
      <c r="E25" s="2">
        <v>0.12180000000000001</v>
      </c>
      <c r="F25">
        <v>8.6800000000000002E-2</v>
      </c>
      <c r="G25" s="1">
        <f t="shared" si="0"/>
        <v>0.20860000000000001</v>
      </c>
      <c r="H25">
        <f t="shared" si="1"/>
        <v>0.71264367816091956</v>
      </c>
    </row>
    <row r="26" spans="1:8" x14ac:dyDescent="0.2">
      <c r="A26" s="2">
        <v>1</v>
      </c>
      <c r="B26" s="2" t="s">
        <v>6</v>
      </c>
      <c r="C26" s="2">
        <v>29</v>
      </c>
      <c r="D26" s="2" t="s">
        <v>4</v>
      </c>
      <c r="E26" s="2">
        <v>6.2799999999999995E-2</v>
      </c>
      <c r="F26">
        <v>7.5300000000000006E-2</v>
      </c>
      <c r="G26" s="1">
        <f t="shared" si="0"/>
        <v>0.1381</v>
      </c>
      <c r="H26">
        <f t="shared" si="1"/>
        <v>1.1990445859872614</v>
      </c>
    </row>
    <row r="27" spans="1:8" x14ac:dyDescent="0.2">
      <c r="A27" s="2">
        <v>1</v>
      </c>
      <c r="B27" s="2" t="s">
        <v>6</v>
      </c>
      <c r="C27" s="2">
        <v>28</v>
      </c>
      <c r="D27" s="2" t="s">
        <v>4</v>
      </c>
      <c r="E27" s="2">
        <v>7.6799999999999993E-2</v>
      </c>
      <c r="F27">
        <v>9.8000000000000004E-2</v>
      </c>
      <c r="G27" s="1">
        <f t="shared" si="0"/>
        <v>0.17480000000000001</v>
      </c>
      <c r="H27">
        <f t="shared" si="1"/>
        <v>1.2760416666666667</v>
      </c>
    </row>
    <row r="28" spans="1:8" x14ac:dyDescent="0.2">
      <c r="A28" s="2">
        <v>1</v>
      </c>
      <c r="B28" s="2" t="s">
        <v>6</v>
      </c>
      <c r="C28" s="2">
        <v>18</v>
      </c>
      <c r="D28" s="2" t="s">
        <v>4</v>
      </c>
      <c r="E28" s="2">
        <v>0.26490000000000002</v>
      </c>
      <c r="F28">
        <v>0.28860000000000002</v>
      </c>
      <c r="G28" s="1">
        <f t="shared" si="0"/>
        <v>0.5535000000000001</v>
      </c>
      <c r="H28">
        <f t="shared" si="1"/>
        <v>1.0894677236693091</v>
      </c>
    </row>
    <row r="29" spans="1:8" x14ac:dyDescent="0.2">
      <c r="A29" s="2">
        <v>1</v>
      </c>
      <c r="B29" s="2" t="s">
        <v>6</v>
      </c>
      <c r="C29" s="2">
        <v>33</v>
      </c>
      <c r="D29" s="2" t="s">
        <v>4</v>
      </c>
      <c r="E29" s="2">
        <v>6.8699999999999997E-2</v>
      </c>
      <c r="F29">
        <v>0.10199999999999999</v>
      </c>
      <c r="G29" s="1">
        <f t="shared" si="0"/>
        <v>0.17069999999999999</v>
      </c>
      <c r="H29">
        <f t="shared" si="1"/>
        <v>1.4847161572052401</v>
      </c>
    </row>
    <row r="30" spans="1:8" x14ac:dyDescent="0.2">
      <c r="A30" s="2">
        <v>1</v>
      </c>
      <c r="B30" s="2" t="s">
        <v>6</v>
      </c>
      <c r="C30" s="2">
        <v>34</v>
      </c>
      <c r="D30" s="2" t="s">
        <v>5</v>
      </c>
      <c r="E30" s="2">
        <v>1.26E-2</v>
      </c>
      <c r="F30">
        <v>2.3199999999999998E-2</v>
      </c>
      <c r="G30" s="1">
        <f t="shared" si="0"/>
        <v>3.5799999999999998E-2</v>
      </c>
      <c r="H30">
        <f t="shared" si="1"/>
        <v>1.8412698412698412</v>
      </c>
    </row>
    <row r="31" spans="1:8" x14ac:dyDescent="0.2">
      <c r="A31" s="2">
        <v>1</v>
      </c>
      <c r="B31" s="2" t="s">
        <v>6</v>
      </c>
      <c r="C31" s="12">
        <v>14</v>
      </c>
      <c r="D31" s="12" t="s">
        <v>5</v>
      </c>
      <c r="E31" s="12">
        <v>8.5599999999999996E-2</v>
      </c>
      <c r="F31" s="10">
        <v>0.25540000000000002</v>
      </c>
      <c r="G31" s="1">
        <f t="shared" si="0"/>
        <v>0.34100000000000003</v>
      </c>
      <c r="H31">
        <f t="shared" si="1"/>
        <v>2.9836448598130842</v>
      </c>
    </row>
    <row r="32" spans="1:8" x14ac:dyDescent="0.2">
      <c r="A32" s="2">
        <v>1</v>
      </c>
      <c r="B32" s="2" t="s">
        <v>6</v>
      </c>
      <c r="C32" s="12">
        <v>13</v>
      </c>
      <c r="D32" s="12" t="s">
        <v>5</v>
      </c>
      <c r="E32" s="12">
        <v>0.8478</v>
      </c>
      <c r="F32" s="10">
        <v>0.83309999999999995</v>
      </c>
      <c r="G32" s="11">
        <f t="shared" si="0"/>
        <v>1.6808999999999998</v>
      </c>
      <c r="H32">
        <f t="shared" si="1"/>
        <v>0.98266100495399855</v>
      </c>
    </row>
    <row r="33" spans="1:8" x14ac:dyDescent="0.2">
      <c r="A33" s="2">
        <v>1</v>
      </c>
      <c r="B33" s="2" t="s">
        <v>6</v>
      </c>
      <c r="C33" s="12">
        <v>16</v>
      </c>
      <c r="D33" s="12" t="s">
        <v>5</v>
      </c>
      <c r="E33" s="12">
        <v>0.1077</v>
      </c>
      <c r="F33" s="10">
        <v>0.1293</v>
      </c>
      <c r="G33" s="1">
        <f t="shared" si="0"/>
        <v>0.23699999999999999</v>
      </c>
      <c r="H33">
        <f t="shared" si="1"/>
        <v>1.2005571030640667</v>
      </c>
    </row>
    <row r="34" spans="1:8" x14ac:dyDescent="0.2">
      <c r="A34" s="2">
        <v>1</v>
      </c>
      <c r="B34" s="2" t="s">
        <v>6</v>
      </c>
      <c r="C34" s="12">
        <v>5</v>
      </c>
      <c r="D34" s="12" t="s">
        <v>5</v>
      </c>
      <c r="E34" s="12">
        <v>0.184</v>
      </c>
      <c r="F34" s="10">
        <v>0.1822</v>
      </c>
      <c r="G34" s="1">
        <f t="shared" ref="G34:G64" si="2">E34+F34</f>
        <v>0.36619999999999997</v>
      </c>
      <c r="H34">
        <f t="shared" si="1"/>
        <v>0.99021739130434783</v>
      </c>
    </row>
    <row r="35" spans="1:8" x14ac:dyDescent="0.2">
      <c r="A35" s="2">
        <v>1</v>
      </c>
      <c r="B35" s="2" t="s">
        <v>6</v>
      </c>
      <c r="C35" s="12">
        <v>10</v>
      </c>
      <c r="D35" s="12" t="s">
        <v>5</v>
      </c>
      <c r="E35" s="12">
        <v>0.1908</v>
      </c>
      <c r="F35" s="10">
        <v>0.21970000000000001</v>
      </c>
      <c r="G35" s="1">
        <f t="shared" si="2"/>
        <v>0.41049999999999998</v>
      </c>
      <c r="H35">
        <f t="shared" si="1"/>
        <v>1.1514675052410901</v>
      </c>
    </row>
    <row r="36" spans="1:8" x14ac:dyDescent="0.2">
      <c r="A36" s="2">
        <v>1</v>
      </c>
      <c r="B36" s="2" t="s">
        <v>6</v>
      </c>
      <c r="C36" s="12">
        <v>25</v>
      </c>
      <c r="D36" s="12" t="s">
        <v>5</v>
      </c>
      <c r="E36" s="12">
        <v>0.30940000000000001</v>
      </c>
      <c r="F36" s="10">
        <v>0.36330000000000001</v>
      </c>
      <c r="G36" s="1">
        <f t="shared" si="2"/>
        <v>0.67270000000000008</v>
      </c>
      <c r="H36">
        <f t="shared" si="1"/>
        <v>1.1742081447963801</v>
      </c>
    </row>
    <row r="37" spans="1:8" x14ac:dyDescent="0.2">
      <c r="A37" s="2">
        <v>1</v>
      </c>
      <c r="B37" s="2" t="s">
        <v>6</v>
      </c>
      <c r="C37" s="12">
        <v>1</v>
      </c>
      <c r="D37" s="12" t="s">
        <v>11</v>
      </c>
      <c r="E37" s="12">
        <v>0.63949999999999996</v>
      </c>
      <c r="F37" s="10">
        <v>0.65600000000000003</v>
      </c>
      <c r="G37" s="1">
        <f t="shared" si="2"/>
        <v>1.2955000000000001</v>
      </c>
      <c r="H37">
        <f t="shared" si="1"/>
        <v>1.0258014073494919</v>
      </c>
    </row>
    <row r="38" spans="1:8" x14ac:dyDescent="0.2">
      <c r="A38" s="2">
        <v>1</v>
      </c>
      <c r="B38" s="2" t="s">
        <v>6</v>
      </c>
      <c r="C38" s="2">
        <v>22</v>
      </c>
      <c r="D38" s="2" t="s">
        <v>11</v>
      </c>
      <c r="E38" s="2">
        <v>0.1769</v>
      </c>
      <c r="F38">
        <v>0.1938</v>
      </c>
      <c r="G38" s="1">
        <f t="shared" si="2"/>
        <v>0.37070000000000003</v>
      </c>
      <c r="H38">
        <f t="shared" si="1"/>
        <v>1.0955342001130581</v>
      </c>
    </row>
    <row r="39" spans="1:8" x14ac:dyDescent="0.2">
      <c r="A39" s="2">
        <v>1</v>
      </c>
      <c r="B39" s="2" t="s">
        <v>6</v>
      </c>
      <c r="C39" s="2">
        <v>23</v>
      </c>
      <c r="D39" s="2" t="s">
        <v>11</v>
      </c>
      <c r="E39" s="2">
        <v>0.93279999999999996</v>
      </c>
      <c r="F39">
        <v>0.78110000000000002</v>
      </c>
      <c r="G39" s="1">
        <f t="shared" si="2"/>
        <v>1.7139</v>
      </c>
      <c r="H39">
        <f t="shared" si="1"/>
        <v>0.83737135506003435</v>
      </c>
    </row>
    <row r="40" spans="1:8" x14ac:dyDescent="0.2">
      <c r="A40" s="2">
        <v>1</v>
      </c>
      <c r="B40" s="2" t="s">
        <v>6</v>
      </c>
      <c r="C40" s="2">
        <v>35</v>
      </c>
      <c r="D40" s="2" t="s">
        <v>11</v>
      </c>
      <c r="E40" s="2">
        <v>0.38119999999999998</v>
      </c>
      <c r="F40">
        <v>0.34949999999999998</v>
      </c>
      <c r="G40" s="1">
        <f t="shared" si="2"/>
        <v>0.73069999999999991</v>
      </c>
      <c r="H40">
        <f t="shared" si="1"/>
        <v>0.91684155299055614</v>
      </c>
    </row>
    <row r="41" spans="1:8" x14ac:dyDescent="0.2">
      <c r="A41" s="2">
        <v>1</v>
      </c>
      <c r="B41" s="2" t="s">
        <v>6</v>
      </c>
      <c r="C41" s="2">
        <v>26</v>
      </c>
      <c r="D41" s="2" t="s">
        <v>11</v>
      </c>
      <c r="E41" s="2">
        <v>0.12909999999999999</v>
      </c>
      <c r="F41">
        <v>0.34350000000000003</v>
      </c>
      <c r="G41" s="1">
        <f t="shared" si="2"/>
        <v>0.47260000000000002</v>
      </c>
      <c r="H41">
        <f t="shared" si="1"/>
        <v>2.6607281177381878</v>
      </c>
    </row>
    <row r="42" spans="1:8" x14ac:dyDescent="0.2">
      <c r="A42" s="2">
        <v>1</v>
      </c>
      <c r="B42" s="2" t="s">
        <v>6</v>
      </c>
      <c r="C42" s="2">
        <v>36</v>
      </c>
      <c r="D42" s="2" t="s">
        <v>11</v>
      </c>
      <c r="E42" s="2">
        <v>0.1022</v>
      </c>
      <c r="F42">
        <v>0.16839999999999999</v>
      </c>
      <c r="G42" s="1">
        <f t="shared" si="2"/>
        <v>0.27060000000000001</v>
      </c>
      <c r="H42">
        <f t="shared" si="1"/>
        <v>1.6477495107632094</v>
      </c>
    </row>
    <row r="43" spans="1:8" x14ac:dyDescent="0.2">
      <c r="A43" s="2">
        <v>1</v>
      </c>
      <c r="B43" s="2" t="s">
        <v>6</v>
      </c>
      <c r="C43" s="2">
        <v>24</v>
      </c>
      <c r="D43" s="2" t="s">
        <v>11</v>
      </c>
      <c r="E43" s="2">
        <v>0.37430000000000002</v>
      </c>
      <c r="F43">
        <v>0.50929999999999997</v>
      </c>
      <c r="G43" s="1">
        <f t="shared" si="2"/>
        <v>0.88359999999999994</v>
      </c>
      <c r="H43">
        <f t="shared" si="1"/>
        <v>1.3606732567459257</v>
      </c>
    </row>
    <row r="44" spans="1:8" x14ac:dyDescent="0.2">
      <c r="A44" s="2">
        <v>1</v>
      </c>
      <c r="B44" s="2" t="s">
        <v>7</v>
      </c>
      <c r="C44" s="2">
        <v>33</v>
      </c>
      <c r="D44" s="2" t="s">
        <v>4</v>
      </c>
      <c r="E44" s="2">
        <v>4.7500000000000001E-2</v>
      </c>
      <c r="F44">
        <v>5.8500000000000003E-2</v>
      </c>
      <c r="G44" s="1">
        <f t="shared" si="2"/>
        <v>0.10600000000000001</v>
      </c>
      <c r="H44">
        <f t="shared" si="1"/>
        <v>1.2315789473684211</v>
      </c>
    </row>
    <row r="45" spans="1:8" x14ac:dyDescent="0.2">
      <c r="A45" s="2">
        <v>1</v>
      </c>
      <c r="B45" s="2" t="s">
        <v>7</v>
      </c>
      <c r="C45" s="2">
        <v>18</v>
      </c>
      <c r="D45" s="2" t="s">
        <v>4</v>
      </c>
      <c r="E45" s="2">
        <v>0.13639999999999999</v>
      </c>
      <c r="F45">
        <v>0.14580000000000001</v>
      </c>
      <c r="G45" s="1">
        <f t="shared" si="2"/>
        <v>0.28220000000000001</v>
      </c>
      <c r="H45">
        <f t="shared" si="1"/>
        <v>1.0689149560117304</v>
      </c>
    </row>
    <row r="46" spans="1:8" x14ac:dyDescent="0.2">
      <c r="A46" s="2">
        <v>1</v>
      </c>
      <c r="B46" s="2" t="s">
        <v>7</v>
      </c>
      <c r="C46" s="2">
        <v>3</v>
      </c>
      <c r="D46" s="2" t="s">
        <v>4</v>
      </c>
      <c r="E46" s="2">
        <v>0.1046</v>
      </c>
      <c r="F46">
        <v>0.21299999999999999</v>
      </c>
      <c r="G46" s="1">
        <f t="shared" si="2"/>
        <v>0.31759999999999999</v>
      </c>
      <c r="H46">
        <f t="shared" si="1"/>
        <v>2.0363288718929256</v>
      </c>
    </row>
    <row r="47" spans="1:8" x14ac:dyDescent="0.2">
      <c r="A47" s="2">
        <v>1</v>
      </c>
      <c r="B47" s="2" t="s">
        <v>7</v>
      </c>
      <c r="C47" s="2">
        <v>29</v>
      </c>
      <c r="D47" s="2" t="s">
        <v>4</v>
      </c>
      <c r="E47" s="2">
        <v>6.5199999999999994E-2</v>
      </c>
      <c r="F47">
        <v>6.5600000000000006E-2</v>
      </c>
      <c r="G47" s="1">
        <f t="shared" si="2"/>
        <v>0.1308</v>
      </c>
      <c r="H47">
        <f t="shared" si="1"/>
        <v>1.0061349693251536</v>
      </c>
    </row>
    <row r="48" spans="1:8" x14ac:dyDescent="0.2">
      <c r="A48" s="2">
        <v>1</v>
      </c>
      <c r="B48" s="2" t="s">
        <v>7</v>
      </c>
      <c r="C48" s="2">
        <v>17</v>
      </c>
      <c r="D48" s="2" t="s">
        <v>4</v>
      </c>
      <c r="E48" s="2">
        <v>5.1999999999999998E-2</v>
      </c>
      <c r="F48">
        <v>7.4300000000000005E-2</v>
      </c>
      <c r="G48" s="1">
        <f t="shared" si="2"/>
        <v>0.1263</v>
      </c>
      <c r="H48">
        <f t="shared" si="1"/>
        <v>1.4288461538461541</v>
      </c>
    </row>
    <row r="49" spans="1:8" x14ac:dyDescent="0.2">
      <c r="A49" s="2">
        <v>1</v>
      </c>
      <c r="B49" s="2" t="s">
        <v>7</v>
      </c>
      <c r="C49" s="2">
        <v>28</v>
      </c>
      <c r="D49" s="2" t="s">
        <v>4</v>
      </c>
      <c r="E49" s="2">
        <v>0.1439</v>
      </c>
      <c r="F49">
        <v>9.5000000000000001E-2</v>
      </c>
      <c r="G49" s="1">
        <f t="shared" si="2"/>
        <v>0.2389</v>
      </c>
      <c r="H49">
        <f t="shared" si="1"/>
        <v>0.66018068102849203</v>
      </c>
    </row>
    <row r="50" spans="1:8" x14ac:dyDescent="0.2">
      <c r="A50" s="2">
        <v>1</v>
      </c>
      <c r="B50" s="2" t="s">
        <v>7</v>
      </c>
      <c r="C50" s="2">
        <v>30</v>
      </c>
      <c r="D50" s="2" t="s">
        <v>4</v>
      </c>
      <c r="E50" s="2">
        <v>6.8400000000000002E-2</v>
      </c>
      <c r="F50">
        <v>9.3799999999999994E-2</v>
      </c>
      <c r="G50" s="1">
        <f t="shared" si="2"/>
        <v>0.16220000000000001</v>
      </c>
      <c r="H50">
        <f t="shared" si="1"/>
        <v>1.371345029239766</v>
      </c>
    </row>
    <row r="51" spans="1:8" x14ac:dyDescent="0.2">
      <c r="A51" s="2">
        <v>1</v>
      </c>
      <c r="B51" s="2" t="s">
        <v>7</v>
      </c>
      <c r="C51" s="2">
        <v>5</v>
      </c>
      <c r="D51" s="2" t="s">
        <v>5</v>
      </c>
      <c r="E51" s="2">
        <v>8.6300000000000002E-2</v>
      </c>
      <c r="F51">
        <v>0.14369999999999999</v>
      </c>
      <c r="G51" s="1">
        <f t="shared" si="2"/>
        <v>0.22999999999999998</v>
      </c>
      <c r="H51">
        <f t="shared" si="1"/>
        <v>1.6651216685979142</v>
      </c>
    </row>
    <row r="52" spans="1:8" x14ac:dyDescent="0.2">
      <c r="A52" s="2">
        <v>1</v>
      </c>
      <c r="B52" s="2" t="s">
        <v>7</v>
      </c>
      <c r="C52" s="12">
        <v>10</v>
      </c>
      <c r="D52" s="12" t="s">
        <v>5</v>
      </c>
      <c r="E52" s="12">
        <v>0.1048</v>
      </c>
      <c r="F52">
        <v>0.33229999999999998</v>
      </c>
      <c r="G52" s="1">
        <f t="shared" si="2"/>
        <v>0.43709999999999999</v>
      </c>
      <c r="H52">
        <f t="shared" si="1"/>
        <v>3.1708015267175571</v>
      </c>
    </row>
    <row r="53" spans="1:8" x14ac:dyDescent="0.2">
      <c r="A53" s="2">
        <v>1</v>
      </c>
      <c r="B53" s="2" t="s">
        <v>7</v>
      </c>
      <c r="C53" s="12">
        <v>34</v>
      </c>
      <c r="D53" s="12" t="s">
        <v>5</v>
      </c>
      <c r="E53" s="12">
        <v>0.22020000000000001</v>
      </c>
      <c r="F53">
        <v>0.28539999999999999</v>
      </c>
      <c r="G53" s="1">
        <f t="shared" si="2"/>
        <v>0.50560000000000005</v>
      </c>
      <c r="H53">
        <f t="shared" si="1"/>
        <v>1.2960944595821979</v>
      </c>
    </row>
    <row r="54" spans="1:8" x14ac:dyDescent="0.2">
      <c r="A54" s="2">
        <v>1</v>
      </c>
      <c r="B54" s="2" t="s">
        <v>7</v>
      </c>
      <c r="C54" s="12">
        <v>16</v>
      </c>
      <c r="D54" s="12" t="s">
        <v>5</v>
      </c>
      <c r="E54" s="12">
        <v>7.8600000000000003E-2</v>
      </c>
      <c r="F54">
        <v>0.13739999999999999</v>
      </c>
      <c r="G54" s="1">
        <f t="shared" si="2"/>
        <v>0.216</v>
      </c>
      <c r="H54">
        <f t="shared" si="1"/>
        <v>1.748091603053435</v>
      </c>
    </row>
    <row r="55" spans="1:8" x14ac:dyDescent="0.2">
      <c r="A55" s="2">
        <v>1</v>
      </c>
      <c r="B55" s="2" t="s">
        <v>7</v>
      </c>
      <c r="C55" s="12">
        <v>13</v>
      </c>
      <c r="D55" s="12" t="s">
        <v>5</v>
      </c>
      <c r="E55" s="12">
        <v>0.12790000000000001</v>
      </c>
      <c r="F55" s="10">
        <v>0.23180000000000001</v>
      </c>
      <c r="G55" s="11">
        <f t="shared" si="2"/>
        <v>0.35970000000000002</v>
      </c>
      <c r="H55">
        <f t="shared" si="1"/>
        <v>1.812353401094605</v>
      </c>
    </row>
    <row r="56" spans="1:8" x14ac:dyDescent="0.2">
      <c r="A56" s="2">
        <v>1</v>
      </c>
      <c r="B56" s="2" t="s">
        <v>7</v>
      </c>
      <c r="C56" s="12">
        <v>25</v>
      </c>
      <c r="D56" s="12" t="s">
        <v>5</v>
      </c>
      <c r="E56" s="12">
        <v>9.8500000000000004E-2</v>
      </c>
      <c r="F56">
        <v>0.15029999999999999</v>
      </c>
      <c r="G56" s="1">
        <f t="shared" si="2"/>
        <v>0.24879999999999999</v>
      </c>
      <c r="H56">
        <f t="shared" si="1"/>
        <v>1.5258883248730963</v>
      </c>
    </row>
    <row r="57" spans="1:8" x14ac:dyDescent="0.2">
      <c r="A57" s="2">
        <v>1</v>
      </c>
      <c r="B57" s="2" t="s">
        <v>7</v>
      </c>
      <c r="C57" s="2">
        <v>14</v>
      </c>
      <c r="D57" s="2" t="s">
        <v>5</v>
      </c>
      <c r="E57" s="2">
        <v>0.11600000000000001</v>
      </c>
      <c r="F57">
        <v>0.16389999999999999</v>
      </c>
      <c r="G57" s="1">
        <f t="shared" si="2"/>
        <v>0.27989999999999998</v>
      </c>
      <c r="H57">
        <f t="shared" si="1"/>
        <v>1.4129310344827584</v>
      </c>
    </row>
    <row r="58" spans="1:8" x14ac:dyDescent="0.2">
      <c r="A58" s="2">
        <v>1</v>
      </c>
      <c r="B58" s="2" t="s">
        <v>7</v>
      </c>
      <c r="C58" s="2">
        <v>24</v>
      </c>
      <c r="D58" s="2" t="s">
        <v>11</v>
      </c>
      <c r="E58" s="2">
        <v>8.3500000000000005E-2</v>
      </c>
      <c r="F58">
        <v>0.1434</v>
      </c>
      <c r="G58" s="1">
        <f t="shared" si="2"/>
        <v>0.22689999999999999</v>
      </c>
      <c r="H58">
        <f t="shared" si="1"/>
        <v>1.7173652694610777</v>
      </c>
    </row>
    <row r="59" spans="1:8" x14ac:dyDescent="0.2">
      <c r="A59" s="2">
        <v>1</v>
      </c>
      <c r="B59" s="2" t="s">
        <v>7</v>
      </c>
      <c r="C59" s="2">
        <v>23</v>
      </c>
      <c r="D59" s="2" t="s">
        <v>11</v>
      </c>
      <c r="E59" s="2">
        <v>0.20469999999999999</v>
      </c>
      <c r="F59">
        <v>0.29809999999999998</v>
      </c>
      <c r="G59" s="1">
        <f t="shared" si="2"/>
        <v>0.50279999999999991</v>
      </c>
      <c r="H59">
        <f t="shared" si="1"/>
        <v>1.4562774792379092</v>
      </c>
    </row>
    <row r="60" spans="1:8" x14ac:dyDescent="0.2">
      <c r="A60" s="2">
        <v>1</v>
      </c>
      <c r="B60" s="2" t="s">
        <v>7</v>
      </c>
      <c r="C60" s="2">
        <v>22</v>
      </c>
      <c r="D60" s="2" t="s">
        <v>11</v>
      </c>
      <c r="E60" s="2">
        <v>7.8100000000000003E-2</v>
      </c>
      <c r="F60">
        <v>0.2606</v>
      </c>
      <c r="G60" s="1">
        <f t="shared" si="2"/>
        <v>0.3387</v>
      </c>
      <c r="H60">
        <f t="shared" si="1"/>
        <v>3.3367477592829706</v>
      </c>
    </row>
    <row r="61" spans="1:8" x14ac:dyDescent="0.2">
      <c r="A61" s="2">
        <v>1</v>
      </c>
      <c r="B61" s="2" t="s">
        <v>7</v>
      </c>
      <c r="C61" s="2">
        <v>26</v>
      </c>
      <c r="D61" s="2" t="s">
        <v>11</v>
      </c>
      <c r="E61" s="2">
        <v>0.15310000000000001</v>
      </c>
      <c r="F61">
        <v>0.28670000000000001</v>
      </c>
      <c r="G61" s="1">
        <f t="shared" si="2"/>
        <v>0.43980000000000002</v>
      </c>
      <c r="H61">
        <f t="shared" si="1"/>
        <v>1.8726322664924884</v>
      </c>
    </row>
    <row r="62" spans="1:8" x14ac:dyDescent="0.2">
      <c r="A62" s="2">
        <v>1</v>
      </c>
      <c r="B62" s="2" t="s">
        <v>7</v>
      </c>
      <c r="C62" s="2">
        <v>36</v>
      </c>
      <c r="D62" s="2" t="s">
        <v>11</v>
      </c>
      <c r="E62" s="2">
        <v>0.1716</v>
      </c>
      <c r="F62">
        <v>0.17829999999999999</v>
      </c>
      <c r="G62" s="1">
        <f t="shared" si="2"/>
        <v>0.34989999999999999</v>
      </c>
      <c r="H62">
        <f t="shared" si="1"/>
        <v>1.039044289044289</v>
      </c>
    </row>
    <row r="63" spans="1:8" x14ac:dyDescent="0.2">
      <c r="A63" s="2">
        <v>1</v>
      </c>
      <c r="B63" s="2" t="s">
        <v>7</v>
      </c>
      <c r="C63" s="2">
        <v>35</v>
      </c>
      <c r="D63" s="2" t="s">
        <v>11</v>
      </c>
      <c r="E63" s="2">
        <v>0.39810000000000001</v>
      </c>
      <c r="F63">
        <v>0.60519999999999996</v>
      </c>
      <c r="G63" s="1">
        <f t="shared" si="2"/>
        <v>1.0032999999999999</v>
      </c>
      <c r="H63">
        <f t="shared" si="1"/>
        <v>1.5202210499874402</v>
      </c>
    </row>
    <row r="64" spans="1:8" s="8" customFormat="1" x14ac:dyDescent="0.2">
      <c r="A64" s="6">
        <v>1</v>
      </c>
      <c r="B64" s="6" t="s">
        <v>7</v>
      </c>
      <c r="C64" s="6">
        <v>1</v>
      </c>
      <c r="D64" s="6" t="s">
        <v>11</v>
      </c>
      <c r="E64" s="6">
        <v>9.11E-2</v>
      </c>
      <c r="F64" s="8">
        <v>0.19980000000000001</v>
      </c>
      <c r="G64" s="19">
        <f t="shared" si="2"/>
        <v>0.29089999999999999</v>
      </c>
      <c r="H64">
        <f t="shared" si="1"/>
        <v>2.1931942919868277</v>
      </c>
    </row>
    <row r="65" s="8" customFormat="1" x14ac:dyDescent="0.2"/>
    <row r="253" s="8" customFormat="1" x14ac:dyDescent="0.2"/>
    <row r="295" s="8" customFormat="1" x14ac:dyDescent="0.2"/>
    <row r="316" spans="1:5" s="3" customFormat="1" ht="17" thickBot="1" x14ac:dyDescent="0.25"/>
    <row r="317" spans="1:5" x14ac:dyDescent="0.2">
      <c r="A317" s="2"/>
      <c r="B317" s="2"/>
      <c r="C317" s="2"/>
      <c r="D317" s="2"/>
      <c r="E317" s="2"/>
    </row>
    <row r="318" spans="1:5" x14ac:dyDescent="0.2">
      <c r="A318" s="2"/>
      <c r="B318" s="2"/>
      <c r="C318" s="2"/>
      <c r="D318" s="2"/>
      <c r="E318" s="2"/>
    </row>
    <row r="319" spans="1:5" x14ac:dyDescent="0.2">
      <c r="A319" s="2"/>
      <c r="B319" s="2"/>
      <c r="C319" s="2"/>
      <c r="D319" s="2"/>
      <c r="E319" s="2"/>
    </row>
    <row r="320" spans="1:5" x14ac:dyDescent="0.2">
      <c r="A320" s="2"/>
      <c r="B320" s="2"/>
      <c r="C320" s="2"/>
      <c r="D320" s="2"/>
      <c r="E320" s="2"/>
    </row>
    <row r="321" spans="1:5" x14ac:dyDescent="0.2">
      <c r="A321" s="2"/>
      <c r="B321" s="2"/>
      <c r="C321" s="2"/>
      <c r="D321" s="2"/>
      <c r="E321" s="2"/>
    </row>
    <row r="322" spans="1:5" x14ac:dyDescent="0.2">
      <c r="A322" s="2"/>
      <c r="B322" s="2"/>
      <c r="C322" s="2"/>
      <c r="D322" s="2"/>
      <c r="E322" s="2"/>
    </row>
    <row r="323" spans="1:5" x14ac:dyDescent="0.2">
      <c r="A323" s="2"/>
      <c r="B323" s="2"/>
      <c r="C323" s="2"/>
      <c r="D323" s="2"/>
      <c r="E323" s="2"/>
    </row>
    <row r="324" spans="1:5" x14ac:dyDescent="0.2">
      <c r="A324" s="2"/>
      <c r="B324" s="2"/>
      <c r="C324" s="2"/>
      <c r="D324" s="2"/>
      <c r="E324" s="2"/>
    </row>
    <row r="325" spans="1:5" x14ac:dyDescent="0.2">
      <c r="A325" s="2"/>
      <c r="B325" s="2"/>
      <c r="C325" s="2"/>
      <c r="D325" s="2"/>
      <c r="E325" s="2"/>
    </row>
    <row r="326" spans="1:5" x14ac:dyDescent="0.2">
      <c r="A326" s="2"/>
      <c r="B326" s="2"/>
      <c r="C326" s="2"/>
      <c r="D326" s="2"/>
      <c r="E326" s="2"/>
    </row>
    <row r="327" spans="1:5" x14ac:dyDescent="0.2">
      <c r="A327" s="2"/>
      <c r="B327" s="2"/>
      <c r="C327" s="2"/>
      <c r="D327" s="2"/>
      <c r="E327" s="2"/>
    </row>
    <row r="328" spans="1:5" x14ac:dyDescent="0.2">
      <c r="A328" s="2"/>
      <c r="B328" s="2"/>
      <c r="C328" s="2"/>
      <c r="D328" s="2"/>
      <c r="E328" s="2"/>
    </row>
    <row r="329" spans="1:5" x14ac:dyDescent="0.2">
      <c r="A329" s="2"/>
      <c r="B329" s="2"/>
      <c r="C329" s="2"/>
      <c r="D329" s="2"/>
      <c r="E329" s="2"/>
    </row>
    <row r="330" spans="1:5" x14ac:dyDescent="0.2">
      <c r="A330" s="2"/>
      <c r="B330" s="2"/>
      <c r="C330" s="2"/>
      <c r="D330" s="2"/>
      <c r="E330" s="2"/>
    </row>
    <row r="331" spans="1:5" x14ac:dyDescent="0.2">
      <c r="A331" s="2"/>
      <c r="B331" s="2"/>
      <c r="C331" s="2"/>
      <c r="D331" s="2"/>
      <c r="E331" s="2"/>
    </row>
    <row r="332" spans="1:5" x14ac:dyDescent="0.2">
      <c r="A332" s="2"/>
      <c r="B332" s="2"/>
      <c r="C332" s="2"/>
      <c r="D332" s="2"/>
      <c r="E332" s="2"/>
    </row>
    <row r="333" spans="1:5" x14ac:dyDescent="0.2">
      <c r="A333" s="2"/>
      <c r="B333" s="2"/>
      <c r="C333" s="2"/>
      <c r="D333" s="2"/>
      <c r="E333" s="2"/>
    </row>
    <row r="334" spans="1:5" x14ac:dyDescent="0.2">
      <c r="A334" s="2"/>
      <c r="B334" s="2"/>
      <c r="C334" s="2"/>
      <c r="D334" s="2"/>
      <c r="E334" s="2"/>
    </row>
    <row r="335" spans="1:5" x14ac:dyDescent="0.2">
      <c r="A335" s="2"/>
      <c r="B335" s="2"/>
      <c r="C335" s="2"/>
      <c r="D335" s="2"/>
      <c r="E335" s="2"/>
    </row>
    <row r="336" spans="1:5" x14ac:dyDescent="0.2">
      <c r="A336" s="2"/>
      <c r="B336" s="2"/>
      <c r="C336" s="2"/>
      <c r="D336" s="2"/>
      <c r="E336" s="2"/>
    </row>
    <row r="337" spans="1:5" x14ac:dyDescent="0.2">
      <c r="A337" s="2"/>
      <c r="B337" s="2"/>
      <c r="C337" s="2"/>
      <c r="D337" s="2"/>
      <c r="E337" s="2"/>
    </row>
    <row r="338" spans="1:5" x14ac:dyDescent="0.2">
      <c r="A338" s="2"/>
      <c r="B338" s="2"/>
      <c r="C338" s="2"/>
      <c r="D338" s="2"/>
      <c r="E338" s="2"/>
    </row>
    <row r="339" spans="1:5" x14ac:dyDescent="0.2">
      <c r="A339" s="2"/>
      <c r="B339" s="2"/>
      <c r="C339" s="2"/>
      <c r="D339" s="2"/>
      <c r="E339" s="2"/>
    </row>
    <row r="340" spans="1:5" x14ac:dyDescent="0.2">
      <c r="A340" s="2"/>
      <c r="B340" s="2"/>
      <c r="C340" s="2"/>
      <c r="D340" s="2"/>
      <c r="E340" s="2"/>
    </row>
    <row r="341" spans="1:5" x14ac:dyDescent="0.2">
      <c r="A341" s="2"/>
      <c r="B341" s="2"/>
      <c r="C341" s="2"/>
      <c r="D341" s="2"/>
      <c r="E341" s="2"/>
    </row>
    <row r="342" spans="1:5" x14ac:dyDescent="0.2">
      <c r="A342" s="2"/>
      <c r="B342" s="2"/>
      <c r="C342" s="2"/>
      <c r="D342" s="2"/>
      <c r="E342" s="2"/>
    </row>
    <row r="343" spans="1:5" x14ac:dyDescent="0.2">
      <c r="A343" s="2"/>
      <c r="B343" s="2"/>
      <c r="C343" s="2"/>
      <c r="D343" s="2"/>
      <c r="E343" s="2"/>
    </row>
    <row r="344" spans="1:5" x14ac:dyDescent="0.2">
      <c r="A344" s="2"/>
      <c r="B344" s="2"/>
      <c r="C344" s="2"/>
      <c r="D344" s="2"/>
      <c r="E344" s="2"/>
    </row>
    <row r="345" spans="1:5" x14ac:dyDescent="0.2">
      <c r="A345" s="2"/>
      <c r="B345" s="2"/>
      <c r="C345" s="2"/>
      <c r="D345" s="2"/>
      <c r="E345" s="2"/>
    </row>
    <row r="346" spans="1:5" x14ac:dyDescent="0.2">
      <c r="A346" s="2"/>
      <c r="B346" s="2"/>
      <c r="C346" s="2"/>
      <c r="D346" s="2"/>
      <c r="E346" s="2"/>
    </row>
    <row r="347" spans="1:5" x14ac:dyDescent="0.2">
      <c r="A347" s="2"/>
      <c r="B347" s="2"/>
      <c r="C347" s="2"/>
      <c r="D347" s="2"/>
      <c r="E347" s="2"/>
    </row>
    <row r="348" spans="1:5" x14ac:dyDescent="0.2">
      <c r="A348" s="2"/>
      <c r="B348" s="2"/>
      <c r="C348" s="2"/>
      <c r="D348" s="2"/>
      <c r="E348" s="2"/>
    </row>
    <row r="349" spans="1:5" x14ac:dyDescent="0.2">
      <c r="A349" s="2"/>
      <c r="B349" s="2"/>
      <c r="C349" s="2"/>
      <c r="D349" s="2"/>
      <c r="E349" s="2"/>
    </row>
    <row r="350" spans="1:5" x14ac:dyDescent="0.2">
      <c r="A350" s="2"/>
      <c r="B350" s="2"/>
      <c r="C350" s="2"/>
      <c r="D350" s="2"/>
      <c r="E350" s="2"/>
    </row>
    <row r="351" spans="1:5" x14ac:dyDescent="0.2">
      <c r="A351" s="2"/>
      <c r="B351" s="2"/>
      <c r="C351" s="2"/>
      <c r="D351" s="2"/>
      <c r="E351" s="2"/>
    </row>
    <row r="352" spans="1:5" x14ac:dyDescent="0.2">
      <c r="A352" s="2"/>
      <c r="B352" s="2"/>
      <c r="C352" s="2"/>
      <c r="D352" s="2"/>
      <c r="E352" s="2"/>
    </row>
    <row r="353" spans="1:5" x14ac:dyDescent="0.2">
      <c r="A353" s="2"/>
      <c r="B353" s="2"/>
      <c r="C353" s="2"/>
      <c r="D353" s="2"/>
      <c r="E353" s="2"/>
    </row>
    <row r="354" spans="1:5" x14ac:dyDescent="0.2">
      <c r="A354" s="2"/>
      <c r="B354" s="2"/>
      <c r="C354" s="2"/>
      <c r="D354" s="2"/>
      <c r="E354" s="2"/>
    </row>
    <row r="355" spans="1:5" x14ac:dyDescent="0.2">
      <c r="A355" s="2"/>
      <c r="B355" s="2"/>
      <c r="C355" s="2"/>
      <c r="D355" s="2"/>
      <c r="E355" s="2"/>
    </row>
    <row r="356" spans="1:5" x14ac:dyDescent="0.2">
      <c r="A356" s="2"/>
      <c r="B356" s="2"/>
      <c r="C356" s="2"/>
      <c r="D356" s="2"/>
      <c r="E356" s="2"/>
    </row>
    <row r="357" spans="1:5" x14ac:dyDescent="0.2">
      <c r="A357" s="2"/>
      <c r="B357" s="2"/>
      <c r="C357" s="2"/>
      <c r="D357" s="2"/>
      <c r="E357" s="2"/>
    </row>
    <row r="358" spans="1:5" x14ac:dyDescent="0.2">
      <c r="A358" s="2"/>
      <c r="B358" s="2"/>
      <c r="C358" s="2"/>
      <c r="D358" s="2"/>
      <c r="E358" s="2"/>
    </row>
    <row r="359" spans="1:5" x14ac:dyDescent="0.2">
      <c r="A359" s="2"/>
      <c r="B359" s="2"/>
      <c r="C359" s="2"/>
      <c r="D359" s="2"/>
      <c r="E359" s="2"/>
    </row>
    <row r="360" spans="1:5" x14ac:dyDescent="0.2">
      <c r="A360" s="2"/>
      <c r="B360" s="2"/>
      <c r="C360" s="2"/>
      <c r="D360" s="2"/>
      <c r="E360" s="2"/>
    </row>
    <row r="361" spans="1:5" x14ac:dyDescent="0.2">
      <c r="A361" s="2"/>
      <c r="B361" s="2"/>
      <c r="C361" s="2"/>
      <c r="D361" s="2"/>
      <c r="E361" s="2"/>
    </row>
    <row r="362" spans="1:5" x14ac:dyDescent="0.2">
      <c r="A362" s="2"/>
      <c r="B362" s="2"/>
      <c r="C362" s="2"/>
      <c r="D362" s="2"/>
      <c r="E362" s="2"/>
    </row>
    <row r="363" spans="1:5" x14ac:dyDescent="0.2">
      <c r="A363" s="2"/>
      <c r="B363" s="2"/>
      <c r="C363" s="2"/>
      <c r="D363" s="2"/>
      <c r="E363" s="2"/>
    </row>
    <row r="364" spans="1:5" x14ac:dyDescent="0.2">
      <c r="A364" s="2"/>
      <c r="B364" s="2"/>
      <c r="C364" s="2"/>
      <c r="D364" s="2"/>
      <c r="E364" s="2"/>
    </row>
    <row r="365" spans="1:5" x14ac:dyDescent="0.2">
      <c r="A365" s="2"/>
      <c r="B365" s="2"/>
      <c r="C365" s="2"/>
      <c r="D365" s="2"/>
      <c r="E365" s="2"/>
    </row>
    <row r="366" spans="1:5" x14ac:dyDescent="0.2">
      <c r="A366" s="2"/>
      <c r="B366" s="2"/>
      <c r="C366" s="2"/>
      <c r="D366" s="2"/>
      <c r="E366" s="2"/>
    </row>
    <row r="367" spans="1:5" x14ac:dyDescent="0.2">
      <c r="A367" s="2"/>
      <c r="B367" s="2"/>
      <c r="C367" s="2"/>
      <c r="D367" s="2"/>
      <c r="E367" s="2"/>
    </row>
    <row r="368" spans="1:5" x14ac:dyDescent="0.2">
      <c r="A368" s="2"/>
      <c r="B368" s="2"/>
      <c r="C368" s="2"/>
      <c r="D368" s="2"/>
      <c r="E368" s="2"/>
    </row>
    <row r="369" spans="1:5" x14ac:dyDescent="0.2">
      <c r="A369" s="2"/>
      <c r="B369" s="2"/>
      <c r="C369" s="2"/>
      <c r="D369" s="2"/>
      <c r="E369" s="2"/>
    </row>
    <row r="370" spans="1:5" x14ac:dyDescent="0.2">
      <c r="A370" s="2"/>
      <c r="B370" s="2"/>
      <c r="C370" s="2"/>
      <c r="D370" s="2"/>
      <c r="E370" s="2"/>
    </row>
    <row r="371" spans="1:5" x14ac:dyDescent="0.2">
      <c r="A371" s="2"/>
      <c r="B371" s="2"/>
      <c r="C371" s="2"/>
      <c r="D371" s="2"/>
      <c r="E371" s="2"/>
    </row>
    <row r="372" spans="1:5" x14ac:dyDescent="0.2">
      <c r="A372" s="2"/>
      <c r="B372" s="2"/>
      <c r="C372" s="2"/>
      <c r="D372" s="2"/>
      <c r="E372" s="2"/>
    </row>
    <row r="373" spans="1:5" x14ac:dyDescent="0.2">
      <c r="A373" s="2"/>
      <c r="B373" s="2"/>
      <c r="C373" s="2"/>
      <c r="D373" s="2"/>
      <c r="E373" s="2"/>
    </row>
    <row r="374" spans="1:5" x14ac:dyDescent="0.2">
      <c r="A374" s="2"/>
      <c r="B374" s="2"/>
      <c r="C374" s="2"/>
      <c r="D374" s="2"/>
      <c r="E374" s="2"/>
    </row>
    <row r="375" spans="1:5" x14ac:dyDescent="0.2">
      <c r="A375" s="2"/>
      <c r="B375" s="2"/>
      <c r="C375" s="2"/>
      <c r="D375" s="2"/>
      <c r="E375" s="2"/>
    </row>
    <row r="376" spans="1:5" x14ac:dyDescent="0.2">
      <c r="A376" s="2"/>
      <c r="B376" s="2"/>
      <c r="C376" s="2"/>
      <c r="D376" s="2"/>
      <c r="E376" s="2"/>
    </row>
    <row r="377" spans="1:5" x14ac:dyDescent="0.2">
      <c r="A377" s="2"/>
      <c r="B377" s="2"/>
      <c r="C377" s="2"/>
      <c r="D377" s="2"/>
      <c r="E377" s="2"/>
    </row>
    <row r="378" spans="1:5" x14ac:dyDescent="0.2">
      <c r="A378" s="2"/>
      <c r="B378" s="2"/>
      <c r="C378" s="2"/>
      <c r="D378" s="2"/>
      <c r="E378" s="2"/>
    </row>
    <row r="379" spans="1:5" x14ac:dyDescent="0.2">
      <c r="A379" s="2"/>
      <c r="B379" s="2"/>
      <c r="C379" s="2"/>
      <c r="D379" s="2"/>
      <c r="E379" s="2"/>
    </row>
    <row r="380" spans="1:5" x14ac:dyDescent="0.2">
      <c r="A380" s="2"/>
      <c r="B380" s="2"/>
      <c r="C380" s="2"/>
      <c r="D380" s="2"/>
      <c r="E380" s="2"/>
    </row>
    <row r="381" spans="1:5" x14ac:dyDescent="0.2">
      <c r="A381" s="2"/>
      <c r="B381" s="2"/>
      <c r="C381" s="2"/>
      <c r="D381" s="2"/>
      <c r="E381" s="2"/>
    </row>
    <row r="382" spans="1:5" x14ac:dyDescent="0.2">
      <c r="A382" s="2"/>
      <c r="B382" s="2"/>
      <c r="C382" s="2"/>
      <c r="D382" s="2"/>
      <c r="E382" s="2"/>
    </row>
    <row r="383" spans="1:5" x14ac:dyDescent="0.2">
      <c r="A383" s="2"/>
      <c r="B383" s="2"/>
      <c r="C383" s="2"/>
      <c r="D383" s="2"/>
      <c r="E383" s="2"/>
    </row>
    <row r="384" spans="1:5" x14ac:dyDescent="0.2">
      <c r="A384" s="2"/>
      <c r="B384" s="2"/>
      <c r="C384" s="2"/>
      <c r="D384" s="2"/>
      <c r="E384" s="2"/>
    </row>
    <row r="385" spans="1:5" x14ac:dyDescent="0.2">
      <c r="A385" s="2"/>
      <c r="B385" s="2"/>
      <c r="C385" s="2"/>
      <c r="D385" s="2"/>
      <c r="E385" s="2"/>
    </row>
    <row r="386" spans="1:5" x14ac:dyDescent="0.2">
      <c r="A386" s="2"/>
      <c r="B386" s="2"/>
      <c r="C386" s="2"/>
      <c r="D386" s="2"/>
      <c r="E386" s="2"/>
    </row>
    <row r="387" spans="1:5" x14ac:dyDescent="0.2">
      <c r="A387" s="2"/>
      <c r="B387" s="2"/>
      <c r="C387" s="2"/>
      <c r="D387" s="2"/>
      <c r="E387" s="2"/>
    </row>
    <row r="388" spans="1:5" x14ac:dyDescent="0.2">
      <c r="A388" s="2"/>
      <c r="B388" s="2"/>
      <c r="C388" s="2"/>
      <c r="D388" s="2"/>
      <c r="E388" s="2"/>
    </row>
    <row r="389" spans="1:5" x14ac:dyDescent="0.2">
      <c r="A389" s="2"/>
      <c r="B389" s="2"/>
      <c r="C389" s="2"/>
      <c r="D389" s="2"/>
      <c r="E389" s="2"/>
    </row>
    <row r="390" spans="1:5" x14ac:dyDescent="0.2">
      <c r="A390" s="2"/>
      <c r="B390" s="2"/>
      <c r="C390" s="2"/>
      <c r="D390" s="2"/>
      <c r="E390" s="2"/>
    </row>
    <row r="391" spans="1:5" x14ac:dyDescent="0.2">
      <c r="A391" s="2"/>
      <c r="B391" s="2"/>
      <c r="C391" s="2"/>
      <c r="D391" s="2"/>
      <c r="E391" s="2"/>
    </row>
    <row r="392" spans="1:5" x14ac:dyDescent="0.2">
      <c r="A392" s="2"/>
      <c r="B392" s="2"/>
      <c r="C392" s="2"/>
      <c r="D392" s="2"/>
      <c r="E392" s="2"/>
    </row>
    <row r="393" spans="1:5" x14ac:dyDescent="0.2">
      <c r="A393" s="2"/>
      <c r="B393" s="2"/>
      <c r="C393" s="2"/>
      <c r="D393" s="2"/>
      <c r="E393" s="2"/>
    </row>
    <row r="394" spans="1:5" x14ac:dyDescent="0.2">
      <c r="A394" s="2"/>
      <c r="B394" s="2"/>
      <c r="C394" s="2"/>
      <c r="D394" s="2"/>
      <c r="E394" s="2"/>
    </row>
    <row r="395" spans="1:5" x14ac:dyDescent="0.2">
      <c r="A395" s="2"/>
      <c r="B395" s="2"/>
      <c r="C395" s="2"/>
      <c r="D395" s="2"/>
      <c r="E395" s="2"/>
    </row>
    <row r="396" spans="1:5" x14ac:dyDescent="0.2">
      <c r="A396" s="2"/>
      <c r="B396" s="2"/>
      <c r="C396" s="2"/>
      <c r="D396" s="2"/>
      <c r="E396" s="2"/>
    </row>
    <row r="397" spans="1:5" x14ac:dyDescent="0.2">
      <c r="A397" s="2"/>
      <c r="B397" s="2"/>
      <c r="C397" s="2"/>
      <c r="D397" s="2"/>
      <c r="E397" s="2"/>
    </row>
    <row r="398" spans="1:5" x14ac:dyDescent="0.2">
      <c r="A398" s="2"/>
      <c r="B398" s="2"/>
      <c r="C398" s="2"/>
      <c r="D398" s="2"/>
      <c r="E398" s="2"/>
    </row>
    <row r="399" spans="1:5" x14ac:dyDescent="0.2">
      <c r="A399" s="2"/>
      <c r="B399" s="2"/>
      <c r="C399" s="2"/>
      <c r="D399" s="2"/>
      <c r="E399" s="2"/>
    </row>
    <row r="400" spans="1:5" x14ac:dyDescent="0.2">
      <c r="A400" s="2"/>
      <c r="B400" s="2"/>
      <c r="C400" s="2"/>
      <c r="D400" s="2"/>
      <c r="E400" s="2"/>
    </row>
    <row r="401" spans="1:5" x14ac:dyDescent="0.2">
      <c r="A401" s="2"/>
      <c r="B401" s="2"/>
      <c r="C401" s="2"/>
      <c r="D401" s="2"/>
      <c r="E401" s="2"/>
    </row>
    <row r="402" spans="1:5" x14ac:dyDescent="0.2">
      <c r="A402" s="2"/>
      <c r="B402" s="2"/>
      <c r="C402" s="2"/>
      <c r="D402" s="2"/>
      <c r="E402" s="2"/>
    </row>
    <row r="403" spans="1:5" x14ac:dyDescent="0.2">
      <c r="A403" s="2"/>
      <c r="B403" s="2"/>
      <c r="C403" s="2"/>
      <c r="D403" s="2"/>
      <c r="E403" s="2"/>
    </row>
    <row r="404" spans="1:5" x14ac:dyDescent="0.2">
      <c r="A404" s="2"/>
      <c r="B404" s="2"/>
      <c r="C404" s="2"/>
      <c r="D404" s="2"/>
      <c r="E404" s="2"/>
    </row>
    <row r="405" spans="1:5" x14ac:dyDescent="0.2">
      <c r="A405" s="2"/>
      <c r="B405" s="2"/>
      <c r="C405" s="2"/>
      <c r="D405" s="2"/>
      <c r="E405" s="2"/>
    </row>
    <row r="406" spans="1:5" x14ac:dyDescent="0.2">
      <c r="A406" s="2"/>
      <c r="B406" s="2"/>
      <c r="C406" s="2"/>
      <c r="D406" s="2"/>
      <c r="E406" s="2"/>
    </row>
    <row r="407" spans="1:5" x14ac:dyDescent="0.2">
      <c r="A407" s="2"/>
      <c r="B407" s="2"/>
      <c r="C407" s="2"/>
      <c r="D407" s="2"/>
      <c r="E407" s="2"/>
    </row>
    <row r="408" spans="1:5" x14ac:dyDescent="0.2">
      <c r="A408" s="2"/>
      <c r="B408" s="2"/>
      <c r="C408" s="2"/>
      <c r="D408" s="2"/>
      <c r="E408" s="2"/>
    </row>
    <row r="409" spans="1:5" x14ac:dyDescent="0.2">
      <c r="A409" s="2"/>
      <c r="B409" s="2"/>
      <c r="C409" s="2"/>
      <c r="D409" s="2"/>
      <c r="E409" s="2"/>
    </row>
    <row r="410" spans="1:5" x14ac:dyDescent="0.2">
      <c r="A410" s="2"/>
      <c r="B410" s="2"/>
      <c r="C410" s="2"/>
      <c r="D410" s="2"/>
      <c r="E410" s="2"/>
    </row>
    <row r="411" spans="1:5" x14ac:dyDescent="0.2">
      <c r="A411" s="2"/>
      <c r="B411" s="2"/>
      <c r="C411" s="2"/>
      <c r="D411" s="2"/>
      <c r="E411" s="2"/>
    </row>
    <row r="412" spans="1:5" x14ac:dyDescent="0.2">
      <c r="A412" s="2"/>
      <c r="B412" s="2"/>
      <c r="C412" s="2"/>
      <c r="D412" s="2"/>
      <c r="E412" s="2"/>
    </row>
    <row r="413" spans="1:5" x14ac:dyDescent="0.2">
      <c r="A413" s="2"/>
      <c r="B413" s="2"/>
      <c r="C413" s="2"/>
      <c r="D413" s="2"/>
      <c r="E41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AFDC5-36E3-C14C-B2E9-5BF7D35EA50F}">
  <dimension ref="A1:L254"/>
  <sheetViews>
    <sheetView tabSelected="1" topLeftCell="F1" zoomScale="130" zoomScaleNormal="130" workbookViewId="0">
      <pane ySplit="1" topLeftCell="A2" activePane="bottomLeft" state="frozen"/>
      <selection pane="bottomLeft" activeCell="J3" sqref="J3"/>
    </sheetView>
  </sheetViews>
  <sheetFormatPr baseColWidth="10" defaultRowHeight="16" x14ac:dyDescent="0.2"/>
  <cols>
    <col min="4" max="4" width="16.5" bestFit="1" customWidth="1"/>
    <col min="5" max="5" width="14.6640625" bestFit="1" customWidth="1"/>
    <col min="6" max="6" width="21.83203125" bestFit="1" customWidth="1"/>
    <col min="7" max="7" width="21.1640625" bestFit="1" customWidth="1"/>
    <col min="8" max="8" width="21" bestFit="1" customWidth="1"/>
    <col min="9" max="9" width="27.6640625" style="10" bestFit="1" customWidth="1"/>
    <col min="10" max="10" width="25.6640625" bestFit="1" customWidth="1"/>
  </cols>
  <sheetData>
    <row r="1" spans="1:10" s="1" customFormat="1" x14ac:dyDescent="0.2">
      <c r="A1" s="1" t="s">
        <v>0</v>
      </c>
      <c r="B1" s="1" t="s">
        <v>1</v>
      </c>
      <c r="C1" s="1" t="s">
        <v>53</v>
      </c>
      <c r="D1" s="1" t="s">
        <v>32</v>
      </c>
      <c r="E1" s="1" t="s">
        <v>33</v>
      </c>
      <c r="F1" s="1" t="s">
        <v>2</v>
      </c>
      <c r="G1" s="1" t="s">
        <v>12</v>
      </c>
      <c r="H1" s="1" t="s">
        <v>13</v>
      </c>
      <c r="I1" s="11" t="s">
        <v>14</v>
      </c>
      <c r="J1" s="11" t="s">
        <v>55</v>
      </c>
    </row>
    <row r="2" spans="1:10" x14ac:dyDescent="0.2">
      <c r="A2" s="2">
        <v>2</v>
      </c>
      <c r="B2" s="2" t="s">
        <v>6</v>
      </c>
      <c r="C2" s="5">
        <v>29</v>
      </c>
      <c r="D2" s="2" t="s">
        <v>4</v>
      </c>
      <c r="E2">
        <v>29</v>
      </c>
      <c r="F2" s="2" t="s">
        <v>4</v>
      </c>
      <c r="G2" s="2">
        <v>0.31159999999999999</v>
      </c>
      <c r="H2" s="2">
        <v>0.2944</v>
      </c>
      <c r="I2" s="11">
        <f t="shared" ref="I2:I33" si="0">G2+H2</f>
        <v>0.60599999999999998</v>
      </c>
      <c r="J2">
        <f>H2/G2</f>
        <v>0.94480102695763801</v>
      </c>
    </row>
    <row r="3" spans="1:10" x14ac:dyDescent="0.2">
      <c r="A3" s="2">
        <v>2</v>
      </c>
      <c r="B3" s="2" t="s">
        <v>6</v>
      </c>
      <c r="C3" s="5">
        <v>33</v>
      </c>
      <c r="D3" s="2" t="s">
        <v>4</v>
      </c>
      <c r="E3">
        <v>33</v>
      </c>
      <c r="F3" s="2" t="s">
        <v>4</v>
      </c>
      <c r="G3" s="2">
        <v>0.1762</v>
      </c>
      <c r="H3" s="2">
        <v>0.18540000000000001</v>
      </c>
      <c r="I3" s="11">
        <f t="shared" si="0"/>
        <v>0.36160000000000003</v>
      </c>
      <c r="J3">
        <f t="shared" ref="J3:J66" si="1">H3/G3</f>
        <v>1.0522133938706018</v>
      </c>
    </row>
    <row r="4" spans="1:10" x14ac:dyDescent="0.2">
      <c r="A4" s="2">
        <v>2</v>
      </c>
      <c r="B4" s="2" t="s">
        <v>6</v>
      </c>
      <c r="C4" s="5">
        <v>3</v>
      </c>
      <c r="D4" s="2" t="s">
        <v>4</v>
      </c>
      <c r="E4">
        <v>3</v>
      </c>
      <c r="F4" s="2" t="s">
        <v>4</v>
      </c>
      <c r="G4" s="2">
        <v>0.2389</v>
      </c>
      <c r="H4" s="5">
        <v>0.16189999999999999</v>
      </c>
      <c r="I4" s="11">
        <f t="shared" si="0"/>
        <v>0.40079999999999999</v>
      </c>
      <c r="J4">
        <f t="shared" si="1"/>
        <v>0.67768940979489323</v>
      </c>
    </row>
    <row r="5" spans="1:10" x14ac:dyDescent="0.2">
      <c r="A5" s="2">
        <v>2</v>
      </c>
      <c r="B5" s="2" t="s">
        <v>6</v>
      </c>
      <c r="C5" s="5">
        <v>18</v>
      </c>
      <c r="D5" s="2" t="s">
        <v>4</v>
      </c>
      <c r="E5">
        <v>18</v>
      </c>
      <c r="F5" s="2" t="s">
        <v>4</v>
      </c>
      <c r="G5" s="2">
        <v>3.5200000000000002E-2</v>
      </c>
      <c r="H5" s="5">
        <v>7.0400000000000004E-2</v>
      </c>
      <c r="I5" s="11">
        <f t="shared" si="0"/>
        <v>0.1056</v>
      </c>
      <c r="J5">
        <f t="shared" si="1"/>
        <v>2</v>
      </c>
    </row>
    <row r="6" spans="1:10" x14ac:dyDescent="0.2">
      <c r="A6" s="2">
        <v>2</v>
      </c>
      <c r="B6" s="2" t="s">
        <v>6</v>
      </c>
      <c r="C6" s="5">
        <v>17</v>
      </c>
      <c r="D6" s="2" t="s">
        <v>4</v>
      </c>
      <c r="E6">
        <v>17</v>
      </c>
      <c r="F6" s="2" t="s">
        <v>4</v>
      </c>
      <c r="G6" s="2">
        <v>0.1298</v>
      </c>
      <c r="H6" s="5">
        <v>0.1133</v>
      </c>
      <c r="I6" s="11">
        <f t="shared" si="0"/>
        <v>0.24309999999999998</v>
      </c>
      <c r="J6">
        <f t="shared" si="1"/>
        <v>0.8728813559322034</v>
      </c>
    </row>
    <row r="7" spans="1:10" x14ac:dyDescent="0.2">
      <c r="A7" s="2">
        <v>2</v>
      </c>
      <c r="B7" s="2" t="s">
        <v>6</v>
      </c>
      <c r="C7" s="5">
        <v>30</v>
      </c>
      <c r="D7" s="2" t="s">
        <v>4</v>
      </c>
      <c r="E7">
        <v>30</v>
      </c>
      <c r="F7" s="2" t="s">
        <v>4</v>
      </c>
      <c r="G7" s="2">
        <v>7.9899999999999999E-2</v>
      </c>
      <c r="H7" s="5">
        <v>0.1169</v>
      </c>
      <c r="I7" s="11">
        <f t="shared" si="0"/>
        <v>0.1968</v>
      </c>
      <c r="J7">
        <f t="shared" si="1"/>
        <v>1.4630788485607009</v>
      </c>
    </row>
    <row r="8" spans="1:10" x14ac:dyDescent="0.2">
      <c r="A8" s="2">
        <v>2</v>
      </c>
      <c r="B8" s="2" t="s">
        <v>6</v>
      </c>
      <c r="C8" s="5">
        <v>28</v>
      </c>
      <c r="D8" s="2" t="s">
        <v>4</v>
      </c>
      <c r="E8">
        <v>28</v>
      </c>
      <c r="F8" s="2" t="s">
        <v>4</v>
      </c>
      <c r="G8" s="2">
        <v>0.1159</v>
      </c>
      <c r="H8" s="5">
        <v>0.12280000000000001</v>
      </c>
      <c r="I8" s="11">
        <f t="shared" si="0"/>
        <v>0.23870000000000002</v>
      </c>
      <c r="J8">
        <f t="shared" si="1"/>
        <v>1.0595340811044003</v>
      </c>
    </row>
    <row r="9" spans="1:10" x14ac:dyDescent="0.2">
      <c r="A9" s="2">
        <v>2</v>
      </c>
      <c r="B9" s="2" t="s">
        <v>6</v>
      </c>
      <c r="C9" s="5">
        <v>13</v>
      </c>
      <c r="D9" s="2" t="s">
        <v>5</v>
      </c>
      <c r="E9">
        <v>18</v>
      </c>
      <c r="F9" s="2" t="s">
        <v>4</v>
      </c>
      <c r="G9" s="2">
        <v>0.2114</v>
      </c>
      <c r="H9" s="5">
        <v>0.19789999999999999</v>
      </c>
      <c r="I9" s="11">
        <f t="shared" si="0"/>
        <v>0.4093</v>
      </c>
      <c r="J9">
        <f t="shared" si="1"/>
        <v>0.9361400189214758</v>
      </c>
    </row>
    <row r="10" spans="1:10" x14ac:dyDescent="0.2">
      <c r="A10" s="2">
        <v>2</v>
      </c>
      <c r="B10" s="2" t="s">
        <v>6</v>
      </c>
      <c r="C10" s="5">
        <v>25</v>
      </c>
      <c r="D10" s="2" t="s">
        <v>5</v>
      </c>
      <c r="E10">
        <v>33</v>
      </c>
      <c r="F10" s="2" t="s">
        <v>4</v>
      </c>
      <c r="G10" s="2">
        <v>0.29959999999999998</v>
      </c>
      <c r="H10" s="5">
        <v>0.30620000000000003</v>
      </c>
      <c r="I10" s="11">
        <f t="shared" si="0"/>
        <v>0.60580000000000001</v>
      </c>
      <c r="J10">
        <f t="shared" si="1"/>
        <v>1.0220293724966625</v>
      </c>
    </row>
    <row r="11" spans="1:10" x14ac:dyDescent="0.2">
      <c r="A11" s="2">
        <v>2</v>
      </c>
      <c r="B11" s="2" t="s">
        <v>6</v>
      </c>
      <c r="C11" s="5">
        <v>5</v>
      </c>
      <c r="D11" s="2" t="s">
        <v>5</v>
      </c>
      <c r="E11">
        <v>3</v>
      </c>
      <c r="F11" s="2" t="s">
        <v>4</v>
      </c>
      <c r="G11" s="2">
        <v>0.38900000000000001</v>
      </c>
      <c r="H11" s="5">
        <v>0.33929999999999999</v>
      </c>
      <c r="I11" s="11">
        <f t="shared" si="0"/>
        <v>0.72829999999999995</v>
      </c>
      <c r="J11">
        <f t="shared" si="1"/>
        <v>0.87223650385604112</v>
      </c>
    </row>
    <row r="12" spans="1:10" x14ac:dyDescent="0.2">
      <c r="A12" s="2">
        <v>2</v>
      </c>
      <c r="B12" s="2" t="s">
        <v>6</v>
      </c>
      <c r="C12" s="5">
        <v>10</v>
      </c>
      <c r="D12" s="2" t="s">
        <v>5</v>
      </c>
      <c r="E12">
        <v>29</v>
      </c>
      <c r="F12" s="2" t="s">
        <v>4</v>
      </c>
      <c r="G12" s="2">
        <v>0.47560000000000002</v>
      </c>
      <c r="H12" s="5">
        <v>0.71919999999999995</v>
      </c>
      <c r="I12" s="11">
        <f t="shared" si="0"/>
        <v>1.1947999999999999</v>
      </c>
      <c r="J12">
        <f t="shared" si="1"/>
        <v>1.5121951219512193</v>
      </c>
    </row>
    <row r="13" spans="1:10" x14ac:dyDescent="0.2">
      <c r="A13" s="2">
        <v>2</v>
      </c>
      <c r="B13" s="2" t="s">
        <v>6</v>
      </c>
      <c r="C13" s="5">
        <v>34</v>
      </c>
      <c r="D13" s="2" t="s">
        <v>5</v>
      </c>
      <c r="E13">
        <v>28</v>
      </c>
      <c r="F13" s="2" t="s">
        <v>4</v>
      </c>
      <c r="G13" s="2">
        <v>0.19</v>
      </c>
      <c r="H13" s="5">
        <v>0.1782</v>
      </c>
      <c r="I13" s="11">
        <f t="shared" si="0"/>
        <v>0.36819999999999997</v>
      </c>
      <c r="J13">
        <f t="shared" si="1"/>
        <v>0.93789473684210523</v>
      </c>
    </row>
    <row r="14" spans="1:10" x14ac:dyDescent="0.2">
      <c r="A14" s="2">
        <v>2</v>
      </c>
      <c r="B14" s="2" t="s">
        <v>6</v>
      </c>
      <c r="C14" s="5">
        <v>14</v>
      </c>
      <c r="D14" s="2" t="s">
        <v>5</v>
      </c>
      <c r="E14">
        <v>17</v>
      </c>
      <c r="F14" s="2" t="s">
        <v>4</v>
      </c>
      <c r="G14" s="2">
        <v>0.15409999999999999</v>
      </c>
      <c r="H14" s="5">
        <v>0.1711</v>
      </c>
      <c r="I14" s="11">
        <f t="shared" si="0"/>
        <v>0.32519999999999999</v>
      </c>
      <c r="J14">
        <f t="shared" si="1"/>
        <v>1.110317975340688</v>
      </c>
    </row>
    <row r="15" spans="1:10" x14ac:dyDescent="0.2">
      <c r="A15" s="2">
        <v>2</v>
      </c>
      <c r="B15" s="2" t="s">
        <v>6</v>
      </c>
      <c r="C15" s="5">
        <v>16</v>
      </c>
      <c r="D15" s="2" t="s">
        <v>5</v>
      </c>
      <c r="E15">
        <v>30</v>
      </c>
      <c r="F15" s="2" t="s">
        <v>4</v>
      </c>
      <c r="G15" s="2">
        <v>0.54790000000000005</v>
      </c>
      <c r="H15" s="5">
        <v>0.62880000000000003</v>
      </c>
      <c r="I15" s="11">
        <f t="shared" si="0"/>
        <v>1.1767000000000001</v>
      </c>
      <c r="J15">
        <f t="shared" si="1"/>
        <v>1.1476546815112245</v>
      </c>
    </row>
    <row r="16" spans="1:10" x14ac:dyDescent="0.2">
      <c r="A16" s="2">
        <v>2</v>
      </c>
      <c r="B16" s="2" t="s">
        <v>6</v>
      </c>
      <c r="C16" s="5">
        <v>35</v>
      </c>
      <c r="D16" s="2" t="s">
        <v>11</v>
      </c>
      <c r="E16">
        <v>28</v>
      </c>
      <c r="F16" s="2" t="s">
        <v>4</v>
      </c>
      <c r="G16" s="2">
        <v>0.69950000000000001</v>
      </c>
      <c r="H16" s="5">
        <v>0.69969999999999999</v>
      </c>
      <c r="I16" s="11">
        <f t="shared" si="0"/>
        <v>1.3992</v>
      </c>
      <c r="J16">
        <f t="shared" si="1"/>
        <v>1.0002859185132238</v>
      </c>
    </row>
    <row r="17" spans="1:10" x14ac:dyDescent="0.2">
      <c r="A17" s="2">
        <v>2</v>
      </c>
      <c r="B17" s="2" t="s">
        <v>6</v>
      </c>
      <c r="C17" s="5">
        <v>36</v>
      </c>
      <c r="D17" s="2" t="s">
        <v>11</v>
      </c>
      <c r="E17">
        <v>18</v>
      </c>
      <c r="F17" s="2" t="s">
        <v>4</v>
      </c>
      <c r="G17" s="2">
        <v>0.67710000000000004</v>
      </c>
      <c r="H17" s="5">
        <v>0.73350000000000004</v>
      </c>
      <c r="I17" s="11">
        <f t="shared" si="0"/>
        <v>1.4106000000000001</v>
      </c>
      <c r="J17">
        <f t="shared" si="1"/>
        <v>1.0832964111652637</v>
      </c>
    </row>
    <row r="18" spans="1:10" x14ac:dyDescent="0.2">
      <c r="A18" s="2">
        <v>2</v>
      </c>
      <c r="B18" s="2" t="s">
        <v>6</v>
      </c>
      <c r="C18" s="5">
        <v>23</v>
      </c>
      <c r="D18" s="2" t="s">
        <v>11</v>
      </c>
      <c r="E18">
        <v>30</v>
      </c>
      <c r="F18" s="2" t="s">
        <v>4</v>
      </c>
      <c r="G18" s="2">
        <v>1.4359</v>
      </c>
      <c r="H18" s="5">
        <v>1.9424999999999999</v>
      </c>
      <c r="I18" s="11">
        <f t="shared" si="0"/>
        <v>3.3784000000000001</v>
      </c>
      <c r="J18">
        <f t="shared" si="1"/>
        <v>1.3528100842677067</v>
      </c>
    </row>
    <row r="19" spans="1:10" x14ac:dyDescent="0.2">
      <c r="A19" s="2">
        <v>2</v>
      </c>
      <c r="B19" s="2" t="s">
        <v>6</v>
      </c>
      <c r="C19" s="5">
        <v>26</v>
      </c>
      <c r="D19" s="2" t="s">
        <v>11</v>
      </c>
      <c r="E19">
        <v>29</v>
      </c>
      <c r="F19" s="2" t="s">
        <v>4</v>
      </c>
      <c r="G19" s="2">
        <v>0.86019999999999996</v>
      </c>
      <c r="H19" s="5">
        <v>1.0259</v>
      </c>
      <c r="I19" s="11">
        <f t="shared" si="0"/>
        <v>1.8860999999999999</v>
      </c>
      <c r="J19">
        <f t="shared" si="1"/>
        <v>1.192629621018368</v>
      </c>
    </row>
    <row r="20" spans="1:10" x14ac:dyDescent="0.2">
      <c r="A20" s="2">
        <v>2</v>
      </c>
      <c r="B20" s="2" t="s">
        <v>6</v>
      </c>
      <c r="C20" s="5">
        <v>24</v>
      </c>
      <c r="D20" s="2" t="s">
        <v>11</v>
      </c>
      <c r="E20">
        <v>3</v>
      </c>
      <c r="F20" s="2" t="s">
        <v>4</v>
      </c>
      <c r="G20" s="2">
        <v>0.62209999999999999</v>
      </c>
      <c r="H20" s="5">
        <v>0.91</v>
      </c>
      <c r="I20" s="11">
        <f t="shared" si="0"/>
        <v>1.5321</v>
      </c>
      <c r="J20">
        <f t="shared" si="1"/>
        <v>1.4627873332261696</v>
      </c>
    </row>
    <row r="21" spans="1:10" x14ac:dyDescent="0.2">
      <c r="A21" s="2">
        <v>2</v>
      </c>
      <c r="B21" s="2" t="s">
        <v>6</v>
      </c>
      <c r="C21" s="5">
        <v>22</v>
      </c>
      <c r="D21" s="2" t="s">
        <v>11</v>
      </c>
      <c r="E21">
        <v>33</v>
      </c>
      <c r="F21" s="2" t="s">
        <v>4</v>
      </c>
      <c r="G21" s="2">
        <v>0.95450000000000002</v>
      </c>
      <c r="H21" s="5">
        <v>1.1345000000000001</v>
      </c>
      <c r="I21" s="11">
        <f t="shared" si="0"/>
        <v>2.089</v>
      </c>
      <c r="J21">
        <f t="shared" si="1"/>
        <v>1.1885804085908853</v>
      </c>
    </row>
    <row r="22" spans="1:10" x14ac:dyDescent="0.2">
      <c r="A22" s="2">
        <v>2</v>
      </c>
      <c r="B22" s="2" t="s">
        <v>6</v>
      </c>
      <c r="C22" s="5">
        <v>1</v>
      </c>
      <c r="D22" s="2" t="s">
        <v>11</v>
      </c>
      <c r="E22" s="10">
        <v>17</v>
      </c>
      <c r="F22" s="2" t="s">
        <v>4</v>
      </c>
      <c r="G22" s="12">
        <v>0.55610000000000004</v>
      </c>
      <c r="H22" s="5">
        <v>0.64829999999999999</v>
      </c>
      <c r="I22" s="11">
        <f t="shared" si="0"/>
        <v>1.2044000000000001</v>
      </c>
      <c r="J22">
        <f t="shared" si="1"/>
        <v>1.1657975184319367</v>
      </c>
    </row>
    <row r="23" spans="1:10" x14ac:dyDescent="0.2">
      <c r="A23" s="2">
        <v>2</v>
      </c>
      <c r="B23" s="2" t="s">
        <v>6</v>
      </c>
      <c r="C23" s="5">
        <v>33</v>
      </c>
      <c r="D23" s="2" t="s">
        <v>4</v>
      </c>
      <c r="E23">
        <v>25</v>
      </c>
      <c r="F23" s="2" t="s">
        <v>5</v>
      </c>
      <c r="G23" s="2">
        <v>0.2999</v>
      </c>
      <c r="H23" s="5">
        <v>0.28299999999999997</v>
      </c>
      <c r="I23" s="11">
        <f t="shared" si="0"/>
        <v>0.58289999999999997</v>
      </c>
      <c r="J23">
        <f t="shared" si="1"/>
        <v>0.9436478826275424</v>
      </c>
    </row>
    <row r="24" spans="1:10" x14ac:dyDescent="0.2">
      <c r="A24" s="2">
        <v>2</v>
      </c>
      <c r="B24" s="2" t="s">
        <v>6</v>
      </c>
      <c r="C24" s="5">
        <v>29</v>
      </c>
      <c r="D24" s="2" t="s">
        <v>4</v>
      </c>
      <c r="E24">
        <v>10</v>
      </c>
      <c r="F24" s="2" t="s">
        <v>5</v>
      </c>
      <c r="G24" s="2">
        <v>1.0587</v>
      </c>
      <c r="H24" s="5">
        <v>1.3044</v>
      </c>
      <c r="I24" s="11">
        <f t="shared" si="0"/>
        <v>2.3631000000000002</v>
      </c>
      <c r="J24">
        <f t="shared" si="1"/>
        <v>1.2320770756588268</v>
      </c>
    </row>
    <row r="25" spans="1:10" x14ac:dyDescent="0.2">
      <c r="A25" s="2">
        <v>2</v>
      </c>
      <c r="B25" s="2" t="s">
        <v>6</v>
      </c>
      <c r="C25" s="5">
        <v>28</v>
      </c>
      <c r="D25" s="2" t="s">
        <v>4</v>
      </c>
      <c r="E25">
        <v>34</v>
      </c>
      <c r="F25" s="2" t="s">
        <v>5</v>
      </c>
      <c r="G25" s="2">
        <v>0.1492</v>
      </c>
      <c r="H25" s="5">
        <v>0.1943</v>
      </c>
      <c r="I25" s="11">
        <f t="shared" si="0"/>
        <v>0.34350000000000003</v>
      </c>
      <c r="J25">
        <f t="shared" si="1"/>
        <v>1.302278820375335</v>
      </c>
    </row>
    <row r="26" spans="1:10" x14ac:dyDescent="0.2">
      <c r="A26" s="2">
        <v>2</v>
      </c>
      <c r="B26" s="2" t="s">
        <v>6</v>
      </c>
      <c r="C26" s="5">
        <v>18</v>
      </c>
      <c r="D26" s="2" t="s">
        <v>4</v>
      </c>
      <c r="E26">
        <v>13</v>
      </c>
      <c r="F26" s="2" t="s">
        <v>5</v>
      </c>
      <c r="G26" s="2">
        <v>0.33179999999999998</v>
      </c>
      <c r="H26" s="5">
        <v>0.3306</v>
      </c>
      <c r="I26" s="11">
        <f t="shared" si="0"/>
        <v>0.66239999999999999</v>
      </c>
      <c r="J26">
        <f t="shared" si="1"/>
        <v>0.9963833634719711</v>
      </c>
    </row>
    <row r="27" spans="1:10" x14ac:dyDescent="0.2">
      <c r="A27" s="2">
        <v>2</v>
      </c>
      <c r="B27" s="2" t="s">
        <v>6</v>
      </c>
      <c r="C27" s="5">
        <v>17</v>
      </c>
      <c r="D27" s="2" t="s">
        <v>4</v>
      </c>
      <c r="E27">
        <v>14</v>
      </c>
      <c r="F27" s="2" t="s">
        <v>5</v>
      </c>
      <c r="G27" s="2">
        <v>0.1721</v>
      </c>
      <c r="H27" s="5">
        <v>0.1358</v>
      </c>
      <c r="I27" s="11">
        <f t="shared" si="0"/>
        <v>0.30790000000000001</v>
      </c>
      <c r="J27">
        <f t="shared" si="1"/>
        <v>0.789076118535735</v>
      </c>
    </row>
    <row r="28" spans="1:10" x14ac:dyDescent="0.2">
      <c r="A28" s="2">
        <v>2</v>
      </c>
      <c r="B28" s="2" t="s">
        <v>6</v>
      </c>
      <c r="C28" s="5">
        <v>3</v>
      </c>
      <c r="D28" s="2" t="s">
        <v>4</v>
      </c>
      <c r="E28">
        <v>5</v>
      </c>
      <c r="F28" s="2" t="s">
        <v>5</v>
      </c>
      <c r="G28" s="2">
        <v>0.22500000000000001</v>
      </c>
      <c r="H28" s="5">
        <v>0.18029999999999999</v>
      </c>
      <c r="I28" s="11">
        <f t="shared" si="0"/>
        <v>0.40529999999999999</v>
      </c>
      <c r="J28">
        <f t="shared" si="1"/>
        <v>0.80133333333333323</v>
      </c>
    </row>
    <row r="29" spans="1:10" x14ac:dyDescent="0.2">
      <c r="A29" s="2">
        <v>2</v>
      </c>
      <c r="B29" s="2" t="s">
        <v>6</v>
      </c>
      <c r="C29" s="5">
        <v>30</v>
      </c>
      <c r="D29" s="2" t="s">
        <v>4</v>
      </c>
      <c r="E29">
        <v>16</v>
      </c>
      <c r="F29" s="2" t="s">
        <v>5</v>
      </c>
      <c r="G29" s="2">
        <v>0.28649999999999998</v>
      </c>
      <c r="H29" s="5">
        <v>0.30159999999999998</v>
      </c>
      <c r="I29" s="11">
        <f t="shared" si="0"/>
        <v>0.58809999999999996</v>
      </c>
      <c r="J29">
        <f t="shared" si="1"/>
        <v>1.0527050610820246</v>
      </c>
    </row>
    <row r="30" spans="1:10" x14ac:dyDescent="0.2">
      <c r="A30" s="2">
        <v>2</v>
      </c>
      <c r="B30" s="2" t="s">
        <v>6</v>
      </c>
      <c r="C30" s="5">
        <v>25</v>
      </c>
      <c r="D30" s="2" t="s">
        <v>5</v>
      </c>
      <c r="E30">
        <v>25</v>
      </c>
      <c r="F30" s="2" t="s">
        <v>5</v>
      </c>
      <c r="G30" s="2">
        <v>0.36359999999999998</v>
      </c>
      <c r="H30" s="2">
        <v>0.39589999999999997</v>
      </c>
      <c r="I30" s="11">
        <f t="shared" si="0"/>
        <v>0.75949999999999995</v>
      </c>
      <c r="J30">
        <f t="shared" si="1"/>
        <v>1.0888338833883389</v>
      </c>
    </row>
    <row r="31" spans="1:10" x14ac:dyDescent="0.2">
      <c r="A31" s="2">
        <v>2</v>
      </c>
      <c r="B31" s="2" t="s">
        <v>6</v>
      </c>
      <c r="C31" s="5">
        <v>34</v>
      </c>
      <c r="D31" s="2" t="s">
        <v>5</v>
      </c>
      <c r="E31">
        <v>34</v>
      </c>
      <c r="F31" s="2" t="s">
        <v>5</v>
      </c>
      <c r="G31" s="2">
        <v>0.35639999999999999</v>
      </c>
      <c r="H31" s="2">
        <v>0.40539999999999998</v>
      </c>
      <c r="I31" s="11">
        <f t="shared" si="0"/>
        <v>0.76180000000000003</v>
      </c>
      <c r="J31">
        <f t="shared" si="1"/>
        <v>1.1374859708193041</v>
      </c>
    </row>
    <row r="32" spans="1:10" x14ac:dyDescent="0.2">
      <c r="A32" s="2">
        <v>2</v>
      </c>
      <c r="B32" s="2" t="s">
        <v>6</v>
      </c>
      <c r="C32" s="5">
        <v>10</v>
      </c>
      <c r="D32" s="2" t="s">
        <v>5</v>
      </c>
      <c r="E32">
        <v>10</v>
      </c>
      <c r="F32" s="2" t="s">
        <v>5</v>
      </c>
      <c r="G32" s="2">
        <v>0.23100000000000001</v>
      </c>
      <c r="H32" s="2">
        <v>0.27450000000000002</v>
      </c>
      <c r="I32" s="11">
        <f t="shared" si="0"/>
        <v>0.50550000000000006</v>
      </c>
      <c r="J32">
        <f t="shared" si="1"/>
        <v>1.1883116883116884</v>
      </c>
    </row>
    <row r="33" spans="1:10" x14ac:dyDescent="0.2">
      <c r="A33" s="2">
        <v>2</v>
      </c>
      <c r="B33" s="2" t="s">
        <v>6</v>
      </c>
      <c r="C33" s="5">
        <v>13</v>
      </c>
      <c r="D33" s="2" t="s">
        <v>5</v>
      </c>
      <c r="E33">
        <v>13</v>
      </c>
      <c r="F33" s="2" t="s">
        <v>5</v>
      </c>
      <c r="G33" s="2">
        <v>0.40889999999999999</v>
      </c>
      <c r="H33" s="2">
        <v>0.41549999999999998</v>
      </c>
      <c r="I33" s="11">
        <f t="shared" si="0"/>
        <v>0.82440000000000002</v>
      </c>
      <c r="J33">
        <f t="shared" si="1"/>
        <v>1.0161408657373441</v>
      </c>
    </row>
    <row r="34" spans="1:10" x14ac:dyDescent="0.2">
      <c r="A34" s="2">
        <v>2</v>
      </c>
      <c r="B34" s="2" t="s">
        <v>6</v>
      </c>
      <c r="C34" s="5">
        <v>5</v>
      </c>
      <c r="D34" s="2" t="s">
        <v>5</v>
      </c>
      <c r="E34">
        <v>5</v>
      </c>
      <c r="F34" s="2" t="s">
        <v>5</v>
      </c>
      <c r="G34" s="2">
        <v>0.40679999999999999</v>
      </c>
      <c r="H34" s="2">
        <v>0.45540000000000003</v>
      </c>
      <c r="I34" s="11">
        <f t="shared" ref="I34:I65" si="2">G34+H34</f>
        <v>0.86220000000000008</v>
      </c>
      <c r="J34">
        <f t="shared" si="1"/>
        <v>1.1194690265486726</v>
      </c>
    </row>
    <row r="35" spans="1:10" x14ac:dyDescent="0.2">
      <c r="A35" s="2">
        <v>2</v>
      </c>
      <c r="B35" s="2" t="s">
        <v>6</v>
      </c>
      <c r="C35" s="5">
        <v>14</v>
      </c>
      <c r="D35" s="2" t="s">
        <v>5</v>
      </c>
      <c r="E35">
        <v>14</v>
      </c>
      <c r="F35" s="2" t="s">
        <v>5</v>
      </c>
      <c r="G35" s="2">
        <v>0.29670000000000002</v>
      </c>
      <c r="H35" s="2">
        <v>0.2492</v>
      </c>
      <c r="I35" s="11">
        <f t="shared" si="2"/>
        <v>0.54590000000000005</v>
      </c>
      <c r="J35">
        <f t="shared" si="1"/>
        <v>0.83990562858105822</v>
      </c>
    </row>
    <row r="36" spans="1:10" x14ac:dyDescent="0.2">
      <c r="A36" s="2">
        <v>2</v>
      </c>
      <c r="B36" s="2" t="s">
        <v>6</v>
      </c>
      <c r="C36" s="5">
        <v>16</v>
      </c>
      <c r="D36" s="2" t="s">
        <v>5</v>
      </c>
      <c r="E36">
        <v>16</v>
      </c>
      <c r="F36" s="2" t="s">
        <v>5</v>
      </c>
      <c r="G36" s="2">
        <v>0.36820000000000003</v>
      </c>
      <c r="H36" s="2">
        <v>0.38159999999999999</v>
      </c>
      <c r="I36" s="11">
        <f t="shared" si="2"/>
        <v>0.74980000000000002</v>
      </c>
      <c r="J36">
        <f t="shared" si="1"/>
        <v>1.0363932645301466</v>
      </c>
    </row>
    <row r="37" spans="1:10" x14ac:dyDescent="0.2">
      <c r="A37" s="2">
        <v>2</v>
      </c>
      <c r="B37" s="2" t="s">
        <v>6</v>
      </c>
      <c r="C37" s="5">
        <v>23</v>
      </c>
      <c r="D37" s="2" t="s">
        <v>11</v>
      </c>
      <c r="E37">
        <v>16</v>
      </c>
      <c r="F37" s="2" t="s">
        <v>5</v>
      </c>
      <c r="G37" s="2">
        <v>1.2653000000000001</v>
      </c>
      <c r="H37" s="2">
        <v>2.1690999999999998</v>
      </c>
      <c r="I37" s="11">
        <f t="shared" si="2"/>
        <v>3.4344000000000001</v>
      </c>
      <c r="J37">
        <f t="shared" si="1"/>
        <v>1.7142970046629256</v>
      </c>
    </row>
    <row r="38" spans="1:10" x14ac:dyDescent="0.2">
      <c r="A38" s="2">
        <v>2</v>
      </c>
      <c r="B38" s="2" t="s">
        <v>6</v>
      </c>
      <c r="C38" s="5">
        <v>22</v>
      </c>
      <c r="D38" s="2" t="s">
        <v>11</v>
      </c>
      <c r="E38">
        <v>25</v>
      </c>
      <c r="F38" s="2" t="s">
        <v>5</v>
      </c>
      <c r="G38" s="2">
        <v>0.79400000000000004</v>
      </c>
      <c r="H38" s="2">
        <v>1.0513999999999999</v>
      </c>
      <c r="I38" s="11">
        <f t="shared" si="2"/>
        <v>1.8453999999999999</v>
      </c>
      <c r="J38">
        <f t="shared" si="1"/>
        <v>1.3241813602015111</v>
      </c>
    </row>
    <row r="39" spans="1:10" x14ac:dyDescent="0.2">
      <c r="A39" s="2">
        <v>2</v>
      </c>
      <c r="B39" s="2" t="s">
        <v>6</v>
      </c>
      <c r="C39" s="5">
        <v>26</v>
      </c>
      <c r="D39" s="2" t="s">
        <v>11</v>
      </c>
      <c r="E39">
        <v>10</v>
      </c>
      <c r="F39" s="2" t="s">
        <v>5</v>
      </c>
      <c r="G39" s="2">
        <v>0.77710000000000001</v>
      </c>
      <c r="H39" s="2">
        <v>2.0537999999999998</v>
      </c>
      <c r="I39" s="11">
        <f t="shared" si="2"/>
        <v>2.8308999999999997</v>
      </c>
      <c r="J39">
        <f t="shared" si="1"/>
        <v>2.642903101273967</v>
      </c>
    </row>
    <row r="40" spans="1:10" x14ac:dyDescent="0.2">
      <c r="A40" s="2">
        <v>2</v>
      </c>
      <c r="B40" s="2" t="s">
        <v>6</v>
      </c>
      <c r="C40" s="5">
        <v>24</v>
      </c>
      <c r="D40" s="2" t="s">
        <v>11</v>
      </c>
      <c r="E40">
        <v>5</v>
      </c>
      <c r="F40" s="2" t="s">
        <v>5</v>
      </c>
      <c r="G40" s="2">
        <v>0.77849999999999997</v>
      </c>
      <c r="H40" s="2">
        <v>0.86360000000000003</v>
      </c>
      <c r="I40" s="11">
        <f t="shared" si="2"/>
        <v>1.6421000000000001</v>
      </c>
      <c r="J40">
        <f t="shared" si="1"/>
        <v>1.1093127809890817</v>
      </c>
    </row>
    <row r="41" spans="1:10" x14ac:dyDescent="0.2">
      <c r="A41" s="2">
        <v>2</v>
      </c>
      <c r="B41" s="2" t="s">
        <v>6</v>
      </c>
      <c r="C41" s="5">
        <v>36</v>
      </c>
      <c r="D41" s="2" t="s">
        <v>11</v>
      </c>
      <c r="E41">
        <v>13</v>
      </c>
      <c r="F41" s="2" t="s">
        <v>5</v>
      </c>
      <c r="G41" s="2">
        <v>1.0978000000000001</v>
      </c>
      <c r="H41" s="2">
        <v>1.3064</v>
      </c>
      <c r="I41" s="11">
        <f t="shared" si="2"/>
        <v>2.4042000000000003</v>
      </c>
      <c r="J41">
        <f t="shared" si="1"/>
        <v>1.1900163964292219</v>
      </c>
    </row>
    <row r="42" spans="1:10" x14ac:dyDescent="0.2">
      <c r="A42" s="2">
        <v>2</v>
      </c>
      <c r="B42" s="2" t="s">
        <v>6</v>
      </c>
      <c r="C42" s="5">
        <v>1</v>
      </c>
      <c r="D42" s="2" t="s">
        <v>11</v>
      </c>
      <c r="E42">
        <v>14</v>
      </c>
      <c r="F42" s="2" t="s">
        <v>5</v>
      </c>
      <c r="G42" s="2">
        <v>0.24629999999999999</v>
      </c>
      <c r="H42" s="2">
        <v>0.31009999999999999</v>
      </c>
      <c r="I42" s="11">
        <f t="shared" si="2"/>
        <v>0.55640000000000001</v>
      </c>
      <c r="J42">
        <f t="shared" si="1"/>
        <v>1.2590336987413724</v>
      </c>
    </row>
    <row r="43" spans="1:10" x14ac:dyDescent="0.2">
      <c r="A43" s="2">
        <v>2</v>
      </c>
      <c r="B43" s="2" t="s">
        <v>6</v>
      </c>
      <c r="C43" s="5">
        <v>35</v>
      </c>
      <c r="D43" s="2" t="s">
        <v>11</v>
      </c>
      <c r="E43">
        <v>34</v>
      </c>
      <c r="F43" s="2" t="s">
        <v>5</v>
      </c>
      <c r="G43" s="2">
        <v>0.38479999999999998</v>
      </c>
      <c r="H43" s="2">
        <v>0.54600000000000004</v>
      </c>
      <c r="I43" s="11">
        <f t="shared" si="2"/>
        <v>0.93080000000000007</v>
      </c>
      <c r="J43">
        <f t="shared" si="1"/>
        <v>1.4189189189189191</v>
      </c>
    </row>
    <row r="44" spans="1:10" x14ac:dyDescent="0.2">
      <c r="A44" s="2">
        <v>2</v>
      </c>
      <c r="B44" s="2" t="s">
        <v>6</v>
      </c>
      <c r="C44" s="5">
        <v>28</v>
      </c>
      <c r="D44" s="2" t="s">
        <v>4</v>
      </c>
      <c r="E44">
        <v>35</v>
      </c>
      <c r="F44" s="2" t="s">
        <v>11</v>
      </c>
      <c r="G44" s="2">
        <v>0.3422</v>
      </c>
      <c r="H44" s="2">
        <v>0.4022</v>
      </c>
      <c r="I44" s="11">
        <f t="shared" si="2"/>
        <v>0.74439999999999995</v>
      </c>
      <c r="J44">
        <f t="shared" si="1"/>
        <v>1.1753360607831678</v>
      </c>
    </row>
    <row r="45" spans="1:10" x14ac:dyDescent="0.2">
      <c r="A45" s="2">
        <v>2</v>
      </c>
      <c r="B45" s="2" t="s">
        <v>6</v>
      </c>
      <c r="C45" s="5">
        <v>18</v>
      </c>
      <c r="D45" s="2" t="s">
        <v>4</v>
      </c>
      <c r="E45">
        <v>36</v>
      </c>
      <c r="F45" s="2" t="s">
        <v>11</v>
      </c>
      <c r="G45" s="2">
        <v>0.1018</v>
      </c>
      <c r="H45" s="2">
        <v>0.16950000000000001</v>
      </c>
      <c r="I45" s="11">
        <f t="shared" si="2"/>
        <v>0.27129999999999999</v>
      </c>
      <c r="J45">
        <f t="shared" si="1"/>
        <v>1.6650294695481336</v>
      </c>
    </row>
    <row r="46" spans="1:10" x14ac:dyDescent="0.2">
      <c r="A46" s="2">
        <v>2</v>
      </c>
      <c r="B46" s="2" t="s">
        <v>6</v>
      </c>
      <c r="C46" s="5">
        <v>3</v>
      </c>
      <c r="D46" s="2" t="s">
        <v>4</v>
      </c>
      <c r="E46">
        <v>24</v>
      </c>
      <c r="F46" s="2" t="s">
        <v>11</v>
      </c>
      <c r="G46" s="2">
        <v>0.25600000000000001</v>
      </c>
      <c r="H46" s="2">
        <v>0.33069999999999999</v>
      </c>
      <c r="I46" s="11">
        <f t="shared" si="2"/>
        <v>0.5867</v>
      </c>
      <c r="J46">
        <f t="shared" si="1"/>
        <v>1.291796875</v>
      </c>
    </row>
    <row r="47" spans="1:10" x14ac:dyDescent="0.2">
      <c r="A47" s="2">
        <v>2</v>
      </c>
      <c r="B47" s="2" t="s">
        <v>6</v>
      </c>
      <c r="C47" s="5">
        <v>30</v>
      </c>
      <c r="D47" s="2" t="s">
        <v>4</v>
      </c>
      <c r="E47">
        <v>23</v>
      </c>
      <c r="F47" s="2" t="s">
        <v>11</v>
      </c>
      <c r="G47" s="2">
        <v>7.5499999999999998E-2</v>
      </c>
      <c r="H47" s="2">
        <v>0.10680000000000001</v>
      </c>
      <c r="I47" s="11">
        <f t="shared" si="2"/>
        <v>0.18230000000000002</v>
      </c>
      <c r="J47">
        <f t="shared" si="1"/>
        <v>1.4145695364238411</v>
      </c>
    </row>
    <row r="48" spans="1:10" x14ac:dyDescent="0.2">
      <c r="A48" s="2">
        <v>2</v>
      </c>
      <c r="B48" s="2" t="s">
        <v>6</v>
      </c>
      <c r="C48" s="5">
        <v>17</v>
      </c>
      <c r="D48" s="2" t="s">
        <v>4</v>
      </c>
      <c r="E48">
        <v>1</v>
      </c>
      <c r="F48" s="2" t="s">
        <v>11</v>
      </c>
      <c r="G48" s="2">
        <v>0.10580000000000001</v>
      </c>
      <c r="H48" s="2">
        <v>0.1106</v>
      </c>
      <c r="I48" s="11">
        <f t="shared" si="2"/>
        <v>0.21640000000000001</v>
      </c>
      <c r="J48">
        <f t="shared" si="1"/>
        <v>1.0453686200378072</v>
      </c>
    </row>
    <row r="49" spans="1:10" x14ac:dyDescent="0.2">
      <c r="A49" s="2">
        <v>2</v>
      </c>
      <c r="B49" s="2" t="s">
        <v>6</v>
      </c>
      <c r="C49" s="5">
        <v>29</v>
      </c>
      <c r="D49" s="2" t="s">
        <v>4</v>
      </c>
      <c r="E49">
        <v>26</v>
      </c>
      <c r="F49" s="2" t="s">
        <v>11</v>
      </c>
      <c r="G49" s="2">
        <v>0.36330000000000001</v>
      </c>
      <c r="H49" s="2">
        <v>0.45150000000000001</v>
      </c>
      <c r="I49" s="11">
        <f t="shared" si="2"/>
        <v>0.81479999999999997</v>
      </c>
      <c r="J49">
        <f t="shared" si="1"/>
        <v>1.2427745664739884</v>
      </c>
    </row>
    <row r="50" spans="1:10" x14ac:dyDescent="0.2">
      <c r="A50" s="2">
        <v>2</v>
      </c>
      <c r="B50" s="2" t="s">
        <v>6</v>
      </c>
      <c r="C50" s="5">
        <v>33</v>
      </c>
      <c r="D50" s="2" t="s">
        <v>4</v>
      </c>
      <c r="E50">
        <v>22</v>
      </c>
      <c r="F50" s="2" t="s">
        <v>11</v>
      </c>
      <c r="G50" s="2">
        <v>0.28920000000000001</v>
      </c>
      <c r="H50" s="2">
        <v>0.34939999999999999</v>
      </c>
      <c r="I50" s="11">
        <f t="shared" si="2"/>
        <v>0.63860000000000006</v>
      </c>
      <c r="J50">
        <f t="shared" si="1"/>
        <v>1.2081604426002766</v>
      </c>
    </row>
    <row r="51" spans="1:10" x14ac:dyDescent="0.2">
      <c r="A51" s="2">
        <v>2</v>
      </c>
      <c r="B51" s="2" t="s">
        <v>6</v>
      </c>
      <c r="C51" s="5">
        <v>13</v>
      </c>
      <c r="D51" s="2" t="s">
        <v>5</v>
      </c>
      <c r="E51">
        <v>36</v>
      </c>
      <c r="F51" s="2" t="s">
        <v>11</v>
      </c>
      <c r="G51" s="2">
        <v>0.27600000000000002</v>
      </c>
      <c r="H51" s="2">
        <v>0.39639999999999997</v>
      </c>
      <c r="I51" s="11">
        <f t="shared" si="2"/>
        <v>0.6724</v>
      </c>
      <c r="J51">
        <f t="shared" si="1"/>
        <v>1.4362318840579709</v>
      </c>
    </row>
    <row r="52" spans="1:10" x14ac:dyDescent="0.2">
      <c r="A52" s="2">
        <v>2</v>
      </c>
      <c r="B52" s="2" t="s">
        <v>6</v>
      </c>
      <c r="C52" s="5">
        <v>5</v>
      </c>
      <c r="D52" s="2" t="s">
        <v>5</v>
      </c>
      <c r="E52">
        <v>24</v>
      </c>
      <c r="F52" s="2" t="s">
        <v>11</v>
      </c>
      <c r="G52" s="2">
        <v>0.12889999999999999</v>
      </c>
      <c r="H52" s="2">
        <v>0.14979999999999999</v>
      </c>
      <c r="I52" s="11">
        <f t="shared" si="2"/>
        <v>0.27869999999999995</v>
      </c>
      <c r="J52">
        <f t="shared" si="1"/>
        <v>1.1621411947245928</v>
      </c>
    </row>
    <row r="53" spans="1:10" x14ac:dyDescent="0.2">
      <c r="A53" s="2">
        <v>2</v>
      </c>
      <c r="B53" s="2" t="s">
        <v>6</v>
      </c>
      <c r="C53" s="5">
        <v>16</v>
      </c>
      <c r="D53" s="2" t="s">
        <v>5</v>
      </c>
      <c r="E53">
        <v>23</v>
      </c>
      <c r="F53" s="2" t="s">
        <v>11</v>
      </c>
      <c r="G53" s="2">
        <v>0.31900000000000001</v>
      </c>
      <c r="H53" s="2">
        <v>0.34910000000000002</v>
      </c>
      <c r="I53" s="11">
        <f t="shared" si="2"/>
        <v>0.66810000000000003</v>
      </c>
      <c r="J53">
        <f t="shared" si="1"/>
        <v>1.0943573667711599</v>
      </c>
    </row>
    <row r="54" spans="1:10" x14ac:dyDescent="0.2">
      <c r="A54" s="2">
        <v>2</v>
      </c>
      <c r="B54" s="2" t="s">
        <v>6</v>
      </c>
      <c r="C54" s="5">
        <v>34</v>
      </c>
      <c r="D54" s="2" t="s">
        <v>5</v>
      </c>
      <c r="E54">
        <v>35</v>
      </c>
      <c r="F54" s="2" t="s">
        <v>11</v>
      </c>
      <c r="G54" s="2">
        <v>0.1782</v>
      </c>
      <c r="H54" s="2">
        <v>0.3004</v>
      </c>
      <c r="I54" s="11">
        <f t="shared" si="2"/>
        <v>0.47860000000000003</v>
      </c>
      <c r="J54">
        <f t="shared" si="1"/>
        <v>1.6857463524130192</v>
      </c>
    </row>
    <row r="55" spans="1:10" x14ac:dyDescent="0.2">
      <c r="A55" s="2">
        <v>2</v>
      </c>
      <c r="B55" s="2" t="s">
        <v>6</v>
      </c>
      <c r="C55" s="5">
        <v>25</v>
      </c>
      <c r="D55" s="2" t="s">
        <v>5</v>
      </c>
      <c r="E55">
        <v>22</v>
      </c>
      <c r="F55" s="2" t="s">
        <v>11</v>
      </c>
      <c r="G55" s="2">
        <v>0.36130000000000001</v>
      </c>
      <c r="H55" s="2">
        <v>0.48130000000000001</v>
      </c>
      <c r="I55" s="11">
        <f t="shared" si="2"/>
        <v>0.84260000000000002</v>
      </c>
      <c r="J55">
        <f t="shared" si="1"/>
        <v>1.3321339606974814</v>
      </c>
    </row>
    <row r="56" spans="1:10" x14ac:dyDescent="0.2">
      <c r="A56" s="2">
        <v>2</v>
      </c>
      <c r="B56" s="2" t="s">
        <v>6</v>
      </c>
      <c r="C56" s="5">
        <v>14</v>
      </c>
      <c r="D56" s="2" t="s">
        <v>5</v>
      </c>
      <c r="E56">
        <v>1</v>
      </c>
      <c r="F56" s="2" t="s">
        <v>11</v>
      </c>
      <c r="G56" s="2">
        <v>0.30170000000000002</v>
      </c>
      <c r="H56" s="2">
        <v>0.27029999999999998</v>
      </c>
      <c r="I56" s="11">
        <f t="shared" si="2"/>
        <v>0.57200000000000006</v>
      </c>
      <c r="J56">
        <f t="shared" si="1"/>
        <v>0.89592310241962203</v>
      </c>
    </row>
    <row r="57" spans="1:10" x14ac:dyDescent="0.2">
      <c r="A57" s="2">
        <v>2</v>
      </c>
      <c r="B57" s="2" t="s">
        <v>6</v>
      </c>
      <c r="C57" s="5">
        <v>10</v>
      </c>
      <c r="D57" s="2" t="s">
        <v>5</v>
      </c>
      <c r="E57">
        <v>26</v>
      </c>
      <c r="F57" s="2" t="s">
        <v>11</v>
      </c>
      <c r="G57" s="2">
        <v>0.56010000000000004</v>
      </c>
      <c r="H57" s="2">
        <v>0.82220000000000004</v>
      </c>
      <c r="I57" s="11">
        <f t="shared" si="2"/>
        <v>1.3823000000000001</v>
      </c>
      <c r="J57">
        <f t="shared" si="1"/>
        <v>1.4679521514015355</v>
      </c>
    </row>
    <row r="58" spans="1:10" x14ac:dyDescent="0.2">
      <c r="A58" s="2">
        <v>2</v>
      </c>
      <c r="B58" s="2" t="s">
        <v>6</v>
      </c>
      <c r="C58" s="5">
        <v>26</v>
      </c>
      <c r="D58" s="2" t="s">
        <v>11</v>
      </c>
      <c r="E58">
        <v>26</v>
      </c>
      <c r="F58" s="2" t="s">
        <v>11</v>
      </c>
      <c r="G58" s="2">
        <v>1.0371999999999999</v>
      </c>
      <c r="H58" s="2">
        <v>1.3828</v>
      </c>
      <c r="I58" s="11">
        <f t="shared" si="2"/>
        <v>2.42</v>
      </c>
      <c r="J58">
        <f t="shared" si="1"/>
        <v>1.3332047821056692</v>
      </c>
    </row>
    <row r="59" spans="1:10" x14ac:dyDescent="0.2">
      <c r="A59" s="2">
        <v>2</v>
      </c>
      <c r="B59" s="2" t="s">
        <v>6</v>
      </c>
      <c r="C59" s="5">
        <v>36</v>
      </c>
      <c r="D59" s="2" t="s">
        <v>11</v>
      </c>
      <c r="E59">
        <v>36</v>
      </c>
      <c r="F59" s="2" t="s">
        <v>11</v>
      </c>
      <c r="G59" s="2">
        <v>0.96609999999999996</v>
      </c>
      <c r="H59" s="2">
        <v>1.1733</v>
      </c>
      <c r="I59" s="11">
        <f t="shared" si="2"/>
        <v>2.1394000000000002</v>
      </c>
      <c r="J59">
        <f t="shared" si="1"/>
        <v>1.2144705517027223</v>
      </c>
    </row>
    <row r="60" spans="1:10" x14ac:dyDescent="0.2">
      <c r="A60" s="2">
        <v>2</v>
      </c>
      <c r="B60" s="2" t="s">
        <v>6</v>
      </c>
      <c r="C60" s="5">
        <v>35</v>
      </c>
      <c r="D60" s="2" t="s">
        <v>11</v>
      </c>
      <c r="E60">
        <v>35</v>
      </c>
      <c r="F60" s="2" t="s">
        <v>11</v>
      </c>
      <c r="G60" s="2">
        <v>0.4113</v>
      </c>
      <c r="H60" s="2">
        <v>0.67400000000000004</v>
      </c>
      <c r="I60" s="11">
        <f t="shared" si="2"/>
        <v>1.0853000000000002</v>
      </c>
      <c r="J60">
        <f t="shared" si="1"/>
        <v>1.638706540238269</v>
      </c>
    </row>
    <row r="61" spans="1:10" x14ac:dyDescent="0.2">
      <c r="A61" s="2">
        <v>2</v>
      </c>
      <c r="B61" s="2" t="s">
        <v>6</v>
      </c>
      <c r="C61" s="5">
        <v>24</v>
      </c>
      <c r="D61" s="2" t="s">
        <v>11</v>
      </c>
      <c r="E61">
        <v>24</v>
      </c>
      <c r="F61" s="2" t="s">
        <v>11</v>
      </c>
      <c r="G61" s="2">
        <v>0.69769999999999999</v>
      </c>
      <c r="H61" s="2">
        <v>0.90620000000000001</v>
      </c>
      <c r="I61" s="11">
        <f t="shared" si="2"/>
        <v>1.6038999999999999</v>
      </c>
      <c r="J61">
        <f t="shared" si="1"/>
        <v>1.2988390425684393</v>
      </c>
    </row>
    <row r="62" spans="1:10" x14ac:dyDescent="0.2">
      <c r="A62" s="2">
        <v>2</v>
      </c>
      <c r="B62" s="2" t="s">
        <v>6</v>
      </c>
      <c r="C62" s="5">
        <v>23</v>
      </c>
      <c r="D62" s="2" t="s">
        <v>11</v>
      </c>
      <c r="E62">
        <v>23</v>
      </c>
      <c r="F62" s="2" t="s">
        <v>11</v>
      </c>
      <c r="G62" s="2">
        <v>1.2710999999999999</v>
      </c>
      <c r="H62" s="2">
        <v>1.6756</v>
      </c>
      <c r="I62" s="11">
        <f t="shared" si="2"/>
        <v>2.9466999999999999</v>
      </c>
      <c r="J62">
        <f t="shared" si="1"/>
        <v>1.3182283061914877</v>
      </c>
    </row>
    <row r="63" spans="1:10" x14ac:dyDescent="0.2">
      <c r="A63" s="2">
        <v>2</v>
      </c>
      <c r="B63" s="2" t="s">
        <v>6</v>
      </c>
      <c r="C63" s="5">
        <v>1</v>
      </c>
      <c r="D63" s="2" t="s">
        <v>11</v>
      </c>
      <c r="E63">
        <v>1</v>
      </c>
      <c r="F63" s="2" t="s">
        <v>11</v>
      </c>
      <c r="G63" s="2">
        <v>0.69089999999999996</v>
      </c>
      <c r="H63" s="2">
        <v>0.78610000000000002</v>
      </c>
      <c r="I63" s="11">
        <f t="shared" si="2"/>
        <v>1.4769999999999999</v>
      </c>
      <c r="J63">
        <f t="shared" si="1"/>
        <v>1.1377912867274571</v>
      </c>
    </row>
    <row r="64" spans="1:10" x14ac:dyDescent="0.2">
      <c r="A64" s="2">
        <v>2</v>
      </c>
      <c r="B64" s="2" t="s">
        <v>6</v>
      </c>
      <c r="C64" s="5">
        <v>22</v>
      </c>
      <c r="D64" s="2" t="s">
        <v>11</v>
      </c>
      <c r="E64">
        <v>22</v>
      </c>
      <c r="F64" s="2" t="s">
        <v>11</v>
      </c>
      <c r="G64" s="2">
        <v>0.86980000000000002</v>
      </c>
      <c r="H64" s="2">
        <v>0.97350000000000003</v>
      </c>
      <c r="I64" s="11">
        <f t="shared" si="2"/>
        <v>1.8433000000000002</v>
      </c>
      <c r="J64">
        <f t="shared" si="1"/>
        <v>1.1192228098413428</v>
      </c>
    </row>
    <row r="65" spans="1:10" x14ac:dyDescent="0.2">
      <c r="A65" s="2">
        <v>2</v>
      </c>
      <c r="B65" s="2" t="s">
        <v>6</v>
      </c>
      <c r="C65" s="5">
        <v>18</v>
      </c>
      <c r="D65" s="2" t="s">
        <v>4</v>
      </c>
      <c r="F65" s="2" t="s">
        <v>8</v>
      </c>
      <c r="G65">
        <v>0.2402</v>
      </c>
      <c r="H65">
        <v>0.41299999999999998</v>
      </c>
      <c r="I65" s="11">
        <f t="shared" si="2"/>
        <v>0.6532</v>
      </c>
      <c r="J65">
        <f t="shared" si="1"/>
        <v>1.7194004995836802</v>
      </c>
    </row>
    <row r="66" spans="1:10" x14ac:dyDescent="0.2">
      <c r="A66" s="2">
        <v>2</v>
      </c>
      <c r="B66" s="2" t="s">
        <v>6</v>
      </c>
      <c r="C66" s="5">
        <v>17</v>
      </c>
      <c r="D66" s="2" t="s">
        <v>4</v>
      </c>
      <c r="F66" s="2" t="s">
        <v>8</v>
      </c>
      <c r="G66">
        <v>0.20749999999999999</v>
      </c>
      <c r="H66">
        <v>0.25929999999999997</v>
      </c>
      <c r="I66" s="11">
        <f t="shared" ref="I66:I97" si="3">G66+H66</f>
        <v>0.46679999999999999</v>
      </c>
      <c r="J66">
        <f t="shared" si="1"/>
        <v>1.2496385542168673</v>
      </c>
    </row>
    <row r="67" spans="1:10" x14ac:dyDescent="0.2">
      <c r="A67" s="2">
        <v>2</v>
      </c>
      <c r="B67" s="2" t="s">
        <v>6</v>
      </c>
      <c r="C67" s="5">
        <v>28</v>
      </c>
      <c r="D67" s="2" t="s">
        <v>4</v>
      </c>
      <c r="F67" s="2" t="s">
        <v>8</v>
      </c>
      <c r="G67">
        <v>0.2631</v>
      </c>
      <c r="H67">
        <v>0.33200000000000002</v>
      </c>
      <c r="I67" s="11">
        <f t="shared" si="3"/>
        <v>0.59509999999999996</v>
      </c>
      <c r="J67">
        <f t="shared" ref="J67:J130" si="4">H67/G67</f>
        <v>1.2618776130748766</v>
      </c>
    </row>
    <row r="68" spans="1:10" x14ac:dyDescent="0.2">
      <c r="A68" s="2">
        <v>2</v>
      </c>
      <c r="B68" s="2" t="s">
        <v>6</v>
      </c>
      <c r="C68" s="5">
        <v>29</v>
      </c>
      <c r="D68" s="2" t="s">
        <v>4</v>
      </c>
      <c r="F68" s="2" t="s">
        <v>8</v>
      </c>
      <c r="G68">
        <v>0.33479999999999999</v>
      </c>
      <c r="H68">
        <v>0.51659999999999995</v>
      </c>
      <c r="I68" s="11">
        <f t="shared" si="3"/>
        <v>0.85139999999999993</v>
      </c>
      <c r="J68">
        <f t="shared" si="4"/>
        <v>1.543010752688172</v>
      </c>
    </row>
    <row r="69" spans="1:10" x14ac:dyDescent="0.2">
      <c r="A69" s="2">
        <v>2</v>
      </c>
      <c r="B69" s="2" t="s">
        <v>6</v>
      </c>
      <c r="C69" s="5">
        <v>3</v>
      </c>
      <c r="D69" s="2" t="s">
        <v>4</v>
      </c>
      <c r="F69" s="2" t="s">
        <v>8</v>
      </c>
      <c r="G69">
        <v>0.17760000000000001</v>
      </c>
      <c r="H69">
        <v>0.14960000000000001</v>
      </c>
      <c r="I69" s="11">
        <f t="shared" si="3"/>
        <v>0.32720000000000005</v>
      </c>
      <c r="J69">
        <f t="shared" si="4"/>
        <v>0.8423423423423424</v>
      </c>
    </row>
    <row r="70" spans="1:10" x14ac:dyDescent="0.2">
      <c r="A70" s="2">
        <v>2</v>
      </c>
      <c r="B70" s="2" t="s">
        <v>6</v>
      </c>
      <c r="C70" s="5">
        <v>33</v>
      </c>
      <c r="D70" s="2" t="s">
        <v>4</v>
      </c>
      <c r="F70" s="2" t="s">
        <v>8</v>
      </c>
      <c r="G70">
        <v>0.2046</v>
      </c>
      <c r="H70">
        <v>0.24099999999999999</v>
      </c>
      <c r="I70" s="11">
        <f t="shared" si="3"/>
        <v>0.4456</v>
      </c>
      <c r="J70">
        <f t="shared" si="4"/>
        <v>1.1779081133919842</v>
      </c>
    </row>
    <row r="71" spans="1:10" x14ac:dyDescent="0.2">
      <c r="A71" s="2">
        <v>2</v>
      </c>
      <c r="B71" s="2" t="s">
        <v>6</v>
      </c>
      <c r="C71" s="5">
        <v>30</v>
      </c>
      <c r="D71" s="2" t="s">
        <v>4</v>
      </c>
      <c r="F71" s="2" t="s">
        <v>8</v>
      </c>
      <c r="G71">
        <v>0.1014</v>
      </c>
      <c r="H71">
        <v>0.1125</v>
      </c>
      <c r="I71" s="11">
        <f t="shared" si="3"/>
        <v>0.21390000000000001</v>
      </c>
      <c r="J71">
        <f t="shared" si="4"/>
        <v>1.1094674556213018</v>
      </c>
    </row>
    <row r="72" spans="1:10" x14ac:dyDescent="0.2">
      <c r="A72" s="2">
        <v>2</v>
      </c>
      <c r="B72" s="2" t="s">
        <v>6</v>
      </c>
      <c r="C72" s="5">
        <v>5</v>
      </c>
      <c r="D72" s="2" t="s">
        <v>5</v>
      </c>
      <c r="F72" s="2" t="s">
        <v>8</v>
      </c>
      <c r="G72">
        <v>0.26479999999999998</v>
      </c>
      <c r="H72">
        <v>0.37919999999999998</v>
      </c>
      <c r="I72" s="11">
        <f t="shared" si="3"/>
        <v>0.64399999999999991</v>
      </c>
      <c r="J72">
        <f t="shared" si="4"/>
        <v>1.4320241691842901</v>
      </c>
    </row>
    <row r="73" spans="1:10" x14ac:dyDescent="0.2">
      <c r="A73" s="2">
        <v>2</v>
      </c>
      <c r="B73" s="2" t="s">
        <v>6</v>
      </c>
      <c r="C73" s="5">
        <v>13</v>
      </c>
      <c r="D73" s="2" t="s">
        <v>5</v>
      </c>
      <c r="F73" s="2" t="s">
        <v>8</v>
      </c>
      <c r="G73">
        <v>0.49569999999999997</v>
      </c>
      <c r="H73">
        <v>0.59209999999999996</v>
      </c>
      <c r="I73" s="11">
        <f t="shared" si="3"/>
        <v>1.0877999999999999</v>
      </c>
      <c r="J73">
        <f t="shared" si="4"/>
        <v>1.194472463183377</v>
      </c>
    </row>
    <row r="74" spans="1:10" x14ac:dyDescent="0.2">
      <c r="A74" s="2">
        <v>2</v>
      </c>
      <c r="B74" s="2" t="s">
        <v>6</v>
      </c>
      <c r="C74" s="5">
        <v>34</v>
      </c>
      <c r="D74" s="2" t="s">
        <v>5</v>
      </c>
      <c r="F74" s="2" t="s">
        <v>8</v>
      </c>
      <c r="G74">
        <v>0.2747</v>
      </c>
      <c r="H74">
        <v>0.53249999999999997</v>
      </c>
      <c r="I74" s="11">
        <f t="shared" si="3"/>
        <v>0.80719999999999992</v>
      </c>
      <c r="J74">
        <f t="shared" si="4"/>
        <v>1.9384783400072805</v>
      </c>
    </row>
    <row r="75" spans="1:10" x14ac:dyDescent="0.2">
      <c r="A75" s="2">
        <v>2</v>
      </c>
      <c r="B75" s="2" t="s">
        <v>6</v>
      </c>
      <c r="C75" s="5">
        <v>14</v>
      </c>
      <c r="D75" s="2" t="s">
        <v>5</v>
      </c>
      <c r="F75" s="2" t="s">
        <v>8</v>
      </c>
      <c r="G75">
        <v>0.22539999999999999</v>
      </c>
      <c r="H75">
        <v>0.27250000000000002</v>
      </c>
      <c r="I75" s="11">
        <f t="shared" si="3"/>
        <v>0.49790000000000001</v>
      </c>
      <c r="J75">
        <f t="shared" si="4"/>
        <v>1.2089618456078084</v>
      </c>
    </row>
    <row r="76" spans="1:10" x14ac:dyDescent="0.2">
      <c r="A76" s="2">
        <v>2</v>
      </c>
      <c r="B76" s="2" t="s">
        <v>6</v>
      </c>
      <c r="C76" s="5">
        <v>25</v>
      </c>
      <c r="D76" s="2" t="s">
        <v>5</v>
      </c>
      <c r="F76" s="2" t="s">
        <v>8</v>
      </c>
      <c r="G76">
        <v>0.4299</v>
      </c>
      <c r="H76">
        <v>0.43099999999999999</v>
      </c>
      <c r="I76" s="11">
        <f t="shared" si="3"/>
        <v>0.8609</v>
      </c>
      <c r="J76">
        <f t="shared" si="4"/>
        <v>1.0025587345894393</v>
      </c>
    </row>
    <row r="77" spans="1:10" x14ac:dyDescent="0.2">
      <c r="A77" s="2">
        <v>2</v>
      </c>
      <c r="B77" s="2" t="s">
        <v>6</v>
      </c>
      <c r="C77" s="5">
        <v>10</v>
      </c>
      <c r="D77" s="2" t="s">
        <v>5</v>
      </c>
      <c r="F77" s="2" t="s">
        <v>8</v>
      </c>
      <c r="G77">
        <v>0.33300000000000002</v>
      </c>
      <c r="H77">
        <v>0.45019999999999999</v>
      </c>
      <c r="I77" s="11">
        <f t="shared" si="3"/>
        <v>0.78320000000000001</v>
      </c>
      <c r="J77">
        <f t="shared" si="4"/>
        <v>1.3519519519519518</v>
      </c>
    </row>
    <row r="78" spans="1:10" x14ac:dyDescent="0.2">
      <c r="A78" s="2">
        <v>2</v>
      </c>
      <c r="B78" s="2" t="s">
        <v>6</v>
      </c>
      <c r="C78" s="5">
        <v>16</v>
      </c>
      <c r="D78" s="2" t="s">
        <v>5</v>
      </c>
      <c r="F78" s="2" t="s">
        <v>8</v>
      </c>
      <c r="G78">
        <v>0.20330000000000001</v>
      </c>
      <c r="H78">
        <v>0.2606</v>
      </c>
      <c r="I78" s="11">
        <f t="shared" si="3"/>
        <v>0.46389999999999998</v>
      </c>
      <c r="J78">
        <f t="shared" si="4"/>
        <v>1.2818494835218888</v>
      </c>
    </row>
    <row r="79" spans="1:10" x14ac:dyDescent="0.2">
      <c r="A79" s="2">
        <v>2</v>
      </c>
      <c r="B79" s="2" t="s">
        <v>6</v>
      </c>
      <c r="C79" s="5">
        <v>36</v>
      </c>
      <c r="D79" s="2" t="s">
        <v>11</v>
      </c>
      <c r="F79" s="2" t="s">
        <v>8</v>
      </c>
      <c r="G79">
        <v>0.56440000000000001</v>
      </c>
      <c r="H79">
        <v>0.62749999999999995</v>
      </c>
      <c r="I79" s="11">
        <f t="shared" si="3"/>
        <v>1.1919</v>
      </c>
      <c r="J79">
        <f t="shared" si="4"/>
        <v>1.1118001417434442</v>
      </c>
    </row>
    <row r="80" spans="1:10" x14ac:dyDescent="0.2">
      <c r="A80" s="2">
        <v>2</v>
      </c>
      <c r="B80" s="2" t="s">
        <v>6</v>
      </c>
      <c r="C80" s="5">
        <v>35</v>
      </c>
      <c r="D80" s="2" t="s">
        <v>11</v>
      </c>
      <c r="F80" s="2" t="s">
        <v>8</v>
      </c>
      <c r="G80">
        <v>0.54810000000000003</v>
      </c>
      <c r="H80">
        <v>0.4965</v>
      </c>
      <c r="I80" s="11">
        <f t="shared" si="3"/>
        <v>1.0446</v>
      </c>
      <c r="J80">
        <f t="shared" si="4"/>
        <v>0.90585659551176789</v>
      </c>
    </row>
    <row r="81" spans="1:10" x14ac:dyDescent="0.2">
      <c r="A81" s="2">
        <v>2</v>
      </c>
      <c r="B81" s="2" t="s">
        <v>6</v>
      </c>
      <c r="C81" s="5">
        <v>24</v>
      </c>
      <c r="D81" s="2" t="s">
        <v>11</v>
      </c>
      <c r="F81" s="2" t="s">
        <v>8</v>
      </c>
      <c r="G81">
        <v>0.79039999999999999</v>
      </c>
      <c r="H81">
        <v>0.90429999999999999</v>
      </c>
      <c r="I81" s="11">
        <f t="shared" si="3"/>
        <v>1.6947000000000001</v>
      </c>
      <c r="J81">
        <f t="shared" si="4"/>
        <v>1.1441042510121457</v>
      </c>
    </row>
    <row r="82" spans="1:10" x14ac:dyDescent="0.2">
      <c r="A82" s="2">
        <v>2</v>
      </c>
      <c r="B82" s="2" t="s">
        <v>6</v>
      </c>
      <c r="C82" s="5">
        <v>26</v>
      </c>
      <c r="D82" s="2" t="s">
        <v>11</v>
      </c>
      <c r="F82" s="2" t="s">
        <v>8</v>
      </c>
      <c r="G82">
        <v>1.4146000000000001</v>
      </c>
      <c r="H82">
        <v>2.1194999999999999</v>
      </c>
      <c r="I82" s="11">
        <f t="shared" si="3"/>
        <v>3.5341</v>
      </c>
      <c r="J82">
        <f t="shared" si="4"/>
        <v>1.498303407323625</v>
      </c>
    </row>
    <row r="83" spans="1:10" x14ac:dyDescent="0.2">
      <c r="A83" s="2">
        <v>2</v>
      </c>
      <c r="B83" s="2" t="s">
        <v>6</v>
      </c>
      <c r="C83" s="5">
        <v>22</v>
      </c>
      <c r="D83" s="2" t="s">
        <v>11</v>
      </c>
      <c r="F83" s="2" t="s">
        <v>8</v>
      </c>
      <c r="G83">
        <v>1.0825</v>
      </c>
      <c r="H83">
        <v>1.6534</v>
      </c>
      <c r="I83" s="11">
        <f t="shared" si="3"/>
        <v>2.7359</v>
      </c>
      <c r="J83">
        <f t="shared" si="4"/>
        <v>1.5273903002309468</v>
      </c>
    </row>
    <row r="84" spans="1:10" x14ac:dyDescent="0.2">
      <c r="A84" s="2">
        <v>2</v>
      </c>
      <c r="B84" s="2" t="s">
        <v>6</v>
      </c>
      <c r="C84" s="5">
        <v>23</v>
      </c>
      <c r="D84" s="2" t="s">
        <v>11</v>
      </c>
      <c r="F84" s="2" t="s">
        <v>8</v>
      </c>
      <c r="G84">
        <v>2.0809000000000002</v>
      </c>
      <c r="H84">
        <v>2.4458000000000002</v>
      </c>
      <c r="I84" s="11">
        <f t="shared" si="3"/>
        <v>4.5266999999999999</v>
      </c>
      <c r="J84">
        <f t="shared" si="4"/>
        <v>1.1753568167619779</v>
      </c>
    </row>
    <row r="85" spans="1:10" x14ac:dyDescent="0.2">
      <c r="A85" s="2">
        <v>2</v>
      </c>
      <c r="B85" s="2" t="s">
        <v>6</v>
      </c>
      <c r="C85" s="5">
        <v>1</v>
      </c>
      <c r="D85" s="2" t="s">
        <v>11</v>
      </c>
      <c r="F85" s="2" t="s">
        <v>8</v>
      </c>
      <c r="G85">
        <v>0.55530000000000002</v>
      </c>
      <c r="H85">
        <v>0.64059999999999995</v>
      </c>
      <c r="I85" s="11">
        <f t="shared" si="3"/>
        <v>1.1959</v>
      </c>
      <c r="J85">
        <f t="shared" si="4"/>
        <v>1.1536106609040158</v>
      </c>
    </row>
    <row r="86" spans="1:10" x14ac:dyDescent="0.2">
      <c r="A86" s="2">
        <v>2</v>
      </c>
      <c r="B86" s="2" t="s">
        <v>3</v>
      </c>
      <c r="C86" s="2">
        <v>29</v>
      </c>
      <c r="D86" s="2" t="s">
        <v>4</v>
      </c>
      <c r="E86">
        <v>29</v>
      </c>
      <c r="F86" s="2" t="s">
        <v>4</v>
      </c>
      <c r="G86" s="2">
        <v>8.3299999999999999E-2</v>
      </c>
      <c r="H86" s="2">
        <v>9.7199999999999995E-2</v>
      </c>
      <c r="I86" s="11">
        <f t="shared" si="3"/>
        <v>0.18049999999999999</v>
      </c>
      <c r="J86">
        <f t="shared" si="4"/>
        <v>1.1668667466986795</v>
      </c>
    </row>
    <row r="87" spans="1:10" x14ac:dyDescent="0.2">
      <c r="A87" s="2">
        <v>2</v>
      </c>
      <c r="B87" s="2" t="s">
        <v>3</v>
      </c>
      <c r="C87" s="2">
        <v>33</v>
      </c>
      <c r="D87" s="2" t="s">
        <v>4</v>
      </c>
      <c r="E87">
        <v>33</v>
      </c>
      <c r="F87" s="2" t="s">
        <v>4</v>
      </c>
      <c r="G87" s="2">
        <v>5.5199999999999999E-2</v>
      </c>
      <c r="H87" s="2">
        <v>0.16070000000000001</v>
      </c>
      <c r="I87" s="11">
        <f t="shared" si="3"/>
        <v>0.21590000000000001</v>
      </c>
      <c r="J87">
        <f t="shared" si="4"/>
        <v>2.9112318840579712</v>
      </c>
    </row>
    <row r="88" spans="1:10" x14ac:dyDescent="0.2">
      <c r="A88" s="2">
        <v>2</v>
      </c>
      <c r="B88" s="2" t="s">
        <v>3</v>
      </c>
      <c r="C88" s="12">
        <v>30</v>
      </c>
      <c r="D88" s="2" t="s">
        <v>4</v>
      </c>
      <c r="E88" s="10">
        <v>30</v>
      </c>
      <c r="F88" s="2" t="s">
        <v>4</v>
      </c>
      <c r="G88" s="2">
        <v>5.5800000000000002E-2</v>
      </c>
      <c r="H88" s="2">
        <v>4.3200000000000002E-2</v>
      </c>
      <c r="I88" s="11">
        <f t="shared" si="3"/>
        <v>9.9000000000000005E-2</v>
      </c>
      <c r="J88">
        <f t="shared" si="4"/>
        <v>0.77419354838709675</v>
      </c>
    </row>
    <row r="89" spans="1:10" x14ac:dyDescent="0.2">
      <c r="A89" s="2">
        <v>2</v>
      </c>
      <c r="B89" s="2" t="s">
        <v>3</v>
      </c>
      <c r="C89" s="2">
        <v>18</v>
      </c>
      <c r="D89" s="2" t="s">
        <v>4</v>
      </c>
      <c r="E89">
        <v>18</v>
      </c>
      <c r="F89" s="2" t="s">
        <v>4</v>
      </c>
      <c r="G89" s="2">
        <v>3.2800000000000003E-2</v>
      </c>
      <c r="H89" s="2">
        <v>3.3300000000000003E-2</v>
      </c>
      <c r="I89" s="11">
        <f t="shared" si="3"/>
        <v>6.6100000000000006E-2</v>
      </c>
      <c r="J89">
        <f t="shared" si="4"/>
        <v>1.0152439024390243</v>
      </c>
    </row>
    <row r="90" spans="1:10" x14ac:dyDescent="0.2">
      <c r="A90" s="2">
        <v>2</v>
      </c>
      <c r="B90" s="2" t="s">
        <v>3</v>
      </c>
      <c r="C90" s="2">
        <v>28</v>
      </c>
      <c r="D90" s="2" t="s">
        <v>4</v>
      </c>
      <c r="E90">
        <v>28</v>
      </c>
      <c r="F90" s="2" t="s">
        <v>4</v>
      </c>
      <c r="G90" s="2">
        <v>7.9200000000000007E-2</v>
      </c>
      <c r="H90" s="2">
        <v>0.11899999999999999</v>
      </c>
      <c r="I90" s="11">
        <f t="shared" si="3"/>
        <v>0.19819999999999999</v>
      </c>
      <c r="J90">
        <f t="shared" si="4"/>
        <v>1.5025252525252524</v>
      </c>
    </row>
    <row r="91" spans="1:10" x14ac:dyDescent="0.2">
      <c r="A91" s="2">
        <v>2</v>
      </c>
      <c r="B91" s="2" t="s">
        <v>3</v>
      </c>
      <c r="C91" s="2">
        <v>3</v>
      </c>
      <c r="D91" s="2" t="s">
        <v>4</v>
      </c>
      <c r="E91">
        <v>3</v>
      </c>
      <c r="F91" s="2" t="s">
        <v>4</v>
      </c>
      <c r="G91" s="2">
        <v>0.1066</v>
      </c>
      <c r="H91" s="2">
        <v>0.16900000000000001</v>
      </c>
      <c r="I91" s="11">
        <f t="shared" si="3"/>
        <v>0.27560000000000001</v>
      </c>
      <c r="J91">
        <f t="shared" si="4"/>
        <v>1.5853658536585367</v>
      </c>
    </row>
    <row r="92" spans="1:10" x14ac:dyDescent="0.2">
      <c r="A92" s="2">
        <v>2</v>
      </c>
      <c r="B92" s="2" t="s">
        <v>3</v>
      </c>
      <c r="C92" s="2">
        <v>17</v>
      </c>
      <c r="D92" s="2" t="s">
        <v>4</v>
      </c>
      <c r="E92">
        <v>17</v>
      </c>
      <c r="F92" s="2" t="s">
        <v>4</v>
      </c>
      <c r="G92" s="2">
        <v>5.3900000000000003E-2</v>
      </c>
      <c r="H92" s="2">
        <v>0.11799999999999999</v>
      </c>
      <c r="I92" s="11">
        <f t="shared" si="3"/>
        <v>0.1719</v>
      </c>
      <c r="J92">
        <f t="shared" si="4"/>
        <v>2.1892393320964745</v>
      </c>
    </row>
    <row r="93" spans="1:10" x14ac:dyDescent="0.2">
      <c r="A93" s="2">
        <v>2</v>
      </c>
      <c r="B93" s="2" t="s">
        <v>3</v>
      </c>
      <c r="C93" s="2">
        <v>10</v>
      </c>
      <c r="D93" s="2" t="s">
        <v>5</v>
      </c>
      <c r="E93">
        <v>29</v>
      </c>
      <c r="F93" s="2" t="s">
        <v>4</v>
      </c>
      <c r="G93" s="2">
        <v>2.87E-2</v>
      </c>
      <c r="H93" s="2">
        <v>3.44E-2</v>
      </c>
      <c r="I93" s="11">
        <f t="shared" si="3"/>
        <v>6.3100000000000003E-2</v>
      </c>
      <c r="J93">
        <f t="shared" si="4"/>
        <v>1.1986062717770034</v>
      </c>
    </row>
    <row r="94" spans="1:10" x14ac:dyDescent="0.2">
      <c r="A94" s="2">
        <v>2</v>
      </c>
      <c r="B94" s="2" t="s">
        <v>3</v>
      </c>
      <c r="C94" s="2">
        <v>25</v>
      </c>
      <c r="D94" s="2" t="s">
        <v>5</v>
      </c>
      <c r="E94">
        <v>33</v>
      </c>
      <c r="F94" s="2" t="s">
        <v>4</v>
      </c>
      <c r="G94" s="2">
        <v>3.8800000000000001E-2</v>
      </c>
      <c r="H94" s="2">
        <v>3.3799999999999997E-2</v>
      </c>
      <c r="I94" s="11">
        <f t="shared" si="3"/>
        <v>7.2599999999999998E-2</v>
      </c>
      <c r="J94">
        <f t="shared" si="4"/>
        <v>0.8711340206185566</v>
      </c>
    </row>
    <row r="95" spans="1:10" x14ac:dyDescent="0.2">
      <c r="A95" s="2">
        <v>2</v>
      </c>
      <c r="B95" s="2" t="s">
        <v>3</v>
      </c>
      <c r="C95" s="2">
        <v>34</v>
      </c>
      <c r="D95" s="2" t="s">
        <v>5</v>
      </c>
      <c r="E95">
        <v>28</v>
      </c>
      <c r="F95" s="2" t="s">
        <v>4</v>
      </c>
      <c r="G95" s="2">
        <v>7.6600000000000001E-2</v>
      </c>
      <c r="H95" s="2">
        <v>0.12709999999999999</v>
      </c>
      <c r="I95" s="11">
        <f t="shared" si="3"/>
        <v>0.20369999999999999</v>
      </c>
      <c r="J95">
        <f t="shared" si="4"/>
        <v>1.6592689295039162</v>
      </c>
    </row>
    <row r="96" spans="1:10" x14ac:dyDescent="0.2">
      <c r="A96" s="2">
        <v>2</v>
      </c>
      <c r="B96" s="2" t="s">
        <v>3</v>
      </c>
      <c r="C96" s="2">
        <v>14</v>
      </c>
      <c r="D96" s="2" t="s">
        <v>5</v>
      </c>
      <c r="E96">
        <v>17</v>
      </c>
      <c r="F96" s="2" t="s">
        <v>4</v>
      </c>
      <c r="G96" s="2">
        <v>0.1133</v>
      </c>
      <c r="H96" s="2">
        <v>0.14530000000000001</v>
      </c>
      <c r="I96" s="11">
        <f t="shared" si="3"/>
        <v>0.2586</v>
      </c>
      <c r="J96">
        <f t="shared" si="4"/>
        <v>1.2824360105913506</v>
      </c>
    </row>
    <row r="97" spans="1:10" x14ac:dyDescent="0.2">
      <c r="A97" s="2">
        <v>2</v>
      </c>
      <c r="B97" s="2" t="s">
        <v>3</v>
      </c>
      <c r="C97" s="2">
        <v>16</v>
      </c>
      <c r="D97" s="2" t="s">
        <v>5</v>
      </c>
      <c r="E97">
        <v>30</v>
      </c>
      <c r="F97" s="2" t="s">
        <v>4</v>
      </c>
      <c r="G97" s="2">
        <v>3.2000000000000001E-2</v>
      </c>
      <c r="H97" s="2">
        <v>3.5499999999999997E-2</v>
      </c>
      <c r="I97" s="11">
        <f t="shared" si="3"/>
        <v>6.7500000000000004E-2</v>
      </c>
      <c r="J97">
        <f t="shared" si="4"/>
        <v>1.1093749999999998</v>
      </c>
    </row>
    <row r="98" spans="1:10" x14ac:dyDescent="0.2">
      <c r="A98" s="2">
        <v>2</v>
      </c>
      <c r="B98" s="2" t="s">
        <v>3</v>
      </c>
      <c r="C98" s="2">
        <v>5</v>
      </c>
      <c r="D98" s="2" t="s">
        <v>5</v>
      </c>
      <c r="E98">
        <v>3</v>
      </c>
      <c r="F98" s="2" t="s">
        <v>4</v>
      </c>
      <c r="G98" s="2">
        <v>2.75E-2</v>
      </c>
      <c r="H98" s="2">
        <v>5.4300000000000001E-2</v>
      </c>
      <c r="I98" s="11">
        <f t="shared" ref="I98:I129" si="5">G98+H98</f>
        <v>8.1799999999999998E-2</v>
      </c>
      <c r="J98">
        <f t="shared" si="4"/>
        <v>1.9745454545454546</v>
      </c>
    </row>
    <row r="99" spans="1:10" x14ac:dyDescent="0.2">
      <c r="A99" s="2">
        <v>2</v>
      </c>
      <c r="B99" s="2" t="s">
        <v>3</v>
      </c>
      <c r="C99" s="2">
        <v>13</v>
      </c>
      <c r="D99" s="2" t="s">
        <v>5</v>
      </c>
      <c r="E99">
        <v>18</v>
      </c>
      <c r="F99" s="2" t="s">
        <v>4</v>
      </c>
      <c r="G99" s="2">
        <v>7.3999999999999996E-2</v>
      </c>
      <c r="H99" s="2">
        <v>0.15870000000000001</v>
      </c>
      <c r="I99" s="11">
        <f t="shared" si="5"/>
        <v>0.23270000000000002</v>
      </c>
      <c r="J99">
        <f t="shared" si="4"/>
        <v>2.144594594594595</v>
      </c>
    </row>
    <row r="100" spans="1:10" x14ac:dyDescent="0.2">
      <c r="A100" s="2">
        <v>2</v>
      </c>
      <c r="B100" s="2" t="s">
        <v>3</v>
      </c>
      <c r="C100" s="2">
        <v>26</v>
      </c>
      <c r="D100" s="2" t="s">
        <v>11</v>
      </c>
      <c r="E100">
        <v>29</v>
      </c>
      <c r="F100" s="2" t="s">
        <v>4</v>
      </c>
      <c r="G100" s="2">
        <v>0.1037</v>
      </c>
      <c r="H100" s="2">
        <v>0.2752</v>
      </c>
      <c r="I100" s="11">
        <f t="shared" si="5"/>
        <v>0.37890000000000001</v>
      </c>
      <c r="J100">
        <f t="shared" si="4"/>
        <v>2.6538090646094505</v>
      </c>
    </row>
    <row r="101" spans="1:10" x14ac:dyDescent="0.2">
      <c r="A101" s="2">
        <v>2</v>
      </c>
      <c r="B101" s="2" t="s">
        <v>3</v>
      </c>
      <c r="C101" s="2">
        <v>35</v>
      </c>
      <c r="D101" s="2" t="s">
        <v>11</v>
      </c>
      <c r="E101">
        <v>28</v>
      </c>
      <c r="F101" s="2" t="s">
        <v>4</v>
      </c>
      <c r="G101" s="2">
        <v>4.9799999999999997E-2</v>
      </c>
      <c r="H101" s="2">
        <v>0.1045</v>
      </c>
      <c r="I101" s="11">
        <f t="shared" si="5"/>
        <v>0.15429999999999999</v>
      </c>
      <c r="J101">
        <f t="shared" si="4"/>
        <v>2.0983935742971886</v>
      </c>
    </row>
    <row r="102" spans="1:10" x14ac:dyDescent="0.2">
      <c r="A102" s="2">
        <v>2</v>
      </c>
      <c r="B102" s="2" t="s">
        <v>3</v>
      </c>
      <c r="C102" s="2">
        <v>23</v>
      </c>
      <c r="D102" s="2" t="s">
        <v>11</v>
      </c>
      <c r="E102">
        <v>30</v>
      </c>
      <c r="F102" s="2" t="s">
        <v>4</v>
      </c>
      <c r="G102" s="2">
        <v>0.14940000000000001</v>
      </c>
      <c r="H102" s="2">
        <v>0.36559999999999998</v>
      </c>
      <c r="I102" s="11">
        <f t="shared" si="5"/>
        <v>0.51500000000000001</v>
      </c>
      <c r="J102">
        <f t="shared" si="4"/>
        <v>2.4471218206157963</v>
      </c>
    </row>
    <row r="103" spans="1:10" x14ac:dyDescent="0.2">
      <c r="A103" s="2">
        <v>2</v>
      </c>
      <c r="B103" s="2" t="s">
        <v>3</v>
      </c>
      <c r="C103" s="2">
        <v>22</v>
      </c>
      <c r="D103" s="2" t="s">
        <v>11</v>
      </c>
      <c r="E103">
        <v>33</v>
      </c>
      <c r="F103" s="2" t="s">
        <v>4</v>
      </c>
      <c r="G103" s="2">
        <v>3.4000000000000002E-2</v>
      </c>
      <c r="H103" s="2">
        <v>7.0699999999999999E-2</v>
      </c>
      <c r="I103" s="11">
        <f t="shared" si="5"/>
        <v>0.1047</v>
      </c>
      <c r="J103">
        <f t="shared" si="4"/>
        <v>2.0794117647058821</v>
      </c>
    </row>
    <row r="104" spans="1:10" x14ac:dyDescent="0.2">
      <c r="A104" s="2">
        <v>2</v>
      </c>
      <c r="B104" s="2" t="s">
        <v>3</v>
      </c>
      <c r="C104" s="2">
        <v>36</v>
      </c>
      <c r="D104" s="2" t="s">
        <v>11</v>
      </c>
      <c r="E104">
        <v>18</v>
      </c>
      <c r="F104" s="2" t="s">
        <v>4</v>
      </c>
      <c r="G104" s="2">
        <v>5.3199999999999997E-2</v>
      </c>
      <c r="H104" s="2">
        <v>9.2399999999999996E-2</v>
      </c>
      <c r="I104" s="11">
        <f t="shared" si="5"/>
        <v>0.14560000000000001</v>
      </c>
      <c r="J104">
        <f t="shared" si="4"/>
        <v>1.736842105263158</v>
      </c>
    </row>
    <row r="105" spans="1:10" x14ac:dyDescent="0.2">
      <c r="A105" s="2">
        <v>2</v>
      </c>
      <c r="B105" s="2" t="s">
        <v>3</v>
      </c>
      <c r="C105" s="2">
        <v>1</v>
      </c>
      <c r="D105" s="2" t="s">
        <v>11</v>
      </c>
      <c r="E105">
        <v>17</v>
      </c>
      <c r="F105" s="2" t="s">
        <v>4</v>
      </c>
      <c r="G105" s="2">
        <v>0.13059999999999999</v>
      </c>
      <c r="H105" s="2">
        <v>0.17119999999999999</v>
      </c>
      <c r="I105" s="11">
        <f t="shared" si="5"/>
        <v>0.30179999999999996</v>
      </c>
      <c r="J105">
        <f t="shared" si="4"/>
        <v>1.3108728943338437</v>
      </c>
    </row>
    <row r="106" spans="1:10" x14ac:dyDescent="0.2">
      <c r="A106" s="2">
        <v>2</v>
      </c>
      <c r="B106" s="2" t="s">
        <v>3</v>
      </c>
      <c r="C106" s="2">
        <v>24</v>
      </c>
      <c r="D106" s="2" t="s">
        <v>11</v>
      </c>
      <c r="E106">
        <v>3</v>
      </c>
      <c r="F106" s="2" t="s">
        <v>4</v>
      </c>
      <c r="G106" s="2">
        <v>4.5900000000000003E-2</v>
      </c>
      <c r="H106" s="2">
        <v>5.0799999999999998E-2</v>
      </c>
      <c r="I106" s="11">
        <f t="shared" si="5"/>
        <v>9.6700000000000008E-2</v>
      </c>
      <c r="J106">
        <f t="shared" si="4"/>
        <v>1.1067538126361653</v>
      </c>
    </row>
    <row r="107" spans="1:10" x14ac:dyDescent="0.2">
      <c r="A107" s="2">
        <v>2</v>
      </c>
      <c r="B107" s="2" t="s">
        <v>3</v>
      </c>
      <c r="C107" s="2">
        <v>29</v>
      </c>
      <c r="D107" s="2" t="s">
        <v>4</v>
      </c>
      <c r="E107">
        <v>10</v>
      </c>
      <c r="F107" s="2" t="s">
        <v>5</v>
      </c>
      <c r="G107" s="2">
        <v>0.26469999999999999</v>
      </c>
      <c r="H107" s="2">
        <v>0.51</v>
      </c>
      <c r="I107" s="11">
        <f t="shared" si="5"/>
        <v>0.77469999999999994</v>
      </c>
      <c r="J107">
        <f t="shared" si="4"/>
        <v>1.9267094824329432</v>
      </c>
    </row>
    <row r="108" spans="1:10" x14ac:dyDescent="0.2">
      <c r="A108" s="2">
        <v>2</v>
      </c>
      <c r="B108" s="2" t="s">
        <v>3</v>
      </c>
      <c r="C108" s="2">
        <v>28</v>
      </c>
      <c r="D108" s="2" t="s">
        <v>4</v>
      </c>
      <c r="E108">
        <v>34</v>
      </c>
      <c r="F108" s="2" t="s">
        <v>5</v>
      </c>
      <c r="G108" s="2">
        <v>0.183</v>
      </c>
      <c r="H108" s="2">
        <v>0.28899999999999998</v>
      </c>
      <c r="I108" s="11">
        <f t="shared" si="5"/>
        <v>0.47199999999999998</v>
      </c>
      <c r="J108">
        <f t="shared" si="4"/>
        <v>1.5792349726775956</v>
      </c>
    </row>
    <row r="109" spans="1:10" x14ac:dyDescent="0.2">
      <c r="A109" s="2">
        <v>2</v>
      </c>
      <c r="B109" s="2" t="s">
        <v>3</v>
      </c>
      <c r="C109" s="2">
        <v>33</v>
      </c>
      <c r="D109" s="2" t="s">
        <v>4</v>
      </c>
      <c r="E109">
        <v>25</v>
      </c>
      <c r="F109" s="2" t="s">
        <v>5</v>
      </c>
      <c r="G109" s="2">
        <v>0.13639999999999999</v>
      </c>
      <c r="H109" s="2">
        <v>0.31140000000000001</v>
      </c>
      <c r="I109" s="11">
        <f t="shared" si="5"/>
        <v>0.44779999999999998</v>
      </c>
      <c r="J109">
        <f t="shared" si="4"/>
        <v>2.2829912023460412</v>
      </c>
    </row>
    <row r="110" spans="1:10" x14ac:dyDescent="0.2">
      <c r="A110" s="2">
        <v>2</v>
      </c>
      <c r="B110" s="2" t="s">
        <v>3</v>
      </c>
      <c r="C110" s="2">
        <v>17</v>
      </c>
      <c r="D110" s="2" t="s">
        <v>4</v>
      </c>
      <c r="E110">
        <v>14</v>
      </c>
      <c r="F110" s="2" t="s">
        <v>5</v>
      </c>
      <c r="G110" s="2">
        <v>3.73E-2</v>
      </c>
      <c r="H110" s="2">
        <v>5.1400000000000001E-2</v>
      </c>
      <c r="I110" s="11">
        <f t="shared" si="5"/>
        <v>8.8700000000000001E-2</v>
      </c>
      <c r="J110">
        <f t="shared" si="4"/>
        <v>1.3780160857908847</v>
      </c>
    </row>
    <row r="111" spans="1:10" x14ac:dyDescent="0.2">
      <c r="A111" s="2">
        <v>2</v>
      </c>
      <c r="B111" s="2" t="s">
        <v>3</v>
      </c>
      <c r="C111" s="2">
        <v>18</v>
      </c>
      <c r="D111" s="2" t="s">
        <v>4</v>
      </c>
      <c r="E111">
        <v>13</v>
      </c>
      <c r="F111" s="2" t="s">
        <v>5</v>
      </c>
      <c r="G111" s="2">
        <v>1.4200000000000001E-2</v>
      </c>
      <c r="H111" s="2">
        <v>2.3199999999999998E-2</v>
      </c>
      <c r="I111" s="11">
        <f t="shared" si="5"/>
        <v>3.7400000000000003E-2</v>
      </c>
      <c r="J111">
        <f t="shared" si="4"/>
        <v>1.6338028169014083</v>
      </c>
    </row>
    <row r="112" spans="1:10" x14ac:dyDescent="0.2">
      <c r="A112" s="2">
        <v>2</v>
      </c>
      <c r="B112" s="2" t="s">
        <v>3</v>
      </c>
      <c r="C112" s="2">
        <v>3</v>
      </c>
      <c r="D112" s="2" t="s">
        <v>4</v>
      </c>
      <c r="E112">
        <v>5</v>
      </c>
      <c r="F112" s="2" t="s">
        <v>5</v>
      </c>
      <c r="G112" s="2">
        <v>5.2999999999999999E-2</v>
      </c>
      <c r="H112" s="2">
        <v>8.5999999999999993E-2</v>
      </c>
      <c r="I112" s="11">
        <f t="shared" si="5"/>
        <v>0.13899999999999998</v>
      </c>
      <c r="J112">
        <f t="shared" si="4"/>
        <v>1.6226415094339621</v>
      </c>
    </row>
    <row r="113" spans="1:10" x14ac:dyDescent="0.2">
      <c r="A113" s="2">
        <v>2</v>
      </c>
      <c r="B113" s="2" t="s">
        <v>3</v>
      </c>
      <c r="C113" s="2">
        <v>30</v>
      </c>
      <c r="D113" s="2" t="s">
        <v>4</v>
      </c>
      <c r="E113">
        <v>16</v>
      </c>
      <c r="F113" s="2" t="s">
        <v>5</v>
      </c>
      <c r="G113" s="2">
        <v>0.1164</v>
      </c>
      <c r="H113" s="2">
        <v>0.15609999999999999</v>
      </c>
      <c r="I113" s="11">
        <f t="shared" si="5"/>
        <v>0.27249999999999996</v>
      </c>
      <c r="J113">
        <f t="shared" si="4"/>
        <v>1.3410652920962198</v>
      </c>
    </row>
    <row r="114" spans="1:10" x14ac:dyDescent="0.2">
      <c r="A114" s="2">
        <v>2</v>
      </c>
      <c r="B114" s="2" t="s">
        <v>3</v>
      </c>
      <c r="C114" s="2">
        <v>25</v>
      </c>
      <c r="D114" s="2" t="s">
        <v>5</v>
      </c>
      <c r="E114">
        <v>25</v>
      </c>
      <c r="F114" s="2" t="s">
        <v>5</v>
      </c>
      <c r="G114" s="2">
        <v>7.0499999999999993E-2</v>
      </c>
      <c r="H114" s="2">
        <v>0.1082</v>
      </c>
      <c r="I114" s="11">
        <f t="shared" si="5"/>
        <v>0.1787</v>
      </c>
      <c r="J114">
        <f t="shared" si="4"/>
        <v>1.5347517730496456</v>
      </c>
    </row>
    <row r="115" spans="1:10" x14ac:dyDescent="0.2">
      <c r="A115" s="2">
        <v>2</v>
      </c>
      <c r="B115" s="2" t="s">
        <v>3</v>
      </c>
      <c r="C115" s="2">
        <v>10</v>
      </c>
      <c r="D115" s="2" t="s">
        <v>5</v>
      </c>
      <c r="E115">
        <v>10</v>
      </c>
      <c r="F115" s="2" t="s">
        <v>5</v>
      </c>
      <c r="G115" s="2">
        <v>4.8800000000000003E-2</v>
      </c>
      <c r="H115" s="2">
        <v>0.12429999999999999</v>
      </c>
      <c r="I115" s="11">
        <f t="shared" si="5"/>
        <v>0.1731</v>
      </c>
      <c r="J115">
        <f t="shared" si="4"/>
        <v>2.5471311475409832</v>
      </c>
    </row>
    <row r="116" spans="1:10" x14ac:dyDescent="0.2">
      <c r="A116" s="2">
        <v>2</v>
      </c>
      <c r="B116" s="2" t="s">
        <v>3</v>
      </c>
      <c r="C116" s="2">
        <v>34</v>
      </c>
      <c r="D116" s="2" t="s">
        <v>5</v>
      </c>
      <c r="E116">
        <v>34</v>
      </c>
      <c r="F116" s="2" t="s">
        <v>5</v>
      </c>
      <c r="G116" s="2">
        <v>0.2291</v>
      </c>
      <c r="H116" s="2">
        <v>0.43580000000000002</v>
      </c>
      <c r="I116" s="11">
        <f t="shared" si="5"/>
        <v>0.66490000000000005</v>
      </c>
      <c r="J116">
        <f t="shared" si="4"/>
        <v>1.9022261021388041</v>
      </c>
    </row>
    <row r="117" spans="1:10" x14ac:dyDescent="0.2">
      <c r="A117" s="2">
        <v>2</v>
      </c>
      <c r="B117" s="2" t="s">
        <v>3</v>
      </c>
      <c r="C117" s="2">
        <v>16</v>
      </c>
      <c r="D117" s="2" t="s">
        <v>5</v>
      </c>
      <c r="E117">
        <v>16</v>
      </c>
      <c r="F117" s="2" t="s">
        <v>5</v>
      </c>
      <c r="G117" s="2">
        <v>9.4500000000000001E-2</v>
      </c>
      <c r="H117" s="2">
        <v>0.16869999999999999</v>
      </c>
      <c r="I117" s="11">
        <f t="shared" si="5"/>
        <v>0.26319999999999999</v>
      </c>
      <c r="J117">
        <f t="shared" si="4"/>
        <v>1.785185185185185</v>
      </c>
    </row>
    <row r="118" spans="1:10" x14ac:dyDescent="0.2">
      <c r="A118" s="2">
        <v>2</v>
      </c>
      <c r="B118" s="2" t="s">
        <v>3</v>
      </c>
      <c r="C118" s="2">
        <v>13</v>
      </c>
      <c r="D118" s="2" t="s">
        <v>5</v>
      </c>
      <c r="E118">
        <v>13</v>
      </c>
      <c r="F118" s="2" t="s">
        <v>5</v>
      </c>
      <c r="G118" s="2">
        <v>5.1499999999999997E-2</v>
      </c>
      <c r="H118" s="2">
        <v>6.6600000000000006E-2</v>
      </c>
      <c r="I118" s="11">
        <f t="shared" si="5"/>
        <v>0.11810000000000001</v>
      </c>
      <c r="J118">
        <f t="shared" si="4"/>
        <v>1.2932038834951458</v>
      </c>
    </row>
    <row r="119" spans="1:10" x14ac:dyDescent="0.2">
      <c r="A119" s="2">
        <v>2</v>
      </c>
      <c r="B119" s="2" t="s">
        <v>3</v>
      </c>
      <c r="C119" s="2">
        <v>14</v>
      </c>
      <c r="D119" s="2" t="s">
        <v>5</v>
      </c>
      <c r="E119">
        <v>14</v>
      </c>
      <c r="F119" s="2" t="s">
        <v>5</v>
      </c>
      <c r="G119" s="2">
        <v>0.1012</v>
      </c>
      <c r="H119" s="2">
        <v>0.1757</v>
      </c>
      <c r="I119" s="11">
        <f t="shared" si="5"/>
        <v>0.27689999999999998</v>
      </c>
      <c r="J119">
        <f t="shared" si="4"/>
        <v>1.7361660079051384</v>
      </c>
    </row>
    <row r="120" spans="1:10" x14ac:dyDescent="0.2">
      <c r="A120" s="2">
        <v>2</v>
      </c>
      <c r="B120" s="2" t="s">
        <v>3</v>
      </c>
      <c r="C120" s="2">
        <v>5</v>
      </c>
      <c r="D120" s="2" t="s">
        <v>5</v>
      </c>
      <c r="E120">
        <v>5</v>
      </c>
      <c r="F120" s="2" t="s">
        <v>5</v>
      </c>
      <c r="G120" s="2">
        <v>6.1999999999999998E-3</v>
      </c>
      <c r="H120" s="2">
        <v>1.23E-2</v>
      </c>
      <c r="I120" s="11">
        <f t="shared" si="5"/>
        <v>1.8499999999999999E-2</v>
      </c>
      <c r="J120">
        <f t="shared" si="4"/>
        <v>1.9838709677419355</v>
      </c>
    </row>
    <row r="121" spans="1:10" x14ac:dyDescent="0.2">
      <c r="A121" s="2">
        <v>2</v>
      </c>
      <c r="B121" s="2" t="s">
        <v>3</v>
      </c>
      <c r="C121" s="2">
        <v>23</v>
      </c>
      <c r="D121" s="2" t="s">
        <v>11</v>
      </c>
      <c r="E121">
        <v>16</v>
      </c>
      <c r="F121" s="2" t="s">
        <v>5</v>
      </c>
      <c r="G121" s="2">
        <v>0.2636</v>
      </c>
      <c r="H121" s="2">
        <v>0.63449999999999995</v>
      </c>
      <c r="I121" s="11">
        <f t="shared" si="5"/>
        <v>0.8980999999999999</v>
      </c>
      <c r="J121">
        <f t="shared" si="4"/>
        <v>2.4070561456752655</v>
      </c>
    </row>
    <row r="122" spans="1:10" x14ac:dyDescent="0.2">
      <c r="A122" s="2">
        <v>2</v>
      </c>
      <c r="B122" s="2" t="s">
        <v>3</v>
      </c>
      <c r="C122" s="2">
        <v>26</v>
      </c>
      <c r="D122" s="2" t="s">
        <v>11</v>
      </c>
      <c r="E122">
        <v>10</v>
      </c>
      <c r="F122" s="2" t="s">
        <v>5</v>
      </c>
      <c r="G122" s="2">
        <v>0.1051</v>
      </c>
      <c r="H122" s="2">
        <v>0.21149999999999999</v>
      </c>
      <c r="I122" s="11">
        <f t="shared" si="5"/>
        <v>0.31659999999999999</v>
      </c>
      <c r="J122">
        <f t="shared" si="4"/>
        <v>2.0123691722169363</v>
      </c>
    </row>
    <row r="123" spans="1:10" x14ac:dyDescent="0.2">
      <c r="A123" s="2">
        <v>2</v>
      </c>
      <c r="B123" s="2" t="s">
        <v>3</v>
      </c>
      <c r="C123" s="2">
        <v>22</v>
      </c>
      <c r="D123" s="2" t="s">
        <v>11</v>
      </c>
      <c r="E123">
        <v>25</v>
      </c>
      <c r="F123" s="2" t="s">
        <v>5</v>
      </c>
      <c r="G123" s="2">
        <v>0.16200000000000001</v>
      </c>
      <c r="H123" s="2">
        <v>0.34439999999999998</v>
      </c>
      <c r="I123" s="11">
        <f t="shared" si="5"/>
        <v>0.50639999999999996</v>
      </c>
      <c r="J123">
        <f t="shared" si="4"/>
        <v>2.1259259259259258</v>
      </c>
    </row>
    <row r="124" spans="1:10" x14ac:dyDescent="0.2">
      <c r="A124" s="2">
        <v>2</v>
      </c>
      <c r="B124" s="2" t="s">
        <v>3</v>
      </c>
      <c r="C124" s="2">
        <v>1</v>
      </c>
      <c r="D124" s="2" t="s">
        <v>11</v>
      </c>
      <c r="E124">
        <v>14</v>
      </c>
      <c r="F124" s="2" t="s">
        <v>5</v>
      </c>
      <c r="G124" s="2">
        <v>9.7600000000000006E-2</v>
      </c>
      <c r="H124" s="2">
        <v>0.17879999999999999</v>
      </c>
      <c r="I124" s="11">
        <f t="shared" si="5"/>
        <v>0.27639999999999998</v>
      </c>
      <c r="J124">
        <f t="shared" si="4"/>
        <v>1.8319672131147537</v>
      </c>
    </row>
    <row r="125" spans="1:10" x14ac:dyDescent="0.2">
      <c r="A125" s="2">
        <v>2</v>
      </c>
      <c r="B125" s="2" t="s">
        <v>3</v>
      </c>
      <c r="C125" s="2">
        <v>36</v>
      </c>
      <c r="D125" s="2" t="s">
        <v>11</v>
      </c>
      <c r="E125">
        <v>13</v>
      </c>
      <c r="F125" s="2" t="s">
        <v>5</v>
      </c>
      <c r="G125" s="2">
        <v>0.13059999999999999</v>
      </c>
      <c r="H125" s="2">
        <v>0.14899999999999999</v>
      </c>
      <c r="I125" s="11">
        <f t="shared" si="5"/>
        <v>0.27959999999999996</v>
      </c>
      <c r="J125">
        <f t="shared" si="4"/>
        <v>1.1408882082695253</v>
      </c>
    </row>
    <row r="126" spans="1:10" x14ac:dyDescent="0.2">
      <c r="A126" s="2">
        <v>2</v>
      </c>
      <c r="B126" s="2" t="s">
        <v>3</v>
      </c>
      <c r="C126" s="2">
        <v>24</v>
      </c>
      <c r="D126" s="2" t="s">
        <v>11</v>
      </c>
      <c r="E126">
        <v>5</v>
      </c>
      <c r="F126" s="2" t="s">
        <v>5</v>
      </c>
      <c r="G126" s="2">
        <v>0.13239999999999999</v>
      </c>
      <c r="H126" s="2">
        <v>0.19939999999999999</v>
      </c>
      <c r="I126" s="11">
        <f t="shared" si="5"/>
        <v>0.33179999999999998</v>
      </c>
      <c r="J126">
        <f t="shared" si="4"/>
        <v>1.5060422960725077</v>
      </c>
    </row>
    <row r="127" spans="1:10" x14ac:dyDescent="0.2">
      <c r="A127" s="2">
        <v>2</v>
      </c>
      <c r="B127" s="2" t="s">
        <v>3</v>
      </c>
      <c r="C127" s="2">
        <v>35</v>
      </c>
      <c r="D127" s="2" t="s">
        <v>11</v>
      </c>
      <c r="E127">
        <v>34</v>
      </c>
      <c r="F127" s="2" t="s">
        <v>5</v>
      </c>
      <c r="G127" s="2">
        <v>0.1245</v>
      </c>
      <c r="H127" s="2">
        <v>0.1661</v>
      </c>
      <c r="I127" s="11">
        <f t="shared" si="5"/>
        <v>0.29059999999999997</v>
      </c>
      <c r="J127">
        <f t="shared" si="4"/>
        <v>1.334136546184739</v>
      </c>
    </row>
    <row r="128" spans="1:10" x14ac:dyDescent="0.2">
      <c r="A128" s="2">
        <v>2</v>
      </c>
      <c r="B128" s="2" t="s">
        <v>3</v>
      </c>
      <c r="C128" s="2">
        <v>33</v>
      </c>
      <c r="D128" s="2" t="s">
        <v>4</v>
      </c>
      <c r="E128">
        <v>22</v>
      </c>
      <c r="F128" s="2" t="s">
        <v>11</v>
      </c>
      <c r="G128" s="2">
        <v>8.3199999999999996E-2</v>
      </c>
      <c r="H128" s="2">
        <v>7.2700000000000001E-2</v>
      </c>
      <c r="I128" s="11">
        <f t="shared" si="5"/>
        <v>0.15589999999999998</v>
      </c>
      <c r="J128">
        <f t="shared" si="4"/>
        <v>0.87379807692307698</v>
      </c>
    </row>
    <row r="129" spans="1:10" x14ac:dyDescent="0.2">
      <c r="A129" s="2">
        <v>2</v>
      </c>
      <c r="B129" s="2" t="s">
        <v>3</v>
      </c>
      <c r="C129" s="2">
        <v>29</v>
      </c>
      <c r="D129" s="2" t="s">
        <v>4</v>
      </c>
      <c r="E129">
        <v>26</v>
      </c>
      <c r="F129" s="2" t="s">
        <v>11</v>
      </c>
      <c r="G129" s="2">
        <v>0.1195</v>
      </c>
      <c r="H129" s="2">
        <v>7.2499999999999995E-2</v>
      </c>
      <c r="I129" s="11">
        <f t="shared" si="5"/>
        <v>0.192</v>
      </c>
      <c r="J129">
        <f t="shared" si="4"/>
        <v>0.60669456066945604</v>
      </c>
    </row>
    <row r="130" spans="1:10" x14ac:dyDescent="0.2">
      <c r="A130" s="2">
        <v>2</v>
      </c>
      <c r="B130" s="2" t="s">
        <v>3</v>
      </c>
      <c r="C130" s="2">
        <v>17</v>
      </c>
      <c r="D130" s="2" t="s">
        <v>4</v>
      </c>
      <c r="E130">
        <v>1</v>
      </c>
      <c r="F130" s="2" t="s">
        <v>11</v>
      </c>
      <c r="G130" s="2">
        <v>6.3100000000000003E-2</v>
      </c>
      <c r="H130" s="2">
        <v>5.6500000000000002E-2</v>
      </c>
      <c r="I130" s="11">
        <f t="shared" ref="I130:I138" si="6">G130+H130</f>
        <v>0.11960000000000001</v>
      </c>
      <c r="J130">
        <f t="shared" si="4"/>
        <v>0.89540412044374007</v>
      </c>
    </row>
    <row r="131" spans="1:10" x14ac:dyDescent="0.2">
      <c r="A131" s="2">
        <v>2</v>
      </c>
      <c r="B131" s="2" t="s">
        <v>3</v>
      </c>
      <c r="C131" s="2">
        <v>28</v>
      </c>
      <c r="D131" s="2" t="s">
        <v>4</v>
      </c>
      <c r="E131">
        <v>35</v>
      </c>
      <c r="F131" s="2" t="s">
        <v>11</v>
      </c>
      <c r="G131" s="2">
        <v>8.8800000000000004E-2</v>
      </c>
      <c r="H131" s="2">
        <v>9.0499999999999997E-2</v>
      </c>
      <c r="I131" s="11">
        <f t="shared" si="6"/>
        <v>0.17930000000000001</v>
      </c>
      <c r="J131">
        <f t="shared" ref="J131:J194" si="7">H131/G131</f>
        <v>1.019144144144144</v>
      </c>
    </row>
    <row r="132" spans="1:10" x14ac:dyDescent="0.2">
      <c r="A132" s="2">
        <v>2</v>
      </c>
      <c r="B132" s="2" t="s">
        <v>3</v>
      </c>
      <c r="C132" s="2">
        <v>30</v>
      </c>
      <c r="D132" s="2" t="s">
        <v>4</v>
      </c>
      <c r="E132">
        <v>23</v>
      </c>
      <c r="F132" s="2" t="s">
        <v>11</v>
      </c>
      <c r="G132" s="2">
        <v>2.41E-2</v>
      </c>
      <c r="H132" s="2">
        <v>3.4000000000000002E-2</v>
      </c>
      <c r="I132" s="11">
        <f t="shared" si="6"/>
        <v>5.8099999999999999E-2</v>
      </c>
      <c r="J132">
        <f t="shared" si="7"/>
        <v>1.4107883817427387</v>
      </c>
    </row>
    <row r="133" spans="1:10" x14ac:dyDescent="0.2">
      <c r="A133" s="2">
        <v>2</v>
      </c>
      <c r="B133" s="2" t="s">
        <v>3</v>
      </c>
      <c r="C133" s="2">
        <v>18</v>
      </c>
      <c r="D133" s="2" t="s">
        <v>4</v>
      </c>
      <c r="E133">
        <v>36</v>
      </c>
      <c r="F133" s="2" t="s">
        <v>11</v>
      </c>
      <c r="G133" s="2">
        <v>2.5100000000000001E-2</v>
      </c>
      <c r="H133" s="2">
        <v>3.2300000000000002E-2</v>
      </c>
      <c r="I133" s="11">
        <f t="shared" si="6"/>
        <v>5.7400000000000007E-2</v>
      </c>
      <c r="J133">
        <f t="shared" si="7"/>
        <v>1.2868525896414342</v>
      </c>
    </row>
    <row r="134" spans="1:10" x14ac:dyDescent="0.2">
      <c r="A134" s="2">
        <v>2</v>
      </c>
      <c r="B134" s="2" t="s">
        <v>3</v>
      </c>
      <c r="C134" s="2">
        <v>3</v>
      </c>
      <c r="D134" s="2" t="s">
        <v>4</v>
      </c>
      <c r="E134">
        <v>24</v>
      </c>
      <c r="F134" s="2" t="s">
        <v>11</v>
      </c>
      <c r="G134" s="2">
        <v>7.1599999999999997E-2</v>
      </c>
      <c r="H134" s="2">
        <v>3.8199999999999998E-2</v>
      </c>
      <c r="I134" s="11">
        <f t="shared" si="6"/>
        <v>0.10979999999999999</v>
      </c>
      <c r="J134">
        <f t="shared" si="7"/>
        <v>0.53351955307262566</v>
      </c>
    </row>
    <row r="135" spans="1:10" x14ac:dyDescent="0.2">
      <c r="A135" s="2">
        <v>2</v>
      </c>
      <c r="B135" s="2" t="s">
        <v>3</v>
      </c>
      <c r="C135" s="2">
        <v>10</v>
      </c>
      <c r="D135" s="2" t="s">
        <v>5</v>
      </c>
      <c r="E135">
        <v>26</v>
      </c>
      <c r="F135" s="2" t="s">
        <v>11</v>
      </c>
      <c r="G135" s="2">
        <v>3.0200000000000001E-2</v>
      </c>
      <c r="H135" s="2">
        <v>3.9100000000000003E-2</v>
      </c>
      <c r="I135" s="11">
        <f t="shared" si="6"/>
        <v>6.93E-2</v>
      </c>
      <c r="J135">
        <f t="shared" si="7"/>
        <v>1.2947019867549669</v>
      </c>
    </row>
    <row r="136" spans="1:10" x14ac:dyDescent="0.2">
      <c r="A136" s="2">
        <v>2</v>
      </c>
      <c r="B136" s="2" t="s">
        <v>3</v>
      </c>
      <c r="C136" s="2">
        <v>5</v>
      </c>
      <c r="D136" s="2" t="s">
        <v>5</v>
      </c>
      <c r="E136">
        <v>24</v>
      </c>
      <c r="F136" s="2" t="s">
        <v>11</v>
      </c>
      <c r="G136" s="2">
        <v>3.3700000000000001E-2</v>
      </c>
      <c r="H136" s="2">
        <v>6.5199999999999994E-2</v>
      </c>
      <c r="I136" s="11">
        <f t="shared" si="6"/>
        <v>9.8899999999999988E-2</v>
      </c>
      <c r="J136">
        <f t="shared" si="7"/>
        <v>1.9347181008902075</v>
      </c>
    </row>
    <row r="137" spans="1:10" x14ac:dyDescent="0.2">
      <c r="A137" s="2">
        <v>2</v>
      </c>
      <c r="B137" s="2" t="s">
        <v>3</v>
      </c>
      <c r="C137" s="2">
        <v>16</v>
      </c>
      <c r="D137" s="2" t="s">
        <v>5</v>
      </c>
      <c r="E137">
        <v>23</v>
      </c>
      <c r="F137" s="2" t="s">
        <v>11</v>
      </c>
      <c r="G137" s="2">
        <v>5.2200000000000003E-2</v>
      </c>
      <c r="H137" s="2">
        <v>5.8500000000000003E-2</v>
      </c>
      <c r="I137" s="11">
        <f t="shared" si="6"/>
        <v>0.11070000000000001</v>
      </c>
      <c r="J137">
        <f t="shared" si="7"/>
        <v>1.1206896551724137</v>
      </c>
    </row>
    <row r="138" spans="1:10" x14ac:dyDescent="0.2">
      <c r="A138" s="2">
        <v>2</v>
      </c>
      <c r="B138" s="2" t="s">
        <v>3</v>
      </c>
      <c r="C138" s="2">
        <v>34</v>
      </c>
      <c r="D138" s="2" t="s">
        <v>5</v>
      </c>
      <c r="E138">
        <v>35</v>
      </c>
      <c r="F138" s="2" t="s">
        <v>11</v>
      </c>
      <c r="G138" s="2">
        <v>2.0400000000000001E-2</v>
      </c>
      <c r="H138" s="2">
        <v>3.7400000000000003E-2</v>
      </c>
      <c r="I138" s="11">
        <f t="shared" si="6"/>
        <v>5.7800000000000004E-2</v>
      </c>
      <c r="J138">
        <f t="shared" si="7"/>
        <v>1.8333333333333333</v>
      </c>
    </row>
    <row r="139" spans="1:10" x14ac:dyDescent="0.2">
      <c r="A139" s="2">
        <v>2</v>
      </c>
      <c r="B139" s="2" t="s">
        <v>3</v>
      </c>
      <c r="C139" s="12">
        <v>13</v>
      </c>
      <c r="D139" s="2" t="s">
        <v>5</v>
      </c>
      <c r="E139">
        <v>36</v>
      </c>
      <c r="F139" s="2" t="s">
        <v>11</v>
      </c>
      <c r="G139" s="2">
        <v>0.1663</v>
      </c>
      <c r="H139" s="2">
        <v>0.16639999999999999</v>
      </c>
      <c r="I139" s="11">
        <f>H139+G139</f>
        <v>0.3327</v>
      </c>
      <c r="J139">
        <f t="shared" si="7"/>
        <v>1.0006013229104027</v>
      </c>
    </row>
    <row r="140" spans="1:10" x14ac:dyDescent="0.2">
      <c r="A140" s="2">
        <v>2</v>
      </c>
      <c r="B140" s="2" t="s">
        <v>3</v>
      </c>
      <c r="C140" s="2">
        <v>14</v>
      </c>
      <c r="D140" s="2" t="s">
        <v>5</v>
      </c>
      <c r="E140">
        <v>1</v>
      </c>
      <c r="F140" s="2" t="s">
        <v>11</v>
      </c>
      <c r="G140" s="2">
        <v>6.13E-2</v>
      </c>
      <c r="H140" s="2">
        <v>5.4800000000000001E-2</v>
      </c>
      <c r="I140" s="11">
        <f>G140+H140</f>
        <v>0.11610000000000001</v>
      </c>
      <c r="J140">
        <f t="shared" si="7"/>
        <v>0.89396411092985317</v>
      </c>
    </row>
    <row r="141" spans="1:10" x14ac:dyDescent="0.2">
      <c r="A141" s="2">
        <v>2</v>
      </c>
      <c r="B141" s="2" t="s">
        <v>3</v>
      </c>
      <c r="C141" s="2">
        <v>25</v>
      </c>
      <c r="D141" s="2" t="s">
        <v>5</v>
      </c>
      <c r="E141">
        <v>22</v>
      </c>
      <c r="F141" s="2" t="s">
        <v>11</v>
      </c>
      <c r="G141" s="2">
        <v>9.98E-2</v>
      </c>
      <c r="H141" s="2">
        <v>0.17349999999999999</v>
      </c>
      <c r="I141" s="11">
        <f t="shared" ref="I141:I171" si="8">G141+H141</f>
        <v>0.27329999999999999</v>
      </c>
      <c r="J141">
        <f t="shared" si="7"/>
        <v>1.7384769539078155</v>
      </c>
    </row>
    <row r="142" spans="1:10" x14ac:dyDescent="0.2">
      <c r="A142" s="2">
        <v>2</v>
      </c>
      <c r="B142" s="2" t="s">
        <v>3</v>
      </c>
      <c r="C142" s="2">
        <v>22</v>
      </c>
      <c r="D142" s="2" t="s">
        <v>11</v>
      </c>
      <c r="E142">
        <v>22</v>
      </c>
      <c r="F142" s="2" t="s">
        <v>11</v>
      </c>
      <c r="G142" s="2">
        <v>4.3700000000000003E-2</v>
      </c>
      <c r="H142" s="2">
        <v>8.5300000000000001E-2</v>
      </c>
      <c r="I142" s="11">
        <f t="shared" si="8"/>
        <v>0.129</v>
      </c>
      <c r="J142">
        <f t="shared" si="7"/>
        <v>1.951945080091533</v>
      </c>
    </row>
    <row r="143" spans="1:10" x14ac:dyDescent="0.2">
      <c r="A143" s="2">
        <v>2</v>
      </c>
      <c r="B143" s="2" t="s">
        <v>3</v>
      </c>
      <c r="C143" s="2">
        <v>26</v>
      </c>
      <c r="D143" s="2" t="s">
        <v>11</v>
      </c>
      <c r="E143">
        <v>26</v>
      </c>
      <c r="F143" s="2" t="s">
        <v>11</v>
      </c>
      <c r="G143" s="2">
        <v>0.18099999999999999</v>
      </c>
      <c r="H143" s="2">
        <v>0.44159999999999999</v>
      </c>
      <c r="I143" s="11">
        <f t="shared" si="8"/>
        <v>0.62260000000000004</v>
      </c>
      <c r="J143">
        <f t="shared" si="7"/>
        <v>2.439779005524862</v>
      </c>
    </row>
    <row r="144" spans="1:10" x14ac:dyDescent="0.2">
      <c r="A144" s="2">
        <v>2</v>
      </c>
      <c r="B144" s="2" t="s">
        <v>3</v>
      </c>
      <c r="C144" s="2">
        <v>36</v>
      </c>
      <c r="D144" s="2" t="s">
        <v>11</v>
      </c>
      <c r="E144">
        <v>36</v>
      </c>
      <c r="F144" s="2" t="s">
        <v>11</v>
      </c>
      <c r="G144" s="2">
        <v>8.5199999999999998E-2</v>
      </c>
      <c r="H144" s="2">
        <v>0.2198</v>
      </c>
      <c r="I144" s="11">
        <f t="shared" si="8"/>
        <v>0.30499999999999999</v>
      </c>
      <c r="J144">
        <f t="shared" si="7"/>
        <v>2.57981220657277</v>
      </c>
    </row>
    <row r="145" spans="1:10" x14ac:dyDescent="0.2">
      <c r="A145" s="2">
        <v>2</v>
      </c>
      <c r="B145" s="2" t="s">
        <v>3</v>
      </c>
      <c r="C145" s="2">
        <v>24</v>
      </c>
      <c r="D145" s="2" t="s">
        <v>11</v>
      </c>
      <c r="E145">
        <v>24</v>
      </c>
      <c r="F145" s="2" t="s">
        <v>11</v>
      </c>
      <c r="G145" s="2">
        <v>5.4100000000000002E-2</v>
      </c>
      <c r="H145" s="2">
        <v>0.13200000000000001</v>
      </c>
      <c r="I145" s="11">
        <f t="shared" si="8"/>
        <v>0.18610000000000002</v>
      </c>
      <c r="J145">
        <f t="shared" si="7"/>
        <v>2.4399260628465802</v>
      </c>
    </row>
    <row r="146" spans="1:10" x14ac:dyDescent="0.2">
      <c r="A146" s="2">
        <v>2</v>
      </c>
      <c r="B146" s="2" t="s">
        <v>3</v>
      </c>
      <c r="C146" s="2">
        <v>35</v>
      </c>
      <c r="D146" s="2" t="s">
        <v>11</v>
      </c>
      <c r="E146">
        <v>35</v>
      </c>
      <c r="F146" s="2" t="s">
        <v>11</v>
      </c>
      <c r="G146" s="2">
        <v>0.109</v>
      </c>
      <c r="H146" s="2">
        <v>0.1419</v>
      </c>
      <c r="I146" s="11">
        <f t="shared" si="8"/>
        <v>0.25090000000000001</v>
      </c>
      <c r="J146">
        <f t="shared" si="7"/>
        <v>1.3018348623853211</v>
      </c>
    </row>
    <row r="147" spans="1:10" x14ac:dyDescent="0.2">
      <c r="A147" s="2">
        <v>2</v>
      </c>
      <c r="B147" s="2" t="s">
        <v>3</v>
      </c>
      <c r="C147" s="2">
        <v>1</v>
      </c>
      <c r="D147" s="2" t="s">
        <v>11</v>
      </c>
      <c r="E147">
        <v>1</v>
      </c>
      <c r="F147" s="2" t="s">
        <v>11</v>
      </c>
      <c r="G147" s="2">
        <v>0.14979999999999999</v>
      </c>
      <c r="H147" s="2">
        <v>0.2984</v>
      </c>
      <c r="I147" s="11">
        <f t="shared" si="8"/>
        <v>0.44819999999999999</v>
      </c>
      <c r="J147">
        <f t="shared" si="7"/>
        <v>1.991989319092123</v>
      </c>
    </row>
    <row r="148" spans="1:10" x14ac:dyDescent="0.2">
      <c r="A148" s="2">
        <v>2</v>
      </c>
      <c r="B148" s="2" t="s">
        <v>3</v>
      </c>
      <c r="C148" s="2">
        <v>23</v>
      </c>
      <c r="D148" s="2" t="s">
        <v>11</v>
      </c>
      <c r="E148">
        <v>23</v>
      </c>
      <c r="F148" s="2" t="s">
        <v>11</v>
      </c>
      <c r="G148" s="2">
        <v>0.38200000000000001</v>
      </c>
      <c r="H148" s="2">
        <v>0.81910000000000005</v>
      </c>
      <c r="I148" s="11">
        <f t="shared" si="8"/>
        <v>1.2011000000000001</v>
      </c>
      <c r="J148">
        <f t="shared" si="7"/>
        <v>2.1442408376963353</v>
      </c>
    </row>
    <row r="149" spans="1:10" x14ac:dyDescent="0.2">
      <c r="A149" s="2">
        <v>2</v>
      </c>
      <c r="B149" s="2" t="s">
        <v>3</v>
      </c>
      <c r="C149" s="2">
        <v>29</v>
      </c>
      <c r="D149" s="2" t="s">
        <v>4</v>
      </c>
      <c r="F149" s="2" t="s">
        <v>8</v>
      </c>
      <c r="G149" s="2">
        <v>0.1028</v>
      </c>
      <c r="H149" s="2">
        <v>6.0499999999999998E-2</v>
      </c>
      <c r="I149" s="11">
        <f t="shared" si="8"/>
        <v>0.1633</v>
      </c>
      <c r="J149">
        <f t="shared" si="7"/>
        <v>0.58852140077821014</v>
      </c>
    </row>
    <row r="150" spans="1:10" x14ac:dyDescent="0.2">
      <c r="A150" s="2">
        <v>2</v>
      </c>
      <c r="B150" s="2" t="s">
        <v>3</v>
      </c>
      <c r="C150" s="2">
        <v>28</v>
      </c>
      <c r="D150" s="2" t="s">
        <v>4</v>
      </c>
      <c r="F150" s="2" t="s">
        <v>8</v>
      </c>
      <c r="G150" s="2">
        <v>4.7100000000000003E-2</v>
      </c>
      <c r="H150" s="2">
        <v>3.9100000000000003E-2</v>
      </c>
      <c r="I150" s="11">
        <f t="shared" si="8"/>
        <v>8.6199999999999999E-2</v>
      </c>
      <c r="J150">
        <f t="shared" si="7"/>
        <v>0.83014861995753719</v>
      </c>
    </row>
    <row r="151" spans="1:10" x14ac:dyDescent="0.2">
      <c r="A151" s="2">
        <v>2</v>
      </c>
      <c r="B151" s="2" t="s">
        <v>3</v>
      </c>
      <c r="C151" s="2">
        <v>18</v>
      </c>
      <c r="D151" s="2" t="s">
        <v>4</v>
      </c>
      <c r="F151" s="2" t="s">
        <v>8</v>
      </c>
      <c r="G151" s="2">
        <v>2.8000000000000001E-2</v>
      </c>
      <c r="H151" s="2">
        <v>2.8199999999999999E-2</v>
      </c>
      <c r="I151" s="11">
        <f t="shared" si="8"/>
        <v>5.62E-2</v>
      </c>
      <c r="J151">
        <f t="shared" si="7"/>
        <v>1.0071428571428571</v>
      </c>
    </row>
    <row r="152" spans="1:10" x14ac:dyDescent="0.2">
      <c r="A152" s="2">
        <v>2</v>
      </c>
      <c r="B152" s="2" t="s">
        <v>3</v>
      </c>
      <c r="C152" s="2">
        <v>17</v>
      </c>
      <c r="D152" s="2" t="s">
        <v>4</v>
      </c>
      <c r="F152" s="2" t="s">
        <v>8</v>
      </c>
      <c r="G152" s="2">
        <v>2.12E-2</v>
      </c>
      <c r="H152" s="2">
        <v>2.1600000000000001E-2</v>
      </c>
      <c r="I152" s="11">
        <f t="shared" si="8"/>
        <v>4.2800000000000005E-2</v>
      </c>
      <c r="J152">
        <f t="shared" si="7"/>
        <v>1.0188679245283019</v>
      </c>
    </row>
    <row r="153" spans="1:10" x14ac:dyDescent="0.2">
      <c r="A153" s="2">
        <v>2</v>
      </c>
      <c r="B153" s="2" t="s">
        <v>3</v>
      </c>
      <c r="C153" s="2">
        <v>33</v>
      </c>
      <c r="D153" s="2" t="s">
        <v>4</v>
      </c>
      <c r="F153" s="2" t="s">
        <v>8</v>
      </c>
      <c r="G153" s="2">
        <v>3.4500000000000003E-2</v>
      </c>
      <c r="H153" s="2">
        <v>3.61E-2</v>
      </c>
      <c r="I153" s="11">
        <f t="shared" si="8"/>
        <v>7.0599999999999996E-2</v>
      </c>
      <c r="J153">
        <f t="shared" si="7"/>
        <v>1.0463768115942027</v>
      </c>
    </row>
    <row r="154" spans="1:10" x14ac:dyDescent="0.2">
      <c r="A154" s="2">
        <v>2</v>
      </c>
      <c r="B154" s="2" t="s">
        <v>3</v>
      </c>
      <c r="C154" s="12">
        <v>30</v>
      </c>
      <c r="D154" s="2" t="s">
        <v>4</v>
      </c>
      <c r="F154" s="2" t="s">
        <v>8</v>
      </c>
      <c r="G154" s="2">
        <v>3.8100000000000002E-2</v>
      </c>
      <c r="H154" s="2">
        <v>2.6499999999999999E-2</v>
      </c>
      <c r="I154" s="11">
        <f t="shared" si="8"/>
        <v>6.4600000000000005E-2</v>
      </c>
      <c r="J154">
        <f t="shared" si="7"/>
        <v>0.6955380577427821</v>
      </c>
    </row>
    <row r="155" spans="1:10" x14ac:dyDescent="0.2">
      <c r="A155" s="2">
        <v>2</v>
      </c>
      <c r="B155" s="2" t="s">
        <v>3</v>
      </c>
      <c r="C155" s="2">
        <v>3</v>
      </c>
      <c r="D155" s="2" t="s">
        <v>4</v>
      </c>
      <c r="F155" s="2" t="s">
        <v>8</v>
      </c>
      <c r="G155" s="2">
        <v>3.44E-2</v>
      </c>
      <c r="H155" s="2">
        <v>4.0300000000000002E-2</v>
      </c>
      <c r="I155" s="11">
        <f t="shared" si="8"/>
        <v>7.4700000000000003E-2</v>
      </c>
      <c r="J155">
        <f t="shared" si="7"/>
        <v>1.1715116279069768</v>
      </c>
    </row>
    <row r="156" spans="1:10" x14ac:dyDescent="0.2">
      <c r="A156" s="2">
        <v>2</v>
      </c>
      <c r="B156" s="2" t="s">
        <v>3</v>
      </c>
      <c r="C156" s="2">
        <v>13</v>
      </c>
      <c r="D156" s="2" t="s">
        <v>5</v>
      </c>
      <c r="F156" s="2" t="s">
        <v>8</v>
      </c>
      <c r="G156" s="2">
        <v>8.1100000000000005E-2</v>
      </c>
      <c r="H156" s="2">
        <v>9.5299999999999996E-2</v>
      </c>
      <c r="I156" s="11">
        <f t="shared" si="8"/>
        <v>0.1764</v>
      </c>
      <c r="J156">
        <f t="shared" si="7"/>
        <v>1.1750924784217014</v>
      </c>
    </row>
    <row r="157" spans="1:10" x14ac:dyDescent="0.2">
      <c r="A157" s="2">
        <v>2</v>
      </c>
      <c r="B157" s="2" t="s">
        <v>3</v>
      </c>
      <c r="C157" s="2">
        <v>14</v>
      </c>
      <c r="D157" s="2" t="s">
        <v>5</v>
      </c>
      <c r="F157" s="2" t="s">
        <v>8</v>
      </c>
      <c r="G157" s="2">
        <v>4.5499999999999999E-2</v>
      </c>
      <c r="H157" s="2">
        <v>3.32E-2</v>
      </c>
      <c r="I157" s="11">
        <f t="shared" si="8"/>
        <v>7.8699999999999992E-2</v>
      </c>
      <c r="J157">
        <f t="shared" si="7"/>
        <v>0.72967032967032974</v>
      </c>
    </row>
    <row r="158" spans="1:10" x14ac:dyDescent="0.2">
      <c r="A158" s="2">
        <v>2</v>
      </c>
      <c r="B158" s="2" t="s">
        <v>3</v>
      </c>
      <c r="C158" s="2">
        <v>34</v>
      </c>
      <c r="D158" s="2" t="s">
        <v>5</v>
      </c>
      <c r="F158" s="2" t="s">
        <v>8</v>
      </c>
      <c r="G158" s="2">
        <v>4.36E-2</v>
      </c>
      <c r="H158" s="2">
        <v>4.4499999999999998E-2</v>
      </c>
      <c r="I158" s="11">
        <f t="shared" si="8"/>
        <v>8.8099999999999998E-2</v>
      </c>
      <c r="J158">
        <f t="shared" si="7"/>
        <v>1.0206422018348624</v>
      </c>
    </row>
    <row r="159" spans="1:10" x14ac:dyDescent="0.2">
      <c r="A159" s="2">
        <v>2</v>
      </c>
      <c r="B159" s="2" t="s">
        <v>3</v>
      </c>
      <c r="C159" s="2">
        <v>25</v>
      </c>
      <c r="D159" s="2" t="s">
        <v>5</v>
      </c>
      <c r="F159" s="2" t="s">
        <v>8</v>
      </c>
      <c r="G159" s="2">
        <v>0.1145</v>
      </c>
      <c r="H159" s="2">
        <v>0.1716</v>
      </c>
      <c r="I159" s="11">
        <f t="shared" si="8"/>
        <v>0.28610000000000002</v>
      </c>
      <c r="J159">
        <f t="shared" si="7"/>
        <v>1.4986899563318776</v>
      </c>
    </row>
    <row r="160" spans="1:10" s="10" customFormat="1" x14ac:dyDescent="0.2">
      <c r="A160" s="12">
        <v>2</v>
      </c>
      <c r="B160" s="12" t="s">
        <v>15</v>
      </c>
      <c r="C160" s="12">
        <v>10</v>
      </c>
      <c r="D160" s="12" t="s">
        <v>5</v>
      </c>
      <c r="F160" s="12" t="s">
        <v>8</v>
      </c>
      <c r="G160" s="12">
        <v>5.9200000000000003E-2</v>
      </c>
      <c r="H160" s="12">
        <v>8.4500000000000006E-2</v>
      </c>
      <c r="I160" s="11">
        <f t="shared" si="8"/>
        <v>0.14369999999999999</v>
      </c>
      <c r="J160">
        <f t="shared" si="7"/>
        <v>1.4273648648648649</v>
      </c>
    </row>
    <row r="161" spans="1:10" x14ac:dyDescent="0.2">
      <c r="A161" s="2">
        <v>2</v>
      </c>
      <c r="B161" s="2" t="s">
        <v>3</v>
      </c>
      <c r="C161" s="2">
        <v>16</v>
      </c>
      <c r="D161" s="2" t="s">
        <v>5</v>
      </c>
      <c r="F161" s="2" t="s">
        <v>8</v>
      </c>
      <c r="G161" s="2">
        <v>4.4499999999999998E-2</v>
      </c>
      <c r="H161" s="2">
        <v>5.8200000000000002E-2</v>
      </c>
      <c r="I161" s="11">
        <f t="shared" si="8"/>
        <v>0.1027</v>
      </c>
      <c r="J161">
        <f t="shared" si="7"/>
        <v>1.3078651685393259</v>
      </c>
    </row>
    <row r="162" spans="1:10" x14ac:dyDescent="0.2">
      <c r="A162" s="2">
        <v>2</v>
      </c>
      <c r="B162" s="2" t="s">
        <v>3</v>
      </c>
      <c r="C162" s="2">
        <v>5</v>
      </c>
      <c r="D162" s="2" t="s">
        <v>5</v>
      </c>
      <c r="F162" s="2" t="s">
        <v>8</v>
      </c>
      <c r="G162" s="2">
        <v>4.0599999999999997E-2</v>
      </c>
      <c r="H162" s="2">
        <v>4.0599999999999997E-2</v>
      </c>
      <c r="I162" s="11">
        <f t="shared" si="8"/>
        <v>8.1199999999999994E-2</v>
      </c>
      <c r="J162">
        <f t="shared" si="7"/>
        <v>1</v>
      </c>
    </row>
    <row r="163" spans="1:10" x14ac:dyDescent="0.2">
      <c r="A163" s="2">
        <v>2</v>
      </c>
      <c r="B163" s="2" t="s">
        <v>3</v>
      </c>
      <c r="C163" s="2">
        <v>36</v>
      </c>
      <c r="D163" s="2" t="s">
        <v>11</v>
      </c>
      <c r="F163" s="2" t="s">
        <v>8</v>
      </c>
      <c r="G163" s="2">
        <v>0.10290000000000001</v>
      </c>
      <c r="H163" s="2">
        <v>0.2414</v>
      </c>
      <c r="I163" s="11">
        <f t="shared" si="8"/>
        <v>0.34429999999999999</v>
      </c>
      <c r="J163">
        <f t="shared" si="7"/>
        <v>2.3459669582118563</v>
      </c>
    </row>
    <row r="164" spans="1:10" x14ac:dyDescent="0.2">
      <c r="A164" s="2">
        <v>2</v>
      </c>
      <c r="B164" s="2" t="s">
        <v>3</v>
      </c>
      <c r="C164" s="2">
        <v>35</v>
      </c>
      <c r="D164" s="2" t="s">
        <v>11</v>
      </c>
      <c r="F164" s="2" t="s">
        <v>8</v>
      </c>
      <c r="G164" s="2">
        <v>4.9399999999999999E-2</v>
      </c>
      <c r="H164" s="2">
        <v>9.9699999999999997E-2</v>
      </c>
      <c r="I164" s="11">
        <f t="shared" si="8"/>
        <v>0.14910000000000001</v>
      </c>
      <c r="J164">
        <f t="shared" si="7"/>
        <v>2.0182186234817814</v>
      </c>
    </row>
    <row r="165" spans="1:10" x14ac:dyDescent="0.2">
      <c r="A165" s="2">
        <v>2</v>
      </c>
      <c r="B165" s="2" t="s">
        <v>3</v>
      </c>
      <c r="C165" s="2">
        <v>22</v>
      </c>
      <c r="D165" s="2" t="s">
        <v>11</v>
      </c>
      <c r="F165" s="2" t="s">
        <v>8</v>
      </c>
      <c r="G165" s="2">
        <v>0.1605</v>
      </c>
      <c r="H165" s="2">
        <v>0.3629</v>
      </c>
      <c r="I165" s="11">
        <f t="shared" si="8"/>
        <v>0.52339999999999998</v>
      </c>
      <c r="J165">
        <f t="shared" si="7"/>
        <v>2.2610591900311525</v>
      </c>
    </row>
    <row r="166" spans="1:10" x14ac:dyDescent="0.2">
      <c r="A166" s="2">
        <v>2</v>
      </c>
      <c r="B166" s="2" t="s">
        <v>3</v>
      </c>
      <c r="C166" s="2">
        <v>26</v>
      </c>
      <c r="D166" s="2" t="s">
        <v>11</v>
      </c>
      <c r="F166" s="2" t="s">
        <v>8</v>
      </c>
      <c r="G166" s="2">
        <v>0.13980000000000001</v>
      </c>
      <c r="H166" s="2">
        <v>0.25650000000000001</v>
      </c>
      <c r="I166" s="11">
        <f t="shared" si="8"/>
        <v>0.39629999999999999</v>
      </c>
      <c r="J166">
        <f t="shared" si="7"/>
        <v>1.834763948497854</v>
      </c>
    </row>
    <row r="167" spans="1:10" x14ac:dyDescent="0.2">
      <c r="A167" s="2">
        <v>2</v>
      </c>
      <c r="B167" s="2" t="s">
        <v>3</v>
      </c>
      <c r="C167" s="2">
        <v>23</v>
      </c>
      <c r="D167" s="2" t="s">
        <v>11</v>
      </c>
      <c r="F167" s="2" t="s">
        <v>8</v>
      </c>
      <c r="G167" s="2">
        <v>0.14410000000000001</v>
      </c>
      <c r="H167" s="2">
        <v>0.4284</v>
      </c>
      <c r="I167" s="11">
        <f t="shared" si="8"/>
        <v>0.57250000000000001</v>
      </c>
      <c r="J167">
        <f t="shared" si="7"/>
        <v>2.9729354614850796</v>
      </c>
    </row>
    <row r="168" spans="1:10" x14ac:dyDescent="0.2">
      <c r="A168" s="2">
        <v>2</v>
      </c>
      <c r="B168" s="2" t="s">
        <v>3</v>
      </c>
      <c r="C168" s="2">
        <v>1</v>
      </c>
      <c r="D168" s="2" t="s">
        <v>11</v>
      </c>
      <c r="F168" s="2" t="s">
        <v>8</v>
      </c>
      <c r="G168" s="2">
        <v>0.32940000000000003</v>
      </c>
      <c r="H168" s="2">
        <v>0.39839999999999998</v>
      </c>
      <c r="I168" s="11">
        <f t="shared" si="8"/>
        <v>0.7278</v>
      </c>
      <c r="J168">
        <f t="shared" si="7"/>
        <v>1.209471766848816</v>
      </c>
    </row>
    <row r="169" spans="1:10" x14ac:dyDescent="0.2">
      <c r="A169" s="2">
        <v>2</v>
      </c>
      <c r="B169" s="2" t="s">
        <v>3</v>
      </c>
      <c r="C169" s="2">
        <v>24</v>
      </c>
      <c r="D169" s="2" t="s">
        <v>11</v>
      </c>
      <c r="F169" s="2" t="s">
        <v>8</v>
      </c>
      <c r="G169" s="2">
        <v>8.3000000000000004E-2</v>
      </c>
      <c r="H169" s="2">
        <v>0.15240000000000001</v>
      </c>
      <c r="I169" s="11">
        <f t="shared" si="8"/>
        <v>0.2354</v>
      </c>
      <c r="J169">
        <f t="shared" si="7"/>
        <v>1.8361445783132531</v>
      </c>
    </row>
    <row r="170" spans="1:10" x14ac:dyDescent="0.2">
      <c r="A170" s="2">
        <v>2</v>
      </c>
      <c r="B170" s="2" t="s">
        <v>7</v>
      </c>
      <c r="C170" s="12">
        <v>29</v>
      </c>
      <c r="D170" s="2" t="s">
        <v>4</v>
      </c>
      <c r="E170">
        <v>29</v>
      </c>
      <c r="F170" s="2" t="s">
        <v>4</v>
      </c>
      <c r="G170" s="2">
        <v>7.2400000000000006E-2</v>
      </c>
      <c r="H170" s="2">
        <v>8.2600000000000007E-2</v>
      </c>
      <c r="I170" s="11">
        <f t="shared" si="8"/>
        <v>0.15500000000000003</v>
      </c>
      <c r="J170">
        <f t="shared" si="7"/>
        <v>1.1408839779005524</v>
      </c>
    </row>
    <row r="171" spans="1:10" x14ac:dyDescent="0.2">
      <c r="A171" s="2">
        <v>2</v>
      </c>
      <c r="B171" s="4" t="s">
        <v>7</v>
      </c>
      <c r="C171" s="12">
        <v>33</v>
      </c>
      <c r="D171" s="2" t="s">
        <v>4</v>
      </c>
      <c r="E171">
        <v>33</v>
      </c>
      <c r="F171" s="2" t="s">
        <v>4</v>
      </c>
      <c r="G171" s="2">
        <v>0.23449999999999999</v>
      </c>
      <c r="H171" s="2">
        <v>0.39150000000000001</v>
      </c>
      <c r="I171" s="11">
        <f t="shared" si="8"/>
        <v>0.626</v>
      </c>
      <c r="J171">
        <f t="shared" si="7"/>
        <v>1.6695095948827294</v>
      </c>
    </row>
    <row r="172" spans="1:10" x14ac:dyDescent="0.2">
      <c r="A172" s="2">
        <v>2</v>
      </c>
      <c r="B172" s="4" t="s">
        <v>7</v>
      </c>
      <c r="C172" s="12">
        <v>30</v>
      </c>
      <c r="D172" s="2" t="s">
        <v>4</v>
      </c>
      <c r="E172" s="10">
        <v>30</v>
      </c>
      <c r="F172" s="2" t="s">
        <v>4</v>
      </c>
      <c r="G172" s="2">
        <v>5.5399999999999998E-2</v>
      </c>
      <c r="H172" s="2">
        <v>5.8000000000000003E-2</v>
      </c>
      <c r="I172" s="11">
        <f t="shared" ref="I172:I203" si="9">G172+H172</f>
        <v>0.1134</v>
      </c>
      <c r="J172">
        <f t="shared" si="7"/>
        <v>1.0469314079422383</v>
      </c>
    </row>
    <row r="173" spans="1:10" x14ac:dyDescent="0.2">
      <c r="A173" s="2">
        <v>2</v>
      </c>
      <c r="B173" s="4" t="s">
        <v>7</v>
      </c>
      <c r="C173" s="12">
        <v>3</v>
      </c>
      <c r="D173" s="2" t="s">
        <v>4</v>
      </c>
      <c r="E173">
        <v>3</v>
      </c>
      <c r="F173" s="2" t="s">
        <v>4</v>
      </c>
      <c r="G173" s="2">
        <v>7.8100000000000003E-2</v>
      </c>
      <c r="H173" s="2">
        <v>0.13869999999999999</v>
      </c>
      <c r="I173" s="11">
        <f t="shared" si="9"/>
        <v>0.21679999999999999</v>
      </c>
      <c r="J173">
        <f t="shared" si="7"/>
        <v>1.7759282970550574</v>
      </c>
    </row>
    <row r="174" spans="1:10" x14ac:dyDescent="0.2">
      <c r="A174" s="2">
        <v>2</v>
      </c>
      <c r="B174" s="4" t="s">
        <v>7</v>
      </c>
      <c r="C174" s="12">
        <v>18</v>
      </c>
      <c r="D174" s="2" t="s">
        <v>4</v>
      </c>
      <c r="E174">
        <v>18</v>
      </c>
      <c r="F174" s="2" t="s">
        <v>4</v>
      </c>
      <c r="G174" s="2">
        <v>7.7200000000000005E-2</v>
      </c>
      <c r="H174" s="2">
        <v>8.8999999999999996E-2</v>
      </c>
      <c r="I174" s="11">
        <f t="shared" si="9"/>
        <v>0.16620000000000001</v>
      </c>
      <c r="J174">
        <f t="shared" si="7"/>
        <v>1.1528497409326424</v>
      </c>
    </row>
    <row r="175" spans="1:10" x14ac:dyDescent="0.2">
      <c r="A175" s="2">
        <v>2</v>
      </c>
      <c r="B175" s="4" t="s">
        <v>7</v>
      </c>
      <c r="C175" s="12">
        <v>28</v>
      </c>
      <c r="D175" s="2" t="s">
        <v>4</v>
      </c>
      <c r="E175">
        <v>28</v>
      </c>
      <c r="F175" s="2" t="s">
        <v>4</v>
      </c>
      <c r="G175" s="2">
        <v>0.22559999999999999</v>
      </c>
      <c r="H175" s="2">
        <v>0.2097</v>
      </c>
      <c r="I175" s="11">
        <f t="shared" si="9"/>
        <v>0.43530000000000002</v>
      </c>
      <c r="J175">
        <f t="shared" si="7"/>
        <v>0.92952127659574468</v>
      </c>
    </row>
    <row r="176" spans="1:10" x14ac:dyDescent="0.2">
      <c r="A176" s="2">
        <v>2</v>
      </c>
      <c r="B176" s="4" t="s">
        <v>7</v>
      </c>
      <c r="C176" s="12">
        <v>17</v>
      </c>
      <c r="D176" s="2" t="s">
        <v>4</v>
      </c>
      <c r="E176">
        <v>17</v>
      </c>
      <c r="F176" s="2" t="s">
        <v>4</v>
      </c>
      <c r="G176" s="2">
        <v>0.1255</v>
      </c>
      <c r="H176" s="2">
        <v>9.4200000000000006E-2</v>
      </c>
      <c r="I176" s="11">
        <f t="shared" si="9"/>
        <v>0.21970000000000001</v>
      </c>
      <c r="J176">
        <f t="shared" si="7"/>
        <v>0.75059760956175303</v>
      </c>
    </row>
    <row r="177" spans="1:12" x14ac:dyDescent="0.2">
      <c r="A177" s="2">
        <v>2</v>
      </c>
      <c r="B177" s="4" t="s">
        <v>7</v>
      </c>
      <c r="C177" s="2">
        <v>25</v>
      </c>
      <c r="D177" s="2" t="s">
        <v>5</v>
      </c>
      <c r="E177">
        <v>33</v>
      </c>
      <c r="F177" s="2" t="s">
        <v>4</v>
      </c>
      <c r="G177" s="2">
        <v>3.32E-2</v>
      </c>
      <c r="H177" s="2">
        <v>8.3199999999999996E-2</v>
      </c>
      <c r="I177" s="11">
        <f t="shared" si="9"/>
        <v>0.1164</v>
      </c>
      <c r="J177">
        <f t="shared" si="7"/>
        <v>2.5060240963855422</v>
      </c>
    </row>
    <row r="178" spans="1:12" x14ac:dyDescent="0.2">
      <c r="A178" s="2">
        <v>2</v>
      </c>
      <c r="B178" s="4" t="s">
        <v>7</v>
      </c>
      <c r="C178" s="2">
        <v>10</v>
      </c>
      <c r="D178" s="2" t="s">
        <v>5</v>
      </c>
      <c r="E178">
        <v>29</v>
      </c>
      <c r="F178" s="2" t="s">
        <v>4</v>
      </c>
      <c r="G178" s="2">
        <v>6.8000000000000005E-2</v>
      </c>
      <c r="H178" s="2">
        <v>8.6699999999999999E-2</v>
      </c>
      <c r="I178" s="11">
        <f t="shared" si="9"/>
        <v>0.1547</v>
      </c>
      <c r="J178">
        <f t="shared" si="7"/>
        <v>1.2749999999999999</v>
      </c>
    </row>
    <row r="179" spans="1:12" x14ac:dyDescent="0.2">
      <c r="A179" s="2">
        <v>2</v>
      </c>
      <c r="B179" s="4" t="s">
        <v>7</v>
      </c>
      <c r="C179" s="2">
        <v>14</v>
      </c>
      <c r="D179" s="2" t="s">
        <v>5</v>
      </c>
      <c r="E179">
        <v>17</v>
      </c>
      <c r="F179" s="2" t="s">
        <v>4</v>
      </c>
      <c r="G179" s="2">
        <v>7.4300000000000005E-2</v>
      </c>
      <c r="H179" s="2">
        <v>0.1174</v>
      </c>
      <c r="I179" s="11">
        <f t="shared" si="9"/>
        <v>0.19170000000000001</v>
      </c>
      <c r="J179">
        <f t="shared" si="7"/>
        <v>1.5800807537012111</v>
      </c>
    </row>
    <row r="180" spans="1:12" x14ac:dyDescent="0.2">
      <c r="A180" s="2">
        <v>2</v>
      </c>
      <c r="B180" s="4" t="s">
        <v>7</v>
      </c>
      <c r="C180" s="2">
        <v>34</v>
      </c>
      <c r="D180" s="2" t="s">
        <v>5</v>
      </c>
      <c r="E180">
        <v>28</v>
      </c>
      <c r="F180" s="2" t="s">
        <v>4</v>
      </c>
      <c r="G180" s="2">
        <v>0.21390000000000001</v>
      </c>
      <c r="H180" s="2">
        <v>0.47699999999999998</v>
      </c>
      <c r="I180" s="11">
        <f t="shared" si="9"/>
        <v>0.69089999999999996</v>
      </c>
      <c r="J180">
        <f t="shared" si="7"/>
        <v>2.2300140252454415</v>
      </c>
    </row>
    <row r="181" spans="1:12" x14ac:dyDescent="0.2">
      <c r="A181" s="2">
        <v>2</v>
      </c>
      <c r="B181" s="4" t="s">
        <v>7</v>
      </c>
      <c r="C181" s="2">
        <v>16</v>
      </c>
      <c r="D181" s="2" t="s">
        <v>5</v>
      </c>
      <c r="E181">
        <v>30</v>
      </c>
      <c r="F181" s="2" t="s">
        <v>4</v>
      </c>
      <c r="G181" s="2">
        <v>7.3200000000000001E-2</v>
      </c>
      <c r="H181" s="2">
        <v>0.1008</v>
      </c>
      <c r="I181" s="11">
        <f t="shared" si="9"/>
        <v>0.17399999999999999</v>
      </c>
      <c r="J181">
        <f t="shared" si="7"/>
        <v>1.3770491803278688</v>
      </c>
    </row>
    <row r="182" spans="1:12" x14ac:dyDescent="0.2">
      <c r="A182" s="2">
        <v>2</v>
      </c>
      <c r="B182" s="4" t="s">
        <v>7</v>
      </c>
      <c r="C182" s="2">
        <v>13</v>
      </c>
      <c r="D182" s="2" t="s">
        <v>5</v>
      </c>
      <c r="E182">
        <v>18</v>
      </c>
      <c r="F182" s="2" t="s">
        <v>4</v>
      </c>
      <c r="G182" s="2">
        <v>0.252</v>
      </c>
      <c r="H182" s="2">
        <v>0.2742</v>
      </c>
      <c r="I182" s="11">
        <f t="shared" si="9"/>
        <v>0.5262</v>
      </c>
      <c r="J182">
        <f t="shared" si="7"/>
        <v>1.088095238095238</v>
      </c>
    </row>
    <row r="183" spans="1:12" x14ac:dyDescent="0.2">
      <c r="A183" s="2">
        <v>2</v>
      </c>
      <c r="B183" s="4" t="s">
        <v>7</v>
      </c>
      <c r="C183" s="2">
        <v>5</v>
      </c>
      <c r="D183" s="2" t="s">
        <v>5</v>
      </c>
      <c r="E183">
        <v>3</v>
      </c>
      <c r="F183" s="2" t="s">
        <v>4</v>
      </c>
      <c r="G183" s="2">
        <v>0.1925</v>
      </c>
      <c r="H183" s="2">
        <v>0.44390000000000002</v>
      </c>
      <c r="I183" s="11">
        <f t="shared" si="9"/>
        <v>0.63640000000000008</v>
      </c>
      <c r="J183">
        <f t="shared" si="7"/>
        <v>2.305974025974026</v>
      </c>
    </row>
    <row r="184" spans="1:12" x14ac:dyDescent="0.2">
      <c r="A184" s="2">
        <v>2</v>
      </c>
      <c r="B184" s="4" t="s">
        <v>7</v>
      </c>
      <c r="C184" s="2">
        <v>35</v>
      </c>
      <c r="D184" s="2" t="s">
        <v>11</v>
      </c>
      <c r="E184">
        <v>28</v>
      </c>
      <c r="F184" s="2" t="s">
        <v>4</v>
      </c>
      <c r="G184" s="2">
        <v>0.1585</v>
      </c>
      <c r="H184" s="2">
        <v>0.43440000000000001</v>
      </c>
      <c r="I184" s="11">
        <f t="shared" si="9"/>
        <v>0.59289999999999998</v>
      </c>
      <c r="J184">
        <f t="shared" si="7"/>
        <v>2.7406940063091483</v>
      </c>
    </row>
    <row r="185" spans="1:12" x14ac:dyDescent="0.2">
      <c r="A185" s="2">
        <v>2</v>
      </c>
      <c r="B185" s="4" t="s">
        <v>7</v>
      </c>
      <c r="C185" s="2">
        <v>23</v>
      </c>
      <c r="D185" s="2" t="s">
        <v>11</v>
      </c>
      <c r="E185">
        <v>30</v>
      </c>
      <c r="F185" s="2" t="s">
        <v>4</v>
      </c>
      <c r="G185" s="2">
        <v>0.40870000000000001</v>
      </c>
      <c r="H185" s="2">
        <v>1.1489</v>
      </c>
      <c r="I185" s="11">
        <f t="shared" si="9"/>
        <v>1.5576000000000001</v>
      </c>
      <c r="J185">
        <f t="shared" si="7"/>
        <v>2.8111083924639102</v>
      </c>
    </row>
    <row r="186" spans="1:12" x14ac:dyDescent="0.2">
      <c r="A186" s="2">
        <v>2</v>
      </c>
      <c r="B186" s="4" t="s">
        <v>7</v>
      </c>
      <c r="C186" s="2">
        <v>22</v>
      </c>
      <c r="D186" s="2" t="s">
        <v>11</v>
      </c>
      <c r="E186">
        <v>33</v>
      </c>
      <c r="F186" s="2" t="s">
        <v>4</v>
      </c>
      <c r="G186" s="2">
        <v>0.41020000000000001</v>
      </c>
      <c r="H186" s="2">
        <v>0.77449999999999997</v>
      </c>
      <c r="I186" s="11">
        <f t="shared" si="9"/>
        <v>1.1846999999999999</v>
      </c>
      <c r="J186">
        <f t="shared" si="7"/>
        <v>1.8881033642125791</v>
      </c>
    </row>
    <row r="187" spans="1:12" x14ac:dyDescent="0.2">
      <c r="A187" s="2">
        <v>2</v>
      </c>
      <c r="B187" s="4" t="s">
        <v>7</v>
      </c>
      <c r="C187" s="2">
        <v>26</v>
      </c>
      <c r="D187" s="2" t="s">
        <v>11</v>
      </c>
      <c r="E187">
        <v>29</v>
      </c>
      <c r="F187" s="2" t="s">
        <v>4</v>
      </c>
      <c r="G187" s="2">
        <v>0.28870000000000001</v>
      </c>
      <c r="H187" s="2">
        <v>0.54579999999999995</v>
      </c>
      <c r="I187" s="11">
        <f t="shared" si="9"/>
        <v>0.83450000000000002</v>
      </c>
      <c r="J187">
        <f t="shared" si="7"/>
        <v>1.8905438171111879</v>
      </c>
    </row>
    <row r="188" spans="1:12" x14ac:dyDescent="0.2">
      <c r="A188" s="2">
        <v>2</v>
      </c>
      <c r="B188" s="4" t="s">
        <v>7</v>
      </c>
      <c r="C188" s="2">
        <v>36</v>
      </c>
      <c r="D188" s="2" t="s">
        <v>11</v>
      </c>
      <c r="E188">
        <v>18</v>
      </c>
      <c r="F188" s="2" t="s">
        <v>4</v>
      </c>
      <c r="G188" s="2">
        <v>0.28449999999999998</v>
      </c>
      <c r="H188" s="2">
        <v>0.66710000000000003</v>
      </c>
      <c r="I188" s="11">
        <f t="shared" si="9"/>
        <v>0.9516</v>
      </c>
      <c r="J188">
        <f t="shared" si="7"/>
        <v>2.3448154657293498</v>
      </c>
    </row>
    <row r="189" spans="1:12" x14ac:dyDescent="0.2">
      <c r="A189" s="2">
        <v>2</v>
      </c>
      <c r="B189" s="4" t="s">
        <v>7</v>
      </c>
      <c r="C189" s="2">
        <v>24</v>
      </c>
      <c r="D189" s="2" t="s">
        <v>11</v>
      </c>
      <c r="E189">
        <v>3</v>
      </c>
      <c r="F189" s="2" t="s">
        <v>4</v>
      </c>
      <c r="G189" s="2">
        <v>0.16400000000000001</v>
      </c>
      <c r="H189" s="2">
        <v>0.30919999999999997</v>
      </c>
      <c r="I189" s="11">
        <f t="shared" si="9"/>
        <v>0.47319999999999995</v>
      </c>
      <c r="J189">
        <f t="shared" si="7"/>
        <v>1.8853658536585363</v>
      </c>
    </row>
    <row r="190" spans="1:12" x14ac:dyDescent="0.2">
      <c r="A190" s="6">
        <v>2</v>
      </c>
      <c r="B190" s="7" t="s">
        <v>7</v>
      </c>
      <c r="C190" s="6">
        <v>1</v>
      </c>
      <c r="D190" s="2" t="s">
        <v>11</v>
      </c>
      <c r="E190" s="8">
        <v>17</v>
      </c>
      <c r="F190" s="6" t="s">
        <v>4</v>
      </c>
      <c r="G190" s="6">
        <v>0.22459999999999999</v>
      </c>
      <c r="H190" s="6">
        <v>0.34489999999999998</v>
      </c>
      <c r="I190" s="14">
        <f t="shared" si="9"/>
        <v>0.56950000000000001</v>
      </c>
      <c r="J190">
        <f t="shared" si="7"/>
        <v>1.5356188780053428</v>
      </c>
      <c r="K190" s="8"/>
      <c r="L190" s="8"/>
    </row>
    <row r="191" spans="1:12" x14ac:dyDescent="0.2">
      <c r="A191" s="2">
        <v>2</v>
      </c>
      <c r="B191" s="2" t="s">
        <v>7</v>
      </c>
      <c r="C191" s="2">
        <v>30</v>
      </c>
      <c r="D191" s="2" t="s">
        <v>4</v>
      </c>
      <c r="E191" s="9">
        <v>16</v>
      </c>
      <c r="F191" s="2" t="s">
        <v>5</v>
      </c>
      <c r="G191" s="2">
        <v>0.1444</v>
      </c>
      <c r="H191" s="2">
        <v>0.21</v>
      </c>
      <c r="I191" s="11">
        <f t="shared" si="9"/>
        <v>0.35439999999999999</v>
      </c>
      <c r="J191">
        <f t="shared" si="7"/>
        <v>1.4542936288088641</v>
      </c>
    </row>
    <row r="192" spans="1:12" x14ac:dyDescent="0.2">
      <c r="A192" s="2">
        <v>2</v>
      </c>
      <c r="B192" s="4" t="s">
        <v>7</v>
      </c>
      <c r="C192" s="2">
        <v>33</v>
      </c>
      <c r="D192" s="2" t="s">
        <v>4</v>
      </c>
      <c r="E192" s="9">
        <v>25</v>
      </c>
      <c r="F192" s="2" t="s">
        <v>5</v>
      </c>
      <c r="G192" s="2">
        <v>1.992</v>
      </c>
      <c r="H192" s="2">
        <v>0.35570000000000002</v>
      </c>
      <c r="I192" s="11">
        <f t="shared" si="9"/>
        <v>2.3477000000000001</v>
      </c>
      <c r="J192">
        <f t="shared" si="7"/>
        <v>0.17856425702811246</v>
      </c>
    </row>
    <row r="193" spans="1:10" x14ac:dyDescent="0.2">
      <c r="A193" s="2">
        <v>2</v>
      </c>
      <c r="B193" s="4" t="s">
        <v>7</v>
      </c>
      <c r="C193" s="2">
        <v>29</v>
      </c>
      <c r="D193" s="2" t="s">
        <v>4</v>
      </c>
      <c r="E193" s="9">
        <v>10</v>
      </c>
      <c r="F193" s="2" t="s">
        <v>5</v>
      </c>
      <c r="G193" s="2">
        <v>0.18440000000000001</v>
      </c>
      <c r="H193" s="2">
        <v>0.41689999999999999</v>
      </c>
      <c r="I193" s="11">
        <f t="shared" si="9"/>
        <v>0.60129999999999995</v>
      </c>
      <c r="J193">
        <f t="shared" si="7"/>
        <v>2.2608459869848154</v>
      </c>
    </row>
    <row r="194" spans="1:10" x14ac:dyDescent="0.2">
      <c r="A194" s="2">
        <v>2</v>
      </c>
      <c r="B194" s="4" t="s">
        <v>7</v>
      </c>
      <c r="C194" s="2">
        <v>28</v>
      </c>
      <c r="D194" s="2" t="s">
        <v>4</v>
      </c>
      <c r="E194" s="9">
        <v>34</v>
      </c>
      <c r="F194" s="2" t="s">
        <v>5</v>
      </c>
      <c r="G194" s="2">
        <v>0.14660000000000001</v>
      </c>
      <c r="H194" s="2">
        <v>0.2666</v>
      </c>
      <c r="I194" s="11">
        <f t="shared" si="9"/>
        <v>0.41320000000000001</v>
      </c>
      <c r="J194">
        <f t="shared" si="7"/>
        <v>1.8185538881309686</v>
      </c>
    </row>
    <row r="195" spans="1:10" x14ac:dyDescent="0.2">
      <c r="A195" s="2">
        <v>2</v>
      </c>
      <c r="B195" s="4" t="s">
        <v>7</v>
      </c>
      <c r="C195" s="2">
        <v>17</v>
      </c>
      <c r="D195" s="2" t="s">
        <v>4</v>
      </c>
      <c r="E195" s="9">
        <v>14</v>
      </c>
      <c r="F195" s="2" t="s">
        <v>5</v>
      </c>
      <c r="G195" s="2">
        <v>6.6799999999999998E-2</v>
      </c>
      <c r="H195" s="2">
        <v>8.8800000000000004E-2</v>
      </c>
      <c r="I195" s="11">
        <f t="shared" si="9"/>
        <v>0.15560000000000002</v>
      </c>
      <c r="J195">
        <f t="shared" ref="J195:J253" si="10">H195/G195</f>
        <v>1.3293413173652695</v>
      </c>
    </row>
    <row r="196" spans="1:10" x14ac:dyDescent="0.2">
      <c r="A196" s="2">
        <v>2</v>
      </c>
      <c r="B196" s="4" t="s">
        <v>7</v>
      </c>
      <c r="C196" s="2">
        <v>18</v>
      </c>
      <c r="D196" s="2" t="s">
        <v>4</v>
      </c>
      <c r="E196" s="9">
        <v>13</v>
      </c>
      <c r="F196" s="2" t="s">
        <v>5</v>
      </c>
      <c r="G196" s="2">
        <v>0.24210000000000001</v>
      </c>
      <c r="H196" s="2">
        <v>0.40639999999999998</v>
      </c>
      <c r="I196" s="11">
        <f t="shared" si="9"/>
        <v>0.64849999999999997</v>
      </c>
      <c r="J196">
        <f t="shared" si="10"/>
        <v>1.6786451879388682</v>
      </c>
    </row>
    <row r="197" spans="1:10" x14ac:dyDescent="0.2">
      <c r="A197" s="2">
        <v>2</v>
      </c>
      <c r="B197" s="4" t="s">
        <v>7</v>
      </c>
      <c r="C197" s="2">
        <v>3</v>
      </c>
      <c r="D197" s="2" t="s">
        <v>4</v>
      </c>
      <c r="E197" s="9">
        <v>5</v>
      </c>
      <c r="F197" s="2" t="s">
        <v>5</v>
      </c>
      <c r="G197" s="2">
        <v>0.18079999999999999</v>
      </c>
      <c r="H197" s="2">
        <v>0.39069999999999999</v>
      </c>
      <c r="I197" s="11">
        <f t="shared" si="9"/>
        <v>0.57150000000000001</v>
      </c>
      <c r="J197">
        <f t="shared" si="10"/>
        <v>2.1609513274336285</v>
      </c>
    </row>
    <row r="198" spans="1:10" x14ac:dyDescent="0.2">
      <c r="A198" s="2">
        <v>2</v>
      </c>
      <c r="B198" s="4" t="s">
        <v>7</v>
      </c>
      <c r="C198" s="2">
        <v>34</v>
      </c>
      <c r="D198" s="2" t="s">
        <v>5</v>
      </c>
      <c r="E198" s="9">
        <v>34</v>
      </c>
      <c r="F198" s="2" t="s">
        <v>5</v>
      </c>
      <c r="G198" s="2">
        <v>0.28599999999999998</v>
      </c>
      <c r="H198" s="2">
        <v>0.62949999999999995</v>
      </c>
      <c r="I198" s="11">
        <f t="shared" si="9"/>
        <v>0.91549999999999998</v>
      </c>
      <c r="J198">
        <f t="shared" si="10"/>
        <v>2.2010489510489513</v>
      </c>
    </row>
    <row r="199" spans="1:10" x14ac:dyDescent="0.2">
      <c r="A199" s="2">
        <v>2</v>
      </c>
      <c r="B199" s="4" t="s">
        <v>7</v>
      </c>
      <c r="C199" s="2">
        <v>10</v>
      </c>
      <c r="D199" s="2" t="s">
        <v>5</v>
      </c>
      <c r="E199" s="9">
        <v>10</v>
      </c>
      <c r="F199" s="2" t="s">
        <v>5</v>
      </c>
      <c r="G199" s="2">
        <v>0.2051</v>
      </c>
      <c r="H199" s="2">
        <v>0.40210000000000001</v>
      </c>
      <c r="I199" s="11">
        <f t="shared" si="9"/>
        <v>0.60719999999999996</v>
      </c>
      <c r="J199">
        <f t="shared" si="10"/>
        <v>1.9605070697220868</v>
      </c>
    </row>
    <row r="200" spans="1:10" x14ac:dyDescent="0.2">
      <c r="A200" s="2">
        <v>2</v>
      </c>
      <c r="B200" s="4" t="s">
        <v>7</v>
      </c>
      <c r="C200" s="2">
        <v>25</v>
      </c>
      <c r="D200" s="2" t="s">
        <v>5</v>
      </c>
      <c r="E200" s="9">
        <v>25</v>
      </c>
      <c r="F200" s="2" t="s">
        <v>5</v>
      </c>
      <c r="G200" s="2">
        <v>0.13100000000000001</v>
      </c>
      <c r="H200" s="2">
        <v>0.31240000000000001</v>
      </c>
      <c r="I200" s="11">
        <f t="shared" si="9"/>
        <v>0.44340000000000002</v>
      </c>
      <c r="J200">
        <f t="shared" si="10"/>
        <v>2.384732824427481</v>
      </c>
    </row>
    <row r="201" spans="1:10" x14ac:dyDescent="0.2">
      <c r="A201" s="2">
        <v>2</v>
      </c>
      <c r="B201" s="4" t="s">
        <v>7</v>
      </c>
      <c r="C201" s="2">
        <v>16</v>
      </c>
      <c r="D201" s="2" t="s">
        <v>5</v>
      </c>
      <c r="E201" s="9">
        <v>16</v>
      </c>
      <c r="F201" s="2" t="s">
        <v>5</v>
      </c>
      <c r="G201" s="2">
        <v>0.1125</v>
      </c>
      <c r="H201" s="2">
        <v>0.1933</v>
      </c>
      <c r="I201" s="11">
        <f t="shared" si="9"/>
        <v>0.30580000000000002</v>
      </c>
      <c r="J201">
        <f t="shared" si="10"/>
        <v>1.7182222222222221</v>
      </c>
    </row>
    <row r="202" spans="1:10" x14ac:dyDescent="0.2">
      <c r="A202" s="2">
        <v>2</v>
      </c>
      <c r="B202" s="4" t="s">
        <v>7</v>
      </c>
      <c r="C202" s="2">
        <v>5</v>
      </c>
      <c r="D202" s="2" t="s">
        <v>5</v>
      </c>
      <c r="E202" s="9">
        <v>5</v>
      </c>
      <c r="F202" s="2" t="s">
        <v>5</v>
      </c>
      <c r="G202" s="2">
        <v>4.3799999999999999E-2</v>
      </c>
      <c r="H202">
        <v>7.2499999999999995E-2</v>
      </c>
      <c r="I202" s="11">
        <f t="shared" si="9"/>
        <v>0.11629999999999999</v>
      </c>
      <c r="J202">
        <f t="shared" si="10"/>
        <v>1.6552511415525113</v>
      </c>
    </row>
    <row r="203" spans="1:10" x14ac:dyDescent="0.2">
      <c r="A203" s="2">
        <v>2</v>
      </c>
      <c r="B203" s="4" t="s">
        <v>7</v>
      </c>
      <c r="C203" s="2">
        <v>13</v>
      </c>
      <c r="D203" s="2" t="s">
        <v>5</v>
      </c>
      <c r="E203" s="9">
        <v>13</v>
      </c>
      <c r="F203" s="2" t="s">
        <v>5</v>
      </c>
      <c r="G203" s="2">
        <v>0.28310000000000002</v>
      </c>
      <c r="H203" s="2">
        <v>0.60019999999999996</v>
      </c>
      <c r="I203" s="11">
        <f t="shared" si="9"/>
        <v>0.88329999999999997</v>
      </c>
      <c r="J203">
        <f t="shared" si="10"/>
        <v>2.1200989049805719</v>
      </c>
    </row>
    <row r="204" spans="1:10" x14ac:dyDescent="0.2">
      <c r="A204" s="2">
        <v>2</v>
      </c>
      <c r="B204" s="4" t="s">
        <v>7</v>
      </c>
      <c r="C204" s="2">
        <v>14</v>
      </c>
      <c r="D204" s="2" t="s">
        <v>5</v>
      </c>
      <c r="E204" s="9">
        <v>14</v>
      </c>
      <c r="F204" s="2" t="s">
        <v>5</v>
      </c>
      <c r="G204" s="2">
        <v>2.4299999999999999E-2</v>
      </c>
      <c r="H204" s="2">
        <v>4.6100000000000002E-2</v>
      </c>
      <c r="I204" s="11">
        <f t="shared" ref="I204:I235" si="11">G204+H204</f>
        <v>7.0400000000000004E-2</v>
      </c>
      <c r="J204">
        <f t="shared" si="10"/>
        <v>1.8971193415637861</v>
      </c>
    </row>
    <row r="205" spans="1:10" x14ac:dyDescent="0.2">
      <c r="A205" s="2">
        <v>2</v>
      </c>
      <c r="B205" s="4" t="s">
        <v>7</v>
      </c>
      <c r="C205" s="2">
        <v>22</v>
      </c>
      <c r="D205" s="2" t="s">
        <v>11</v>
      </c>
      <c r="E205" s="9">
        <v>25</v>
      </c>
      <c r="F205" s="2" t="s">
        <v>5</v>
      </c>
      <c r="G205" s="2">
        <v>0.22919999999999999</v>
      </c>
      <c r="H205" s="2">
        <v>0.4803</v>
      </c>
      <c r="I205" s="11">
        <f t="shared" si="11"/>
        <v>0.70950000000000002</v>
      </c>
      <c r="J205">
        <f t="shared" si="10"/>
        <v>2.0955497382198955</v>
      </c>
    </row>
    <row r="206" spans="1:10" x14ac:dyDescent="0.2">
      <c r="A206" s="2">
        <v>2</v>
      </c>
      <c r="B206" s="4" t="s">
        <v>7</v>
      </c>
      <c r="C206" s="2">
        <v>23</v>
      </c>
      <c r="D206" s="2" t="s">
        <v>11</v>
      </c>
      <c r="E206" s="9">
        <v>16</v>
      </c>
      <c r="F206" s="2" t="s">
        <v>5</v>
      </c>
      <c r="G206" s="2">
        <v>0.5675</v>
      </c>
      <c r="H206" s="2">
        <v>1.3758999999999999</v>
      </c>
      <c r="I206" s="11">
        <f t="shared" si="11"/>
        <v>1.9434</v>
      </c>
      <c r="J206">
        <f t="shared" si="10"/>
        <v>2.4244933920704845</v>
      </c>
    </row>
    <row r="207" spans="1:10" x14ac:dyDescent="0.2">
      <c r="A207" s="2">
        <v>2</v>
      </c>
      <c r="B207" s="4" t="s">
        <v>7</v>
      </c>
      <c r="C207" s="2">
        <v>26</v>
      </c>
      <c r="D207" s="2" t="s">
        <v>11</v>
      </c>
      <c r="E207" s="9">
        <v>10</v>
      </c>
      <c r="F207" s="2" t="s">
        <v>5</v>
      </c>
      <c r="G207" s="2">
        <v>0.23769999999999999</v>
      </c>
      <c r="H207" s="2">
        <v>0.74729999999999996</v>
      </c>
      <c r="I207" s="11">
        <f t="shared" si="11"/>
        <v>0.98499999999999999</v>
      </c>
      <c r="J207">
        <f t="shared" si="10"/>
        <v>3.1438788388725283</v>
      </c>
    </row>
    <row r="208" spans="1:10" x14ac:dyDescent="0.2">
      <c r="A208" s="2">
        <v>2</v>
      </c>
      <c r="B208" s="4" t="s">
        <v>7</v>
      </c>
      <c r="C208" s="2">
        <v>1</v>
      </c>
      <c r="D208" s="2" t="s">
        <v>11</v>
      </c>
      <c r="E208" s="9">
        <v>14</v>
      </c>
      <c r="F208" s="2" t="s">
        <v>5</v>
      </c>
      <c r="G208" s="2">
        <v>0.17649999999999999</v>
      </c>
      <c r="H208" s="2">
        <v>0.23350000000000001</v>
      </c>
      <c r="I208" s="11">
        <f t="shared" si="11"/>
        <v>0.41000000000000003</v>
      </c>
      <c r="J208">
        <f t="shared" si="10"/>
        <v>1.3229461756373939</v>
      </c>
    </row>
    <row r="209" spans="1:10" x14ac:dyDescent="0.2">
      <c r="A209" s="2">
        <v>2</v>
      </c>
      <c r="B209" s="4" t="s">
        <v>7</v>
      </c>
      <c r="C209" s="2">
        <v>35</v>
      </c>
      <c r="D209" s="2" t="s">
        <v>11</v>
      </c>
      <c r="E209" s="9">
        <v>34</v>
      </c>
      <c r="F209" s="2" t="s">
        <v>5</v>
      </c>
      <c r="G209" s="2">
        <v>0.14530000000000001</v>
      </c>
      <c r="H209" s="2">
        <v>0.28839999999999999</v>
      </c>
      <c r="I209" s="11">
        <f t="shared" si="11"/>
        <v>0.43369999999999997</v>
      </c>
      <c r="J209">
        <f t="shared" si="10"/>
        <v>1.9848589125946317</v>
      </c>
    </row>
    <row r="210" spans="1:10" x14ac:dyDescent="0.2">
      <c r="A210" s="2">
        <v>2</v>
      </c>
      <c r="B210" s="4" t="s">
        <v>7</v>
      </c>
      <c r="C210" s="2">
        <v>24</v>
      </c>
      <c r="D210" s="2" t="s">
        <v>11</v>
      </c>
      <c r="E210" s="9">
        <v>5</v>
      </c>
      <c r="F210" s="2" t="s">
        <v>5</v>
      </c>
      <c r="G210" s="2">
        <v>5.6099999999999997E-2</v>
      </c>
      <c r="H210" s="2">
        <v>0.1883</v>
      </c>
      <c r="I210" s="11">
        <f t="shared" si="11"/>
        <v>0.24440000000000001</v>
      </c>
      <c r="J210">
        <f t="shared" si="10"/>
        <v>3.35650623885918</v>
      </c>
    </row>
    <row r="211" spans="1:10" x14ac:dyDescent="0.2">
      <c r="A211" s="2">
        <v>2</v>
      </c>
      <c r="B211" s="4" t="s">
        <v>7</v>
      </c>
      <c r="C211" s="2">
        <v>36</v>
      </c>
      <c r="D211" s="2" t="s">
        <v>11</v>
      </c>
      <c r="E211" s="9">
        <v>13</v>
      </c>
      <c r="F211" s="2" t="s">
        <v>5</v>
      </c>
      <c r="G211" s="2">
        <v>0.31680000000000003</v>
      </c>
      <c r="H211" s="2">
        <v>0.75929999999999997</v>
      </c>
      <c r="I211" s="11">
        <f t="shared" si="11"/>
        <v>1.0761000000000001</v>
      </c>
      <c r="J211">
        <f t="shared" si="10"/>
        <v>2.3967803030303028</v>
      </c>
    </row>
    <row r="212" spans="1:10" x14ac:dyDescent="0.2">
      <c r="A212" s="2">
        <v>2</v>
      </c>
      <c r="B212" s="2" t="s">
        <v>7</v>
      </c>
      <c r="C212" s="2">
        <v>28</v>
      </c>
      <c r="D212" s="2" t="s">
        <v>4</v>
      </c>
      <c r="E212" s="9">
        <v>35</v>
      </c>
      <c r="F212" s="2" t="s">
        <v>11</v>
      </c>
      <c r="G212" s="2">
        <v>0.14760000000000001</v>
      </c>
      <c r="H212" s="2">
        <v>0.27</v>
      </c>
      <c r="I212" s="11">
        <f t="shared" si="11"/>
        <v>0.41760000000000003</v>
      </c>
      <c r="J212">
        <f t="shared" si="10"/>
        <v>1.8292682926829269</v>
      </c>
    </row>
    <row r="213" spans="1:10" x14ac:dyDescent="0.2">
      <c r="A213" s="2">
        <v>2</v>
      </c>
      <c r="B213" s="4" t="s">
        <v>7</v>
      </c>
      <c r="C213" s="2">
        <v>3</v>
      </c>
      <c r="D213" s="2" t="s">
        <v>4</v>
      </c>
      <c r="E213" s="9">
        <v>24</v>
      </c>
      <c r="F213" s="2" t="s">
        <v>11</v>
      </c>
      <c r="G213" s="2">
        <v>8.8200000000000001E-2</v>
      </c>
      <c r="H213" s="2">
        <v>0.1694</v>
      </c>
      <c r="I213" s="11">
        <f t="shared" si="11"/>
        <v>0.2576</v>
      </c>
      <c r="J213">
        <f t="shared" si="10"/>
        <v>1.9206349206349205</v>
      </c>
    </row>
    <row r="214" spans="1:10" x14ac:dyDescent="0.2">
      <c r="A214" s="2">
        <v>2</v>
      </c>
      <c r="B214" s="4" t="s">
        <v>7</v>
      </c>
      <c r="C214" s="2">
        <v>30</v>
      </c>
      <c r="D214" s="2" t="s">
        <v>4</v>
      </c>
      <c r="E214" s="9">
        <v>23</v>
      </c>
      <c r="F214" s="2" t="s">
        <v>11</v>
      </c>
      <c r="G214" s="2">
        <v>8.5400000000000004E-2</v>
      </c>
      <c r="H214" s="2">
        <v>7.3499999999999996E-2</v>
      </c>
      <c r="I214" s="11">
        <f t="shared" si="11"/>
        <v>0.15889999999999999</v>
      </c>
      <c r="J214">
        <f t="shared" si="10"/>
        <v>0.86065573770491799</v>
      </c>
    </row>
    <row r="215" spans="1:10" x14ac:dyDescent="0.2">
      <c r="A215" s="2">
        <v>2</v>
      </c>
      <c r="B215" s="4" t="s">
        <v>7</v>
      </c>
      <c r="C215" s="2">
        <v>17</v>
      </c>
      <c r="D215" s="2" t="s">
        <v>4</v>
      </c>
      <c r="E215" s="9">
        <v>1</v>
      </c>
      <c r="F215" s="2" t="s">
        <v>11</v>
      </c>
      <c r="G215" s="2">
        <v>3.2300000000000002E-2</v>
      </c>
      <c r="H215" s="2">
        <v>5.6899999999999999E-2</v>
      </c>
      <c r="I215" s="11">
        <f t="shared" si="11"/>
        <v>8.9200000000000002E-2</v>
      </c>
      <c r="J215">
        <f t="shared" si="10"/>
        <v>1.7616099071207429</v>
      </c>
    </row>
    <row r="216" spans="1:10" x14ac:dyDescent="0.2">
      <c r="A216" s="2">
        <v>2</v>
      </c>
      <c r="B216" s="4" t="s">
        <v>7</v>
      </c>
      <c r="C216" s="2">
        <v>33</v>
      </c>
      <c r="D216" s="2" t="s">
        <v>4</v>
      </c>
      <c r="E216" s="9">
        <v>22</v>
      </c>
      <c r="F216" s="2" t="s">
        <v>11</v>
      </c>
      <c r="G216" s="2">
        <v>0.15140000000000001</v>
      </c>
      <c r="H216" s="2">
        <v>0.2828</v>
      </c>
      <c r="I216" s="11">
        <f t="shared" si="11"/>
        <v>0.43420000000000003</v>
      </c>
      <c r="J216">
        <f t="shared" si="10"/>
        <v>1.8678996036988109</v>
      </c>
    </row>
    <row r="217" spans="1:10" x14ac:dyDescent="0.2">
      <c r="A217" s="2">
        <v>2</v>
      </c>
      <c r="B217" s="4" t="s">
        <v>7</v>
      </c>
      <c r="C217" s="2">
        <v>18</v>
      </c>
      <c r="D217" s="2" t="s">
        <v>4</v>
      </c>
      <c r="E217" s="9">
        <v>36</v>
      </c>
      <c r="F217" s="2" t="s">
        <v>11</v>
      </c>
      <c r="G217" s="2">
        <v>0.129</v>
      </c>
      <c r="H217" s="2">
        <v>0.16520000000000001</v>
      </c>
      <c r="I217" s="11">
        <f t="shared" si="11"/>
        <v>0.29420000000000002</v>
      </c>
      <c r="J217">
        <f t="shared" si="10"/>
        <v>1.2806201550387597</v>
      </c>
    </row>
    <row r="218" spans="1:10" x14ac:dyDescent="0.2">
      <c r="A218" s="2">
        <v>2</v>
      </c>
      <c r="B218" s="4" t="s">
        <v>7</v>
      </c>
      <c r="C218" s="2">
        <v>29</v>
      </c>
      <c r="D218" s="2" t="s">
        <v>4</v>
      </c>
      <c r="E218" s="9">
        <v>26</v>
      </c>
      <c r="F218" s="2" t="s">
        <v>11</v>
      </c>
      <c r="G218" s="2">
        <v>8.9599999999999999E-2</v>
      </c>
      <c r="H218" s="2">
        <v>0.28960000000000002</v>
      </c>
      <c r="I218" s="11">
        <f t="shared" si="11"/>
        <v>0.37920000000000004</v>
      </c>
      <c r="J218">
        <f t="shared" si="10"/>
        <v>3.2321428571428577</v>
      </c>
    </row>
    <row r="219" spans="1:10" x14ac:dyDescent="0.2">
      <c r="A219" s="2">
        <v>2</v>
      </c>
      <c r="B219" s="4" t="s">
        <v>7</v>
      </c>
      <c r="C219" s="2">
        <v>13</v>
      </c>
      <c r="D219" s="2" t="s">
        <v>5</v>
      </c>
      <c r="E219" s="9">
        <v>36</v>
      </c>
      <c r="F219" s="2" t="s">
        <v>11</v>
      </c>
      <c r="G219" s="2">
        <v>0.10009999999999999</v>
      </c>
      <c r="H219" s="2">
        <v>0.1394</v>
      </c>
      <c r="I219" s="11">
        <f t="shared" si="11"/>
        <v>0.23949999999999999</v>
      </c>
      <c r="J219">
        <f t="shared" si="10"/>
        <v>1.3926073926073927</v>
      </c>
    </row>
    <row r="220" spans="1:10" x14ac:dyDescent="0.2">
      <c r="A220" s="2">
        <v>2</v>
      </c>
      <c r="B220" s="4" t="s">
        <v>7</v>
      </c>
      <c r="C220" s="2">
        <v>16</v>
      </c>
      <c r="D220" s="2" t="s">
        <v>5</v>
      </c>
      <c r="E220" s="9">
        <v>23</v>
      </c>
      <c r="F220" s="2" t="s">
        <v>11</v>
      </c>
      <c r="G220" s="2">
        <v>0.1232</v>
      </c>
      <c r="H220" s="2">
        <v>0.2029</v>
      </c>
      <c r="I220" s="11">
        <f t="shared" si="11"/>
        <v>0.3261</v>
      </c>
      <c r="J220">
        <f t="shared" si="10"/>
        <v>1.6469155844155843</v>
      </c>
    </row>
    <row r="221" spans="1:10" x14ac:dyDescent="0.2">
      <c r="A221" s="2">
        <v>2</v>
      </c>
      <c r="B221" s="4" t="s">
        <v>7</v>
      </c>
      <c r="C221" s="2">
        <v>14</v>
      </c>
      <c r="D221" s="2" t="s">
        <v>5</v>
      </c>
      <c r="E221" s="9">
        <v>1</v>
      </c>
      <c r="F221" s="2" t="s">
        <v>11</v>
      </c>
      <c r="G221" s="2">
        <v>7.17E-2</v>
      </c>
      <c r="H221" s="2">
        <v>8.8400000000000006E-2</v>
      </c>
      <c r="I221" s="11">
        <f t="shared" si="11"/>
        <v>0.16010000000000002</v>
      </c>
      <c r="J221">
        <f t="shared" si="10"/>
        <v>1.2329149232914924</v>
      </c>
    </row>
    <row r="222" spans="1:10" x14ac:dyDescent="0.2">
      <c r="A222" s="2">
        <v>2</v>
      </c>
      <c r="B222" s="4" t="s">
        <v>7</v>
      </c>
      <c r="C222" s="2">
        <v>5</v>
      </c>
      <c r="D222" s="2" t="s">
        <v>5</v>
      </c>
      <c r="E222" s="9">
        <v>24</v>
      </c>
      <c r="F222" s="2" t="s">
        <v>11</v>
      </c>
      <c r="G222" s="2">
        <v>5.4300000000000001E-2</v>
      </c>
      <c r="H222" s="2">
        <v>7.9600000000000004E-2</v>
      </c>
      <c r="I222" s="11">
        <f t="shared" si="11"/>
        <v>0.13390000000000002</v>
      </c>
      <c r="J222">
        <f t="shared" si="10"/>
        <v>1.4659300184162063</v>
      </c>
    </row>
    <row r="223" spans="1:10" x14ac:dyDescent="0.2">
      <c r="A223" s="2">
        <v>2</v>
      </c>
      <c r="B223" s="4" t="s">
        <v>7</v>
      </c>
      <c r="C223" s="2">
        <v>34</v>
      </c>
      <c r="D223" s="2" t="s">
        <v>5</v>
      </c>
      <c r="E223" s="9">
        <v>35</v>
      </c>
      <c r="F223" s="2" t="s">
        <v>11</v>
      </c>
      <c r="G223" s="2">
        <v>8.1799999999999998E-2</v>
      </c>
      <c r="H223" s="2">
        <v>0.15079999999999999</v>
      </c>
      <c r="I223" s="11">
        <f t="shared" si="11"/>
        <v>0.23259999999999997</v>
      </c>
      <c r="J223">
        <f t="shared" si="10"/>
        <v>1.843520782396088</v>
      </c>
    </row>
    <row r="224" spans="1:10" x14ac:dyDescent="0.2">
      <c r="A224" s="2">
        <v>2</v>
      </c>
      <c r="B224" s="4" t="s">
        <v>7</v>
      </c>
      <c r="C224" s="2">
        <v>10</v>
      </c>
      <c r="D224" s="2" t="s">
        <v>5</v>
      </c>
      <c r="E224" s="9">
        <v>26</v>
      </c>
      <c r="F224" s="2" t="s">
        <v>11</v>
      </c>
      <c r="G224" s="2">
        <v>0.14549999999999999</v>
      </c>
      <c r="H224" s="2">
        <v>0.24909999999999999</v>
      </c>
      <c r="I224" s="11">
        <f t="shared" si="11"/>
        <v>0.39459999999999995</v>
      </c>
      <c r="J224">
        <f t="shared" si="10"/>
        <v>1.7120274914089348</v>
      </c>
    </row>
    <row r="225" spans="1:12" x14ac:dyDescent="0.2">
      <c r="A225" s="2">
        <v>2</v>
      </c>
      <c r="B225" s="4" t="s">
        <v>7</v>
      </c>
      <c r="C225" s="2">
        <v>25</v>
      </c>
      <c r="D225" s="2" t="s">
        <v>5</v>
      </c>
      <c r="E225" s="9">
        <v>22</v>
      </c>
      <c r="F225" s="2" t="s">
        <v>11</v>
      </c>
      <c r="G225" s="2">
        <v>0.21199999999999999</v>
      </c>
      <c r="H225" s="2">
        <v>0.37980000000000003</v>
      </c>
      <c r="I225" s="11">
        <f t="shared" si="11"/>
        <v>0.59179999999999999</v>
      </c>
      <c r="J225">
        <f t="shared" si="10"/>
        <v>1.7915094339622644</v>
      </c>
    </row>
    <row r="226" spans="1:12" x14ac:dyDescent="0.2">
      <c r="A226" s="2">
        <v>2</v>
      </c>
      <c r="B226" s="4" t="s">
        <v>7</v>
      </c>
      <c r="C226" s="2">
        <v>36</v>
      </c>
      <c r="D226" s="2" t="s">
        <v>11</v>
      </c>
      <c r="E226" s="9">
        <v>36</v>
      </c>
      <c r="F226" s="2" t="s">
        <v>11</v>
      </c>
      <c r="G226" s="2">
        <v>0.1132</v>
      </c>
      <c r="H226" s="2">
        <v>0.27789999999999998</v>
      </c>
      <c r="I226" s="11">
        <f t="shared" si="11"/>
        <v>0.3911</v>
      </c>
      <c r="J226">
        <f t="shared" si="10"/>
        <v>2.4549469964664312</v>
      </c>
    </row>
    <row r="227" spans="1:12" x14ac:dyDescent="0.2">
      <c r="A227" s="2">
        <v>2</v>
      </c>
      <c r="B227" s="4" t="s">
        <v>7</v>
      </c>
      <c r="C227" s="2">
        <v>26</v>
      </c>
      <c r="D227" s="2" t="s">
        <v>11</v>
      </c>
      <c r="E227" s="9">
        <v>26</v>
      </c>
      <c r="F227" s="2" t="s">
        <v>11</v>
      </c>
      <c r="G227" s="2">
        <v>0.2389</v>
      </c>
      <c r="H227" s="2">
        <v>0.61319999999999997</v>
      </c>
      <c r="I227" s="11">
        <f t="shared" si="11"/>
        <v>0.85209999999999997</v>
      </c>
      <c r="J227">
        <f t="shared" si="10"/>
        <v>2.5667643365424864</v>
      </c>
    </row>
    <row r="228" spans="1:12" x14ac:dyDescent="0.2">
      <c r="A228" s="2">
        <v>2</v>
      </c>
      <c r="B228" s="4" t="s">
        <v>7</v>
      </c>
      <c r="C228" s="2">
        <v>22</v>
      </c>
      <c r="D228" s="2" t="s">
        <v>11</v>
      </c>
      <c r="E228" s="9">
        <v>22</v>
      </c>
      <c r="F228" s="2" t="s">
        <v>11</v>
      </c>
      <c r="G228" s="2">
        <v>0.18229999999999999</v>
      </c>
      <c r="H228" s="2">
        <v>0.48230000000000001</v>
      </c>
      <c r="I228" s="11">
        <f t="shared" si="11"/>
        <v>0.66459999999999997</v>
      </c>
      <c r="J228">
        <f t="shared" si="10"/>
        <v>2.6456390565002743</v>
      </c>
    </row>
    <row r="229" spans="1:12" x14ac:dyDescent="0.2">
      <c r="A229" s="2">
        <v>2</v>
      </c>
      <c r="B229" s="4" t="s">
        <v>7</v>
      </c>
      <c r="C229" s="2">
        <v>24</v>
      </c>
      <c r="D229" s="2" t="s">
        <v>11</v>
      </c>
      <c r="E229" s="9">
        <v>24</v>
      </c>
      <c r="F229" s="2" t="s">
        <v>11</v>
      </c>
      <c r="G229" s="2">
        <v>0.1132</v>
      </c>
      <c r="H229" s="2">
        <v>0.22559999999999999</v>
      </c>
      <c r="I229" s="11">
        <f t="shared" si="11"/>
        <v>0.33879999999999999</v>
      </c>
      <c r="J229">
        <f t="shared" si="10"/>
        <v>1.9929328621908127</v>
      </c>
    </row>
    <row r="230" spans="1:12" x14ac:dyDescent="0.2">
      <c r="A230" s="2">
        <v>2</v>
      </c>
      <c r="B230" s="4" t="s">
        <v>7</v>
      </c>
      <c r="C230" s="2">
        <v>35</v>
      </c>
      <c r="D230" s="2" t="s">
        <v>11</v>
      </c>
      <c r="E230" s="9">
        <v>35</v>
      </c>
      <c r="F230" s="2" t="s">
        <v>11</v>
      </c>
      <c r="G230" s="2">
        <v>4.8000000000000001E-2</v>
      </c>
      <c r="H230" s="2">
        <v>7.2300000000000003E-2</v>
      </c>
      <c r="I230" s="11">
        <f t="shared" si="11"/>
        <v>0.1203</v>
      </c>
      <c r="J230">
        <f t="shared" si="10"/>
        <v>1.5062500000000001</v>
      </c>
    </row>
    <row r="231" spans="1:12" x14ac:dyDescent="0.2">
      <c r="A231" s="2">
        <v>2</v>
      </c>
      <c r="B231" s="4" t="s">
        <v>7</v>
      </c>
      <c r="C231" s="2">
        <v>23</v>
      </c>
      <c r="D231" s="2" t="s">
        <v>11</v>
      </c>
      <c r="E231" s="9">
        <v>23</v>
      </c>
      <c r="F231" s="2" t="s">
        <v>11</v>
      </c>
      <c r="G231" s="2">
        <v>0.54610000000000003</v>
      </c>
      <c r="H231" s="2">
        <v>1.0254000000000001</v>
      </c>
      <c r="I231" s="11">
        <f t="shared" si="11"/>
        <v>1.5715000000000001</v>
      </c>
      <c r="J231">
        <f t="shared" si="10"/>
        <v>1.8776780809375573</v>
      </c>
    </row>
    <row r="232" spans="1:12" x14ac:dyDescent="0.2">
      <c r="A232" s="6">
        <v>2</v>
      </c>
      <c r="B232" s="7" t="s">
        <v>7</v>
      </c>
      <c r="C232" s="6">
        <v>1</v>
      </c>
      <c r="D232" s="2" t="s">
        <v>11</v>
      </c>
      <c r="E232" s="9">
        <v>1</v>
      </c>
      <c r="F232" s="6" t="s">
        <v>11</v>
      </c>
      <c r="G232" s="6">
        <v>0.3337</v>
      </c>
      <c r="H232" s="6">
        <v>0.44990000000000002</v>
      </c>
      <c r="I232" s="14">
        <f t="shared" si="11"/>
        <v>0.78360000000000007</v>
      </c>
      <c r="J232">
        <f t="shared" si="10"/>
        <v>1.3482169613425232</v>
      </c>
      <c r="K232" s="8"/>
      <c r="L232" s="8"/>
    </row>
    <row r="233" spans="1:12" x14ac:dyDescent="0.2">
      <c r="A233" s="2">
        <v>2</v>
      </c>
      <c r="B233" s="4" t="s">
        <v>7</v>
      </c>
      <c r="C233" s="2">
        <v>30</v>
      </c>
      <c r="D233" s="2" t="s">
        <v>4</v>
      </c>
      <c r="F233" s="2" t="s">
        <v>8</v>
      </c>
      <c r="G233" s="2">
        <v>7.9699999999999993E-2</v>
      </c>
      <c r="H233" s="5">
        <v>7.4300000000000005E-2</v>
      </c>
      <c r="I233" s="14">
        <f t="shared" si="11"/>
        <v>0.154</v>
      </c>
      <c r="J233">
        <f t="shared" si="10"/>
        <v>0.93224592220828117</v>
      </c>
    </row>
    <row r="234" spans="1:12" x14ac:dyDescent="0.2">
      <c r="A234" s="6">
        <v>2</v>
      </c>
      <c r="B234" s="7" t="s">
        <v>7</v>
      </c>
      <c r="C234" s="2">
        <v>17</v>
      </c>
      <c r="D234" s="2" t="s">
        <v>4</v>
      </c>
      <c r="F234" s="2" t="s">
        <v>8</v>
      </c>
      <c r="G234" s="2">
        <v>7.8200000000000006E-2</v>
      </c>
      <c r="H234" s="5">
        <v>0.1008</v>
      </c>
      <c r="I234" s="14">
        <f t="shared" si="11"/>
        <v>0.17899999999999999</v>
      </c>
      <c r="J234">
        <f t="shared" si="10"/>
        <v>1.289002557544757</v>
      </c>
    </row>
    <row r="235" spans="1:12" x14ac:dyDescent="0.2">
      <c r="A235" s="2">
        <v>2</v>
      </c>
      <c r="B235" s="4" t="s">
        <v>7</v>
      </c>
      <c r="C235" s="2">
        <v>18</v>
      </c>
      <c r="D235" s="2" t="s">
        <v>4</v>
      </c>
      <c r="F235" s="2" t="s">
        <v>8</v>
      </c>
      <c r="G235" s="2">
        <v>8.3099999999999993E-2</v>
      </c>
      <c r="H235" s="5">
        <v>0.1047</v>
      </c>
      <c r="I235" s="14">
        <f t="shared" si="11"/>
        <v>0.18779999999999999</v>
      </c>
      <c r="J235">
        <f t="shared" si="10"/>
        <v>1.2599277978339352</v>
      </c>
    </row>
    <row r="236" spans="1:12" x14ac:dyDescent="0.2">
      <c r="A236" s="6">
        <v>2</v>
      </c>
      <c r="B236" s="7" t="s">
        <v>7</v>
      </c>
      <c r="C236" s="2">
        <v>29</v>
      </c>
      <c r="D236" s="2" t="s">
        <v>4</v>
      </c>
      <c r="F236" s="2" t="s">
        <v>8</v>
      </c>
      <c r="G236" s="2">
        <v>7.3400000000000007E-2</v>
      </c>
      <c r="H236" s="5">
        <v>6.93E-2</v>
      </c>
      <c r="I236" s="14">
        <f t="shared" ref="I236:I253" si="12">G236+H236</f>
        <v>0.14269999999999999</v>
      </c>
      <c r="J236">
        <f t="shared" si="10"/>
        <v>0.9441416893732969</v>
      </c>
    </row>
    <row r="237" spans="1:12" x14ac:dyDescent="0.2">
      <c r="A237" s="2">
        <v>2</v>
      </c>
      <c r="B237" s="4" t="s">
        <v>7</v>
      </c>
      <c r="C237" s="2">
        <v>33</v>
      </c>
      <c r="D237" s="2" t="s">
        <v>4</v>
      </c>
      <c r="F237" s="2" t="s">
        <v>8</v>
      </c>
      <c r="G237" s="2">
        <v>5.7000000000000002E-2</v>
      </c>
      <c r="H237" s="5">
        <v>9.2600000000000002E-2</v>
      </c>
      <c r="I237" s="14">
        <f t="shared" si="12"/>
        <v>0.14960000000000001</v>
      </c>
      <c r="J237">
        <f t="shared" si="10"/>
        <v>1.6245614035087719</v>
      </c>
    </row>
    <row r="238" spans="1:12" x14ac:dyDescent="0.2">
      <c r="A238" s="6">
        <v>2</v>
      </c>
      <c r="B238" s="7" t="s">
        <v>7</v>
      </c>
      <c r="C238" s="2">
        <v>28</v>
      </c>
      <c r="D238" s="2" t="s">
        <v>4</v>
      </c>
      <c r="F238" s="2" t="s">
        <v>8</v>
      </c>
      <c r="G238" s="2">
        <v>3.7699999999999997E-2</v>
      </c>
      <c r="H238" s="5">
        <v>4.9399999999999999E-2</v>
      </c>
      <c r="I238" s="14">
        <f t="shared" si="12"/>
        <v>8.7099999999999997E-2</v>
      </c>
      <c r="J238">
        <f t="shared" si="10"/>
        <v>1.3103448275862071</v>
      </c>
    </row>
    <row r="239" spans="1:12" x14ac:dyDescent="0.2">
      <c r="A239" s="2">
        <v>2</v>
      </c>
      <c r="B239" s="4" t="s">
        <v>7</v>
      </c>
      <c r="C239" s="2">
        <v>3</v>
      </c>
      <c r="D239" s="2" t="s">
        <v>4</v>
      </c>
      <c r="F239" s="2" t="s">
        <v>8</v>
      </c>
      <c r="G239" s="2">
        <v>7.2599999999999998E-2</v>
      </c>
      <c r="H239" s="5">
        <v>7.4899999999999994E-2</v>
      </c>
      <c r="I239" s="14">
        <f t="shared" si="12"/>
        <v>0.14749999999999999</v>
      </c>
      <c r="J239">
        <f t="shared" si="10"/>
        <v>1.0316804407713498</v>
      </c>
    </row>
    <row r="240" spans="1:12" x14ac:dyDescent="0.2">
      <c r="A240" s="6">
        <v>2</v>
      </c>
      <c r="B240" s="7" t="s">
        <v>7</v>
      </c>
      <c r="C240" s="2">
        <v>13</v>
      </c>
      <c r="D240" s="2" t="s">
        <v>5</v>
      </c>
      <c r="F240" s="2" t="s">
        <v>8</v>
      </c>
      <c r="G240" s="2">
        <v>0.14399999999999999</v>
      </c>
      <c r="H240">
        <v>0.2671</v>
      </c>
      <c r="I240" s="14">
        <f t="shared" si="12"/>
        <v>0.41110000000000002</v>
      </c>
      <c r="J240">
        <f t="shared" si="10"/>
        <v>1.8548611111111113</v>
      </c>
    </row>
    <row r="241" spans="1:12" x14ac:dyDescent="0.2">
      <c r="A241" s="2">
        <v>2</v>
      </c>
      <c r="B241" s="4" t="s">
        <v>7</v>
      </c>
      <c r="C241" s="2">
        <v>14</v>
      </c>
      <c r="D241" s="2" t="s">
        <v>5</v>
      </c>
      <c r="F241" s="2" t="s">
        <v>8</v>
      </c>
      <c r="G241" s="2">
        <v>0.1101</v>
      </c>
      <c r="H241">
        <v>0.1202</v>
      </c>
      <c r="I241" s="14">
        <f t="shared" si="12"/>
        <v>0.2303</v>
      </c>
      <c r="J241">
        <f t="shared" si="10"/>
        <v>1.0917347865576748</v>
      </c>
    </row>
    <row r="242" spans="1:12" x14ac:dyDescent="0.2">
      <c r="A242" s="6">
        <v>2</v>
      </c>
      <c r="B242" s="7" t="s">
        <v>7</v>
      </c>
      <c r="C242" s="2">
        <v>34</v>
      </c>
      <c r="D242" s="2" t="s">
        <v>5</v>
      </c>
      <c r="F242" s="2" t="s">
        <v>8</v>
      </c>
      <c r="G242" s="2">
        <v>6.0400000000000002E-2</v>
      </c>
      <c r="H242">
        <v>6.8199999999999997E-2</v>
      </c>
      <c r="I242" s="14">
        <f t="shared" si="12"/>
        <v>0.12859999999999999</v>
      </c>
      <c r="J242">
        <f t="shared" si="10"/>
        <v>1.129139072847682</v>
      </c>
    </row>
    <row r="243" spans="1:12" x14ac:dyDescent="0.2">
      <c r="A243" s="2">
        <v>2</v>
      </c>
      <c r="B243" s="4" t="s">
        <v>7</v>
      </c>
      <c r="C243" s="2">
        <v>25</v>
      </c>
      <c r="D243" s="2" t="s">
        <v>5</v>
      </c>
      <c r="F243" s="2" t="s">
        <v>8</v>
      </c>
      <c r="G243" s="2">
        <v>0.21740000000000001</v>
      </c>
      <c r="H243">
        <v>0.39689999999999998</v>
      </c>
      <c r="I243" s="14">
        <f t="shared" si="12"/>
        <v>0.61429999999999996</v>
      </c>
      <c r="J243">
        <f t="shared" si="10"/>
        <v>1.8256669733210669</v>
      </c>
    </row>
    <row r="244" spans="1:12" x14ac:dyDescent="0.2">
      <c r="A244" s="6">
        <v>2</v>
      </c>
      <c r="B244" s="7" t="s">
        <v>7</v>
      </c>
      <c r="C244" s="2">
        <v>16</v>
      </c>
      <c r="D244" s="2" t="s">
        <v>5</v>
      </c>
      <c r="F244" s="2" t="s">
        <v>8</v>
      </c>
      <c r="G244" s="2">
        <v>6.5500000000000003E-2</v>
      </c>
      <c r="H244">
        <v>6.0900000000000003E-2</v>
      </c>
      <c r="I244" s="14">
        <f t="shared" si="12"/>
        <v>0.12640000000000001</v>
      </c>
      <c r="J244">
        <f t="shared" si="10"/>
        <v>0.92977099236641225</v>
      </c>
    </row>
    <row r="245" spans="1:12" x14ac:dyDescent="0.2">
      <c r="A245" s="2">
        <v>2</v>
      </c>
      <c r="B245" s="4" t="s">
        <v>7</v>
      </c>
      <c r="C245" s="2">
        <v>10</v>
      </c>
      <c r="D245" s="2" t="s">
        <v>5</v>
      </c>
      <c r="F245" s="2" t="s">
        <v>8</v>
      </c>
      <c r="G245" s="2">
        <v>7.6799999999999993E-2</v>
      </c>
      <c r="H245">
        <v>7.2999999999999995E-2</v>
      </c>
      <c r="I245" s="14">
        <f t="shared" si="12"/>
        <v>0.14979999999999999</v>
      </c>
      <c r="J245">
        <f t="shared" si="10"/>
        <v>0.95052083333333337</v>
      </c>
    </row>
    <row r="246" spans="1:12" x14ac:dyDescent="0.2">
      <c r="A246" s="6">
        <v>2</v>
      </c>
      <c r="B246" s="7" t="s">
        <v>7</v>
      </c>
      <c r="C246" s="2">
        <v>5</v>
      </c>
      <c r="D246" s="2" t="s">
        <v>5</v>
      </c>
      <c r="F246" s="2" t="s">
        <v>8</v>
      </c>
      <c r="G246" s="2">
        <v>1.49E-2</v>
      </c>
      <c r="H246" s="13">
        <v>0.04</v>
      </c>
      <c r="I246" s="14">
        <f t="shared" si="12"/>
        <v>5.4900000000000004E-2</v>
      </c>
      <c r="J246">
        <f t="shared" si="10"/>
        <v>2.6845637583892619</v>
      </c>
    </row>
    <row r="247" spans="1:12" x14ac:dyDescent="0.2">
      <c r="A247" s="2">
        <v>2</v>
      </c>
      <c r="B247" s="4" t="s">
        <v>7</v>
      </c>
      <c r="C247" s="2">
        <v>1</v>
      </c>
      <c r="D247" s="2" t="s">
        <v>11</v>
      </c>
      <c r="F247" s="2" t="s">
        <v>8</v>
      </c>
      <c r="G247" s="2">
        <v>0.1575</v>
      </c>
      <c r="H247">
        <v>0.24890000000000001</v>
      </c>
      <c r="I247" s="14">
        <f t="shared" si="12"/>
        <v>0.40639999999999998</v>
      </c>
      <c r="J247">
        <f t="shared" si="10"/>
        <v>1.5803174603174603</v>
      </c>
    </row>
    <row r="248" spans="1:12" x14ac:dyDescent="0.2">
      <c r="A248" s="6">
        <v>2</v>
      </c>
      <c r="B248" s="7" t="s">
        <v>7</v>
      </c>
      <c r="C248" s="2">
        <v>22</v>
      </c>
      <c r="D248" s="2" t="s">
        <v>11</v>
      </c>
      <c r="F248" s="2" t="s">
        <v>8</v>
      </c>
      <c r="G248" s="2">
        <v>0.43480000000000002</v>
      </c>
      <c r="H248">
        <v>0.9143</v>
      </c>
      <c r="I248" s="14">
        <f t="shared" si="12"/>
        <v>1.3491</v>
      </c>
      <c r="J248">
        <f t="shared" si="10"/>
        <v>2.1028058877644895</v>
      </c>
    </row>
    <row r="249" spans="1:12" x14ac:dyDescent="0.2">
      <c r="A249" s="2">
        <v>2</v>
      </c>
      <c r="B249" s="4" t="s">
        <v>7</v>
      </c>
      <c r="C249" s="2">
        <v>35</v>
      </c>
      <c r="D249" s="2" t="s">
        <v>11</v>
      </c>
      <c r="F249" s="2" t="s">
        <v>8</v>
      </c>
      <c r="G249" s="2">
        <v>9.4700000000000006E-2</v>
      </c>
      <c r="H249">
        <v>0.1363</v>
      </c>
      <c r="I249" s="14">
        <f t="shared" si="12"/>
        <v>0.23100000000000001</v>
      </c>
      <c r="J249">
        <f t="shared" si="10"/>
        <v>1.4392819429778247</v>
      </c>
    </row>
    <row r="250" spans="1:12" x14ac:dyDescent="0.2">
      <c r="A250" s="6">
        <v>2</v>
      </c>
      <c r="B250" s="7" t="s">
        <v>7</v>
      </c>
      <c r="C250" s="2">
        <v>26</v>
      </c>
      <c r="D250" s="2" t="s">
        <v>11</v>
      </c>
      <c r="F250" s="2" t="s">
        <v>8</v>
      </c>
      <c r="G250" s="2">
        <v>0.29909999999999998</v>
      </c>
      <c r="H250">
        <v>0.70250000000000001</v>
      </c>
      <c r="I250" s="14">
        <f t="shared" si="12"/>
        <v>1.0016</v>
      </c>
      <c r="J250">
        <f t="shared" si="10"/>
        <v>2.3487128050819126</v>
      </c>
    </row>
    <row r="251" spans="1:12" x14ac:dyDescent="0.2">
      <c r="A251" s="2">
        <v>2</v>
      </c>
      <c r="B251" s="4" t="s">
        <v>7</v>
      </c>
      <c r="C251" s="2">
        <v>23</v>
      </c>
      <c r="D251" s="2" t="s">
        <v>11</v>
      </c>
      <c r="F251" s="2" t="s">
        <v>8</v>
      </c>
      <c r="G251" s="2">
        <v>0.51100000000000001</v>
      </c>
      <c r="H251">
        <v>1.08</v>
      </c>
      <c r="I251" s="14">
        <f t="shared" si="12"/>
        <v>1.5910000000000002</v>
      </c>
      <c r="J251">
        <f t="shared" si="10"/>
        <v>2.1135029354207435</v>
      </c>
    </row>
    <row r="252" spans="1:12" x14ac:dyDescent="0.2">
      <c r="A252" s="6">
        <v>2</v>
      </c>
      <c r="B252" s="7" t="s">
        <v>7</v>
      </c>
      <c r="C252" s="2">
        <v>36</v>
      </c>
      <c r="D252" s="2" t="s">
        <v>11</v>
      </c>
      <c r="F252" s="2" t="s">
        <v>8</v>
      </c>
      <c r="G252" s="2">
        <v>0.39800000000000002</v>
      </c>
      <c r="H252">
        <v>0.5423</v>
      </c>
      <c r="I252" s="14">
        <f t="shared" si="12"/>
        <v>0.94030000000000002</v>
      </c>
      <c r="J252">
        <f t="shared" si="10"/>
        <v>1.3625628140703516</v>
      </c>
    </row>
    <row r="253" spans="1:12" x14ac:dyDescent="0.2">
      <c r="A253" s="6">
        <v>2</v>
      </c>
      <c r="B253" s="7" t="s">
        <v>7</v>
      </c>
      <c r="C253" s="6">
        <v>24</v>
      </c>
      <c r="D253" s="6" t="s">
        <v>11</v>
      </c>
      <c r="E253" s="8"/>
      <c r="F253" s="6" t="s">
        <v>8</v>
      </c>
      <c r="G253" s="6">
        <v>0.19420000000000001</v>
      </c>
      <c r="H253" s="8">
        <v>0.2366</v>
      </c>
      <c r="I253" s="14">
        <f t="shared" si="12"/>
        <v>0.43080000000000002</v>
      </c>
      <c r="J253">
        <f t="shared" si="10"/>
        <v>1.2183316168898042</v>
      </c>
      <c r="K253" s="8"/>
      <c r="L253" s="8"/>
    </row>
    <row r="254" spans="1:12" s="8" customFormat="1" x14ac:dyDescent="0.2">
      <c r="I25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82BCB-B1A9-A245-A58A-152732228F4D}">
  <dimension ref="A1:M31"/>
  <sheetViews>
    <sheetView workbookViewId="0">
      <selection activeCell="P9" sqref="P9"/>
    </sheetView>
  </sheetViews>
  <sheetFormatPr baseColWidth="10" defaultRowHeight="16" x14ac:dyDescent="0.2"/>
  <cols>
    <col min="2" max="2" width="16.6640625" bestFit="1" customWidth="1"/>
  </cols>
  <sheetData>
    <row r="1" spans="1:13" x14ac:dyDescent="0.2">
      <c r="A1" t="s">
        <v>10</v>
      </c>
      <c r="B1" t="s">
        <v>18</v>
      </c>
      <c r="C1" t="s">
        <v>52</v>
      </c>
      <c r="D1" t="s">
        <v>19</v>
      </c>
      <c r="E1" t="s">
        <v>20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</row>
    <row r="2" spans="1:13" x14ac:dyDescent="0.2">
      <c r="A2">
        <v>1</v>
      </c>
      <c r="B2" t="s">
        <v>11</v>
      </c>
      <c r="C2">
        <v>22</v>
      </c>
      <c r="D2">
        <v>37.56</v>
      </c>
      <c r="E2">
        <v>1.1599999999999999</v>
      </c>
      <c r="F2">
        <v>0.23</v>
      </c>
      <c r="G2">
        <v>32.380000000000003</v>
      </c>
      <c r="H2">
        <v>3.21</v>
      </c>
      <c r="I2">
        <v>20.100000000000001</v>
      </c>
      <c r="J2">
        <v>0.79</v>
      </c>
      <c r="K2">
        <v>0.67</v>
      </c>
      <c r="L2">
        <v>25.44</v>
      </c>
      <c r="M2">
        <v>3.64</v>
      </c>
    </row>
    <row r="3" spans="1:13" x14ac:dyDescent="0.2">
      <c r="A3">
        <v>2</v>
      </c>
      <c r="B3" t="s">
        <v>11</v>
      </c>
      <c r="C3">
        <v>36</v>
      </c>
      <c r="D3">
        <v>35.42</v>
      </c>
      <c r="E3">
        <v>1.1299999999999999</v>
      </c>
      <c r="F3">
        <v>7.0000000000000007E-2</v>
      </c>
      <c r="G3">
        <v>31.35</v>
      </c>
      <c r="H3">
        <v>3.1</v>
      </c>
      <c r="I3">
        <v>6.18</v>
      </c>
      <c r="J3">
        <v>0.21</v>
      </c>
      <c r="K3">
        <v>0.02</v>
      </c>
      <c r="L3">
        <v>29.43</v>
      </c>
      <c r="M3">
        <v>3.7</v>
      </c>
    </row>
    <row r="4" spans="1:13" x14ac:dyDescent="0.2">
      <c r="A4">
        <v>3</v>
      </c>
      <c r="B4" t="s">
        <v>11</v>
      </c>
      <c r="C4">
        <v>1</v>
      </c>
      <c r="D4">
        <v>36.61</v>
      </c>
      <c r="E4">
        <v>0.99</v>
      </c>
      <c r="F4">
        <v>0.06</v>
      </c>
      <c r="G4">
        <v>36.979999999999997</v>
      </c>
      <c r="H4">
        <v>2.88</v>
      </c>
      <c r="I4">
        <v>6.7</v>
      </c>
      <c r="J4">
        <v>0.17</v>
      </c>
      <c r="K4">
        <v>0.02</v>
      </c>
      <c r="L4">
        <v>39.409999999999997</v>
      </c>
      <c r="M4">
        <v>2.91</v>
      </c>
    </row>
    <row r="5" spans="1:13" x14ac:dyDescent="0.2">
      <c r="A5">
        <v>4</v>
      </c>
      <c r="B5" t="s">
        <v>11</v>
      </c>
      <c r="C5">
        <v>35</v>
      </c>
      <c r="D5">
        <v>21.29</v>
      </c>
      <c r="E5">
        <v>0.86</v>
      </c>
      <c r="F5">
        <v>0.05</v>
      </c>
      <c r="G5">
        <v>24.76</v>
      </c>
      <c r="H5">
        <v>3.07</v>
      </c>
      <c r="I5">
        <v>5.17</v>
      </c>
      <c r="J5">
        <v>0.15</v>
      </c>
      <c r="K5">
        <v>0.05</v>
      </c>
      <c r="L5">
        <v>34.47</v>
      </c>
      <c r="M5">
        <v>3.23</v>
      </c>
    </row>
    <row r="6" spans="1:13" x14ac:dyDescent="0.2">
      <c r="A6">
        <v>5</v>
      </c>
      <c r="B6" t="s">
        <v>11</v>
      </c>
      <c r="C6">
        <v>26</v>
      </c>
      <c r="D6">
        <v>20.69</v>
      </c>
      <c r="E6">
        <v>0.56999999999999995</v>
      </c>
      <c r="F6">
        <v>0.03</v>
      </c>
      <c r="G6">
        <v>36.299999999999997</v>
      </c>
      <c r="H6">
        <v>3.07</v>
      </c>
      <c r="I6">
        <v>5.72</v>
      </c>
      <c r="J6">
        <v>0.17</v>
      </c>
      <c r="K6">
        <v>0.02</v>
      </c>
      <c r="L6">
        <v>33.65</v>
      </c>
      <c r="M6">
        <v>3</v>
      </c>
    </row>
    <row r="7" spans="1:13" x14ac:dyDescent="0.2">
      <c r="A7">
        <v>6</v>
      </c>
      <c r="B7" t="s">
        <v>11</v>
      </c>
      <c r="C7">
        <v>24</v>
      </c>
      <c r="D7">
        <v>28.11</v>
      </c>
      <c r="E7">
        <v>0.88</v>
      </c>
      <c r="F7">
        <v>0.08</v>
      </c>
      <c r="G7">
        <v>31.94</v>
      </c>
      <c r="H7">
        <v>3.06</v>
      </c>
      <c r="I7">
        <v>6.19</v>
      </c>
      <c r="J7">
        <v>0.2</v>
      </c>
      <c r="K7">
        <v>0.09</v>
      </c>
      <c r="L7">
        <v>30.95</v>
      </c>
      <c r="M7">
        <v>3.55</v>
      </c>
    </row>
    <row r="8" spans="1:13" x14ac:dyDescent="0.2">
      <c r="A8">
        <v>7</v>
      </c>
      <c r="B8" t="s">
        <v>11</v>
      </c>
      <c r="C8">
        <v>23</v>
      </c>
      <c r="D8">
        <v>45.44</v>
      </c>
      <c r="E8">
        <v>1.27</v>
      </c>
      <c r="F8">
        <v>0.08</v>
      </c>
      <c r="G8">
        <v>35.78</v>
      </c>
      <c r="H8">
        <v>2.9</v>
      </c>
      <c r="I8">
        <v>6.44</v>
      </c>
      <c r="J8">
        <v>0.18</v>
      </c>
      <c r="K8">
        <v>0.05</v>
      </c>
      <c r="L8">
        <v>35.78</v>
      </c>
      <c r="M8">
        <v>3.14</v>
      </c>
    </row>
    <row r="9" spans="1:13" x14ac:dyDescent="0.2">
      <c r="A9">
        <v>8</v>
      </c>
      <c r="B9" t="s">
        <v>4</v>
      </c>
      <c r="C9">
        <v>28</v>
      </c>
      <c r="I9">
        <v>3.15</v>
      </c>
      <c r="J9">
        <v>0.1</v>
      </c>
      <c r="K9">
        <v>0.02</v>
      </c>
      <c r="L9">
        <v>31.5</v>
      </c>
      <c r="M9">
        <v>3.75</v>
      </c>
    </row>
    <row r="10" spans="1:13" x14ac:dyDescent="0.2">
      <c r="A10">
        <v>9</v>
      </c>
      <c r="B10" t="s">
        <v>4</v>
      </c>
      <c r="C10">
        <v>3</v>
      </c>
      <c r="I10">
        <v>2.34</v>
      </c>
      <c r="J10">
        <v>0.09</v>
      </c>
      <c r="K10">
        <v>0.04</v>
      </c>
      <c r="L10">
        <v>26</v>
      </c>
      <c r="M10">
        <v>4.0999999999999996</v>
      </c>
    </row>
    <row r="11" spans="1:13" x14ac:dyDescent="0.2">
      <c r="A11">
        <v>10</v>
      </c>
      <c r="B11" t="s">
        <v>4</v>
      </c>
      <c r="C11">
        <v>30</v>
      </c>
      <c r="I11">
        <v>3.87</v>
      </c>
      <c r="J11">
        <v>0.14000000000000001</v>
      </c>
      <c r="K11">
        <v>0.03</v>
      </c>
      <c r="L11">
        <v>27.64</v>
      </c>
      <c r="M11">
        <v>3.77</v>
      </c>
    </row>
    <row r="12" spans="1:13" x14ac:dyDescent="0.2">
      <c r="A12">
        <v>11</v>
      </c>
      <c r="B12" t="s">
        <v>4</v>
      </c>
      <c r="C12">
        <v>29</v>
      </c>
      <c r="I12">
        <v>3.68</v>
      </c>
      <c r="J12">
        <v>0.13</v>
      </c>
      <c r="K12">
        <v>0.05</v>
      </c>
      <c r="L12">
        <v>28.31</v>
      </c>
      <c r="M12">
        <v>3.98</v>
      </c>
    </row>
    <row r="13" spans="1:13" x14ac:dyDescent="0.2">
      <c r="A13">
        <v>12</v>
      </c>
      <c r="B13" t="s">
        <v>4</v>
      </c>
      <c r="C13">
        <v>17</v>
      </c>
      <c r="I13">
        <v>3.21</v>
      </c>
      <c r="J13">
        <v>0.1</v>
      </c>
      <c r="K13">
        <v>0.02</v>
      </c>
      <c r="L13">
        <v>32.1</v>
      </c>
      <c r="M13">
        <v>3.67</v>
      </c>
    </row>
    <row r="14" spans="1:13" x14ac:dyDescent="0.2">
      <c r="A14">
        <v>13</v>
      </c>
      <c r="B14" t="s">
        <v>4</v>
      </c>
      <c r="C14">
        <v>33</v>
      </c>
      <c r="I14">
        <v>6.12</v>
      </c>
      <c r="J14">
        <v>0.22</v>
      </c>
      <c r="K14">
        <v>0.04</v>
      </c>
      <c r="L14">
        <v>27.82</v>
      </c>
      <c r="M14">
        <v>4.0599999999999996</v>
      </c>
    </row>
    <row r="15" spans="1:13" x14ac:dyDescent="0.2">
      <c r="A15">
        <v>14</v>
      </c>
      <c r="B15" t="s">
        <v>4</v>
      </c>
      <c r="C15">
        <v>18</v>
      </c>
      <c r="I15">
        <v>5.65</v>
      </c>
      <c r="J15">
        <v>0.18</v>
      </c>
      <c r="K15">
        <v>0.04</v>
      </c>
      <c r="L15">
        <v>31.39</v>
      </c>
      <c r="M15">
        <v>3.87</v>
      </c>
    </row>
    <row r="16" spans="1:13" x14ac:dyDescent="0.2">
      <c r="A16">
        <v>15</v>
      </c>
      <c r="B16" t="s">
        <v>5</v>
      </c>
      <c r="C16">
        <v>10</v>
      </c>
      <c r="F16">
        <v>0.04</v>
      </c>
      <c r="H16">
        <v>3.65</v>
      </c>
      <c r="I16">
        <v>4.71</v>
      </c>
      <c r="J16">
        <v>0.17</v>
      </c>
      <c r="K16">
        <v>0.03</v>
      </c>
      <c r="L16">
        <v>27.71</v>
      </c>
      <c r="M16">
        <v>3.96</v>
      </c>
    </row>
    <row r="17" spans="1:13" x14ac:dyDescent="0.2">
      <c r="A17">
        <v>16</v>
      </c>
      <c r="B17" t="s">
        <v>5</v>
      </c>
      <c r="C17">
        <v>25</v>
      </c>
      <c r="D17">
        <v>24.59</v>
      </c>
      <c r="E17">
        <v>0.77</v>
      </c>
      <c r="F17">
        <v>0.05</v>
      </c>
      <c r="G17">
        <v>31.94</v>
      </c>
      <c r="H17">
        <v>3.24</v>
      </c>
      <c r="I17">
        <v>3.58</v>
      </c>
      <c r="J17">
        <v>0.1</v>
      </c>
      <c r="K17">
        <v>0.03</v>
      </c>
      <c r="L17">
        <v>35.799999999999997</v>
      </c>
      <c r="M17">
        <v>3.44</v>
      </c>
    </row>
    <row r="18" spans="1:13" x14ac:dyDescent="0.2">
      <c r="A18">
        <v>17</v>
      </c>
      <c r="B18" t="s">
        <v>5</v>
      </c>
      <c r="C18">
        <v>16</v>
      </c>
      <c r="D18">
        <v>26.31</v>
      </c>
      <c r="E18">
        <v>0.86</v>
      </c>
      <c r="F18">
        <v>0.06</v>
      </c>
      <c r="G18">
        <v>30.59</v>
      </c>
      <c r="H18">
        <v>3.32</v>
      </c>
      <c r="I18">
        <v>6.75</v>
      </c>
      <c r="J18">
        <v>0.21</v>
      </c>
      <c r="K18">
        <v>0.09</v>
      </c>
      <c r="L18">
        <v>32.14</v>
      </c>
      <c r="M18">
        <v>3.83</v>
      </c>
    </row>
    <row r="19" spans="1:13" x14ac:dyDescent="0.2">
      <c r="A19">
        <v>18</v>
      </c>
      <c r="B19" t="s">
        <v>5</v>
      </c>
      <c r="C19">
        <v>5</v>
      </c>
      <c r="D19">
        <v>24.12</v>
      </c>
      <c r="E19">
        <v>0.72</v>
      </c>
      <c r="F19">
        <v>0.05</v>
      </c>
      <c r="G19">
        <v>33.5</v>
      </c>
      <c r="H19">
        <v>3.15</v>
      </c>
      <c r="I19">
        <v>5.42</v>
      </c>
      <c r="J19">
        <v>0.17</v>
      </c>
      <c r="K19">
        <v>0.03</v>
      </c>
      <c r="L19">
        <v>31.88</v>
      </c>
      <c r="M19">
        <v>3.82</v>
      </c>
    </row>
    <row r="20" spans="1:13" x14ac:dyDescent="0.2">
      <c r="A20">
        <v>19</v>
      </c>
      <c r="B20" t="s">
        <v>5</v>
      </c>
      <c r="C20">
        <v>13</v>
      </c>
      <c r="D20">
        <v>25.45</v>
      </c>
      <c r="E20">
        <v>1.0900000000000001</v>
      </c>
      <c r="F20">
        <v>0.05</v>
      </c>
      <c r="G20">
        <v>23.35</v>
      </c>
      <c r="H20">
        <v>3.16</v>
      </c>
      <c r="I20">
        <v>3.03</v>
      </c>
      <c r="J20">
        <v>0.1</v>
      </c>
      <c r="K20">
        <v>0.03</v>
      </c>
      <c r="L20">
        <v>30.3</v>
      </c>
      <c r="M20">
        <v>3.81</v>
      </c>
    </row>
    <row r="21" spans="1:13" x14ac:dyDescent="0.2">
      <c r="A21">
        <v>20</v>
      </c>
      <c r="B21" t="s">
        <v>5</v>
      </c>
      <c r="C21">
        <v>34</v>
      </c>
      <c r="D21">
        <v>18.07</v>
      </c>
      <c r="E21">
        <v>0.59</v>
      </c>
      <c r="F21">
        <v>0.05</v>
      </c>
      <c r="G21">
        <v>30.63</v>
      </c>
      <c r="H21">
        <v>3.51</v>
      </c>
      <c r="I21">
        <v>2.9</v>
      </c>
      <c r="J21">
        <v>0.1</v>
      </c>
      <c r="K21">
        <v>0.02</v>
      </c>
      <c r="L21">
        <v>29</v>
      </c>
      <c r="M21">
        <v>3.65</v>
      </c>
    </row>
    <row r="22" spans="1:13" x14ac:dyDescent="0.2">
      <c r="A22">
        <v>21</v>
      </c>
      <c r="B22" t="s">
        <v>5</v>
      </c>
      <c r="C22">
        <v>14</v>
      </c>
      <c r="D22">
        <v>29.43</v>
      </c>
      <c r="E22">
        <v>0.97</v>
      </c>
      <c r="F22">
        <v>0.05</v>
      </c>
      <c r="G22">
        <v>30.34</v>
      </c>
      <c r="H22">
        <v>3.09</v>
      </c>
      <c r="I22">
        <v>3.16</v>
      </c>
      <c r="J22">
        <v>0.11</v>
      </c>
      <c r="K22">
        <v>0.03</v>
      </c>
      <c r="L22">
        <v>28.73</v>
      </c>
      <c r="M22">
        <v>3.93</v>
      </c>
    </row>
    <row r="25" spans="1:13" x14ac:dyDescent="0.2">
      <c r="A25" s="15" t="s">
        <v>17</v>
      </c>
    </row>
    <row r="26" spans="1:13" x14ac:dyDescent="0.2">
      <c r="A26" s="16" t="s">
        <v>21</v>
      </c>
    </row>
    <row r="27" spans="1:13" x14ac:dyDescent="0.2">
      <c r="A27" s="16" t="s">
        <v>22</v>
      </c>
    </row>
    <row r="28" spans="1:13" x14ac:dyDescent="0.2">
      <c r="A28" s="17" t="s">
        <v>31</v>
      </c>
    </row>
    <row r="31" spans="1:13" x14ac:dyDescent="0.2">
      <c r="C31" s="18"/>
      <c r="D31" s="18"/>
      <c r="E31" s="18"/>
      <c r="F31" s="18"/>
      <c r="G31" s="18"/>
    </row>
  </sheetData>
  <mergeCells count="1">
    <mergeCell ref="C31:G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5467-B055-704D-8E78-D6054A960A71}">
  <dimension ref="A1:J26"/>
  <sheetViews>
    <sheetView workbookViewId="0">
      <selection activeCell="K3" sqref="K3"/>
    </sheetView>
  </sheetViews>
  <sheetFormatPr baseColWidth="10" defaultRowHeight="16" x14ac:dyDescent="0.2"/>
  <cols>
    <col min="2" max="2" width="16.6640625" bestFit="1" customWidth="1"/>
  </cols>
  <sheetData>
    <row r="1" spans="1:10" x14ac:dyDescent="0.2">
      <c r="A1" t="s">
        <v>10</v>
      </c>
      <c r="B1" t="s">
        <v>18</v>
      </c>
      <c r="C1" t="s">
        <v>52</v>
      </c>
      <c r="D1" t="s">
        <v>34</v>
      </c>
      <c r="E1" t="s">
        <v>35</v>
      </c>
      <c r="F1" t="s">
        <v>42</v>
      </c>
      <c r="G1" t="s">
        <v>36</v>
      </c>
      <c r="H1" t="s">
        <v>39</v>
      </c>
      <c r="I1" t="s">
        <v>40</v>
      </c>
      <c r="J1" t="s">
        <v>41</v>
      </c>
    </row>
    <row r="2" spans="1:10" x14ac:dyDescent="0.2">
      <c r="A2">
        <v>1</v>
      </c>
      <c r="B2" t="s">
        <v>4</v>
      </c>
      <c r="C2">
        <v>3</v>
      </c>
      <c r="D2">
        <v>0.04</v>
      </c>
      <c r="E2">
        <v>2.08</v>
      </c>
      <c r="F2">
        <v>0.04</v>
      </c>
      <c r="G2">
        <v>4.1500000000000004</v>
      </c>
      <c r="H2">
        <v>0.05</v>
      </c>
      <c r="I2">
        <v>3.26</v>
      </c>
      <c r="J2">
        <v>0</v>
      </c>
    </row>
    <row r="3" spans="1:10" x14ac:dyDescent="0.2">
      <c r="A3">
        <v>2</v>
      </c>
      <c r="B3" t="s">
        <v>4</v>
      </c>
      <c r="C3">
        <v>17</v>
      </c>
      <c r="D3">
        <v>0.04</v>
      </c>
      <c r="E3">
        <v>1.94</v>
      </c>
      <c r="F3">
        <v>0.03</v>
      </c>
      <c r="G3">
        <v>3.88</v>
      </c>
      <c r="H3">
        <v>0.04</v>
      </c>
      <c r="I3">
        <v>4.0599999999999996</v>
      </c>
      <c r="J3">
        <v>0</v>
      </c>
    </row>
    <row r="4" spans="1:10" x14ac:dyDescent="0.2">
      <c r="A4">
        <v>3</v>
      </c>
      <c r="B4" t="s">
        <v>4</v>
      </c>
      <c r="C4">
        <v>18</v>
      </c>
      <c r="D4">
        <v>0.03</v>
      </c>
      <c r="E4">
        <v>2.15</v>
      </c>
      <c r="F4">
        <v>0.03</v>
      </c>
      <c r="G4">
        <v>3.98</v>
      </c>
      <c r="H4">
        <v>0.04</v>
      </c>
      <c r="I4">
        <v>5.31</v>
      </c>
      <c r="J4">
        <v>0</v>
      </c>
    </row>
    <row r="5" spans="1:10" x14ac:dyDescent="0.2">
      <c r="A5">
        <v>4</v>
      </c>
      <c r="B5" t="s">
        <v>4</v>
      </c>
      <c r="C5">
        <v>28</v>
      </c>
      <c r="D5">
        <v>0.06</v>
      </c>
      <c r="E5">
        <v>2.44</v>
      </c>
      <c r="F5">
        <v>0</v>
      </c>
      <c r="G5">
        <v>4.16</v>
      </c>
      <c r="H5">
        <v>0.04</v>
      </c>
      <c r="I5">
        <v>4.12</v>
      </c>
      <c r="J5">
        <v>0</v>
      </c>
    </row>
    <row r="6" spans="1:10" x14ac:dyDescent="0.2">
      <c r="A6">
        <v>5</v>
      </c>
      <c r="B6" t="s">
        <v>4</v>
      </c>
      <c r="C6">
        <v>29</v>
      </c>
      <c r="D6">
        <v>0.11</v>
      </c>
      <c r="E6">
        <v>2.4700000000000002</v>
      </c>
      <c r="F6">
        <v>0.02</v>
      </c>
      <c r="G6">
        <v>4.26</v>
      </c>
      <c r="H6">
        <v>0.04</v>
      </c>
      <c r="I6">
        <v>4.1500000000000004</v>
      </c>
      <c r="J6">
        <v>0.02</v>
      </c>
    </row>
    <row r="7" spans="1:10" x14ac:dyDescent="0.2">
      <c r="A7">
        <v>6</v>
      </c>
      <c r="B7" t="s">
        <v>4</v>
      </c>
      <c r="C7">
        <v>30</v>
      </c>
      <c r="D7">
        <v>0.05</v>
      </c>
      <c r="E7">
        <v>2.0299999999999998</v>
      </c>
      <c r="F7">
        <v>0</v>
      </c>
      <c r="G7">
        <v>4.1100000000000003</v>
      </c>
      <c r="H7">
        <v>0.03</v>
      </c>
      <c r="I7">
        <v>3.98</v>
      </c>
      <c r="J7">
        <v>0</v>
      </c>
    </row>
    <row r="8" spans="1:10" x14ac:dyDescent="0.2">
      <c r="A8">
        <v>7</v>
      </c>
      <c r="B8" t="s">
        <v>4</v>
      </c>
      <c r="C8">
        <v>33</v>
      </c>
      <c r="D8">
        <v>0.03</v>
      </c>
      <c r="E8">
        <v>1.91</v>
      </c>
      <c r="F8">
        <v>0</v>
      </c>
      <c r="G8">
        <v>4.1900000000000004</v>
      </c>
      <c r="H8">
        <v>0.03</v>
      </c>
      <c r="I8">
        <v>3.96</v>
      </c>
      <c r="J8">
        <v>0</v>
      </c>
    </row>
    <row r="9" spans="1:10" x14ac:dyDescent="0.2">
      <c r="A9">
        <v>8</v>
      </c>
      <c r="B9" t="s">
        <v>5</v>
      </c>
      <c r="C9">
        <v>5</v>
      </c>
      <c r="D9">
        <v>0.15</v>
      </c>
      <c r="E9">
        <v>2.74</v>
      </c>
      <c r="F9">
        <v>0.04</v>
      </c>
      <c r="G9">
        <v>4.2</v>
      </c>
      <c r="H9">
        <v>0.04</v>
      </c>
      <c r="I9">
        <v>5.54</v>
      </c>
      <c r="J9">
        <v>0</v>
      </c>
    </row>
    <row r="10" spans="1:10" x14ac:dyDescent="0.2">
      <c r="A10">
        <v>9</v>
      </c>
      <c r="B10" t="s">
        <v>5</v>
      </c>
      <c r="C10">
        <v>10</v>
      </c>
      <c r="D10">
        <v>0.03</v>
      </c>
      <c r="E10">
        <v>2.0299999999999998</v>
      </c>
      <c r="F10">
        <v>0.03</v>
      </c>
      <c r="G10">
        <v>4.05</v>
      </c>
      <c r="H10">
        <v>0.05</v>
      </c>
      <c r="I10">
        <v>6.32</v>
      </c>
      <c r="J10">
        <v>0</v>
      </c>
    </row>
    <row r="11" spans="1:10" x14ac:dyDescent="0.2">
      <c r="A11">
        <v>10</v>
      </c>
      <c r="B11" t="s">
        <v>5</v>
      </c>
      <c r="C11">
        <v>13</v>
      </c>
      <c r="D11">
        <v>0.13</v>
      </c>
      <c r="E11">
        <v>2.76</v>
      </c>
      <c r="F11">
        <v>0.06</v>
      </c>
      <c r="G11">
        <v>4.05</v>
      </c>
      <c r="H11">
        <v>0.04</v>
      </c>
      <c r="I11">
        <v>4.18</v>
      </c>
      <c r="J11">
        <v>0.04</v>
      </c>
    </row>
    <row r="12" spans="1:10" x14ac:dyDescent="0.2">
      <c r="A12">
        <v>11</v>
      </c>
      <c r="B12" t="s">
        <v>5</v>
      </c>
      <c r="C12">
        <v>14</v>
      </c>
      <c r="D12">
        <v>0.05</v>
      </c>
      <c r="E12">
        <v>2.06</v>
      </c>
      <c r="F12">
        <v>0.04</v>
      </c>
      <c r="G12">
        <v>4.21</v>
      </c>
      <c r="H12">
        <v>0.04</v>
      </c>
      <c r="I12">
        <v>4.28</v>
      </c>
      <c r="J12">
        <v>0.03</v>
      </c>
    </row>
    <row r="13" spans="1:10" x14ac:dyDescent="0.2">
      <c r="A13">
        <v>12</v>
      </c>
      <c r="B13" t="s">
        <v>5</v>
      </c>
      <c r="C13">
        <v>16</v>
      </c>
      <c r="D13">
        <v>0.03</v>
      </c>
      <c r="E13">
        <v>2</v>
      </c>
      <c r="F13">
        <v>0.05</v>
      </c>
      <c r="G13">
        <v>3.85</v>
      </c>
      <c r="H13">
        <v>0.04</v>
      </c>
      <c r="I13">
        <v>4.29</v>
      </c>
      <c r="J13">
        <v>0.02</v>
      </c>
    </row>
    <row r="14" spans="1:10" x14ac:dyDescent="0.2">
      <c r="A14">
        <v>13</v>
      </c>
      <c r="B14" t="s">
        <v>5</v>
      </c>
      <c r="C14">
        <v>25</v>
      </c>
      <c r="D14">
        <v>0.03</v>
      </c>
      <c r="E14">
        <v>2.0299999999999998</v>
      </c>
      <c r="F14">
        <v>0.11</v>
      </c>
      <c r="G14">
        <v>3.58</v>
      </c>
      <c r="H14">
        <v>0.04</v>
      </c>
      <c r="I14">
        <v>5.03</v>
      </c>
      <c r="J14">
        <v>0.19</v>
      </c>
    </row>
    <row r="15" spans="1:10" x14ac:dyDescent="0.2">
      <c r="A15">
        <v>14</v>
      </c>
      <c r="B15" t="s">
        <v>5</v>
      </c>
      <c r="C15">
        <v>34</v>
      </c>
      <c r="D15">
        <v>0.11</v>
      </c>
      <c r="E15">
        <v>2.73</v>
      </c>
      <c r="F15">
        <v>0</v>
      </c>
      <c r="G15">
        <v>4.21</v>
      </c>
      <c r="H15">
        <v>0.03</v>
      </c>
      <c r="I15">
        <v>5.25</v>
      </c>
      <c r="J15">
        <v>0</v>
      </c>
    </row>
    <row r="16" spans="1:10" x14ac:dyDescent="0.2">
      <c r="A16">
        <v>15</v>
      </c>
      <c r="B16" t="s">
        <v>11</v>
      </c>
      <c r="C16">
        <v>1</v>
      </c>
      <c r="D16">
        <v>0.04</v>
      </c>
      <c r="E16">
        <v>2.04</v>
      </c>
      <c r="F16">
        <v>0.1</v>
      </c>
      <c r="G16">
        <v>3.07</v>
      </c>
      <c r="H16">
        <v>0.05</v>
      </c>
      <c r="I16">
        <v>6.21</v>
      </c>
      <c r="J16">
        <v>1.06</v>
      </c>
    </row>
    <row r="17" spans="1:10" x14ac:dyDescent="0.2">
      <c r="A17">
        <v>16</v>
      </c>
      <c r="B17" t="s">
        <v>11</v>
      </c>
      <c r="C17">
        <v>22</v>
      </c>
      <c r="D17">
        <v>0.04</v>
      </c>
      <c r="E17">
        <v>1.81</v>
      </c>
      <c r="F17">
        <v>0.26</v>
      </c>
      <c r="G17">
        <v>3.25</v>
      </c>
      <c r="H17">
        <v>0.04</v>
      </c>
      <c r="I17">
        <v>8.3800000000000008</v>
      </c>
      <c r="J17">
        <v>0.67</v>
      </c>
    </row>
    <row r="18" spans="1:10" x14ac:dyDescent="0.2">
      <c r="A18">
        <v>17</v>
      </c>
      <c r="B18" t="s">
        <v>11</v>
      </c>
      <c r="C18">
        <v>23</v>
      </c>
      <c r="D18">
        <v>0.03</v>
      </c>
      <c r="E18">
        <v>2.2000000000000002</v>
      </c>
      <c r="F18">
        <v>0.16</v>
      </c>
      <c r="G18">
        <v>3.14</v>
      </c>
      <c r="H18">
        <v>0.03</v>
      </c>
      <c r="I18">
        <v>8.3699999999999992</v>
      </c>
      <c r="J18">
        <v>1.56</v>
      </c>
    </row>
    <row r="19" spans="1:10" x14ac:dyDescent="0.2">
      <c r="A19">
        <v>18</v>
      </c>
      <c r="B19" t="s">
        <v>11</v>
      </c>
      <c r="C19">
        <v>24</v>
      </c>
      <c r="D19">
        <v>0.04</v>
      </c>
      <c r="E19">
        <v>2.02</v>
      </c>
      <c r="F19">
        <v>0.1</v>
      </c>
      <c r="G19">
        <v>3.79</v>
      </c>
      <c r="H19">
        <v>0.04</v>
      </c>
      <c r="I19">
        <v>6.33</v>
      </c>
      <c r="J19">
        <v>0.12</v>
      </c>
    </row>
    <row r="20" spans="1:10" x14ac:dyDescent="0.2">
      <c r="A20">
        <v>19</v>
      </c>
      <c r="B20" t="s">
        <v>11</v>
      </c>
      <c r="C20">
        <v>26</v>
      </c>
      <c r="D20">
        <v>0.04</v>
      </c>
      <c r="E20">
        <v>1.82</v>
      </c>
      <c r="F20">
        <v>0.09</v>
      </c>
      <c r="G20">
        <v>3.25</v>
      </c>
      <c r="H20">
        <v>0.04</v>
      </c>
      <c r="I20">
        <v>10.35</v>
      </c>
      <c r="J20">
        <v>2.61</v>
      </c>
    </row>
    <row r="21" spans="1:10" x14ac:dyDescent="0.2">
      <c r="A21">
        <v>20</v>
      </c>
      <c r="B21" t="s">
        <v>11</v>
      </c>
      <c r="C21">
        <v>35</v>
      </c>
      <c r="D21">
        <v>0.02</v>
      </c>
      <c r="E21">
        <v>1.9</v>
      </c>
      <c r="F21">
        <v>0.05</v>
      </c>
      <c r="G21">
        <v>3.43</v>
      </c>
      <c r="H21">
        <v>0.04</v>
      </c>
      <c r="I21">
        <v>5.14</v>
      </c>
      <c r="J21">
        <v>0.17</v>
      </c>
    </row>
    <row r="22" spans="1:10" x14ac:dyDescent="0.2">
      <c r="A22">
        <v>21</v>
      </c>
      <c r="B22" t="s">
        <v>11</v>
      </c>
      <c r="C22">
        <v>36</v>
      </c>
      <c r="D22">
        <v>0.03</v>
      </c>
      <c r="E22">
        <v>2.13</v>
      </c>
      <c r="F22">
        <v>0.12</v>
      </c>
      <c r="G22">
        <v>3.25</v>
      </c>
      <c r="H22">
        <v>0.04</v>
      </c>
      <c r="I22">
        <v>8.33</v>
      </c>
      <c r="J22">
        <v>0.44</v>
      </c>
    </row>
    <row r="24" spans="1:10" x14ac:dyDescent="0.2">
      <c r="A24" t="s">
        <v>37</v>
      </c>
    </row>
    <row r="25" spans="1:10" x14ac:dyDescent="0.2">
      <c r="A25" t="s">
        <v>38</v>
      </c>
    </row>
    <row r="26" spans="1:10" x14ac:dyDescent="0.2">
      <c r="A26" t="s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B1D2-0CC8-F44F-A74C-3AEBFB87971E}">
  <dimension ref="A1:K35"/>
  <sheetViews>
    <sheetView workbookViewId="0">
      <selection activeCell="H6" sqref="H6"/>
    </sheetView>
  </sheetViews>
  <sheetFormatPr baseColWidth="10" defaultRowHeight="16" x14ac:dyDescent="0.2"/>
  <cols>
    <col min="1" max="1" width="16.5" bestFit="1" customWidth="1"/>
    <col min="3" max="3" width="16.33203125" bestFit="1" customWidth="1"/>
    <col min="4" max="4" width="15.1640625" bestFit="1" customWidth="1"/>
    <col min="5" max="5" width="14.5" bestFit="1" customWidth="1"/>
    <col min="6" max="6" width="14.83203125" bestFit="1" customWidth="1"/>
    <col min="7" max="7" width="17.33203125" bestFit="1" customWidth="1"/>
    <col min="8" max="8" width="34.33203125" bestFit="1" customWidth="1"/>
    <col min="9" max="9" width="22.1640625" customWidth="1"/>
    <col min="10" max="10" width="20.83203125" customWidth="1"/>
    <col min="11" max="11" width="20.1640625" bestFit="1" customWidth="1"/>
  </cols>
  <sheetData>
    <row r="1" spans="1:11" x14ac:dyDescent="0.2">
      <c r="A1" t="s">
        <v>32</v>
      </c>
      <c r="B1" t="s">
        <v>52</v>
      </c>
      <c r="C1" t="s">
        <v>43</v>
      </c>
      <c r="D1" t="s">
        <v>44</v>
      </c>
      <c r="E1" t="s">
        <v>45</v>
      </c>
      <c r="F1" t="s">
        <v>46</v>
      </c>
      <c r="G1" t="s">
        <v>9</v>
      </c>
      <c r="H1" t="s">
        <v>47</v>
      </c>
      <c r="I1" t="s">
        <v>49</v>
      </c>
      <c r="J1" t="s">
        <v>50</v>
      </c>
      <c r="K1" t="s">
        <v>51</v>
      </c>
    </row>
    <row r="2" spans="1:11" x14ac:dyDescent="0.2">
      <c r="A2" t="s">
        <v>4</v>
      </c>
      <c r="B2">
        <v>3</v>
      </c>
      <c r="C2">
        <v>100</v>
      </c>
      <c r="D2">
        <v>3.6</v>
      </c>
      <c r="E2">
        <v>4</v>
      </c>
      <c r="F2">
        <v>98</v>
      </c>
      <c r="G2">
        <v>18.2</v>
      </c>
      <c r="H2">
        <v>11.4</v>
      </c>
      <c r="I2">
        <v>1.8</v>
      </c>
      <c r="J2">
        <v>0.1</v>
      </c>
      <c r="K2">
        <v>1.9</v>
      </c>
    </row>
    <row r="3" spans="1:11" x14ac:dyDescent="0.2">
      <c r="A3" t="s">
        <v>4</v>
      </c>
      <c r="B3">
        <v>17</v>
      </c>
      <c r="C3">
        <v>100</v>
      </c>
      <c r="D3">
        <v>3.8</v>
      </c>
      <c r="E3">
        <v>4</v>
      </c>
      <c r="F3">
        <v>97.5</v>
      </c>
      <c r="G3">
        <v>23.08</v>
      </c>
      <c r="H3">
        <v>9.5</v>
      </c>
      <c r="I3">
        <v>4</v>
      </c>
      <c r="J3">
        <v>0.2</v>
      </c>
      <c r="K3">
        <v>4.2</v>
      </c>
    </row>
    <row r="4" spans="1:11" x14ac:dyDescent="0.2">
      <c r="A4" t="s">
        <v>4</v>
      </c>
      <c r="B4">
        <v>18</v>
      </c>
      <c r="C4">
        <v>100</v>
      </c>
      <c r="D4">
        <v>3.9</v>
      </c>
      <c r="E4">
        <v>24</v>
      </c>
      <c r="F4">
        <v>100</v>
      </c>
      <c r="G4">
        <v>24.4</v>
      </c>
      <c r="H4">
        <v>9.1999999999999993</v>
      </c>
      <c r="I4">
        <v>1</v>
      </c>
      <c r="J4">
        <v>0.2</v>
      </c>
      <c r="K4">
        <v>1.2</v>
      </c>
    </row>
    <row r="5" spans="1:11" x14ac:dyDescent="0.2">
      <c r="A5" t="s">
        <v>4</v>
      </c>
      <c r="B5">
        <v>28</v>
      </c>
      <c r="C5">
        <v>100</v>
      </c>
      <c r="D5">
        <v>7.3</v>
      </c>
      <c r="E5">
        <v>20</v>
      </c>
      <c r="F5">
        <v>100</v>
      </c>
      <c r="G5">
        <v>17.2</v>
      </c>
      <c r="H5">
        <v>13.4</v>
      </c>
      <c r="I5">
        <v>0.3</v>
      </c>
      <c r="J5">
        <v>0</v>
      </c>
      <c r="K5">
        <v>0.4</v>
      </c>
    </row>
    <row r="6" spans="1:11" x14ac:dyDescent="0.2">
      <c r="A6" t="s">
        <v>4</v>
      </c>
      <c r="B6">
        <v>29</v>
      </c>
      <c r="C6">
        <v>100</v>
      </c>
      <c r="D6">
        <v>10.4</v>
      </c>
      <c r="E6">
        <v>4</v>
      </c>
      <c r="F6">
        <v>100</v>
      </c>
      <c r="G6">
        <v>12.2</v>
      </c>
      <c r="H6">
        <v>6.6</v>
      </c>
      <c r="I6">
        <v>2.1</v>
      </c>
      <c r="J6">
        <v>0.1</v>
      </c>
      <c r="K6">
        <v>2.2000000000000002</v>
      </c>
    </row>
    <row r="7" spans="1:11" x14ac:dyDescent="0.2">
      <c r="A7" t="s">
        <v>4</v>
      </c>
      <c r="B7">
        <v>30</v>
      </c>
      <c r="C7">
        <v>100</v>
      </c>
      <c r="D7">
        <v>9.9</v>
      </c>
      <c r="E7">
        <v>12</v>
      </c>
      <c r="F7">
        <v>100</v>
      </c>
      <c r="G7">
        <v>24.4</v>
      </c>
      <c r="H7">
        <v>11.2</v>
      </c>
      <c r="I7">
        <v>3.4</v>
      </c>
      <c r="J7">
        <v>0.3</v>
      </c>
      <c r="K7">
        <v>3.8</v>
      </c>
    </row>
    <row r="8" spans="1:11" x14ac:dyDescent="0.2">
      <c r="A8" t="s">
        <v>4</v>
      </c>
      <c r="B8">
        <v>33</v>
      </c>
      <c r="C8">
        <v>100</v>
      </c>
      <c r="D8">
        <v>8.6</v>
      </c>
      <c r="E8">
        <v>24</v>
      </c>
      <c r="F8">
        <v>100</v>
      </c>
      <c r="G8">
        <v>20.399999999999999</v>
      </c>
      <c r="H8">
        <v>10.8</v>
      </c>
      <c r="I8">
        <v>2.7</v>
      </c>
      <c r="J8">
        <v>0.1</v>
      </c>
      <c r="K8">
        <v>2.9</v>
      </c>
    </row>
    <row r="9" spans="1:11" x14ac:dyDescent="0.2">
      <c r="A9" t="s">
        <v>5</v>
      </c>
      <c r="B9">
        <v>5</v>
      </c>
      <c r="C9">
        <v>31.3</v>
      </c>
      <c r="D9">
        <v>1</v>
      </c>
      <c r="E9">
        <v>8</v>
      </c>
      <c r="F9">
        <v>29.5</v>
      </c>
      <c r="G9">
        <v>18</v>
      </c>
      <c r="H9">
        <v>12.8</v>
      </c>
      <c r="I9">
        <v>0.5</v>
      </c>
      <c r="J9">
        <v>0.1</v>
      </c>
      <c r="K9">
        <v>0.6</v>
      </c>
    </row>
    <row r="10" spans="1:11" x14ac:dyDescent="0.2">
      <c r="A10" t="s">
        <v>5</v>
      </c>
      <c r="B10">
        <v>10</v>
      </c>
      <c r="C10">
        <v>29.6</v>
      </c>
      <c r="D10">
        <v>1</v>
      </c>
      <c r="E10">
        <v>0</v>
      </c>
      <c r="F10">
        <v>33</v>
      </c>
      <c r="G10">
        <v>24</v>
      </c>
      <c r="H10">
        <v>10.4</v>
      </c>
      <c r="I10">
        <v>0.5</v>
      </c>
      <c r="J10">
        <v>0</v>
      </c>
      <c r="K10">
        <v>0.6</v>
      </c>
    </row>
    <row r="11" spans="1:11" x14ac:dyDescent="0.2">
      <c r="A11" t="s">
        <v>5</v>
      </c>
      <c r="B11">
        <v>13</v>
      </c>
      <c r="C11">
        <v>19.5</v>
      </c>
      <c r="D11">
        <v>0.9</v>
      </c>
      <c r="E11">
        <v>0</v>
      </c>
      <c r="F11">
        <v>26.5</v>
      </c>
      <c r="G11">
        <v>23.2</v>
      </c>
      <c r="H11">
        <v>14.4</v>
      </c>
      <c r="I11">
        <v>0.7</v>
      </c>
      <c r="J11">
        <v>0.1</v>
      </c>
      <c r="K11">
        <v>0.8</v>
      </c>
    </row>
    <row r="12" spans="1:11" x14ac:dyDescent="0.2">
      <c r="A12" t="s">
        <v>5</v>
      </c>
      <c r="B12">
        <v>14</v>
      </c>
      <c r="C12">
        <v>23.5</v>
      </c>
      <c r="D12">
        <v>0.7</v>
      </c>
      <c r="E12">
        <v>0</v>
      </c>
      <c r="F12">
        <v>18.5</v>
      </c>
      <c r="G12">
        <v>24</v>
      </c>
      <c r="H12">
        <v>16.2</v>
      </c>
      <c r="I12">
        <v>1</v>
      </c>
      <c r="J12">
        <v>0.1</v>
      </c>
      <c r="K12">
        <v>1.1000000000000001</v>
      </c>
    </row>
    <row r="13" spans="1:11" x14ac:dyDescent="0.2">
      <c r="A13" t="s">
        <v>5</v>
      </c>
      <c r="B13">
        <v>16</v>
      </c>
      <c r="C13">
        <v>53.8</v>
      </c>
      <c r="D13">
        <v>1.1000000000000001</v>
      </c>
      <c r="E13">
        <v>0</v>
      </c>
      <c r="F13">
        <v>23</v>
      </c>
      <c r="G13">
        <v>24</v>
      </c>
      <c r="H13">
        <v>13.6</v>
      </c>
      <c r="I13">
        <v>1.3</v>
      </c>
      <c r="J13">
        <v>0.1</v>
      </c>
      <c r="K13">
        <v>1.4</v>
      </c>
    </row>
    <row r="14" spans="1:11" x14ac:dyDescent="0.2">
      <c r="A14" t="s">
        <v>5</v>
      </c>
      <c r="B14">
        <v>25</v>
      </c>
      <c r="C14">
        <v>20.8</v>
      </c>
      <c r="D14">
        <v>1.5</v>
      </c>
      <c r="E14">
        <v>0</v>
      </c>
      <c r="F14">
        <v>38</v>
      </c>
      <c r="G14">
        <v>34.4</v>
      </c>
      <c r="H14">
        <v>10.8</v>
      </c>
      <c r="I14">
        <v>3.9</v>
      </c>
      <c r="J14">
        <v>0.3</v>
      </c>
      <c r="K14">
        <v>4.2</v>
      </c>
    </row>
    <row r="15" spans="1:11" x14ac:dyDescent="0.2">
      <c r="A15" t="s">
        <v>5</v>
      </c>
      <c r="B15">
        <v>34</v>
      </c>
      <c r="C15">
        <v>46.2</v>
      </c>
      <c r="D15">
        <v>1.1000000000000001</v>
      </c>
      <c r="E15">
        <v>12</v>
      </c>
      <c r="F15">
        <v>27</v>
      </c>
      <c r="G15">
        <v>21.4</v>
      </c>
      <c r="H15">
        <v>11.6</v>
      </c>
      <c r="I15">
        <v>1.8</v>
      </c>
      <c r="J15">
        <v>0</v>
      </c>
      <c r="K15">
        <v>1.8</v>
      </c>
    </row>
    <row r="16" spans="1:11" x14ac:dyDescent="0.2">
      <c r="A16" t="s">
        <v>11</v>
      </c>
      <c r="B16">
        <v>1</v>
      </c>
      <c r="G16">
        <v>99.6</v>
      </c>
    </row>
    <row r="17" spans="1:11" x14ac:dyDescent="0.2">
      <c r="A17" t="s">
        <v>11</v>
      </c>
      <c r="B17">
        <v>22</v>
      </c>
      <c r="G17">
        <v>93.2</v>
      </c>
    </row>
    <row r="18" spans="1:11" x14ac:dyDescent="0.2">
      <c r="A18" t="s">
        <v>11</v>
      </c>
      <c r="B18">
        <v>23</v>
      </c>
      <c r="G18">
        <v>96.6</v>
      </c>
    </row>
    <row r="19" spans="1:11" x14ac:dyDescent="0.2">
      <c r="A19" t="s">
        <v>11</v>
      </c>
      <c r="B19">
        <v>24</v>
      </c>
      <c r="G19">
        <v>95.6</v>
      </c>
    </row>
    <row r="20" spans="1:11" x14ac:dyDescent="0.2">
      <c r="A20" t="s">
        <v>11</v>
      </c>
      <c r="B20">
        <v>26</v>
      </c>
      <c r="G20">
        <v>99.6</v>
      </c>
    </row>
    <row r="21" spans="1:11" x14ac:dyDescent="0.2">
      <c r="A21" t="s">
        <v>11</v>
      </c>
      <c r="B21">
        <v>35</v>
      </c>
      <c r="G21">
        <v>63.2</v>
      </c>
    </row>
    <row r="22" spans="1:11" x14ac:dyDescent="0.2">
      <c r="A22" t="s">
        <v>11</v>
      </c>
      <c r="B22">
        <v>36</v>
      </c>
      <c r="G22">
        <v>109.2</v>
      </c>
    </row>
    <row r="23" spans="1:11" x14ac:dyDescent="0.2">
      <c r="A23" t="s">
        <v>16</v>
      </c>
      <c r="B23">
        <v>4</v>
      </c>
      <c r="C23">
        <v>25</v>
      </c>
      <c r="D23">
        <v>0.7</v>
      </c>
      <c r="E23">
        <v>0</v>
      </c>
      <c r="F23">
        <v>12.5</v>
      </c>
      <c r="G23">
        <v>21</v>
      </c>
      <c r="H23">
        <v>16</v>
      </c>
      <c r="I23">
        <v>7.8</v>
      </c>
      <c r="J23">
        <v>0.3</v>
      </c>
      <c r="K23">
        <v>8.1</v>
      </c>
    </row>
    <row r="24" spans="1:11" x14ac:dyDescent="0.2">
      <c r="A24" t="s">
        <v>16</v>
      </c>
      <c r="B24">
        <v>7</v>
      </c>
      <c r="C24">
        <v>95.8</v>
      </c>
      <c r="D24">
        <v>3.6</v>
      </c>
      <c r="E24">
        <v>0</v>
      </c>
      <c r="F24">
        <v>100</v>
      </c>
      <c r="G24">
        <v>37</v>
      </c>
      <c r="H24">
        <v>15.4</v>
      </c>
      <c r="I24">
        <v>1.3</v>
      </c>
      <c r="J24">
        <v>0.2</v>
      </c>
      <c r="K24">
        <v>1.5</v>
      </c>
    </row>
    <row r="25" spans="1:11" x14ac:dyDescent="0.2">
      <c r="A25" t="s">
        <v>16</v>
      </c>
      <c r="B25">
        <v>8</v>
      </c>
      <c r="C25">
        <v>100</v>
      </c>
      <c r="D25">
        <v>4.2</v>
      </c>
      <c r="E25">
        <v>8</v>
      </c>
      <c r="F25">
        <v>93.5</v>
      </c>
      <c r="G25">
        <v>42.4</v>
      </c>
      <c r="H25">
        <v>15.8</v>
      </c>
      <c r="I25">
        <v>1.2</v>
      </c>
      <c r="J25">
        <v>0.1</v>
      </c>
      <c r="K25">
        <v>1.3</v>
      </c>
    </row>
    <row r="26" spans="1:11" x14ac:dyDescent="0.2">
      <c r="A26" t="s">
        <v>16</v>
      </c>
      <c r="B26">
        <v>9</v>
      </c>
      <c r="C26">
        <v>97.1</v>
      </c>
      <c r="D26">
        <v>4.8</v>
      </c>
      <c r="E26">
        <v>0</v>
      </c>
      <c r="F26">
        <v>97.5</v>
      </c>
      <c r="G26">
        <v>33.6</v>
      </c>
      <c r="H26">
        <v>20</v>
      </c>
      <c r="I26">
        <v>2.4</v>
      </c>
      <c r="J26">
        <v>0.1</v>
      </c>
      <c r="K26">
        <v>2.5</v>
      </c>
    </row>
    <row r="27" spans="1:11" x14ac:dyDescent="0.2">
      <c r="A27" t="s">
        <v>16</v>
      </c>
      <c r="B27">
        <v>15</v>
      </c>
      <c r="C27">
        <v>20</v>
      </c>
      <c r="D27">
        <v>1.3</v>
      </c>
      <c r="E27">
        <v>4</v>
      </c>
      <c r="F27">
        <v>41.2</v>
      </c>
      <c r="G27">
        <v>21.4</v>
      </c>
      <c r="H27">
        <v>12.6</v>
      </c>
      <c r="I27">
        <v>9.1</v>
      </c>
      <c r="J27">
        <v>0.5</v>
      </c>
      <c r="K27">
        <v>9.6999999999999993</v>
      </c>
    </row>
    <row r="28" spans="1:11" x14ac:dyDescent="0.2">
      <c r="A28" t="s">
        <v>16</v>
      </c>
      <c r="B28">
        <v>19</v>
      </c>
      <c r="C28">
        <v>100</v>
      </c>
      <c r="D28">
        <v>5.8</v>
      </c>
      <c r="E28">
        <v>4</v>
      </c>
      <c r="F28">
        <v>100</v>
      </c>
      <c r="G28">
        <v>39.200000000000003</v>
      </c>
      <c r="H28">
        <v>15.6</v>
      </c>
      <c r="I28">
        <v>0.7</v>
      </c>
      <c r="J28">
        <v>0.4</v>
      </c>
      <c r="K28">
        <v>0.8</v>
      </c>
    </row>
    <row r="29" spans="1:11" x14ac:dyDescent="0.2">
      <c r="A29" t="s">
        <v>16</v>
      </c>
      <c r="B29">
        <v>20</v>
      </c>
      <c r="C29">
        <v>100</v>
      </c>
      <c r="D29">
        <v>5.7</v>
      </c>
      <c r="E29">
        <v>8</v>
      </c>
      <c r="F29">
        <v>100</v>
      </c>
      <c r="G29">
        <v>38.6</v>
      </c>
      <c r="H29">
        <v>10</v>
      </c>
      <c r="I29">
        <v>1.2</v>
      </c>
      <c r="J29">
        <v>0.2</v>
      </c>
      <c r="K29">
        <v>1.4</v>
      </c>
    </row>
    <row r="30" spans="1:11" x14ac:dyDescent="0.2">
      <c r="A30" t="s">
        <v>16</v>
      </c>
      <c r="B30">
        <v>21</v>
      </c>
      <c r="C30">
        <v>65.5</v>
      </c>
      <c r="D30">
        <v>3.9</v>
      </c>
      <c r="E30">
        <v>20</v>
      </c>
      <c r="F30">
        <v>73.7</v>
      </c>
      <c r="G30">
        <v>27.4</v>
      </c>
      <c r="H30">
        <v>13.8</v>
      </c>
      <c r="I30">
        <v>1.2</v>
      </c>
      <c r="J30">
        <v>0.2</v>
      </c>
      <c r="K30">
        <v>1.4</v>
      </c>
    </row>
    <row r="31" spans="1:11" x14ac:dyDescent="0.2">
      <c r="A31" t="s">
        <v>16</v>
      </c>
      <c r="B31">
        <v>27</v>
      </c>
      <c r="C31">
        <v>100</v>
      </c>
      <c r="D31">
        <v>9.3000000000000007</v>
      </c>
      <c r="E31">
        <v>80</v>
      </c>
      <c r="F31">
        <v>100</v>
      </c>
      <c r="G31">
        <v>9.8000000000000007</v>
      </c>
      <c r="H31">
        <v>9.1999999999999993</v>
      </c>
      <c r="I31">
        <v>2</v>
      </c>
      <c r="J31">
        <v>0.2</v>
      </c>
      <c r="K31">
        <v>2.2000000000000002</v>
      </c>
    </row>
    <row r="32" spans="1:11" x14ac:dyDescent="0.2">
      <c r="A32" t="s">
        <v>16</v>
      </c>
      <c r="B32">
        <v>32</v>
      </c>
      <c r="C32">
        <v>70</v>
      </c>
      <c r="D32">
        <v>2.7</v>
      </c>
      <c r="E32">
        <v>8</v>
      </c>
      <c r="F32">
        <v>79</v>
      </c>
      <c r="G32">
        <v>21</v>
      </c>
      <c r="H32">
        <v>15</v>
      </c>
      <c r="I32">
        <v>1.4</v>
      </c>
      <c r="J32">
        <v>0.1</v>
      </c>
      <c r="K32">
        <v>1.5</v>
      </c>
    </row>
    <row r="33" spans="1:11" x14ac:dyDescent="0.2">
      <c r="A33" t="s">
        <v>16</v>
      </c>
      <c r="B33">
        <v>37</v>
      </c>
      <c r="C33">
        <v>96.4</v>
      </c>
      <c r="D33">
        <v>4.2</v>
      </c>
      <c r="E33">
        <v>4</v>
      </c>
      <c r="F33">
        <v>99</v>
      </c>
      <c r="G33">
        <v>34.200000000000003</v>
      </c>
      <c r="H33">
        <v>13.8</v>
      </c>
      <c r="I33">
        <v>1.2</v>
      </c>
      <c r="J33">
        <v>0.1</v>
      </c>
      <c r="K33">
        <v>1.3</v>
      </c>
    </row>
    <row r="35" spans="1:11" x14ac:dyDescent="0.2">
      <c r="I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Exp. 1 Seedlings weight</vt:lpstr>
      <vt:lpstr>Exp. 2 Seedlings weight</vt:lpstr>
      <vt:lpstr>Soil nutrient</vt:lpstr>
      <vt:lpstr>Soil inorganic nutrients</vt:lpstr>
      <vt:lpstr>Stand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Theresa Ibáñez</dc:creator>
  <cp:lastModifiedBy>Theresa Ibáñez</cp:lastModifiedBy>
  <dcterms:created xsi:type="dcterms:W3CDTF">2018-04-08T07:52:32Z</dcterms:created>
  <dcterms:modified xsi:type="dcterms:W3CDTF">2021-03-28T17:48:07Z</dcterms:modified>
</cp:coreProperties>
</file>