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d.docs.live.net/8502b27487f81d39/Jagiellonian University/Publication/Animal Cognition 2022 - Systematic review ZF learning/Repository/"/>
    </mc:Choice>
  </mc:AlternateContent>
  <xr:revisionPtr revIDLastSave="111" documentId="8_{6EF26D05-3DDC-438F-92DF-03DC46BB4C58}" xr6:coauthVersionLast="47" xr6:coauthVersionMax="47" xr10:uidLastSave="{174F0B47-6F4B-4EF7-8979-861FBE2AD57C}"/>
  <bookViews>
    <workbookView xWindow="-118" yWindow="-118" windowWidth="25370" windowHeight="13667" xr2:uid="{8E17CAFB-693B-476D-9003-692365BAB328}"/>
  </bookViews>
  <sheets>
    <sheet name="ZF_Sys_Review_Data" sheetId="1" r:id="rId1"/>
    <sheet name="Associative test" sheetId="2" r:id="rId2"/>
    <sheet name="Metadata__associative test" sheetId="4" r:id="rId3"/>
  </sheets>
  <definedNames>
    <definedName name="_xlnm._FilterDatabase" localSheetId="1" hidden="1">'Associative test'!$A$1:$H$1</definedName>
    <definedName name="_xlnm._FilterDatabase" localSheetId="0" hidden="1">ZF_Sys_Review_Data!$A$1:$Y$77</definedName>
    <definedName name="Z_6381F849_9582_439D_9B8E_7A6D87E52EE4_.wvu.FilterData" localSheetId="0" hidden="1">ZF_Sys_Review_Data!$A$1:$Y$77</definedName>
    <definedName name="Z_982C36F3_6B95_4FAF_A4C9_C78AA20758AB_.wvu.FilterData" localSheetId="0" hidden="1">ZF_Sys_Review_Data!$A$1:$Y$77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Z99" i="1" l="1"/>
  <c r="Z98" i="1"/>
  <c r="Z97" i="1"/>
  <c r="Z96" i="1"/>
  <c r="Z95" i="1"/>
  <c r="Z94" i="1"/>
  <c r="Z93" i="1"/>
  <c r="Z92" i="1"/>
  <c r="Z91" i="1"/>
  <c r="Z90" i="1"/>
  <c r="Z89" i="1"/>
  <c r="Z88" i="1"/>
  <c r="Z87" i="1"/>
  <c r="Z86" i="1"/>
  <c r="Z85" i="1"/>
  <c r="Z84" i="1"/>
  <c r="Z83" i="1"/>
  <c r="Z82" i="1"/>
  <c r="Z81" i="1"/>
  <c r="Z80" i="1"/>
  <c r="Z79" i="1"/>
  <c r="Z78" i="1"/>
  <c r="Z77" i="1"/>
  <c r="Z76" i="1"/>
  <c r="Z75" i="1"/>
  <c r="Z74" i="1"/>
  <c r="Z73" i="1"/>
  <c r="Z72" i="1"/>
  <c r="Z71" i="1"/>
  <c r="Z70" i="1"/>
  <c r="Z69" i="1"/>
  <c r="Z68" i="1"/>
  <c r="Z67" i="1"/>
  <c r="Z66" i="1"/>
  <c r="Z65" i="1"/>
  <c r="Z64" i="1"/>
  <c r="Z63" i="1"/>
  <c r="Z62" i="1"/>
  <c r="Z61" i="1"/>
  <c r="Z60" i="1"/>
  <c r="Z59" i="1"/>
  <c r="Z58" i="1"/>
  <c r="Z57" i="1"/>
  <c r="Z56" i="1"/>
  <c r="Z55" i="1"/>
  <c r="Z54" i="1"/>
  <c r="Z53" i="1"/>
  <c r="Z51" i="1"/>
  <c r="Z50" i="1"/>
  <c r="Z49" i="1"/>
  <c r="Z48" i="1"/>
  <c r="Z47" i="1"/>
  <c r="Z46" i="1"/>
  <c r="Z45" i="1"/>
  <c r="Z44" i="1"/>
  <c r="Z43" i="1"/>
  <c r="Z42" i="1"/>
  <c r="Z41" i="1"/>
  <c r="Z40" i="1"/>
  <c r="Z39" i="1"/>
  <c r="Z38" i="1"/>
  <c r="Z37" i="1"/>
  <c r="Z36" i="1"/>
  <c r="Z35" i="1"/>
  <c r="Z34" i="1"/>
  <c r="Z33" i="1"/>
  <c r="Z32" i="1"/>
  <c r="Z31" i="1"/>
  <c r="Z30" i="1"/>
  <c r="Z29" i="1"/>
  <c r="Z28" i="1"/>
  <c r="Z27" i="1"/>
  <c r="Z26" i="1"/>
  <c r="Z25" i="1"/>
  <c r="Z24" i="1"/>
  <c r="Z23" i="1"/>
  <c r="Z22" i="1"/>
  <c r="Z21" i="1"/>
  <c r="Z20" i="1"/>
  <c r="Z19" i="1"/>
  <c r="Z18" i="1"/>
  <c r="Z17" i="1"/>
  <c r="Z16" i="1"/>
  <c r="Z15" i="1"/>
  <c r="Z14" i="1"/>
  <c r="Z13" i="1"/>
  <c r="Z12" i="1"/>
  <c r="Z11" i="1"/>
  <c r="Z10" i="1"/>
  <c r="Z9" i="1"/>
  <c r="Z8" i="1"/>
  <c r="Z7" i="1"/>
  <c r="Z6" i="1"/>
  <c r="Z5" i="1"/>
  <c r="Z4" i="1"/>
  <c r="Z3" i="1"/>
  <c r="Z2" i="1"/>
</calcChain>
</file>

<file path=xl/sharedStrings.xml><?xml version="1.0" encoding="utf-8"?>
<sst xmlns="http://schemas.openxmlformats.org/spreadsheetml/2006/main" count="2525" uniqueCount="543">
  <si>
    <t>Initials</t>
  </si>
  <si>
    <t>copy &amp; paste title</t>
  </si>
  <si>
    <t>copy &amp; paste doi</t>
  </si>
  <si>
    <t>Year</t>
  </si>
  <si>
    <t xml:space="preserve">Does the study meet criteria of the map? </t>
  </si>
  <si>
    <t>If no, give the reasons for exclusion</t>
  </si>
  <si>
    <t xml:space="preserve">Cognitive domain </t>
  </si>
  <si>
    <t>Author's identifier of a given test</t>
  </si>
  <si>
    <t>Life stage</t>
  </si>
  <si>
    <t>Sex</t>
  </si>
  <si>
    <t>Type of the test performed to assess a given cognitive domain (e.g. demonstrator, lid removal, detour)</t>
  </si>
  <si>
    <t>Settings used for testing</t>
  </si>
  <si>
    <t>Habituation to testing condition</t>
  </si>
  <si>
    <t>Food deprivation before testing</t>
  </si>
  <si>
    <t>Motivator used for learning</t>
  </si>
  <si>
    <t xml:space="preserve">Learning phase </t>
  </si>
  <si>
    <t>Response variable from learning tests</t>
  </si>
  <si>
    <t>Maximum number of trials given before the subject was removed from the test</t>
  </si>
  <si>
    <t>Subject excluded</t>
  </si>
  <si>
    <t>Number of individuals tested</t>
  </si>
  <si>
    <t>Number of individuals completed the tests</t>
  </si>
  <si>
    <t>Percent_completed</t>
  </si>
  <si>
    <t>The same individual was tested for song learning</t>
  </si>
  <si>
    <t>AG</t>
  </si>
  <si>
    <t>Across Sex and Age: Learning and Memory and Patterns of Avian Hippocampal Gene Expression</t>
  </si>
  <si>
    <t>10.1037/bne0000222</t>
  </si>
  <si>
    <t>Yes</t>
  </si>
  <si>
    <t>Spatial</t>
  </si>
  <si>
    <t>Experiment 1 &amp; 2</t>
  </si>
  <si>
    <t>Adult</t>
  </si>
  <si>
    <t>Both</t>
  </si>
  <si>
    <t>4-arm maze</t>
  </si>
  <si>
    <t>Maze</t>
  </si>
  <si>
    <t>Social</t>
  </si>
  <si>
    <t>Overnight until testing</t>
  </si>
  <si>
    <t>Food</t>
  </si>
  <si>
    <t>Criterion reached</t>
  </si>
  <si>
    <t>number of correct choices out of the total number of trials completed</t>
  </si>
  <si>
    <t xml:space="preserve">16-59 mins </t>
  </si>
  <si>
    <t>NA</t>
  </si>
  <si>
    <t>No</t>
  </si>
  <si>
    <t>CL</t>
  </si>
  <si>
    <t>Behavioural Flexibility and Personality in Zebra Finches</t>
  </si>
  <si>
    <t>10.1111/eth.12095</t>
  </si>
  <si>
    <t>Associative</t>
  </si>
  <si>
    <t>Reversal learning</t>
  </si>
  <si>
    <t>Lid removal</t>
  </si>
  <si>
    <t>Wells</t>
  </si>
  <si>
    <t>Personality</t>
  </si>
  <si>
    <t>Up to 5 h</t>
  </si>
  <si>
    <t>More than 15 trials</t>
  </si>
  <si>
    <t>Number of trials needed to reverse the association</t>
  </si>
  <si>
    <t>Until completion</t>
  </si>
  <si>
    <t>11-30 trials</t>
  </si>
  <si>
    <t>Yes - Learning stage</t>
  </si>
  <si>
    <t>Brain activation pattern depends on the strategy chosen by zebra finches to solve an orientation task</t>
  </si>
  <si>
    <t>10.1242/jeb.063941</t>
  </si>
  <si>
    <t>Spatial memory task</t>
  </si>
  <si>
    <t>Male</t>
  </si>
  <si>
    <t>Spatial orientation</t>
  </si>
  <si>
    <t>Aviary</t>
  </si>
  <si>
    <t>none</t>
  </si>
  <si>
    <t>The time to reach the correct feeder, the number of incorrect visits</t>
  </si>
  <si>
    <t>Compensatory Growth Impairs Adult Cognitive Performance</t>
  </si>
  <si>
    <t>10.1371/journal.pbio.0040251</t>
  </si>
  <si>
    <t>Learning task</t>
  </si>
  <si>
    <t>Choice corridor</t>
  </si>
  <si>
    <t>Choice chamber, Colour feeders</t>
  </si>
  <si>
    <t>Resources</t>
  </si>
  <si>
    <t>Number of errors</t>
  </si>
  <si>
    <t>Constraints on the Evolution of Reciprocity: An Experimental Test with Zebra Finches</t>
  </si>
  <si>
    <t>10.1111/j.1439-0310.2010.01850.x</t>
  </si>
  <si>
    <t>Event Memory Task</t>
  </si>
  <si>
    <t>Demonstrator</t>
  </si>
  <si>
    <t>Choice chamber</t>
  </si>
  <si>
    <t>Physiology</t>
  </si>
  <si>
    <t>succeeded or not in finding the food</t>
  </si>
  <si>
    <t>Up to 5 mins</t>
  </si>
  <si>
    <t>Context-Specific Effects of Estradiol on Spatial Learning and Memory in the Zebra Finch</t>
  </si>
  <si>
    <t>10.1016/j.nlm.2012.12.005</t>
  </si>
  <si>
    <t>Experiment 2</t>
  </si>
  <si>
    <t>Female</t>
  </si>
  <si>
    <t>2 days</t>
  </si>
  <si>
    <t>the number of errors made in each trial, amount of time each bird took to find the correct food cup</t>
  </si>
  <si>
    <t>6-15 mins</t>
  </si>
  <si>
    <t>Does not apply (e.g. females)</t>
  </si>
  <si>
    <t>Experiment 3</t>
  </si>
  <si>
    <t>Experiment 1</t>
  </si>
  <si>
    <t>3 days</t>
  </si>
  <si>
    <t>the number of errors made in each trial</t>
  </si>
  <si>
    <t>Do sex differences in construction behavior relate to differences in physical cognitive abilities?</t>
  </si>
  <si>
    <t>10.1007/s10071-021-01577-2</t>
  </si>
  <si>
    <t>Cognitive tasks</t>
  </si>
  <si>
    <t>Discrimination task</t>
  </si>
  <si>
    <t>trials to reach criterion</t>
  </si>
  <si>
    <t>More than 30 trials</t>
  </si>
  <si>
    <t>Does personality affect the ability of individuals to track and respond to changing conditions?</t>
  </si>
  <si>
    <t>10.1093/beheco/arw137</t>
  </si>
  <si>
    <t>Reversal learning test</t>
  </si>
  <si>
    <t>Number of trials before they reversed their preference for a previously rewarded cue</t>
  </si>
  <si>
    <t>Injured</t>
  </si>
  <si>
    <t>Descriminant learning tasks</t>
  </si>
  <si>
    <t>Number of trials needed to find the rewarded feeder</t>
  </si>
  <si>
    <t>Inactive bird after few trials</t>
  </si>
  <si>
    <t>Yes - Testing stage</t>
  </si>
  <si>
    <t>Does song complexity correlate with problem-solving performance in flocks of zebra finches?</t>
  </si>
  <si>
    <t>10.1016/j.anbehav.2014.03.019</t>
  </si>
  <si>
    <t>Motoric</t>
  </si>
  <si>
    <t>Lid flipping</t>
  </si>
  <si>
    <t>Cumulative latency to flip its first lid</t>
  </si>
  <si>
    <t>60 mins</t>
  </si>
  <si>
    <t>Early-life nutritional stress affects associative learning and spatial memory but not performance on a novel object test</t>
  </si>
  <si>
    <t>10.1163/1568539X-00003239</t>
  </si>
  <si>
    <t>Associative learning tasks</t>
  </si>
  <si>
    <t>number of trials to reach criterion</t>
  </si>
  <si>
    <t>Outlier</t>
  </si>
  <si>
    <t>Spatial association task</t>
  </si>
  <si>
    <t>number of cups searched, number of cups revisited</t>
  </si>
  <si>
    <t>Early-Life Stress Triggers Juvenile Zebra Finches to Switch Social Learning Strategies</t>
  </si>
  <si>
    <t>10.1016/j.cub.2015.06.071</t>
  </si>
  <si>
    <t>Novel Foraging Tasks</t>
  </si>
  <si>
    <t>Latency of each bird's first approach within pecking distance of a lid, first and all subsequent task solutions</t>
  </si>
  <si>
    <t>When the bird did not deliberately lift the lid completely out of the well</t>
  </si>
  <si>
    <t>Effect of no-night light environment on behaviour, learning performance and personality in zebra finches</t>
  </si>
  <si>
    <t>10.1016/j.anbehav.2017.07.017</t>
  </si>
  <si>
    <t>Experiment 2: colour association</t>
  </si>
  <si>
    <t>Environmental</t>
  </si>
  <si>
    <t>Spatial learning</t>
  </si>
  <si>
    <t>Number of test trials for learning</t>
  </si>
  <si>
    <t>Experiment 2: spatial learning</t>
  </si>
  <si>
    <t>Effects of hippocampal lesions on acquisition and retention of spatial learning in zebra finches</t>
  </si>
  <si>
    <t>10.1016/j.bbr.2004.04.007</t>
  </si>
  <si>
    <t>Brain</t>
  </si>
  <si>
    <t>% correct choices, latency to correct choice, number of visits</t>
  </si>
  <si>
    <t>Effects of the knowledge of partners on learning rates in zebra finches Taeniopygia guttata</t>
  </si>
  <si>
    <t>10.1016/S0003-3472(05)80476-2</t>
  </si>
  <si>
    <t>Knowledgeable partners</t>
  </si>
  <si>
    <t>Foraging scan</t>
  </si>
  <si>
    <t>Computer controlled food dispensers</t>
  </si>
  <si>
    <t xml:space="preserve">Percentage of foraging scans </t>
  </si>
  <si>
    <t>Evidence supporting the microbiota– gut–brain axis in a songbird</t>
  </si>
  <si>
    <t>10.1098/rsbl.2020.0430</t>
  </si>
  <si>
    <t>Novel foraging task</t>
  </si>
  <si>
    <t>the number of trials required to learn to remove lids to obtain the reward</t>
  </si>
  <si>
    <t>Color association task</t>
  </si>
  <si>
    <t>the number of trials required to learn to remove all rewarded lids before any unrewarded lids</t>
  </si>
  <si>
    <t>Color reversal task</t>
  </si>
  <si>
    <t>the number of trials required to remove all of the newly rewarded colour before removing any lids of the formerly rewarded colour</t>
  </si>
  <si>
    <t>Exposure to dietary mercury alters cognition and behavior of zebra finches</t>
  </si>
  <si>
    <t>10.1093/cz/zox007</t>
  </si>
  <si>
    <t>Cognition assay 3: color association</t>
  </si>
  <si>
    <t>Colour feeders</t>
  </si>
  <si>
    <t>number of errors</t>
  </si>
  <si>
    <t>Inhibitory</t>
  </si>
  <si>
    <t>Cognition assay 2: inhibitory control</t>
  </si>
  <si>
    <t>Detour task</t>
  </si>
  <si>
    <t xml:space="preserve">Detour </t>
  </si>
  <si>
    <t>latency to approach the transparent apparatus, latency to feeding from inside the apparatus, the percentage of passed compared with failed trials</t>
  </si>
  <si>
    <t>Cognition assay 1: spatial memory</t>
  </si>
  <si>
    <t>6-10 h</t>
  </si>
  <si>
    <t>whether  bird first went to the correct block location</t>
  </si>
  <si>
    <t>Female cognitive performance and mass are correlated with different aspects of mate choice in the zebra finch (Taeniopygia guttata)</t>
  </si>
  <si>
    <t>10.1007/s10071-019-01299-6</t>
  </si>
  <si>
    <t xml:space="preserve">Color association portion </t>
  </si>
  <si>
    <t>Number of trials to pass the task</t>
  </si>
  <si>
    <t>Motor portion</t>
  </si>
  <si>
    <t>Number of trials to pass the task, cognitive score</t>
  </si>
  <si>
    <t>Female zebra finches prefer the songs of males who quickly solve a novel foraging task to the songs of males unable to solve the task</t>
  </si>
  <si>
    <t>10.1002/ece3.6690</t>
  </si>
  <si>
    <t>number of trials needed to solve the task</t>
  </si>
  <si>
    <t>Food preference and copying behaviour in zebra finches, Taeniopygia guttata</t>
  </si>
  <si>
    <t>10.1016/j.beproc.2014.04.013</t>
  </si>
  <si>
    <t>Experiment</t>
  </si>
  <si>
    <t>30 mins</t>
  </si>
  <si>
    <t xml:space="preserve">Proportion of pecks </t>
  </si>
  <si>
    <t>Did not feed</t>
  </si>
  <si>
    <t>Foraging zebra finches (Taeniopygia guttata) are public information users rather than conformists</t>
  </si>
  <si>
    <t>10.1098/rsbl.2020.0767</t>
  </si>
  <si>
    <t>Colour association task</t>
  </si>
  <si>
    <t>number of visits and pecks</t>
  </si>
  <si>
    <t>Up to 5 trials</t>
  </si>
  <si>
    <t>Getting a head start: Diet, sub-adult growth, and associative learning in a seed-eating passerine</t>
  </si>
  <si>
    <t>10.1371/journal.pone.0023775</t>
  </si>
  <si>
    <t>Associative learning task</t>
  </si>
  <si>
    <t>Curtain compartments</t>
  </si>
  <si>
    <t>Colour curtain</t>
  </si>
  <si>
    <t xml:space="preserve">Criterion reached </t>
  </si>
  <si>
    <t>Number of bouts needed to complete the learning task</t>
  </si>
  <si>
    <t>10.1002/jez.2074\</t>
  </si>
  <si>
    <t>Motoric learning task</t>
  </si>
  <si>
    <t>Juvenile (younger than 2 months)</t>
  </si>
  <si>
    <t>Number of trials to succeed</t>
  </si>
  <si>
    <t>Hippocampal activation of immediate early genes Zenk and c-Fos in zebra finches (Taeniopygia guttata) during learning and recall of a spatial memory task</t>
  </si>
  <si>
    <t>10.1016/j.nlm.2009.11.006</t>
  </si>
  <si>
    <t>6-15 trials</t>
  </si>
  <si>
    <t>time to to reach the correct feeder, number of incorrect visits</t>
  </si>
  <si>
    <t>Hippocampal aromatization modulates spatial memory and characteristics of the synaptic membrane in the male zebra finch</t>
  </si>
  <si>
    <t>10.1210/en.2016-1692</t>
  </si>
  <si>
    <t>Behavioral testing</t>
  </si>
  <si>
    <t>T-maze</t>
  </si>
  <si>
    <t>Latency to contact the baited cup, number of mistakes before correct contact</t>
  </si>
  <si>
    <t>Unidentified</t>
  </si>
  <si>
    <t>Hippocampal lesions impair spatial memory performance, but not song - A developmental study of independent memory systems in the Zebra Finch</t>
  </si>
  <si>
    <t>10.1002/dneu.20713</t>
  </si>
  <si>
    <t>Spatial Memory Test</t>
  </si>
  <si>
    <t>Latency to eat from baited cup</t>
  </si>
  <si>
    <t xml:space="preserve">20 mins without feeding </t>
  </si>
  <si>
    <t>Hippocampal Tissue Transplants Reverse Lesion-Induced Spatial Memory Deficits in Zebra Finches (Taeniopygia guttata)</t>
  </si>
  <si>
    <t>10.1523/jneurosci.17-10-03861.1997</t>
  </si>
  <si>
    <t>Colour test</t>
  </si>
  <si>
    <t>the number of flaps the bird removed</t>
  </si>
  <si>
    <t>Space test</t>
  </si>
  <si>
    <t>Inhibition of hippocampal aromatization impairs spatial memory performance in a male songbird</t>
  </si>
  <si>
    <t>10.1210/en.2013-1684</t>
  </si>
  <si>
    <t>Latency to make contact with the baited cup</t>
  </si>
  <si>
    <t>Learning about construction behaviour from observing an artefact: can experience with conspecifics aid in artefact recognition?</t>
  </si>
  <si>
    <t>10.1007/s10071-021-01519-y</t>
  </si>
  <si>
    <t>Live-nest demonstrators</t>
  </si>
  <si>
    <t>Nests</t>
  </si>
  <si>
    <t>Reproduction</t>
  </si>
  <si>
    <t>Preference for demonstrated colour</t>
  </si>
  <si>
    <t>3 days without interaction of at least 30s</t>
  </si>
  <si>
    <t>Yes - Learning stage, Yes - Testing stage</t>
  </si>
  <si>
    <t>Lifelong consequences of early nutritional conditions on learning performance in zebra finches (Taeniopygia guttata)</t>
  </si>
  <si>
    <t>10.1016/j.beproc.2014.01.019</t>
  </si>
  <si>
    <t>Trials needed to solve the reversal learning</t>
  </si>
  <si>
    <t>Male foraging efficiency, but not male problem-solving performance, influences female mating preferences in zebra finches</t>
  </si>
  <si>
    <t>10.7717/peerj.2409</t>
  </si>
  <si>
    <t>Succeeded or failed</t>
  </si>
  <si>
    <t>Male zebra finches exposed to lead (Pb) during development have reduced volume of song nuclei, altered sexual traits, and received less attention from females as adults</t>
  </si>
  <si>
    <t>10.1016/j.ecoenv.2020.111850</t>
  </si>
  <si>
    <t>Motoric task</t>
  </si>
  <si>
    <t>Total number of trials required for each bird to successfully complete all three levels of motoric learning task across days</t>
  </si>
  <si>
    <t>Spatial task</t>
  </si>
  <si>
    <t>Number of trials required to finish the spatia learning task summed across days</t>
  </si>
  <si>
    <t>Mechanisms of copying behaviour in zebra finches</t>
  </si>
  <si>
    <t>10.1016/j.beproc.2014.10.011</t>
  </si>
  <si>
    <t>Proportion of pecks</t>
  </si>
  <si>
    <t>Motivation and memory in zebra Wnch (Taeniopygia guttata) foraging behavior</t>
  </si>
  <si>
    <t>10.1007/s10071-007-0106-3</t>
  </si>
  <si>
    <t>One-trial training &amp; Repeated-trial training</t>
  </si>
  <si>
    <t>“number and order of looks” to find the food, identity of the food that had been located</t>
  </si>
  <si>
    <t>Neural aromatization accelerates the acquisition of spatial memory via an influence on the songbird hippocampus</t>
  </si>
  <si>
    <t>10.1016/j.yhbeh.2003.12.003</t>
  </si>
  <si>
    <t>Behavioural test</t>
  </si>
  <si>
    <t>20 days</t>
  </si>
  <si>
    <t>number of flaps that a bird removed</t>
  </si>
  <si>
    <t>Pattern discrimination is affected by entopallial but not by hippocampal lesions in zebra finches</t>
  </si>
  <si>
    <t>10.1016/j.bbr.2008.02.035</t>
  </si>
  <si>
    <t>Behavioural  test</t>
  </si>
  <si>
    <t>Pattern discrimination</t>
  </si>
  <si>
    <t>The time taken to reach the correct feeder, % correct chices</t>
  </si>
  <si>
    <t>JR</t>
  </si>
  <si>
    <t>Phenotypic plasticity of avian social-learning strategies</t>
  </si>
  <si>
    <t>10.1016/j.anbehav.2012.09.029</t>
  </si>
  <si>
    <t>Experiment 1: Method Validation</t>
  </si>
  <si>
    <t xml:space="preserve">Proportion of the number of visits, number of pecks allocated to the feeder colour </t>
  </si>
  <si>
    <t>pecks and visits to feeders, the number of movements between six virtual zones of the cage</t>
  </si>
  <si>
    <t>1 h more</t>
  </si>
  <si>
    <t>Recovery of motor and cognitive function after cerebellar lesions in a songbird – role of estrogens</t>
  </si>
  <si>
    <t>10.1111/j.1460-9568.2009.06685.x</t>
  </si>
  <si>
    <t>falls, errors, time to reach the goal</t>
  </si>
  <si>
    <t>Sex and pairing status impact how zebra finches use socialinformation in foraging</t>
  </si>
  <si>
    <t>10.1016/j.beproc.2016.12.010</t>
  </si>
  <si>
    <t>the number of pecks to each feeder, per-centage of time spent at each feeder</t>
  </si>
  <si>
    <t>Simulated heat waves reduce cognitive and motor performance of an endotherm</t>
  </si>
  <si>
    <t>10.1002/ece3.7194</t>
  </si>
  <si>
    <t>Latency to begin the task, time to complete the task, time to process individual seeds, whether or not the bird missed food rewards, proportion of lids that birds flipped correctly, whether or not the bird panted during the trial</t>
  </si>
  <si>
    <t>Detour-reaching task</t>
  </si>
  <si>
    <t>Social learning about construction behaviour via an artefact</t>
  </si>
  <si>
    <t>10.1007/s10071-019-01240-x</t>
  </si>
  <si>
    <t>Experience observing a conspecific nest</t>
  </si>
  <si>
    <t>Demonstrator nests</t>
  </si>
  <si>
    <t>Interaction directed toward the colour of material of the demonstrated nest</t>
  </si>
  <si>
    <t>Female deposited all nest material instead of the male</t>
  </si>
  <si>
    <t>Social learning directs feeding preferences in the zebra finch, Taeniopygia guttata</t>
  </si>
  <si>
    <t>10.1006/anbe.2002.2005</t>
  </si>
  <si>
    <t>Percentage of food eaten from demonstrator's hopper colour</t>
  </si>
  <si>
    <t>Social learning in nest‐building birds watching live‐streaming video demonstrators</t>
  </si>
  <si>
    <t>10.1111/1749-4877.12316</t>
  </si>
  <si>
    <t xml:space="preserve">Live-streaming video demonstration </t>
  </si>
  <si>
    <t>Proportion of material of the first 25 pieces deposited</t>
  </si>
  <si>
    <t>Did not build nest or female built the nest</t>
  </si>
  <si>
    <t>Social learning in nest-building birds: A role for familiarity</t>
  </si>
  <si>
    <t>10.1098/rspb.2015.2685</t>
  </si>
  <si>
    <t>Observer test</t>
  </si>
  <si>
    <t>Preference for demonstrated nest material</t>
  </si>
  <si>
    <t>6 hours with less than 30s spent interacting with the nest material, demonstrators had not added the additional 50 pieces of string to the nest by day 3.</t>
  </si>
  <si>
    <t>Social learning of food types in zebra finches (Taenopygia guttata) is directed by demonstrator sex and feeding activity</t>
  </si>
  <si>
    <t>10.1007/s10071-003-0158-y</t>
  </si>
  <si>
    <t>Social learning preferences</t>
  </si>
  <si>
    <t>Colour food</t>
  </si>
  <si>
    <t>the proportion of each colour being eaten</t>
  </si>
  <si>
    <t>Spatial ability is impaired and hippocampal mineralocorticoid receptor mRNA expression reduced in zebra finches ( &lt;i&gt;Taeniopygia&lt;/i&gt; guttata ) selected for acute high corticosterone response to stress</t>
  </si>
  <si>
    <t>10.1098/rspb.2006.3704</t>
  </si>
  <si>
    <t>Associative memory task</t>
  </si>
  <si>
    <t>Number of flaps removed to find the food</t>
  </si>
  <si>
    <t>6-10 trials</t>
  </si>
  <si>
    <t>Spatial Memory and Hippocampal Function in a NonFoodstoring Songbird, the Zebra Finch (Taeniopygia guttata)</t>
  </si>
  <si>
    <t>10.1515/REVNEURO.2006.17.1-2.43</t>
  </si>
  <si>
    <t>Percentage of correct choice</t>
  </si>
  <si>
    <t>The impact of learning opportunities on the development of learning and decision-making: an experiment with passerine birds</t>
  </si>
  <si>
    <t>10.1098/rstb.2019.0496</t>
  </si>
  <si>
    <t>2-cues learning</t>
  </si>
  <si>
    <t>feeder chosen, the latency to choose</t>
  </si>
  <si>
    <t>1-cue learning</t>
  </si>
  <si>
    <t>The Importance of Validating Experimental Setups: Lessons from Studies of Food Choice Copying in Zebra Finches</t>
  </si>
  <si>
    <t>10.1111/eth.12263</t>
  </si>
  <si>
    <t>Study 3</t>
  </si>
  <si>
    <t>number of pecks on each feeder</t>
  </si>
  <si>
    <t>Study 2</t>
  </si>
  <si>
    <t>90 mins</t>
  </si>
  <si>
    <t>Study 1</t>
  </si>
  <si>
    <t>The roles of vocal and visual interactions in social learning zebra finches: A video playback experiment</t>
  </si>
  <si>
    <t>10.1016/j.beproc.2016.12.009</t>
  </si>
  <si>
    <t>Proportion of pecks to the feeder</t>
  </si>
  <si>
    <t>Traffic noise inhibits cognitive performance in a songbird</t>
  </si>
  <si>
    <t>10.1098/rspb.2020.2851</t>
  </si>
  <si>
    <t>Associative learning</t>
  </si>
  <si>
    <t>correct colour lid, incorrect colour lid</t>
  </si>
  <si>
    <t>Detour-reaching</t>
  </si>
  <si>
    <t xml:space="preserve">whether an individual pecked at the side of the transparent cylinder, whether it detoured around to the open ends of the cylinder to retrieve the food </t>
  </si>
  <si>
    <t>Lid-flipping tasks</t>
  </si>
  <si>
    <t>the number of trials necessary for demonstrate learning of the task</t>
  </si>
  <si>
    <t>Social learning</t>
  </si>
  <si>
    <t>Knot-pulling apparatus</t>
  </si>
  <si>
    <t>10 mins</t>
  </si>
  <si>
    <t>latency to approach the task apparatus, latency to forage, whether the orientation of the first foraging attempt matched the demonstrated orientation</t>
  </si>
  <si>
    <t>Spatial memory</t>
  </si>
  <si>
    <t>number of trials to learn the location of the baited well</t>
  </si>
  <si>
    <t>Visual Wulst analyses “where” and entopallium analyses “what” in the zebra finch visual system</t>
  </si>
  <si>
    <t>10.1016/j.bbr.2011.03.035</t>
  </si>
  <si>
    <t>Experiment 1: pattern discrimination</t>
  </si>
  <si>
    <t>The time each bird needed to reach the correct feeder after entering the aviary, number of visits to incorrect feeders until reaching the correct feeder</t>
  </si>
  <si>
    <t>Experiment 1: spatial discrimination</t>
  </si>
  <si>
    <t>correct response (%), mean search times</t>
  </si>
  <si>
    <t xml:space="preserve">The time each bird needed to reach the correct feeder after entering the aviary, the number of visits to incorrect feeders until reaching the correct feeder </t>
  </si>
  <si>
    <t>One bird with a displaced lesion was discarded from the analysis.</t>
  </si>
  <si>
    <t>BirdID</t>
  </si>
  <si>
    <t>BoxID</t>
  </si>
  <si>
    <t>Stage</t>
  </si>
  <si>
    <t>Filled</t>
  </si>
  <si>
    <t>Empty</t>
  </si>
  <si>
    <t>Age_at_test</t>
  </si>
  <si>
    <t>Outcome</t>
  </si>
  <si>
    <t>G047</t>
  </si>
  <si>
    <t>A1</t>
  </si>
  <si>
    <t>Parent</t>
  </si>
  <si>
    <t>Blue</t>
  </si>
  <si>
    <t>Graphite</t>
  </si>
  <si>
    <t>G003</t>
  </si>
  <si>
    <t>A10</t>
  </si>
  <si>
    <t>F858</t>
  </si>
  <si>
    <t>A2</t>
  </si>
  <si>
    <t>Pear</t>
  </si>
  <si>
    <t>F890</t>
  </si>
  <si>
    <t>G771</t>
  </si>
  <si>
    <t>Juvenile</t>
  </si>
  <si>
    <t>F891</t>
  </si>
  <si>
    <t>A3</t>
  </si>
  <si>
    <t>Burgundy</t>
  </si>
  <si>
    <t>F965</t>
  </si>
  <si>
    <t>G776</t>
  </si>
  <si>
    <t>G777</t>
  </si>
  <si>
    <t>F894</t>
  </si>
  <si>
    <t>A4</t>
  </si>
  <si>
    <t>F914</t>
  </si>
  <si>
    <t>G715</t>
  </si>
  <si>
    <t>F863</t>
  </si>
  <si>
    <t>A5</t>
  </si>
  <si>
    <t>F859</t>
  </si>
  <si>
    <t>A6</t>
  </si>
  <si>
    <t>F913</t>
  </si>
  <si>
    <t>G755</t>
  </si>
  <si>
    <t>F919</t>
  </si>
  <si>
    <t>A7</t>
  </si>
  <si>
    <t>G848</t>
  </si>
  <si>
    <t>G849</t>
  </si>
  <si>
    <t>F952</t>
  </si>
  <si>
    <t>A8</t>
  </si>
  <si>
    <t>F871</t>
  </si>
  <si>
    <t>A9</t>
  </si>
  <si>
    <t>G763</t>
  </si>
  <si>
    <t>G832</t>
  </si>
  <si>
    <t>F880</t>
  </si>
  <si>
    <t>B1</t>
  </si>
  <si>
    <t>G050</t>
  </si>
  <si>
    <t>G766</t>
  </si>
  <si>
    <t>G767</t>
  </si>
  <si>
    <t>G011</t>
  </si>
  <si>
    <t>B10</t>
  </si>
  <si>
    <t>G724</t>
  </si>
  <si>
    <t>G725</t>
  </si>
  <si>
    <t>F879</t>
  </si>
  <si>
    <t>B2</t>
  </si>
  <si>
    <t>F908</t>
  </si>
  <si>
    <t>F911</t>
  </si>
  <si>
    <t>B3</t>
  </si>
  <si>
    <t>G084</t>
  </si>
  <si>
    <t>G720</t>
  </si>
  <si>
    <t>F981</t>
  </si>
  <si>
    <t>B5</t>
  </si>
  <si>
    <t>G014</t>
  </si>
  <si>
    <t>G857</t>
  </si>
  <si>
    <t>G858</t>
  </si>
  <si>
    <t>F969</t>
  </si>
  <si>
    <t>B6</t>
  </si>
  <si>
    <t>G038</t>
  </si>
  <si>
    <t>G709</t>
  </si>
  <si>
    <t>G713</t>
  </si>
  <si>
    <t>G043</t>
  </si>
  <si>
    <t>B7</t>
  </si>
  <si>
    <t>F874</t>
  </si>
  <si>
    <t>B9</t>
  </si>
  <si>
    <t>F992</t>
  </si>
  <si>
    <t>G733</t>
  </si>
  <si>
    <t>G736</t>
  </si>
  <si>
    <t>G019</t>
  </si>
  <si>
    <t>G061</t>
  </si>
  <si>
    <t>G705</t>
  </si>
  <si>
    <t>G707</t>
  </si>
  <si>
    <t>G773</t>
  </si>
  <si>
    <t>G716</t>
  </si>
  <si>
    <t>F889</t>
  </si>
  <si>
    <t>G779</t>
  </si>
  <si>
    <t>G782</t>
  </si>
  <si>
    <t>G756</t>
  </si>
  <si>
    <t>G012</t>
  </si>
  <si>
    <t>F987</t>
  </si>
  <si>
    <t>G759</t>
  </si>
  <si>
    <t>G760</t>
  </si>
  <si>
    <t>F885</t>
  </si>
  <si>
    <t>F954</t>
  </si>
  <si>
    <t>G805</t>
  </si>
  <si>
    <t>G806</t>
  </si>
  <si>
    <t>G722</t>
  </si>
  <si>
    <t>B4</t>
  </si>
  <si>
    <t>F815</t>
  </si>
  <si>
    <t>F837</t>
  </si>
  <si>
    <t>G851</t>
  </si>
  <si>
    <t>G854</t>
  </si>
  <si>
    <t>F956</t>
  </si>
  <si>
    <t>G783</t>
  </si>
  <si>
    <t>G785</t>
  </si>
  <si>
    <t>Description</t>
  </si>
  <si>
    <t>Ring number of the birds</t>
  </si>
  <si>
    <t>ID of a given family</t>
  </si>
  <si>
    <t>Rewarded colour feeder</t>
  </si>
  <si>
    <t>Empty colour feeder</t>
  </si>
  <si>
    <t>Age on the day of testing in days</t>
  </si>
  <si>
    <t>Participation</t>
  </si>
  <si>
    <t xml:space="preserve">Learning performance score: 1 = correct choice, 0 = incorrect choice, NA = inactive </t>
  </si>
  <si>
    <t>Individual task participation: 1 = participated, 0 = failed to participate</t>
  </si>
  <si>
    <t>Timestamp</t>
  </si>
  <si>
    <t>Life_stage</t>
  </si>
  <si>
    <t>Experimental treatment</t>
  </si>
  <si>
    <t>Test duration</t>
  </si>
  <si>
    <t>Notes / comments</t>
  </si>
  <si>
    <t>age: juvenile aged 3 months (adult according to our criteria); all birds reached 40 choices, no one was excluded</t>
  </si>
  <si>
    <t>Lights on/off time not specified for deprivation time calculation</t>
  </si>
  <si>
    <t>Only birds that passed the learning phase were included for testing. Max 60 trials of training.</t>
  </si>
  <si>
    <t>Birds removed if they did not pass the learning phase</t>
  </si>
  <si>
    <t>Sample size information very unclear</t>
  </si>
  <si>
    <t>learning: 3 days (The bird was allowed to complete as many trials as possible over the course of each session)</t>
  </si>
  <si>
    <t>Criteria for subject exclusion but finally only 8 trials were excluded (8 data points only had one trial for that bird for the day). It means that all birds completed the test at least once.</t>
  </si>
  <si>
    <t>number of ind tested / completed / participated - not clear</t>
  </si>
  <si>
    <t>recorded song complexity (but not song learning)</t>
  </si>
  <si>
    <t>Solvers and non-solvers / Comparison between age groups (not same individuals at different age)</t>
  </si>
  <si>
    <t>One-trial training &amp; Repeated-trial training - entered as one record</t>
  </si>
  <si>
    <t>Settings used for testing: it is similar to wells with hidden food</t>
  </si>
  <si>
    <t>sample size unclear, some birds died, some were unfit for testing</t>
  </si>
  <si>
    <t>Diff in brain activation during learning, no experimental treatments</t>
  </si>
  <si>
    <t>Did not compare the same individual at different age, compared 2 age groups</t>
  </si>
  <si>
    <t>juveniles: 4.12 month old - adults acc. to our criteria</t>
  </si>
  <si>
    <t>juveniles: 4.12 month old - adults acc. to our criteria / Some tested individuals not analyzed due to failure of the demonstrators</t>
  </si>
  <si>
    <t>Captive or Wild</t>
  </si>
  <si>
    <t>Captive</t>
  </si>
  <si>
    <t>Displaced lesion</t>
  </si>
  <si>
    <t>They called juveniles but were at least 2 months old</t>
  </si>
  <si>
    <t>Food for Song: Expression of C-Fos and ZENK in the Zebra Finch Song Nuclei during Food Aversion Learning</t>
  </si>
  <si>
    <t>10.1371/journal.pone.0021157</t>
  </si>
  <si>
    <t>Food aversion experiment</t>
  </si>
  <si>
    <t>Food aversion</t>
  </si>
  <si>
    <t>Aversive food</t>
  </si>
  <si>
    <t>5 mins</t>
  </si>
  <si>
    <t>Preference of the subject</t>
  </si>
  <si>
    <t>Reversal learning with motoric training sessions</t>
  </si>
  <si>
    <t>Experiment 4: video playback demonstration with no sound and live male decoy</t>
  </si>
  <si>
    <t>Unclear sample size</t>
  </si>
  <si>
    <t>Experiment 2: video playback demonstration with sound</t>
  </si>
  <si>
    <t>Experiment 3: video playback demonstration with no sound</t>
  </si>
  <si>
    <t>Effects of anthropogenic noise on cognition, bill color, and growth in the zebra finch (Taeniopygia guttata)</t>
  </si>
  <si>
    <t>10.1007/s10211-022-00406-0</t>
  </si>
  <si>
    <t>Detour‑reaching</t>
  </si>
  <si>
    <t>Detour tubes</t>
  </si>
  <si>
    <t>number of trials required to pass task</t>
  </si>
  <si>
    <t>Novel foraging assay</t>
  </si>
  <si>
    <t>Behavioral task</t>
  </si>
  <si>
    <t>Involvement of the neural social behaviour network during social information acquisition in zebra finches (Taeniopygia guttata)</t>
  </si>
  <si>
    <t>10.3758/s13420-022-00511-x</t>
  </si>
  <si>
    <t>Behavioural testing</t>
  </si>
  <si>
    <t>Number of pecks to feeders</t>
  </si>
  <si>
    <t>Did not specify how many individuals were observers before exclusion. Only females left at the end in the analyses.</t>
  </si>
  <si>
    <t>Spatial aviary</t>
  </si>
  <si>
    <t>number of trials required to pass each task</t>
  </si>
  <si>
    <t>Colour association</t>
  </si>
  <si>
    <t>Novel motor skill (lid removal)</t>
  </si>
  <si>
    <t>finding at least two of the food rewards within 2 min</t>
  </si>
  <si>
    <t>Sample size - 27 birds but 2 removed after neophobia. They did not participate in the next test (novel motor skill) I guess.</t>
  </si>
  <si>
    <t>Song complexity correlates with learning ability in zebra finch males</t>
  </si>
  <si>
    <t>10.1016/j.anbehav.2008.08.009</t>
  </si>
  <si>
    <t>novel foaging task</t>
  </si>
  <si>
    <t>Hatching asynchrony impacts cognition in male zebra finches</t>
  </si>
  <si>
    <t>Experiment 1: live streaming video demonstration</t>
  </si>
  <si>
    <t>Number of trials required</t>
  </si>
  <si>
    <t>Among-individual differences in auditory and physical cognitive abilities in zebra finches</t>
  </si>
  <si>
    <t>10.3758/s13420-022-00520-w</t>
  </si>
  <si>
    <t>Length discrimination</t>
  </si>
  <si>
    <t>Lid removal with strings</t>
  </si>
  <si>
    <t>Number of trials taken to complete the task</t>
  </si>
  <si>
    <t>3 birds did not reach the criterion for length discrimination but they were not excluded from analyses and further testing. Instead, they were assigned a maximum score of 98 trials.</t>
  </si>
  <si>
    <t>flexibility</t>
  </si>
  <si>
    <t>colour discrimination</t>
  </si>
  <si>
    <t>Aggression-based social learning in the zebra finch (Taeniopygia guttata)</t>
  </si>
  <si>
    <t>10.1111/eth.13260</t>
  </si>
  <si>
    <t>novel foraging task</t>
  </si>
  <si>
    <t>solve times</t>
  </si>
  <si>
    <t>23 days</t>
  </si>
  <si>
    <t>Singing</t>
  </si>
  <si>
    <t>Sex and age differences in spatial learning</t>
  </si>
  <si>
    <t>Corticosterone exposure during development improves performance on a novel foraging task in zebra finches</t>
  </si>
  <si>
    <t>10.1016/j.anbehav.2014.02.017</t>
  </si>
  <si>
    <t>number of trials</t>
  </si>
  <si>
    <t>test duration - 15 min for each learning trial, 4 levels of difficulty = 60 min?; not sure about the number of individuals completed the tests but no info about excluded individuals</t>
  </si>
  <si>
    <t>Maternal and developmental immune challenges alter behavior and learning ability of offspring</t>
  </si>
  <si>
    <t>10.1016/j.yhbeh.2012.04.005</t>
  </si>
  <si>
    <t>a novel foraging task</t>
  </si>
  <si>
    <t>Variability in ambient temperature promotes juvenile participation and shorter latency in a learning test in zebra finches</t>
  </si>
  <si>
    <t>10.1016/j.anbehav.2022.01.010</t>
  </si>
  <si>
    <t>Associative learning test</t>
  </si>
  <si>
    <t>Choice corridors</t>
  </si>
  <si>
    <t>2 weeks</t>
  </si>
  <si>
    <t>Correct or incorrect choice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</si>
</sst>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7" x14ac:knownFonts="1">
    <font>
      <sz val="10"/>
      <color rgb="FF000000"/>
      <name val="Arial"/>
    </font>
    <font>
      <sz val="10"/>
      <color theme="1"/>
      <name val="Courier New"/>
      <family val="2"/>
    </font>
    <font>
      <b/>
      <sz val="12"/>
      <color theme="1"/>
      <name val="Arial"/>
      <family val="2"/>
      <charset val="238"/>
    </font>
    <font>
      <b/>
      <sz val="12"/>
      <color rgb="FF000000"/>
      <name val="Arial"/>
      <family val="2"/>
      <charset val="238"/>
    </font>
    <font>
      <sz val="10"/>
      <color theme="1"/>
      <name val="Arial"/>
      <family val="2"/>
      <charset val="238"/>
    </font>
    <font>
      <sz val="10"/>
      <color rgb="FF202124"/>
      <name val="Arial"/>
      <family val="2"/>
      <charset val="238"/>
    </font>
    <font>
      <b/>
      <sz val="14"/>
      <color rgb="FF000000"/>
      <name val="Arial"/>
      <family val="2"/>
      <charset val="238"/>
    </font>
  </fonts>
  <fills count="5">
    <fill>
      <patternFill patternType="none"/>
    </fill>
    <fill>
      <patternFill patternType="gray125"/>
    </fill>
    <fill>
      <patternFill patternType="solid">
        <fgColor rgb="FFFFFFFF"/>
        <bgColor rgb="FFFFFFFF"/>
      </patternFill>
    </fill>
    <fill>
      <patternFill patternType="solid">
        <fgColor theme="0" tint="-0.149998474074526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7">
    <xf numFmtId="0" fontId="0" fillId="0" borderId="0" xfId="0"/>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xf>
    <xf numFmtId="0" fontId="0" fillId="0" borderId="0" xfId="0" applyAlignment="1">
      <alignment horizontal="left"/>
    </xf>
    <xf numFmtId="0" fontId="5" fillId="2" borderId="0" xfId="0" applyFont="1" applyFill="1" applyAlignment="1">
      <alignment horizontal="left"/>
    </xf>
    <xf numFmtId="0" fontId="2" fillId="3" borderId="1" xfId="1" applyFont="1" applyFill="1" applyBorder="1" applyAlignment="1">
      <alignment horizontal="center" vertical="center"/>
    </xf>
    <xf numFmtId="0" fontId="4" fillId="0" borderId="0" xfId="1" applyFont="1"/>
    <xf numFmtId="0" fontId="4" fillId="0" borderId="1" xfId="1" applyFont="1" applyBorder="1" applyAlignment="1">
      <alignment horizontal="center" vertical="center"/>
    </xf>
    <xf numFmtId="0" fontId="4" fillId="0" borderId="0" xfId="1" applyFont="1" applyAlignment="1">
      <alignment horizontal="center" vertical="center"/>
    </xf>
    <xf numFmtId="0" fontId="2" fillId="0" borderId="0" xfId="1" applyFont="1" applyAlignment="1">
      <alignment horizontal="left" vertical="center"/>
    </xf>
    <xf numFmtId="0" fontId="6" fillId="0" borderId="0" xfId="0" applyFont="1"/>
    <xf numFmtId="2" fontId="2" fillId="0" borderId="0" xfId="0" applyNumberFormat="1" applyFont="1" applyAlignment="1">
      <alignment horizontal="left" vertical="center"/>
    </xf>
    <xf numFmtId="164" fontId="4" fillId="0" borderId="0" xfId="0" applyNumberFormat="1" applyFont="1" applyAlignment="1">
      <alignment horizontal="left"/>
    </xf>
    <xf numFmtId="2" fontId="4" fillId="0" borderId="0" xfId="0" applyNumberFormat="1" applyFont="1" applyAlignment="1">
      <alignment horizontal="left"/>
    </xf>
    <xf numFmtId="2" fontId="0" fillId="0" borderId="0" xfId="0" applyNumberFormat="1" applyAlignment="1">
      <alignment horizontal="left"/>
    </xf>
    <xf numFmtId="0" fontId="0" fillId="4" borderId="0" xfId="0" applyFill="1" applyAlignment="1">
      <alignment horizontal="left"/>
    </xf>
  </cellXfs>
  <cellStyles count="2">
    <cellStyle name="Normal" xfId="0" builtinId="0"/>
    <cellStyle name="Normal 2" xfId="1" xr:uid="{1C0BC033-2BA0-4BE7-851E-CA725DB3E2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D2E4D-CD5A-4CDE-8F8A-820CAB2DB54B}">
  <sheetPr>
    <outlinePr summaryBelow="0" summaryRight="0"/>
  </sheetPr>
  <dimension ref="A1:AB99"/>
  <sheetViews>
    <sheetView tabSelected="1" zoomScale="90" zoomScaleNormal="90" workbookViewId="0">
      <pane ySplit="1" topLeftCell="A32" activePane="bottomLeft" state="frozen"/>
      <selection activeCell="K1" sqref="K1"/>
      <selection pane="bottomLeft" activeCell="C35" sqref="C35"/>
    </sheetView>
  </sheetViews>
  <sheetFormatPr defaultColWidth="14.5" defaultRowHeight="16.05" customHeight="1" x14ac:dyDescent="0.2"/>
  <cols>
    <col min="1" max="2" width="21.5" style="4" hidden="1" customWidth="1"/>
    <col min="3" max="3" width="92.75" style="4" customWidth="1"/>
    <col min="4" max="4" width="7.875" style="4" customWidth="1"/>
    <col min="5" max="5" width="8.625" style="4" bestFit="1" customWidth="1"/>
    <col min="6" max="7" width="21.5" style="4" hidden="1" customWidth="1"/>
    <col min="8" max="8" width="12.875" style="4" customWidth="1"/>
    <col min="9" max="9" width="18.625" style="4" customWidth="1"/>
    <col min="10" max="10" width="8" style="4" customWidth="1"/>
    <col min="11" max="11" width="10.75" style="4" customWidth="1"/>
    <col min="12" max="12" width="7.75" style="4" customWidth="1"/>
    <col min="13" max="13" width="19.5" style="4" customWidth="1"/>
    <col min="14" max="14" width="21.5" style="4" customWidth="1"/>
    <col min="15" max="15" width="21.25" style="4" bestFit="1" customWidth="1"/>
    <col min="16" max="18" width="21.5" style="4" customWidth="1"/>
    <col min="19" max="19" width="19.5" style="4" customWidth="1"/>
    <col min="20" max="20" width="57.375" style="4" customWidth="1"/>
    <col min="21" max="21" width="21.5" style="4" customWidth="1"/>
    <col min="22" max="22" width="44.125" style="4" customWidth="1"/>
    <col min="23" max="25" width="21.5" style="4" customWidth="1"/>
    <col min="26" max="26" width="21.5" style="15" customWidth="1"/>
    <col min="27" max="27" width="21.5" style="4" customWidth="1"/>
    <col min="28" max="28" width="151.25" style="4" customWidth="1"/>
    <col min="29" max="34" width="21.5" style="4" customWidth="1"/>
    <col min="35" max="16384" width="14.5" style="4"/>
  </cols>
  <sheetData>
    <row r="1" spans="1:28" s="2" customFormat="1" ht="28.5" customHeight="1" x14ac:dyDescent="0.2">
      <c r="A1" s="1" t="s">
        <v>453</v>
      </c>
      <c r="B1" s="1" t="s">
        <v>0</v>
      </c>
      <c r="C1" s="1" t="s">
        <v>1</v>
      </c>
      <c r="D1" s="1" t="s">
        <v>2</v>
      </c>
      <c r="E1" s="1" t="s">
        <v>3</v>
      </c>
      <c r="F1" s="1" t="s">
        <v>4</v>
      </c>
      <c r="G1" s="1" t="s">
        <v>5</v>
      </c>
      <c r="H1" s="1" t="s">
        <v>6</v>
      </c>
      <c r="I1" s="1" t="s">
        <v>7</v>
      </c>
      <c r="J1" s="1" t="s">
        <v>454</v>
      </c>
      <c r="K1" s="1" t="s">
        <v>475</v>
      </c>
      <c r="L1" s="1" t="s">
        <v>9</v>
      </c>
      <c r="M1" s="1" t="s">
        <v>10</v>
      </c>
      <c r="N1" s="1" t="s">
        <v>11</v>
      </c>
      <c r="O1" s="1" t="s">
        <v>455</v>
      </c>
      <c r="P1" s="1" t="s">
        <v>12</v>
      </c>
      <c r="Q1" s="1" t="s">
        <v>13</v>
      </c>
      <c r="R1" s="1" t="s">
        <v>14</v>
      </c>
      <c r="S1" s="1" t="s">
        <v>15</v>
      </c>
      <c r="T1" s="1" t="s">
        <v>16</v>
      </c>
      <c r="U1" s="1" t="s">
        <v>456</v>
      </c>
      <c r="V1" s="1" t="s">
        <v>17</v>
      </c>
      <c r="W1" s="1" t="s">
        <v>18</v>
      </c>
      <c r="X1" s="1" t="s">
        <v>19</v>
      </c>
      <c r="Y1" s="1" t="s">
        <v>20</v>
      </c>
      <c r="Z1" s="12" t="s">
        <v>21</v>
      </c>
      <c r="AA1" s="1" t="s">
        <v>22</v>
      </c>
      <c r="AB1" s="1" t="s">
        <v>457</v>
      </c>
    </row>
    <row r="2" spans="1:28" ht="14.6" customHeight="1" x14ac:dyDescent="0.2">
      <c r="A2" s="13">
        <v>44599.47469959491</v>
      </c>
      <c r="B2" s="3" t="s">
        <v>23</v>
      </c>
      <c r="C2" s="3" t="s">
        <v>24</v>
      </c>
      <c r="D2" s="3" t="s">
        <v>25</v>
      </c>
      <c r="E2" s="3">
        <v>2017</v>
      </c>
      <c r="F2" s="3" t="s">
        <v>26</v>
      </c>
      <c r="H2" s="3" t="s">
        <v>27</v>
      </c>
      <c r="I2" s="3" t="s">
        <v>28</v>
      </c>
      <c r="J2" s="3" t="s">
        <v>29</v>
      </c>
      <c r="K2" s="3" t="s">
        <v>476</v>
      </c>
      <c r="L2" s="3" t="s">
        <v>30</v>
      </c>
      <c r="M2" s="3" t="s">
        <v>31</v>
      </c>
      <c r="N2" s="3" t="s">
        <v>32</v>
      </c>
      <c r="O2" s="3" t="s">
        <v>33</v>
      </c>
      <c r="P2" s="3" t="s">
        <v>26</v>
      </c>
      <c r="Q2" s="3" t="s">
        <v>34</v>
      </c>
      <c r="R2" s="3" t="s">
        <v>35</v>
      </c>
      <c r="S2" s="3" t="s">
        <v>36</v>
      </c>
      <c r="T2" s="3" t="s">
        <v>37</v>
      </c>
      <c r="U2" s="3" t="s">
        <v>38</v>
      </c>
      <c r="V2" s="3" t="s">
        <v>39</v>
      </c>
      <c r="W2" s="3" t="s">
        <v>40</v>
      </c>
      <c r="X2" s="3">
        <v>37</v>
      </c>
      <c r="Y2" s="3">
        <v>37</v>
      </c>
      <c r="Z2" s="14">
        <f>Y2/X2</f>
        <v>1</v>
      </c>
      <c r="AA2" s="3" t="s">
        <v>40</v>
      </c>
      <c r="AB2" s="4" t="s">
        <v>529</v>
      </c>
    </row>
    <row r="3" spans="1:28" ht="14.6" customHeight="1" x14ac:dyDescent="0.2">
      <c r="C3" s="4" t="s">
        <v>523</v>
      </c>
      <c r="D3" s="4" t="s">
        <v>524</v>
      </c>
      <c r="E3" s="4">
        <v>2021</v>
      </c>
      <c r="F3" s="4" t="s">
        <v>26</v>
      </c>
      <c r="H3" s="3" t="s">
        <v>33</v>
      </c>
      <c r="I3" s="4" t="s">
        <v>525</v>
      </c>
      <c r="J3" s="4" t="s">
        <v>29</v>
      </c>
      <c r="K3" s="4" t="s">
        <v>476</v>
      </c>
      <c r="L3" s="4" t="s">
        <v>30</v>
      </c>
      <c r="M3" s="3" t="s">
        <v>46</v>
      </c>
      <c r="N3" s="3" t="s">
        <v>47</v>
      </c>
      <c r="O3" s="3" t="s">
        <v>33</v>
      </c>
      <c r="P3" s="4" t="s">
        <v>40</v>
      </c>
      <c r="Q3" s="4" t="s">
        <v>39</v>
      </c>
      <c r="R3" s="4" t="s">
        <v>35</v>
      </c>
      <c r="S3" s="4" t="s">
        <v>39</v>
      </c>
      <c r="T3" s="4" t="s">
        <v>526</v>
      </c>
      <c r="U3" s="4" t="s">
        <v>527</v>
      </c>
      <c r="V3" s="3" t="s">
        <v>39</v>
      </c>
      <c r="W3" s="3" t="s">
        <v>104</v>
      </c>
      <c r="X3" s="4">
        <v>53</v>
      </c>
      <c r="Y3" s="4">
        <v>36</v>
      </c>
      <c r="Z3" s="14">
        <f>Y3/X3</f>
        <v>0.67924528301886788</v>
      </c>
      <c r="AA3" s="4" t="s">
        <v>40</v>
      </c>
    </row>
    <row r="4" spans="1:28" ht="14.6" customHeight="1" x14ac:dyDescent="0.2">
      <c r="A4" s="13">
        <v>44592.705679027778</v>
      </c>
      <c r="B4" s="3" t="s">
        <v>41</v>
      </c>
      <c r="C4" s="3" t="s">
        <v>42</v>
      </c>
      <c r="D4" s="3" t="s">
        <v>43</v>
      </c>
      <c r="E4" s="3">
        <v>2013</v>
      </c>
      <c r="F4" s="3" t="s">
        <v>26</v>
      </c>
      <c r="H4" s="3" t="s">
        <v>44</v>
      </c>
      <c r="I4" s="3" t="s">
        <v>45</v>
      </c>
      <c r="J4" s="3" t="s">
        <v>29</v>
      </c>
      <c r="K4" s="4" t="s">
        <v>476</v>
      </c>
      <c r="L4" s="3" t="s">
        <v>30</v>
      </c>
      <c r="M4" s="3" t="s">
        <v>46</v>
      </c>
      <c r="N4" s="3" t="s">
        <v>47</v>
      </c>
      <c r="O4" s="3" t="s">
        <v>48</v>
      </c>
      <c r="P4" s="3" t="s">
        <v>40</v>
      </c>
      <c r="Q4" s="3" t="s">
        <v>49</v>
      </c>
      <c r="R4" s="3" t="s">
        <v>35</v>
      </c>
      <c r="S4" s="4" t="s">
        <v>36</v>
      </c>
      <c r="T4" s="3" t="s">
        <v>51</v>
      </c>
      <c r="U4" s="3" t="s">
        <v>52</v>
      </c>
      <c r="V4" s="3" t="s">
        <v>53</v>
      </c>
      <c r="W4" s="3" t="s">
        <v>54</v>
      </c>
      <c r="X4" s="3">
        <v>24</v>
      </c>
      <c r="Y4" s="3">
        <v>11</v>
      </c>
      <c r="Z4" s="14">
        <f>Y4/X4</f>
        <v>0.45833333333333331</v>
      </c>
      <c r="AA4" s="3" t="s">
        <v>40</v>
      </c>
      <c r="AB4" s="4" t="s">
        <v>486</v>
      </c>
    </row>
    <row r="5" spans="1:28" ht="14.6" customHeight="1" x14ac:dyDescent="0.2">
      <c r="A5" s="13">
        <v>44596.526238842591</v>
      </c>
      <c r="B5" s="3" t="s">
        <v>23</v>
      </c>
      <c r="C5" s="3" t="s">
        <v>55</v>
      </c>
      <c r="D5" s="3" t="s">
        <v>56</v>
      </c>
      <c r="E5" s="3">
        <v>2012</v>
      </c>
      <c r="F5" s="3" t="s">
        <v>26</v>
      </c>
      <c r="H5" s="3" t="s">
        <v>27</v>
      </c>
      <c r="I5" s="3" t="s">
        <v>57</v>
      </c>
      <c r="J5" s="3" t="s">
        <v>29</v>
      </c>
      <c r="K5" s="3" t="s">
        <v>476</v>
      </c>
      <c r="L5" s="3" t="s">
        <v>58</v>
      </c>
      <c r="M5" s="3" t="s">
        <v>59</v>
      </c>
      <c r="N5" s="3" t="s">
        <v>60</v>
      </c>
      <c r="O5" s="3" t="s">
        <v>132</v>
      </c>
      <c r="P5" s="3" t="s">
        <v>26</v>
      </c>
      <c r="Q5" s="3" t="s">
        <v>34</v>
      </c>
      <c r="R5" s="3" t="s">
        <v>35</v>
      </c>
      <c r="S5" s="3" t="s">
        <v>36</v>
      </c>
      <c r="T5" s="3" t="s">
        <v>62</v>
      </c>
      <c r="U5" s="3" t="s">
        <v>52</v>
      </c>
      <c r="V5" s="3" t="s">
        <v>39</v>
      </c>
      <c r="W5" s="3" t="s">
        <v>40</v>
      </c>
      <c r="X5" s="3">
        <v>17</v>
      </c>
      <c r="Y5" s="3">
        <v>17</v>
      </c>
      <c r="Z5" s="14">
        <f>Y5/X5</f>
        <v>1</v>
      </c>
      <c r="AA5" s="3" t="s">
        <v>40</v>
      </c>
      <c r="AB5" s="3" t="s">
        <v>471</v>
      </c>
    </row>
    <row r="6" spans="1:28" ht="14.6" customHeight="1" x14ac:dyDescent="0.2">
      <c r="A6" s="13">
        <v>44599.609072268519</v>
      </c>
      <c r="B6" s="3" t="s">
        <v>41</v>
      </c>
      <c r="C6" s="3" t="s">
        <v>63</v>
      </c>
      <c r="D6" s="3" t="s">
        <v>64</v>
      </c>
      <c r="E6" s="3">
        <v>2006</v>
      </c>
      <c r="F6" s="3" t="s">
        <v>26</v>
      </c>
      <c r="H6" s="3" t="s">
        <v>44</v>
      </c>
      <c r="I6" s="3" t="s">
        <v>65</v>
      </c>
      <c r="J6" s="3" t="s">
        <v>29</v>
      </c>
      <c r="K6" s="3" t="s">
        <v>476</v>
      </c>
      <c r="L6" s="3" t="s">
        <v>30</v>
      </c>
      <c r="M6" s="3" t="s">
        <v>66</v>
      </c>
      <c r="N6" s="3" t="s">
        <v>67</v>
      </c>
      <c r="O6" s="3" t="s">
        <v>68</v>
      </c>
      <c r="P6" s="3" t="s">
        <v>26</v>
      </c>
      <c r="Q6" s="3" t="s">
        <v>34</v>
      </c>
      <c r="R6" s="3" t="s">
        <v>35</v>
      </c>
      <c r="S6" s="3" t="s">
        <v>36</v>
      </c>
      <c r="T6" s="3" t="s">
        <v>69</v>
      </c>
      <c r="U6" s="3" t="s">
        <v>52</v>
      </c>
      <c r="V6" s="3" t="s">
        <v>53</v>
      </c>
      <c r="W6" s="3" t="s">
        <v>40</v>
      </c>
      <c r="X6" s="3">
        <v>34</v>
      </c>
      <c r="Y6" s="3">
        <v>34</v>
      </c>
      <c r="Z6" s="14">
        <f>Y6/X6</f>
        <v>1</v>
      </c>
      <c r="AA6" s="3" t="s">
        <v>40</v>
      </c>
    </row>
    <row r="7" spans="1:28" ht="14.6" customHeight="1" x14ac:dyDescent="0.2">
      <c r="A7" s="13">
        <v>44596.563141828708</v>
      </c>
      <c r="B7" s="3" t="s">
        <v>23</v>
      </c>
      <c r="C7" s="3" t="s">
        <v>70</v>
      </c>
      <c r="D7" s="3" t="s">
        <v>71</v>
      </c>
      <c r="E7" s="3">
        <v>2010</v>
      </c>
      <c r="F7" s="3" t="s">
        <v>26</v>
      </c>
      <c r="H7" s="3" t="s">
        <v>33</v>
      </c>
      <c r="I7" s="3" t="s">
        <v>72</v>
      </c>
      <c r="J7" s="3" t="s">
        <v>29</v>
      </c>
      <c r="K7" s="3" t="s">
        <v>476</v>
      </c>
      <c r="L7" s="3" t="s">
        <v>30</v>
      </c>
      <c r="M7" s="3" t="s">
        <v>73</v>
      </c>
      <c r="N7" s="3" t="s">
        <v>74</v>
      </c>
      <c r="O7" s="3" t="s">
        <v>75</v>
      </c>
      <c r="P7" s="3" t="s">
        <v>26</v>
      </c>
      <c r="Q7" s="3" t="s">
        <v>34</v>
      </c>
      <c r="R7" s="3" t="s">
        <v>35</v>
      </c>
      <c r="S7" s="3" t="s">
        <v>50</v>
      </c>
      <c r="T7" s="3" t="s">
        <v>76</v>
      </c>
      <c r="U7" s="3" t="s">
        <v>77</v>
      </c>
      <c r="V7" s="3" t="s">
        <v>39</v>
      </c>
      <c r="W7" s="3" t="s">
        <v>40</v>
      </c>
      <c r="X7" s="3">
        <v>4</v>
      </c>
      <c r="Y7" s="3">
        <v>4</v>
      </c>
      <c r="Z7" s="14">
        <f>Y7/X7</f>
        <v>1</v>
      </c>
      <c r="AA7" s="3" t="s">
        <v>40</v>
      </c>
    </row>
    <row r="8" spans="1:28" ht="14.6" customHeight="1" x14ac:dyDescent="0.2">
      <c r="A8" s="13">
        <v>44594.686665150468</v>
      </c>
      <c r="B8" s="3" t="s">
        <v>23</v>
      </c>
      <c r="C8" s="3" t="s">
        <v>78</v>
      </c>
      <c r="D8" s="3" t="s">
        <v>79</v>
      </c>
      <c r="E8" s="3">
        <v>2013</v>
      </c>
      <c r="F8" s="3" t="s">
        <v>26</v>
      </c>
      <c r="H8" s="3" t="s">
        <v>27</v>
      </c>
      <c r="I8" s="3" t="s">
        <v>86</v>
      </c>
      <c r="J8" s="3" t="s">
        <v>29</v>
      </c>
      <c r="K8" s="3" t="s">
        <v>476</v>
      </c>
      <c r="L8" s="3" t="s">
        <v>81</v>
      </c>
      <c r="M8" s="3" t="s">
        <v>31</v>
      </c>
      <c r="N8" s="3" t="s">
        <v>32</v>
      </c>
      <c r="O8" s="3" t="s">
        <v>75</v>
      </c>
      <c r="P8" s="3" t="s">
        <v>26</v>
      </c>
      <c r="Q8" s="3" t="s">
        <v>49</v>
      </c>
      <c r="R8" s="3" t="s">
        <v>35</v>
      </c>
      <c r="S8" s="3" t="s">
        <v>82</v>
      </c>
      <c r="T8" s="3" t="s">
        <v>83</v>
      </c>
      <c r="U8" s="3" t="s">
        <v>84</v>
      </c>
      <c r="V8" s="3" t="s">
        <v>39</v>
      </c>
      <c r="W8" s="3" t="s">
        <v>40</v>
      </c>
      <c r="X8" s="3">
        <v>10</v>
      </c>
      <c r="Y8" s="3">
        <v>10</v>
      </c>
      <c r="Z8" s="14">
        <f>Y8/X8</f>
        <v>1</v>
      </c>
      <c r="AA8" s="5" t="s">
        <v>85</v>
      </c>
    </row>
    <row r="9" spans="1:28" ht="14.6" customHeight="1" x14ac:dyDescent="0.2">
      <c r="A9" s="13">
        <v>44594.669660972228</v>
      </c>
      <c r="B9" s="3" t="s">
        <v>23</v>
      </c>
      <c r="C9" s="3" t="s">
        <v>78</v>
      </c>
      <c r="D9" s="3" t="s">
        <v>79</v>
      </c>
      <c r="E9" s="3">
        <v>2013</v>
      </c>
      <c r="F9" s="3" t="s">
        <v>26</v>
      </c>
      <c r="H9" s="3" t="s">
        <v>27</v>
      </c>
      <c r="I9" s="3" t="s">
        <v>87</v>
      </c>
      <c r="J9" s="3" t="s">
        <v>29</v>
      </c>
      <c r="K9" s="3" t="s">
        <v>476</v>
      </c>
      <c r="L9" s="3" t="s">
        <v>81</v>
      </c>
      <c r="M9" s="3" t="s">
        <v>31</v>
      </c>
      <c r="N9" s="3" t="s">
        <v>32</v>
      </c>
      <c r="O9" s="3" t="s">
        <v>75</v>
      </c>
      <c r="P9" s="3" t="s">
        <v>26</v>
      </c>
      <c r="Q9" s="3" t="s">
        <v>49</v>
      </c>
      <c r="R9" s="3" t="s">
        <v>35</v>
      </c>
      <c r="S9" s="3" t="s">
        <v>88</v>
      </c>
      <c r="T9" s="3" t="s">
        <v>89</v>
      </c>
      <c r="U9" s="3" t="s">
        <v>84</v>
      </c>
      <c r="V9" s="3" t="s">
        <v>39</v>
      </c>
      <c r="W9" s="3" t="s">
        <v>40</v>
      </c>
      <c r="X9" s="3">
        <v>12</v>
      </c>
      <c r="Y9" s="3">
        <v>12</v>
      </c>
      <c r="Z9" s="14">
        <f>Y9/X9</f>
        <v>1</v>
      </c>
      <c r="AA9" s="5" t="s">
        <v>85</v>
      </c>
      <c r="AB9" s="3" t="s">
        <v>463</v>
      </c>
    </row>
    <row r="10" spans="1:28" ht="14.6" customHeight="1" x14ac:dyDescent="0.2">
      <c r="A10" s="13">
        <v>44594.682306886578</v>
      </c>
      <c r="B10" s="3" t="s">
        <v>23</v>
      </c>
      <c r="C10" s="3" t="s">
        <v>78</v>
      </c>
      <c r="D10" s="3" t="s">
        <v>79</v>
      </c>
      <c r="E10" s="3">
        <v>2013</v>
      </c>
      <c r="F10" s="3" t="s">
        <v>26</v>
      </c>
      <c r="H10" s="3" t="s">
        <v>27</v>
      </c>
      <c r="I10" s="3" t="s">
        <v>80</v>
      </c>
      <c r="J10" s="3" t="s">
        <v>29</v>
      </c>
      <c r="K10" s="3" t="s">
        <v>476</v>
      </c>
      <c r="L10" s="3" t="s">
        <v>81</v>
      </c>
      <c r="M10" s="3" t="s">
        <v>31</v>
      </c>
      <c r="N10" s="3" t="s">
        <v>32</v>
      </c>
      <c r="O10" s="3" t="s">
        <v>75</v>
      </c>
      <c r="P10" s="3" t="s">
        <v>26</v>
      </c>
      <c r="Q10" s="3" t="s">
        <v>49</v>
      </c>
      <c r="R10" s="3" t="s">
        <v>35</v>
      </c>
      <c r="S10" s="3" t="s">
        <v>88</v>
      </c>
      <c r="T10" s="3" t="s">
        <v>83</v>
      </c>
      <c r="U10" s="3" t="s">
        <v>84</v>
      </c>
      <c r="V10" s="3" t="s">
        <v>39</v>
      </c>
      <c r="W10" s="3" t="s">
        <v>40</v>
      </c>
      <c r="X10" s="3">
        <v>15</v>
      </c>
      <c r="Y10" s="3">
        <v>15</v>
      </c>
      <c r="Z10" s="14">
        <f>Y10/X10</f>
        <v>1</v>
      </c>
      <c r="AA10" s="5" t="s">
        <v>85</v>
      </c>
    </row>
    <row r="11" spans="1:28" ht="14.6" customHeight="1" x14ac:dyDescent="0.2">
      <c r="C11" s="4" t="s">
        <v>530</v>
      </c>
      <c r="D11" s="4" t="s">
        <v>531</v>
      </c>
      <c r="E11" s="4">
        <v>2014</v>
      </c>
      <c r="F11" s="4" t="s">
        <v>26</v>
      </c>
      <c r="H11" s="3" t="s">
        <v>107</v>
      </c>
      <c r="I11" s="4" t="s">
        <v>46</v>
      </c>
      <c r="J11" s="4" t="s">
        <v>29</v>
      </c>
      <c r="K11" s="4" t="s">
        <v>476</v>
      </c>
      <c r="L11" s="4" t="s">
        <v>30</v>
      </c>
      <c r="M11" s="4" t="s">
        <v>46</v>
      </c>
      <c r="N11" s="3" t="s">
        <v>47</v>
      </c>
      <c r="O11" s="3" t="s">
        <v>75</v>
      </c>
      <c r="P11" s="4" t="s">
        <v>40</v>
      </c>
      <c r="Q11" s="4" t="s">
        <v>34</v>
      </c>
      <c r="R11" s="4" t="s">
        <v>35</v>
      </c>
      <c r="S11" s="4" t="s">
        <v>36</v>
      </c>
      <c r="T11" s="4" t="s">
        <v>532</v>
      </c>
      <c r="U11" s="4" t="s">
        <v>84</v>
      </c>
      <c r="V11" s="4" t="s">
        <v>53</v>
      </c>
      <c r="W11" s="4" t="s">
        <v>40</v>
      </c>
      <c r="X11" s="4">
        <v>38</v>
      </c>
      <c r="Y11" s="4">
        <v>38</v>
      </c>
      <c r="Z11" s="14">
        <f>Y11/X11</f>
        <v>1</v>
      </c>
      <c r="AA11" s="4" t="s">
        <v>40</v>
      </c>
      <c r="AB11" s="4" t="s">
        <v>533</v>
      </c>
    </row>
    <row r="12" spans="1:28" ht="14.6" customHeight="1" x14ac:dyDescent="0.2">
      <c r="A12" s="13">
        <v>44596.579799548606</v>
      </c>
      <c r="B12" s="3" t="s">
        <v>23</v>
      </c>
      <c r="C12" s="3" t="s">
        <v>90</v>
      </c>
      <c r="D12" s="3" t="s">
        <v>91</v>
      </c>
      <c r="E12" s="3">
        <v>2021</v>
      </c>
      <c r="F12" s="3" t="s">
        <v>26</v>
      </c>
      <c r="H12" s="3" t="s">
        <v>44</v>
      </c>
      <c r="I12" s="3" t="s">
        <v>92</v>
      </c>
      <c r="J12" s="3" t="s">
        <v>29</v>
      </c>
      <c r="K12" s="3" t="s">
        <v>476</v>
      </c>
      <c r="L12" s="3" t="s">
        <v>30</v>
      </c>
      <c r="M12" s="4" t="s">
        <v>518</v>
      </c>
      <c r="N12" s="3" t="s">
        <v>47</v>
      </c>
      <c r="O12" s="3" t="s">
        <v>33</v>
      </c>
      <c r="P12" s="3" t="s">
        <v>26</v>
      </c>
      <c r="Q12" s="3" t="s">
        <v>49</v>
      </c>
      <c r="R12" s="3" t="s">
        <v>35</v>
      </c>
      <c r="S12" s="3" t="s">
        <v>36</v>
      </c>
      <c r="T12" s="3" t="s">
        <v>94</v>
      </c>
      <c r="U12" s="3" t="s">
        <v>77</v>
      </c>
      <c r="V12" s="3" t="s">
        <v>95</v>
      </c>
      <c r="W12" s="3" t="s">
        <v>54</v>
      </c>
      <c r="X12" s="3">
        <v>34</v>
      </c>
      <c r="Y12" s="3">
        <v>32</v>
      </c>
      <c r="Z12" s="14">
        <f>Y12/X12</f>
        <v>0.94117647058823528</v>
      </c>
      <c r="AA12" s="3" t="s">
        <v>40</v>
      </c>
    </row>
    <row r="13" spans="1:28" ht="14.6" customHeight="1" x14ac:dyDescent="0.2">
      <c r="A13" s="13">
        <v>44594.627026527778</v>
      </c>
      <c r="B13" s="3" t="s">
        <v>41</v>
      </c>
      <c r="C13" s="3" t="s">
        <v>96</v>
      </c>
      <c r="D13" s="3" t="s">
        <v>97</v>
      </c>
      <c r="E13" s="3">
        <v>2017</v>
      </c>
      <c r="F13" s="3" t="s">
        <v>26</v>
      </c>
      <c r="H13" s="3" t="s">
        <v>44</v>
      </c>
      <c r="I13" s="3" t="s">
        <v>98</v>
      </c>
      <c r="J13" s="3" t="s">
        <v>29</v>
      </c>
      <c r="K13" s="3" t="s">
        <v>476</v>
      </c>
      <c r="L13" s="3" t="s">
        <v>30</v>
      </c>
      <c r="M13" s="3" t="s">
        <v>74</v>
      </c>
      <c r="N13" s="3" t="s">
        <v>67</v>
      </c>
      <c r="O13" s="3" t="s">
        <v>48</v>
      </c>
      <c r="P13" s="3" t="s">
        <v>26</v>
      </c>
      <c r="Q13" s="3" t="s">
        <v>49</v>
      </c>
      <c r="R13" s="3" t="s">
        <v>35</v>
      </c>
      <c r="S13" s="3" t="s">
        <v>36</v>
      </c>
      <c r="T13" s="3" t="s">
        <v>99</v>
      </c>
      <c r="U13" s="3" t="s">
        <v>52</v>
      </c>
      <c r="V13" s="3" t="s">
        <v>100</v>
      </c>
      <c r="W13" s="3" t="s">
        <v>54</v>
      </c>
      <c r="X13" s="3">
        <v>18</v>
      </c>
      <c r="Y13" s="3">
        <v>18</v>
      </c>
      <c r="Z13" s="14">
        <f>Y13/X13</f>
        <v>1</v>
      </c>
      <c r="AA13" s="3" t="s">
        <v>40</v>
      </c>
    </row>
    <row r="14" spans="1:28" ht="14.6" customHeight="1" x14ac:dyDescent="0.2">
      <c r="A14" s="13">
        <v>44594.620877083333</v>
      </c>
      <c r="B14" s="3" t="s">
        <v>41</v>
      </c>
      <c r="C14" s="3" t="s">
        <v>96</v>
      </c>
      <c r="D14" s="3" t="s">
        <v>97</v>
      </c>
      <c r="E14" s="3">
        <v>2017</v>
      </c>
      <c r="F14" s="3" t="s">
        <v>26</v>
      </c>
      <c r="H14" s="3" t="s">
        <v>44</v>
      </c>
      <c r="I14" s="3" t="s">
        <v>101</v>
      </c>
      <c r="J14" s="3" t="s">
        <v>29</v>
      </c>
      <c r="K14" s="3" t="s">
        <v>476</v>
      </c>
      <c r="L14" s="3" t="s">
        <v>30</v>
      </c>
      <c r="M14" s="3" t="s">
        <v>74</v>
      </c>
      <c r="N14" s="3" t="s">
        <v>67</v>
      </c>
      <c r="O14" s="3" t="s">
        <v>48</v>
      </c>
      <c r="P14" s="3" t="s">
        <v>26</v>
      </c>
      <c r="Q14" s="3" t="s">
        <v>49</v>
      </c>
      <c r="R14" s="3" t="s">
        <v>35</v>
      </c>
      <c r="S14" s="3" t="s">
        <v>36</v>
      </c>
      <c r="T14" s="3" t="s">
        <v>102</v>
      </c>
      <c r="U14" s="3" t="s">
        <v>52</v>
      </c>
      <c r="V14" s="3" t="s">
        <v>103</v>
      </c>
      <c r="W14" s="3" t="s">
        <v>104</v>
      </c>
      <c r="X14" s="3">
        <v>22</v>
      </c>
      <c r="Y14" s="3">
        <v>21</v>
      </c>
      <c r="Z14" s="14">
        <f>Y14/X14</f>
        <v>0.95454545454545459</v>
      </c>
      <c r="AA14" s="3" t="s">
        <v>40</v>
      </c>
    </row>
    <row r="15" spans="1:28" ht="14.6" customHeight="1" x14ac:dyDescent="0.2">
      <c r="A15" s="13">
        <v>44705</v>
      </c>
      <c r="B15" s="3" t="s">
        <v>41</v>
      </c>
      <c r="C15" s="3" t="s">
        <v>105</v>
      </c>
      <c r="D15" s="3" t="s">
        <v>106</v>
      </c>
      <c r="E15" s="3">
        <v>2014</v>
      </c>
      <c r="F15" s="3" t="s">
        <v>26</v>
      </c>
      <c r="H15" s="3" t="s">
        <v>107</v>
      </c>
      <c r="I15" s="3" t="s">
        <v>108</v>
      </c>
      <c r="J15" s="3" t="s">
        <v>29</v>
      </c>
      <c r="K15" s="3" t="s">
        <v>476</v>
      </c>
      <c r="L15" s="3" t="s">
        <v>58</v>
      </c>
      <c r="M15" s="3" t="s">
        <v>46</v>
      </c>
      <c r="N15" s="3" t="s">
        <v>47</v>
      </c>
      <c r="O15" s="3" t="s">
        <v>528</v>
      </c>
      <c r="P15" s="3" t="s">
        <v>26</v>
      </c>
      <c r="Q15" s="3" t="s">
        <v>49</v>
      </c>
      <c r="R15" s="3" t="s">
        <v>35</v>
      </c>
      <c r="S15" s="3" t="s">
        <v>110</v>
      </c>
      <c r="T15" s="3" t="s">
        <v>109</v>
      </c>
      <c r="U15" s="3" t="s">
        <v>110</v>
      </c>
      <c r="V15" s="3" t="s">
        <v>39</v>
      </c>
      <c r="W15" s="3" t="s">
        <v>104</v>
      </c>
      <c r="X15" s="3">
        <v>51</v>
      </c>
      <c r="Y15" s="3">
        <v>36</v>
      </c>
      <c r="Z15" s="14">
        <f>Y15/X15</f>
        <v>0.70588235294117652</v>
      </c>
      <c r="AA15" s="3" t="s">
        <v>26</v>
      </c>
    </row>
    <row r="16" spans="1:28" ht="14.6" customHeight="1" x14ac:dyDescent="0.2">
      <c r="A16" s="13">
        <v>44596.628259282406</v>
      </c>
      <c r="B16" s="3" t="s">
        <v>23</v>
      </c>
      <c r="C16" s="3" t="s">
        <v>111</v>
      </c>
      <c r="D16" s="3" t="s">
        <v>112</v>
      </c>
      <c r="E16" s="3">
        <v>2015</v>
      </c>
      <c r="F16" s="3" t="s">
        <v>26</v>
      </c>
      <c r="H16" s="3" t="s">
        <v>27</v>
      </c>
      <c r="I16" s="3" t="s">
        <v>57</v>
      </c>
      <c r="J16" s="3" t="s">
        <v>29</v>
      </c>
      <c r="K16" s="3" t="s">
        <v>476</v>
      </c>
      <c r="L16" s="3" t="s">
        <v>30</v>
      </c>
      <c r="M16" s="3" t="s">
        <v>59</v>
      </c>
      <c r="N16" s="3" t="s">
        <v>47</v>
      </c>
      <c r="O16" s="3" t="s">
        <v>68</v>
      </c>
      <c r="P16" s="3" t="s">
        <v>26</v>
      </c>
      <c r="Q16" s="3" t="s">
        <v>49</v>
      </c>
      <c r="R16" s="3" t="s">
        <v>35</v>
      </c>
      <c r="S16" s="3" t="s">
        <v>36</v>
      </c>
      <c r="T16" s="3" t="s">
        <v>117</v>
      </c>
      <c r="U16" s="3" t="s">
        <v>52</v>
      </c>
      <c r="V16" s="3" t="s">
        <v>39</v>
      </c>
      <c r="W16" s="3" t="s">
        <v>104</v>
      </c>
      <c r="X16" s="3">
        <v>33</v>
      </c>
      <c r="Y16" s="3">
        <v>28</v>
      </c>
      <c r="Z16" s="14">
        <f>Y16/X16</f>
        <v>0.84848484848484851</v>
      </c>
      <c r="AA16" s="3" t="s">
        <v>40</v>
      </c>
      <c r="AB16" s="3" t="s">
        <v>470</v>
      </c>
    </row>
    <row r="17" spans="1:28" ht="14.6" customHeight="1" x14ac:dyDescent="0.2">
      <c r="A17" s="13">
        <v>44596.599141539351</v>
      </c>
      <c r="B17" s="3" t="s">
        <v>23</v>
      </c>
      <c r="C17" s="3" t="s">
        <v>111</v>
      </c>
      <c r="D17" s="3" t="s">
        <v>112</v>
      </c>
      <c r="E17" s="3">
        <v>2015</v>
      </c>
      <c r="F17" s="3" t="s">
        <v>26</v>
      </c>
      <c r="H17" s="3" t="s">
        <v>44</v>
      </c>
      <c r="I17" s="3" t="s">
        <v>113</v>
      </c>
      <c r="J17" s="3" t="s">
        <v>29</v>
      </c>
      <c r="K17" s="3" t="s">
        <v>476</v>
      </c>
      <c r="L17" s="3" t="s">
        <v>30</v>
      </c>
      <c r="M17" s="3" t="s">
        <v>46</v>
      </c>
      <c r="N17" s="3" t="s">
        <v>47</v>
      </c>
      <c r="O17" s="3" t="s">
        <v>68</v>
      </c>
      <c r="P17" s="3" t="s">
        <v>26</v>
      </c>
      <c r="Q17" s="3" t="s">
        <v>39</v>
      </c>
      <c r="R17" s="3" t="s">
        <v>35</v>
      </c>
      <c r="S17" s="3" t="s">
        <v>36</v>
      </c>
      <c r="T17" s="3" t="s">
        <v>114</v>
      </c>
      <c r="U17" s="3" t="s">
        <v>52</v>
      </c>
      <c r="V17" s="3" t="s">
        <v>115</v>
      </c>
      <c r="W17" s="3" t="s">
        <v>104</v>
      </c>
      <c r="X17" s="3">
        <v>33</v>
      </c>
      <c r="Y17" s="3">
        <v>29</v>
      </c>
      <c r="Z17" s="14">
        <f>Y17/X17</f>
        <v>0.87878787878787878</v>
      </c>
      <c r="AA17" s="3" t="s">
        <v>40</v>
      </c>
    </row>
    <row r="18" spans="1:28" ht="14.6" customHeight="1" x14ac:dyDescent="0.2">
      <c r="A18" s="13">
        <v>44596.604090636574</v>
      </c>
      <c r="B18" s="3" t="s">
        <v>23</v>
      </c>
      <c r="C18" s="3" t="s">
        <v>111</v>
      </c>
      <c r="D18" s="3" t="s">
        <v>112</v>
      </c>
      <c r="E18" s="3">
        <v>2015</v>
      </c>
      <c r="F18" s="3" t="s">
        <v>26</v>
      </c>
      <c r="H18" s="3" t="s">
        <v>27</v>
      </c>
      <c r="I18" s="3" t="s">
        <v>116</v>
      </c>
      <c r="J18" s="3" t="s">
        <v>29</v>
      </c>
      <c r="K18" s="3" t="s">
        <v>476</v>
      </c>
      <c r="L18" s="3" t="s">
        <v>30</v>
      </c>
      <c r="M18" s="3" t="s">
        <v>46</v>
      </c>
      <c r="N18" s="3" t="s">
        <v>47</v>
      </c>
      <c r="O18" s="3" t="s">
        <v>68</v>
      </c>
      <c r="P18" s="3" t="s">
        <v>26</v>
      </c>
      <c r="Q18" s="3" t="s">
        <v>39</v>
      </c>
      <c r="R18" s="3" t="s">
        <v>35</v>
      </c>
      <c r="S18" s="3" t="s">
        <v>36</v>
      </c>
      <c r="T18" s="3" t="s">
        <v>114</v>
      </c>
      <c r="U18" s="3" t="s">
        <v>52</v>
      </c>
      <c r="V18" s="3" t="s">
        <v>39</v>
      </c>
      <c r="W18" s="3" t="s">
        <v>104</v>
      </c>
      <c r="X18" s="3">
        <v>33</v>
      </c>
      <c r="Y18" s="3">
        <v>29</v>
      </c>
      <c r="Z18" s="14">
        <f>Y18/X18</f>
        <v>0.87878787878787878</v>
      </c>
      <c r="AA18" s="3" t="s">
        <v>40</v>
      </c>
      <c r="AB18" s="3" t="s">
        <v>470</v>
      </c>
    </row>
    <row r="19" spans="1:28" ht="14.6" customHeight="1" x14ac:dyDescent="0.2">
      <c r="A19" s="13">
        <v>44599.519345555556</v>
      </c>
      <c r="B19" s="3" t="s">
        <v>23</v>
      </c>
      <c r="C19" s="3" t="s">
        <v>123</v>
      </c>
      <c r="D19" s="3" t="s">
        <v>124</v>
      </c>
      <c r="E19" s="3">
        <v>2017</v>
      </c>
      <c r="F19" s="3" t="s">
        <v>26</v>
      </c>
      <c r="H19" s="3" t="s">
        <v>44</v>
      </c>
      <c r="I19" s="3" t="s">
        <v>125</v>
      </c>
      <c r="J19" s="3" t="s">
        <v>29</v>
      </c>
      <c r="K19" s="3" t="s">
        <v>476</v>
      </c>
      <c r="L19" s="3" t="s">
        <v>30</v>
      </c>
      <c r="M19" s="3" t="s">
        <v>46</v>
      </c>
      <c r="N19" s="3" t="s">
        <v>47</v>
      </c>
      <c r="O19" s="3" t="s">
        <v>126</v>
      </c>
      <c r="P19" s="3" t="s">
        <v>26</v>
      </c>
      <c r="Q19" s="3" t="s">
        <v>34</v>
      </c>
      <c r="R19" s="3" t="s">
        <v>35</v>
      </c>
      <c r="S19" s="3" t="s">
        <v>36</v>
      </c>
      <c r="T19" s="3" t="s">
        <v>128</v>
      </c>
      <c r="U19" s="3" t="s">
        <v>77</v>
      </c>
      <c r="V19" s="3" t="s">
        <v>53</v>
      </c>
      <c r="W19" s="3" t="s">
        <v>54</v>
      </c>
      <c r="X19" s="3">
        <v>48</v>
      </c>
      <c r="Y19" s="3">
        <v>30</v>
      </c>
      <c r="Z19" s="14">
        <f>Y19/X19</f>
        <v>0.625</v>
      </c>
      <c r="AA19" s="3" t="s">
        <v>26</v>
      </c>
      <c r="AB19" s="3" t="s">
        <v>465</v>
      </c>
    </row>
    <row r="20" spans="1:28" ht="14.6" customHeight="1" x14ac:dyDescent="0.2">
      <c r="A20" s="13">
        <v>44599.522175092592</v>
      </c>
      <c r="B20" s="3" t="s">
        <v>23</v>
      </c>
      <c r="C20" s="3" t="s">
        <v>123</v>
      </c>
      <c r="D20" s="3" t="s">
        <v>124</v>
      </c>
      <c r="E20" s="3">
        <v>2017</v>
      </c>
      <c r="F20" s="3" t="s">
        <v>26</v>
      </c>
      <c r="H20" s="3" t="s">
        <v>27</v>
      </c>
      <c r="I20" s="3" t="s">
        <v>129</v>
      </c>
      <c r="J20" s="3" t="s">
        <v>29</v>
      </c>
      <c r="K20" s="3" t="s">
        <v>476</v>
      </c>
      <c r="L20" s="3" t="s">
        <v>30</v>
      </c>
      <c r="M20" s="3" t="s">
        <v>46</v>
      </c>
      <c r="N20" s="3" t="s">
        <v>47</v>
      </c>
      <c r="O20" s="3" t="s">
        <v>126</v>
      </c>
      <c r="P20" s="3" t="s">
        <v>26</v>
      </c>
      <c r="Q20" s="3" t="s">
        <v>34</v>
      </c>
      <c r="R20" s="3" t="s">
        <v>35</v>
      </c>
      <c r="S20" s="3" t="s">
        <v>36</v>
      </c>
      <c r="T20" s="3" t="s">
        <v>128</v>
      </c>
      <c r="U20" s="3" t="s">
        <v>77</v>
      </c>
      <c r="V20" s="3" t="s">
        <v>53</v>
      </c>
      <c r="W20" s="3" t="s">
        <v>54</v>
      </c>
      <c r="X20" s="3">
        <v>48</v>
      </c>
      <c r="Y20" s="3">
        <v>30</v>
      </c>
      <c r="Z20" s="14">
        <f>Y20/X20</f>
        <v>0.625</v>
      </c>
      <c r="AA20" s="3" t="s">
        <v>26</v>
      </c>
      <c r="AB20" s="3" t="s">
        <v>465</v>
      </c>
    </row>
    <row r="21" spans="1:28" ht="14.6" customHeight="1" x14ac:dyDescent="0.2">
      <c r="C21" s="4" t="s">
        <v>491</v>
      </c>
      <c r="D21" s="4" t="s">
        <v>492</v>
      </c>
      <c r="E21" s="4">
        <v>2022</v>
      </c>
      <c r="F21" s="4" t="s">
        <v>26</v>
      </c>
      <c r="H21" s="3" t="s">
        <v>153</v>
      </c>
      <c r="I21" s="4" t="s">
        <v>493</v>
      </c>
      <c r="J21" s="4" t="s">
        <v>29</v>
      </c>
      <c r="K21" s="4" t="s">
        <v>476</v>
      </c>
      <c r="L21" s="4" t="s">
        <v>30</v>
      </c>
      <c r="M21" s="4" t="s">
        <v>155</v>
      </c>
      <c r="N21" s="4" t="s">
        <v>494</v>
      </c>
      <c r="O21" s="3" t="s">
        <v>126</v>
      </c>
      <c r="P21" s="4" t="s">
        <v>26</v>
      </c>
      <c r="Q21" s="4" t="s">
        <v>49</v>
      </c>
      <c r="R21" s="4" t="s">
        <v>35</v>
      </c>
      <c r="S21" s="4" t="s">
        <v>36</v>
      </c>
      <c r="T21" s="4" t="s">
        <v>495</v>
      </c>
      <c r="U21" s="4" t="s">
        <v>77</v>
      </c>
      <c r="V21" s="4" t="s">
        <v>95</v>
      </c>
      <c r="W21" s="4" t="s">
        <v>40</v>
      </c>
      <c r="X21" s="4">
        <v>17</v>
      </c>
      <c r="Y21" s="4">
        <v>17</v>
      </c>
      <c r="Z21" s="14">
        <f>Y21/X21</f>
        <v>1</v>
      </c>
      <c r="AA21" s="4" t="s">
        <v>40</v>
      </c>
    </row>
    <row r="22" spans="1:28" ht="14.6" customHeight="1" x14ac:dyDescent="0.2">
      <c r="C22" s="4" t="s">
        <v>491</v>
      </c>
      <c r="D22" s="4" t="s">
        <v>492</v>
      </c>
      <c r="E22" s="4">
        <v>2022</v>
      </c>
      <c r="F22" s="4" t="s">
        <v>26</v>
      </c>
      <c r="H22" s="3" t="s">
        <v>27</v>
      </c>
      <c r="I22" s="4" t="s">
        <v>127</v>
      </c>
      <c r="J22" s="4" t="s">
        <v>29</v>
      </c>
      <c r="K22" s="4" t="s">
        <v>476</v>
      </c>
      <c r="L22" s="4" t="s">
        <v>30</v>
      </c>
      <c r="M22" s="3" t="s">
        <v>59</v>
      </c>
      <c r="N22" s="4" t="s">
        <v>503</v>
      </c>
      <c r="O22" s="3" t="s">
        <v>126</v>
      </c>
      <c r="P22" s="4" t="s">
        <v>40</v>
      </c>
      <c r="Q22" s="4" t="s">
        <v>49</v>
      </c>
      <c r="R22" s="4" t="s">
        <v>35</v>
      </c>
      <c r="S22" s="4" t="s">
        <v>36</v>
      </c>
      <c r="T22" s="4" t="s">
        <v>504</v>
      </c>
      <c r="U22" s="4" t="s">
        <v>77</v>
      </c>
      <c r="V22" s="4" t="s">
        <v>53</v>
      </c>
      <c r="W22" s="4" t="s">
        <v>104</v>
      </c>
      <c r="X22" s="4">
        <v>24</v>
      </c>
      <c r="Y22" s="4">
        <v>22</v>
      </c>
      <c r="Z22" s="14">
        <f>Y22/X22</f>
        <v>0.91666666666666663</v>
      </c>
      <c r="AA22" s="4" t="s">
        <v>40</v>
      </c>
    </row>
    <row r="23" spans="1:28" ht="14.6" customHeight="1" x14ac:dyDescent="0.2">
      <c r="C23" s="4" t="s">
        <v>491</v>
      </c>
      <c r="D23" s="4" t="s">
        <v>492</v>
      </c>
      <c r="E23" s="4">
        <v>2022</v>
      </c>
      <c r="F23" s="4" t="s">
        <v>26</v>
      </c>
      <c r="H23" s="3" t="s">
        <v>44</v>
      </c>
      <c r="I23" s="4" t="s">
        <v>505</v>
      </c>
      <c r="J23" s="4" t="s">
        <v>29</v>
      </c>
      <c r="K23" s="4" t="s">
        <v>476</v>
      </c>
      <c r="L23" s="4" t="s">
        <v>30</v>
      </c>
      <c r="M23" s="3" t="s">
        <v>46</v>
      </c>
      <c r="N23" s="3" t="s">
        <v>47</v>
      </c>
      <c r="O23" s="3" t="s">
        <v>126</v>
      </c>
      <c r="P23" s="4" t="s">
        <v>26</v>
      </c>
      <c r="Q23" s="4" t="s">
        <v>49</v>
      </c>
      <c r="R23" s="4" t="s">
        <v>35</v>
      </c>
      <c r="S23" s="4" t="s">
        <v>36</v>
      </c>
      <c r="T23" s="4" t="s">
        <v>504</v>
      </c>
      <c r="U23" s="4" t="s">
        <v>77</v>
      </c>
      <c r="V23" s="4" t="s">
        <v>53</v>
      </c>
      <c r="W23" s="4" t="s">
        <v>104</v>
      </c>
      <c r="X23" s="4">
        <v>25</v>
      </c>
      <c r="Y23" s="4">
        <v>24</v>
      </c>
      <c r="Z23" s="14">
        <f>Y23/X23</f>
        <v>0.96</v>
      </c>
      <c r="AA23" s="4" t="s">
        <v>40</v>
      </c>
    </row>
    <row r="24" spans="1:28" ht="14.6" customHeight="1" x14ac:dyDescent="0.2">
      <c r="C24" s="4" t="s">
        <v>491</v>
      </c>
      <c r="D24" s="4" t="s">
        <v>492</v>
      </c>
      <c r="E24" s="4">
        <v>2022</v>
      </c>
      <c r="F24" s="4" t="s">
        <v>26</v>
      </c>
      <c r="H24" s="3" t="s">
        <v>107</v>
      </c>
      <c r="I24" s="4" t="s">
        <v>506</v>
      </c>
      <c r="J24" s="4" t="s">
        <v>29</v>
      </c>
      <c r="K24" s="4" t="s">
        <v>476</v>
      </c>
      <c r="L24" s="4" t="s">
        <v>30</v>
      </c>
      <c r="M24" s="3" t="s">
        <v>46</v>
      </c>
      <c r="N24" s="3" t="s">
        <v>47</v>
      </c>
      <c r="O24" s="3" t="s">
        <v>126</v>
      </c>
      <c r="P24" s="4" t="s">
        <v>40</v>
      </c>
      <c r="Q24" s="4" t="s">
        <v>49</v>
      </c>
      <c r="R24" s="4" t="s">
        <v>35</v>
      </c>
      <c r="S24" s="4" t="s">
        <v>180</v>
      </c>
      <c r="T24" s="4" t="s">
        <v>507</v>
      </c>
      <c r="U24" s="4" t="s">
        <v>77</v>
      </c>
      <c r="V24" s="4" t="s">
        <v>53</v>
      </c>
      <c r="W24" s="4" t="s">
        <v>40</v>
      </c>
      <c r="X24" s="4">
        <v>25</v>
      </c>
      <c r="Y24" s="4">
        <v>25</v>
      </c>
      <c r="Z24" s="14">
        <f>Y24/X24</f>
        <v>1</v>
      </c>
      <c r="AA24" s="4" t="s">
        <v>40</v>
      </c>
      <c r="AB24" s="4" t="s">
        <v>508</v>
      </c>
    </row>
    <row r="25" spans="1:28" ht="14.6" customHeight="1" x14ac:dyDescent="0.2">
      <c r="A25" s="13">
        <v>44593.430514814812</v>
      </c>
      <c r="B25" s="3" t="s">
        <v>23</v>
      </c>
      <c r="C25" s="3" t="s">
        <v>130</v>
      </c>
      <c r="D25" s="3" t="s">
        <v>131</v>
      </c>
      <c r="E25" s="3">
        <v>2004</v>
      </c>
      <c r="F25" s="3" t="s">
        <v>26</v>
      </c>
      <c r="H25" s="3" t="s">
        <v>27</v>
      </c>
      <c r="I25" s="3" t="s">
        <v>497</v>
      </c>
      <c r="J25" s="3" t="s">
        <v>29</v>
      </c>
      <c r="K25" s="3" t="s">
        <v>476</v>
      </c>
      <c r="L25" s="3" t="s">
        <v>58</v>
      </c>
      <c r="M25" s="3" t="s">
        <v>59</v>
      </c>
      <c r="N25" s="3" t="s">
        <v>60</v>
      </c>
      <c r="O25" s="3" t="s">
        <v>132</v>
      </c>
      <c r="P25" s="3" t="s">
        <v>26</v>
      </c>
      <c r="Q25" s="3" t="s">
        <v>34</v>
      </c>
      <c r="R25" s="3" t="s">
        <v>35</v>
      </c>
      <c r="S25" s="3" t="s">
        <v>50</v>
      </c>
      <c r="T25" s="3" t="s">
        <v>133</v>
      </c>
      <c r="U25" s="3" t="s">
        <v>52</v>
      </c>
      <c r="V25" s="3" t="s">
        <v>39</v>
      </c>
      <c r="W25" s="3" t="s">
        <v>40</v>
      </c>
      <c r="X25" s="3">
        <v>20</v>
      </c>
      <c r="Y25" s="3">
        <v>20</v>
      </c>
      <c r="Z25" s="14">
        <f>Y25/X25</f>
        <v>1</v>
      </c>
      <c r="AA25" s="3" t="s">
        <v>40</v>
      </c>
    </row>
    <row r="26" spans="1:28" ht="14.6" customHeight="1" x14ac:dyDescent="0.2">
      <c r="A26" s="13">
        <v>44592.53638528935</v>
      </c>
      <c r="B26" s="3" t="s">
        <v>41</v>
      </c>
      <c r="C26" s="3" t="s">
        <v>134</v>
      </c>
      <c r="D26" s="3" t="s">
        <v>135</v>
      </c>
      <c r="E26" s="3">
        <v>1991</v>
      </c>
      <c r="F26" s="3" t="s">
        <v>26</v>
      </c>
      <c r="H26" s="3" t="s">
        <v>33</v>
      </c>
      <c r="I26" s="3" t="s">
        <v>136</v>
      </c>
      <c r="J26" s="3" t="s">
        <v>29</v>
      </c>
      <c r="K26" s="3" t="s">
        <v>476</v>
      </c>
      <c r="L26" s="3" t="s">
        <v>30</v>
      </c>
      <c r="M26" s="3" t="s">
        <v>137</v>
      </c>
      <c r="N26" s="3" t="s">
        <v>138</v>
      </c>
      <c r="O26" s="3" t="s">
        <v>33</v>
      </c>
      <c r="P26" s="3" t="s">
        <v>26</v>
      </c>
      <c r="Q26" s="3" t="s">
        <v>34</v>
      </c>
      <c r="R26" s="3" t="s">
        <v>35</v>
      </c>
      <c r="S26" s="3" t="s">
        <v>50</v>
      </c>
      <c r="T26" s="3" t="s">
        <v>139</v>
      </c>
      <c r="U26" s="3" t="s">
        <v>77</v>
      </c>
      <c r="V26" s="3" t="s">
        <v>39</v>
      </c>
      <c r="W26" s="3" t="s">
        <v>40</v>
      </c>
      <c r="X26" s="3">
        <v>8</v>
      </c>
      <c r="Y26" s="3">
        <v>8</v>
      </c>
      <c r="Z26" s="14">
        <f>Y26/X26</f>
        <v>1</v>
      </c>
      <c r="AA26" s="3" t="s">
        <v>40</v>
      </c>
    </row>
    <row r="27" spans="1:28" ht="14.6" customHeight="1" x14ac:dyDescent="0.2">
      <c r="A27" s="13">
        <v>44594.539904872683</v>
      </c>
      <c r="B27" s="3" t="s">
        <v>23</v>
      </c>
      <c r="C27" s="3" t="s">
        <v>140</v>
      </c>
      <c r="D27" s="3" t="s">
        <v>141</v>
      </c>
      <c r="E27" s="3">
        <v>2020</v>
      </c>
      <c r="F27" s="3" t="s">
        <v>26</v>
      </c>
      <c r="H27" s="3" t="s">
        <v>44</v>
      </c>
      <c r="I27" s="3" t="s">
        <v>144</v>
      </c>
      <c r="J27" s="3" t="s">
        <v>29</v>
      </c>
      <c r="K27" s="3" t="s">
        <v>476</v>
      </c>
      <c r="L27" s="3" t="s">
        <v>30</v>
      </c>
      <c r="M27" s="3" t="s">
        <v>46</v>
      </c>
      <c r="N27" s="3" t="s">
        <v>47</v>
      </c>
      <c r="O27" s="3" t="s">
        <v>75</v>
      </c>
      <c r="P27" s="3" t="s">
        <v>26</v>
      </c>
      <c r="Q27" s="3" t="s">
        <v>49</v>
      </c>
      <c r="R27" s="3" t="s">
        <v>35</v>
      </c>
      <c r="S27" s="3" t="s">
        <v>36</v>
      </c>
      <c r="T27" s="3" t="s">
        <v>145</v>
      </c>
      <c r="U27" s="3" t="s">
        <v>77</v>
      </c>
      <c r="V27" s="3" t="s">
        <v>39</v>
      </c>
      <c r="W27" s="3" t="s">
        <v>40</v>
      </c>
      <c r="X27" s="3">
        <v>38</v>
      </c>
      <c r="Y27" s="3">
        <v>38</v>
      </c>
      <c r="Z27" s="14">
        <f>Y27/X27</f>
        <v>1</v>
      </c>
      <c r="AA27" s="3" t="s">
        <v>40</v>
      </c>
    </row>
    <row r="28" spans="1:28" ht="14.6" customHeight="1" x14ac:dyDescent="0.2">
      <c r="A28" s="13">
        <v>44594.542011030091</v>
      </c>
      <c r="B28" s="3" t="s">
        <v>23</v>
      </c>
      <c r="C28" s="3" t="s">
        <v>140</v>
      </c>
      <c r="D28" s="3" t="s">
        <v>141</v>
      </c>
      <c r="E28" s="3">
        <v>2020</v>
      </c>
      <c r="F28" s="3" t="s">
        <v>26</v>
      </c>
      <c r="H28" s="3" t="s">
        <v>44</v>
      </c>
      <c r="I28" s="3" t="s">
        <v>146</v>
      </c>
      <c r="J28" s="3" t="s">
        <v>29</v>
      </c>
      <c r="K28" s="3" t="s">
        <v>476</v>
      </c>
      <c r="L28" s="3" t="s">
        <v>30</v>
      </c>
      <c r="M28" s="3" t="s">
        <v>46</v>
      </c>
      <c r="N28" s="3" t="s">
        <v>47</v>
      </c>
      <c r="O28" s="3" t="s">
        <v>75</v>
      </c>
      <c r="P28" s="3" t="s">
        <v>26</v>
      </c>
      <c r="Q28" s="3" t="s">
        <v>49</v>
      </c>
      <c r="R28" s="3" t="s">
        <v>35</v>
      </c>
      <c r="S28" s="3" t="s">
        <v>36</v>
      </c>
      <c r="T28" s="3" t="s">
        <v>147</v>
      </c>
      <c r="U28" s="3" t="s">
        <v>77</v>
      </c>
      <c r="V28" s="3" t="s">
        <v>39</v>
      </c>
      <c r="W28" s="3" t="s">
        <v>40</v>
      </c>
      <c r="X28" s="3">
        <v>38</v>
      </c>
      <c r="Y28" s="3">
        <v>38</v>
      </c>
      <c r="Z28" s="14">
        <f>Y28/X28</f>
        <v>1</v>
      </c>
      <c r="AA28" s="3" t="s">
        <v>40</v>
      </c>
    </row>
    <row r="29" spans="1:28" ht="14.6" customHeight="1" x14ac:dyDescent="0.2">
      <c r="A29" s="13">
        <v>44594.535457546299</v>
      </c>
      <c r="B29" s="3" t="s">
        <v>23</v>
      </c>
      <c r="C29" s="3" t="s">
        <v>140</v>
      </c>
      <c r="D29" s="3" t="s">
        <v>141</v>
      </c>
      <c r="E29" s="3">
        <v>2020</v>
      </c>
      <c r="F29" s="3" t="s">
        <v>26</v>
      </c>
      <c r="H29" s="3" t="s">
        <v>107</v>
      </c>
      <c r="I29" s="3" t="s">
        <v>142</v>
      </c>
      <c r="J29" s="3" t="s">
        <v>29</v>
      </c>
      <c r="K29" s="3" t="s">
        <v>476</v>
      </c>
      <c r="L29" s="3" t="s">
        <v>30</v>
      </c>
      <c r="M29" s="3" t="s">
        <v>46</v>
      </c>
      <c r="N29" s="3" t="s">
        <v>47</v>
      </c>
      <c r="O29" s="3" t="s">
        <v>75</v>
      </c>
      <c r="P29" s="3" t="s">
        <v>26</v>
      </c>
      <c r="Q29" s="3" t="s">
        <v>49</v>
      </c>
      <c r="R29" s="3" t="s">
        <v>35</v>
      </c>
      <c r="S29" s="3" t="s">
        <v>36</v>
      </c>
      <c r="T29" s="3" t="s">
        <v>143</v>
      </c>
      <c r="U29" s="3" t="s">
        <v>77</v>
      </c>
      <c r="V29" s="3" t="s">
        <v>39</v>
      </c>
      <c r="W29" s="3" t="s">
        <v>40</v>
      </c>
      <c r="X29" s="3">
        <v>38</v>
      </c>
      <c r="Y29" s="3">
        <v>38</v>
      </c>
      <c r="Z29" s="14">
        <f>Y29/X29</f>
        <v>1</v>
      </c>
      <c r="AA29" s="3" t="s">
        <v>40</v>
      </c>
    </row>
    <row r="30" spans="1:28" ht="14.6" customHeight="1" x14ac:dyDescent="0.2">
      <c r="A30" s="13">
        <v>44594.596980451388</v>
      </c>
      <c r="B30" s="3" t="s">
        <v>23</v>
      </c>
      <c r="C30" s="3" t="s">
        <v>148</v>
      </c>
      <c r="D30" s="3" t="s">
        <v>149</v>
      </c>
      <c r="E30" s="3">
        <v>2017</v>
      </c>
      <c r="F30" s="3" t="s">
        <v>26</v>
      </c>
      <c r="H30" s="3" t="s">
        <v>153</v>
      </c>
      <c r="I30" s="3" t="s">
        <v>154</v>
      </c>
      <c r="J30" s="3" t="s">
        <v>29</v>
      </c>
      <c r="K30" s="3" t="s">
        <v>476</v>
      </c>
      <c r="L30" s="3" t="s">
        <v>58</v>
      </c>
      <c r="M30" s="3" t="s">
        <v>155</v>
      </c>
      <c r="N30" s="3" t="s">
        <v>156</v>
      </c>
      <c r="O30" s="3" t="s">
        <v>126</v>
      </c>
      <c r="P30" s="3" t="s">
        <v>26</v>
      </c>
      <c r="Q30" s="3" t="s">
        <v>34</v>
      </c>
      <c r="R30" s="3" t="s">
        <v>35</v>
      </c>
      <c r="S30" s="3" t="s">
        <v>36</v>
      </c>
      <c r="T30" s="3" t="s">
        <v>157</v>
      </c>
      <c r="U30" s="3" t="s">
        <v>77</v>
      </c>
      <c r="V30" s="3" t="s">
        <v>39</v>
      </c>
      <c r="W30" s="3" t="s">
        <v>40</v>
      </c>
      <c r="X30" s="3">
        <v>28</v>
      </c>
      <c r="Y30" s="3">
        <v>28</v>
      </c>
      <c r="Z30" s="14">
        <f>Y30/X30</f>
        <v>1</v>
      </c>
      <c r="AA30" s="3" t="s">
        <v>40</v>
      </c>
    </row>
    <row r="31" spans="1:28" ht="14.6" customHeight="1" x14ac:dyDescent="0.2">
      <c r="A31" s="13">
        <v>44594.583781307869</v>
      </c>
      <c r="B31" s="3" t="s">
        <v>23</v>
      </c>
      <c r="C31" s="3" t="s">
        <v>148</v>
      </c>
      <c r="D31" s="3" t="s">
        <v>149</v>
      </c>
      <c r="E31" s="3">
        <v>2017</v>
      </c>
      <c r="F31" s="3" t="s">
        <v>26</v>
      </c>
      <c r="H31" s="3" t="s">
        <v>27</v>
      </c>
      <c r="I31" s="3" t="s">
        <v>158</v>
      </c>
      <c r="J31" s="3" t="s">
        <v>29</v>
      </c>
      <c r="K31" s="3" t="s">
        <v>476</v>
      </c>
      <c r="L31" s="3" t="s">
        <v>58</v>
      </c>
      <c r="M31" s="3" t="s">
        <v>46</v>
      </c>
      <c r="N31" s="3" t="s">
        <v>47</v>
      </c>
      <c r="O31" s="3" t="s">
        <v>126</v>
      </c>
      <c r="P31" s="3" t="s">
        <v>26</v>
      </c>
      <c r="Q31" s="3" t="s">
        <v>159</v>
      </c>
      <c r="R31" s="3" t="s">
        <v>35</v>
      </c>
      <c r="S31" s="3" t="s">
        <v>36</v>
      </c>
      <c r="T31" s="3" t="s">
        <v>160</v>
      </c>
      <c r="U31" s="3" t="s">
        <v>77</v>
      </c>
      <c r="V31" s="3" t="s">
        <v>53</v>
      </c>
      <c r="W31" s="3" t="s">
        <v>40</v>
      </c>
      <c r="X31" s="3">
        <v>28</v>
      </c>
      <c r="Y31" s="3">
        <v>28</v>
      </c>
      <c r="Z31" s="14">
        <f>Y31/X31</f>
        <v>1</v>
      </c>
      <c r="AA31" s="3" t="s">
        <v>40</v>
      </c>
    </row>
    <row r="32" spans="1:28" ht="14.6" customHeight="1" x14ac:dyDescent="0.2">
      <c r="A32" s="13">
        <v>44594.602885034721</v>
      </c>
      <c r="B32" s="3" t="s">
        <v>23</v>
      </c>
      <c r="C32" s="3" t="s">
        <v>148</v>
      </c>
      <c r="D32" s="3" t="s">
        <v>149</v>
      </c>
      <c r="E32" s="3">
        <v>2017</v>
      </c>
      <c r="F32" s="3" t="s">
        <v>26</v>
      </c>
      <c r="H32" s="3" t="s">
        <v>44</v>
      </c>
      <c r="I32" s="3" t="s">
        <v>150</v>
      </c>
      <c r="J32" s="3" t="s">
        <v>29</v>
      </c>
      <c r="K32" s="3" t="s">
        <v>476</v>
      </c>
      <c r="L32" s="3" t="s">
        <v>58</v>
      </c>
      <c r="M32" s="3" t="s">
        <v>46</v>
      </c>
      <c r="N32" s="3" t="s">
        <v>151</v>
      </c>
      <c r="O32" s="3" t="s">
        <v>126</v>
      </c>
      <c r="P32" s="3" t="s">
        <v>26</v>
      </c>
      <c r="Q32" s="3" t="s">
        <v>49</v>
      </c>
      <c r="R32" s="3" t="s">
        <v>35</v>
      </c>
      <c r="S32" s="3" t="s">
        <v>36</v>
      </c>
      <c r="T32" s="3" t="s">
        <v>152</v>
      </c>
      <c r="U32" s="3" t="s">
        <v>77</v>
      </c>
      <c r="V32" s="3" t="s">
        <v>39</v>
      </c>
      <c r="W32" s="3" t="s">
        <v>40</v>
      </c>
      <c r="X32" s="3">
        <v>30</v>
      </c>
      <c r="Y32" s="3">
        <v>30</v>
      </c>
      <c r="Z32" s="14">
        <f>Y32/X32</f>
        <v>1</v>
      </c>
      <c r="AA32" s="3" t="s">
        <v>40</v>
      </c>
    </row>
    <row r="33" spans="1:28" ht="14.6" customHeight="1" x14ac:dyDescent="0.2">
      <c r="A33" s="13">
        <v>44596.676601087966</v>
      </c>
      <c r="B33" s="3" t="s">
        <v>41</v>
      </c>
      <c r="C33" s="3" t="s">
        <v>161</v>
      </c>
      <c r="D33" s="3" t="s">
        <v>162</v>
      </c>
      <c r="E33" s="3">
        <v>2019</v>
      </c>
      <c r="F33" s="3" t="s">
        <v>26</v>
      </c>
      <c r="H33" s="3" t="s">
        <v>44</v>
      </c>
      <c r="I33" s="3" t="s">
        <v>163</v>
      </c>
      <c r="J33" s="3" t="s">
        <v>29</v>
      </c>
      <c r="K33" s="3" t="s">
        <v>476</v>
      </c>
      <c r="L33" s="3" t="s">
        <v>30</v>
      </c>
      <c r="M33" s="3" t="s">
        <v>46</v>
      </c>
      <c r="N33" s="3" t="s">
        <v>47</v>
      </c>
      <c r="O33" s="3" t="s">
        <v>33</v>
      </c>
      <c r="P33" s="3" t="s">
        <v>26</v>
      </c>
      <c r="Q33" s="3" t="s">
        <v>159</v>
      </c>
      <c r="R33" s="3" t="s">
        <v>35</v>
      </c>
      <c r="S33" s="3" t="s">
        <v>36</v>
      </c>
      <c r="T33" s="3" t="s">
        <v>164</v>
      </c>
      <c r="U33" s="3" t="s">
        <v>77</v>
      </c>
      <c r="V33" s="3" t="s">
        <v>95</v>
      </c>
      <c r="W33" s="3" t="s">
        <v>104</v>
      </c>
      <c r="X33" s="3">
        <v>48</v>
      </c>
      <c r="Y33" s="3">
        <v>35</v>
      </c>
      <c r="Z33" s="14">
        <f>Y33/X33</f>
        <v>0.72916666666666663</v>
      </c>
      <c r="AA33" s="3" t="s">
        <v>26</v>
      </c>
    </row>
    <row r="34" spans="1:28" ht="14.6" customHeight="1" x14ac:dyDescent="0.2">
      <c r="A34" s="13">
        <v>44596.673801597222</v>
      </c>
      <c r="B34" s="3" t="s">
        <v>41</v>
      </c>
      <c r="C34" s="3" t="s">
        <v>161</v>
      </c>
      <c r="D34" s="3" t="s">
        <v>162</v>
      </c>
      <c r="E34" s="3">
        <v>2019</v>
      </c>
      <c r="F34" s="3" t="s">
        <v>26</v>
      </c>
      <c r="H34" s="3" t="s">
        <v>107</v>
      </c>
      <c r="I34" s="3" t="s">
        <v>165</v>
      </c>
      <c r="J34" s="3" t="s">
        <v>29</v>
      </c>
      <c r="K34" s="3" t="s">
        <v>476</v>
      </c>
      <c r="L34" s="3" t="s">
        <v>30</v>
      </c>
      <c r="M34" s="3" t="s">
        <v>46</v>
      </c>
      <c r="N34" s="3" t="s">
        <v>47</v>
      </c>
      <c r="O34" s="3" t="s">
        <v>33</v>
      </c>
      <c r="P34" s="3" t="s">
        <v>26</v>
      </c>
      <c r="Q34" s="3" t="s">
        <v>159</v>
      </c>
      <c r="R34" s="3" t="s">
        <v>35</v>
      </c>
      <c r="S34" s="3" t="s">
        <v>36</v>
      </c>
      <c r="T34" s="3" t="s">
        <v>166</v>
      </c>
      <c r="U34" s="3" t="s">
        <v>77</v>
      </c>
      <c r="V34" s="3" t="s">
        <v>95</v>
      </c>
      <c r="W34" s="3" t="s">
        <v>104</v>
      </c>
      <c r="X34" s="3">
        <v>48</v>
      </c>
      <c r="Y34" s="3">
        <v>35</v>
      </c>
      <c r="Z34" s="14">
        <f>Y34/X34</f>
        <v>0.72916666666666663</v>
      </c>
      <c r="AA34" s="3" t="s">
        <v>26</v>
      </c>
    </row>
    <row r="35" spans="1:28" ht="14.6" customHeight="1" x14ac:dyDescent="0.2">
      <c r="A35" s="13">
        <v>44593.673679571759</v>
      </c>
      <c r="B35" s="3" t="s">
        <v>23</v>
      </c>
      <c r="C35" s="3" t="s">
        <v>167</v>
      </c>
      <c r="D35" s="3" t="s">
        <v>168</v>
      </c>
      <c r="E35" s="3">
        <v>2020</v>
      </c>
      <c r="F35" s="3" t="s">
        <v>26</v>
      </c>
      <c r="H35" s="3" t="s">
        <v>107</v>
      </c>
      <c r="I35" s="3" t="s">
        <v>496</v>
      </c>
      <c r="J35" s="3" t="s">
        <v>29</v>
      </c>
      <c r="K35" s="3" t="s">
        <v>476</v>
      </c>
      <c r="L35" s="3" t="s">
        <v>58</v>
      </c>
      <c r="M35" s="3" t="s">
        <v>46</v>
      </c>
      <c r="N35" s="3" t="s">
        <v>47</v>
      </c>
      <c r="O35" s="3" t="s">
        <v>33</v>
      </c>
      <c r="P35" s="3" t="s">
        <v>26</v>
      </c>
      <c r="Q35" s="3" t="s">
        <v>49</v>
      </c>
      <c r="R35" s="3" t="s">
        <v>35</v>
      </c>
      <c r="S35" s="3" t="s">
        <v>36</v>
      </c>
      <c r="T35" s="3" t="s">
        <v>169</v>
      </c>
      <c r="U35" s="3" t="s">
        <v>77</v>
      </c>
      <c r="V35" s="3" t="s">
        <v>95</v>
      </c>
      <c r="W35" s="3" t="s">
        <v>54</v>
      </c>
      <c r="X35" s="3">
        <v>25</v>
      </c>
      <c r="Y35" s="3">
        <v>18</v>
      </c>
      <c r="Z35" s="14">
        <f>Y35/X35</f>
        <v>0.72</v>
      </c>
      <c r="AA35" s="3" t="s">
        <v>40</v>
      </c>
      <c r="AB35" s="3" t="s">
        <v>466</v>
      </c>
    </row>
    <row r="36" spans="1:28" ht="14.6" customHeight="1" x14ac:dyDescent="0.2">
      <c r="C36" s="4" t="s">
        <v>479</v>
      </c>
      <c r="D36" s="4" t="s">
        <v>480</v>
      </c>
      <c r="E36" s="4">
        <v>2011</v>
      </c>
      <c r="F36" s="4" t="s">
        <v>26</v>
      </c>
      <c r="H36" s="3" t="s">
        <v>44</v>
      </c>
      <c r="I36" s="4" t="s">
        <v>481</v>
      </c>
      <c r="J36" s="4" t="s">
        <v>29</v>
      </c>
      <c r="K36" s="4" t="s">
        <v>476</v>
      </c>
      <c r="L36" s="4" t="s">
        <v>58</v>
      </c>
      <c r="M36" s="4" t="s">
        <v>482</v>
      </c>
      <c r="N36" s="4" t="s">
        <v>483</v>
      </c>
      <c r="O36" s="4" t="s">
        <v>132</v>
      </c>
      <c r="P36" s="4" t="s">
        <v>40</v>
      </c>
      <c r="Q36" s="4" t="s">
        <v>39</v>
      </c>
      <c r="R36" s="4" t="s">
        <v>35</v>
      </c>
      <c r="S36" s="4" t="s">
        <v>484</v>
      </c>
      <c r="T36" s="4" t="s">
        <v>485</v>
      </c>
      <c r="U36" s="4" t="s">
        <v>77</v>
      </c>
      <c r="V36" s="4" t="s">
        <v>39</v>
      </c>
      <c r="W36" s="4" t="s">
        <v>40</v>
      </c>
      <c r="X36" s="4">
        <v>10</v>
      </c>
      <c r="Y36" s="4">
        <v>10</v>
      </c>
      <c r="Z36" s="14">
        <f>Y36/X36</f>
        <v>1</v>
      </c>
      <c r="AA36" s="4" t="s">
        <v>40</v>
      </c>
    </row>
    <row r="37" spans="1:28" ht="14.6" customHeight="1" x14ac:dyDescent="0.2">
      <c r="A37" s="13">
        <v>44596.462408726853</v>
      </c>
      <c r="B37" s="3" t="s">
        <v>41</v>
      </c>
      <c r="C37" s="3" t="s">
        <v>170</v>
      </c>
      <c r="D37" s="3" t="s">
        <v>171</v>
      </c>
      <c r="E37" s="3">
        <v>2014</v>
      </c>
      <c r="F37" s="3" t="s">
        <v>26</v>
      </c>
      <c r="H37" s="3" t="s">
        <v>33</v>
      </c>
      <c r="I37" s="3" t="s">
        <v>172</v>
      </c>
      <c r="J37" s="3" t="s">
        <v>29</v>
      </c>
      <c r="K37" s="3" t="s">
        <v>476</v>
      </c>
      <c r="L37" s="3" t="s">
        <v>30</v>
      </c>
      <c r="M37" s="3" t="s">
        <v>73</v>
      </c>
      <c r="N37" s="3" t="s">
        <v>151</v>
      </c>
      <c r="O37" s="3" t="s">
        <v>33</v>
      </c>
      <c r="P37" s="3" t="s">
        <v>26</v>
      </c>
      <c r="Q37" s="3" t="s">
        <v>49</v>
      </c>
      <c r="R37" s="3" t="s">
        <v>35</v>
      </c>
      <c r="S37" s="3" t="s">
        <v>173</v>
      </c>
      <c r="T37" s="3" t="s">
        <v>174</v>
      </c>
      <c r="U37" s="3" t="s">
        <v>110</v>
      </c>
      <c r="V37" s="3" t="s">
        <v>175</v>
      </c>
      <c r="W37" s="3" t="s">
        <v>104</v>
      </c>
      <c r="X37" s="3">
        <v>35</v>
      </c>
      <c r="Y37" s="3">
        <v>31</v>
      </c>
      <c r="Z37" s="14">
        <f>Y37/X37</f>
        <v>0.88571428571428568</v>
      </c>
      <c r="AA37" s="3" t="s">
        <v>40</v>
      </c>
    </row>
    <row r="38" spans="1:28" ht="14.6" customHeight="1" x14ac:dyDescent="0.2">
      <c r="A38" s="13">
        <v>44593.624955914347</v>
      </c>
      <c r="B38" s="3" t="s">
        <v>23</v>
      </c>
      <c r="C38" s="3" t="s">
        <v>176</v>
      </c>
      <c r="D38" s="3" t="s">
        <v>177</v>
      </c>
      <c r="E38" s="3">
        <v>2021</v>
      </c>
      <c r="F38" s="3" t="s">
        <v>26</v>
      </c>
      <c r="H38" s="3" t="s">
        <v>33</v>
      </c>
      <c r="I38" s="3" t="s">
        <v>178</v>
      </c>
      <c r="J38" s="3" t="s">
        <v>29</v>
      </c>
      <c r="K38" s="3" t="s">
        <v>476</v>
      </c>
      <c r="L38" s="3" t="s">
        <v>30</v>
      </c>
      <c r="M38" s="3" t="s">
        <v>73</v>
      </c>
      <c r="N38" s="3" t="s">
        <v>151</v>
      </c>
      <c r="O38" s="3" t="s">
        <v>33</v>
      </c>
      <c r="P38" s="3" t="s">
        <v>40</v>
      </c>
      <c r="Q38" s="3" t="s">
        <v>49</v>
      </c>
      <c r="R38" s="3" t="s">
        <v>35</v>
      </c>
      <c r="S38" s="3" t="s">
        <v>173</v>
      </c>
      <c r="T38" s="3" t="s">
        <v>179</v>
      </c>
      <c r="U38" s="3" t="s">
        <v>38</v>
      </c>
      <c r="V38" s="3" t="s">
        <v>180</v>
      </c>
      <c r="W38" s="3" t="s">
        <v>104</v>
      </c>
      <c r="X38" s="3">
        <v>69</v>
      </c>
      <c r="Y38" s="3">
        <v>66</v>
      </c>
      <c r="Z38" s="14">
        <f>Y38/X38</f>
        <v>0.95652173913043481</v>
      </c>
      <c r="AA38" s="3" t="s">
        <v>40</v>
      </c>
    </row>
    <row r="39" spans="1:28" ht="14.6" customHeight="1" x14ac:dyDescent="0.2">
      <c r="A39" s="13">
        <v>44592.64199635417</v>
      </c>
      <c r="B39" s="3" t="s">
        <v>41</v>
      </c>
      <c r="C39" s="3" t="s">
        <v>181</v>
      </c>
      <c r="D39" s="3" t="s">
        <v>182</v>
      </c>
      <c r="E39" s="3">
        <v>2011</v>
      </c>
      <c r="F39" s="3" t="s">
        <v>26</v>
      </c>
      <c r="H39" s="3" t="s">
        <v>44</v>
      </c>
      <c r="I39" s="3" t="s">
        <v>183</v>
      </c>
      <c r="J39" s="3" t="s">
        <v>29</v>
      </c>
      <c r="K39" s="3" t="s">
        <v>476</v>
      </c>
      <c r="L39" s="3" t="s">
        <v>58</v>
      </c>
      <c r="M39" s="3" t="s">
        <v>184</v>
      </c>
      <c r="N39" s="3" t="s">
        <v>185</v>
      </c>
      <c r="O39" s="3" t="s">
        <v>68</v>
      </c>
      <c r="P39" s="3" t="s">
        <v>26</v>
      </c>
      <c r="Q39" s="3" t="s">
        <v>34</v>
      </c>
      <c r="R39" s="3" t="s">
        <v>35</v>
      </c>
      <c r="S39" s="3" t="s">
        <v>186</v>
      </c>
      <c r="T39" s="3" t="s">
        <v>187</v>
      </c>
      <c r="U39" s="3" t="s">
        <v>52</v>
      </c>
      <c r="V39" s="3" t="s">
        <v>39</v>
      </c>
      <c r="W39" s="3" t="s">
        <v>40</v>
      </c>
      <c r="X39" s="3">
        <v>52</v>
      </c>
      <c r="Y39" s="3">
        <v>52</v>
      </c>
      <c r="Z39" s="14">
        <f>Y39/X39</f>
        <v>1</v>
      </c>
      <c r="AA39" s="3" t="s">
        <v>40</v>
      </c>
      <c r="AB39" s="3" t="s">
        <v>459</v>
      </c>
    </row>
    <row r="40" spans="1:28" ht="14.6" customHeight="1" x14ac:dyDescent="0.2">
      <c r="A40" s="13">
        <v>44595.648847418983</v>
      </c>
      <c r="B40" s="3" t="s">
        <v>23</v>
      </c>
      <c r="C40" s="3" t="s">
        <v>192</v>
      </c>
      <c r="D40" s="3" t="s">
        <v>193</v>
      </c>
      <c r="E40" s="3">
        <v>2010</v>
      </c>
      <c r="F40" s="3" t="s">
        <v>26</v>
      </c>
      <c r="H40" s="3" t="s">
        <v>27</v>
      </c>
      <c r="I40" s="3" t="s">
        <v>57</v>
      </c>
      <c r="J40" s="3" t="s">
        <v>29</v>
      </c>
      <c r="K40" s="3" t="s">
        <v>476</v>
      </c>
      <c r="L40" s="3" t="s">
        <v>30</v>
      </c>
      <c r="M40" s="3" t="s">
        <v>59</v>
      </c>
      <c r="N40" s="3" t="s">
        <v>60</v>
      </c>
      <c r="O40" s="3" t="s">
        <v>132</v>
      </c>
      <c r="P40" s="3" t="s">
        <v>26</v>
      </c>
      <c r="Q40" s="3" t="s">
        <v>34</v>
      </c>
      <c r="R40" s="3" t="s">
        <v>35</v>
      </c>
      <c r="S40" s="3" t="s">
        <v>194</v>
      </c>
      <c r="T40" s="3" t="s">
        <v>195</v>
      </c>
      <c r="U40" s="3" t="s">
        <v>52</v>
      </c>
      <c r="V40" s="3" t="s">
        <v>39</v>
      </c>
      <c r="W40" s="3" t="s">
        <v>40</v>
      </c>
      <c r="X40" s="3">
        <v>16</v>
      </c>
      <c r="Y40" s="3">
        <v>14</v>
      </c>
      <c r="Z40" s="14">
        <f>Y40/X40</f>
        <v>0.875</v>
      </c>
      <c r="AA40" s="3" t="s">
        <v>40</v>
      </c>
      <c r="AB40" s="3" t="s">
        <v>471</v>
      </c>
    </row>
    <row r="41" spans="1:28" ht="14.6" customHeight="1" x14ac:dyDescent="0.2">
      <c r="A41" s="13">
        <v>44592.505898831019</v>
      </c>
      <c r="B41" s="3" t="s">
        <v>41</v>
      </c>
      <c r="C41" s="3" t="s">
        <v>196</v>
      </c>
      <c r="D41" s="3" t="s">
        <v>197</v>
      </c>
      <c r="E41" s="3">
        <v>2017</v>
      </c>
      <c r="F41" s="3" t="s">
        <v>26</v>
      </c>
      <c r="H41" s="3" t="s">
        <v>27</v>
      </c>
      <c r="I41" s="3" t="s">
        <v>198</v>
      </c>
      <c r="J41" s="3" t="s">
        <v>29</v>
      </c>
      <c r="K41" s="3" t="s">
        <v>476</v>
      </c>
      <c r="L41" s="3" t="s">
        <v>58</v>
      </c>
      <c r="M41" s="3" t="s">
        <v>199</v>
      </c>
      <c r="N41" s="3" t="s">
        <v>32</v>
      </c>
      <c r="O41" s="3" t="s">
        <v>132</v>
      </c>
      <c r="P41" s="3" t="s">
        <v>26</v>
      </c>
      <c r="Q41" s="3" t="s">
        <v>49</v>
      </c>
      <c r="R41" s="3" t="s">
        <v>35</v>
      </c>
      <c r="S41" s="3" t="s">
        <v>36</v>
      </c>
      <c r="T41" s="3" t="s">
        <v>200</v>
      </c>
      <c r="U41" s="3" t="s">
        <v>38</v>
      </c>
      <c r="V41" s="3" t="s">
        <v>201</v>
      </c>
      <c r="W41" s="3" t="s">
        <v>54</v>
      </c>
      <c r="X41" s="3">
        <v>63</v>
      </c>
      <c r="Y41" s="3">
        <v>50</v>
      </c>
      <c r="Z41" s="14">
        <f>Y41/X41</f>
        <v>0.79365079365079361</v>
      </c>
      <c r="AA41" s="3" t="s">
        <v>40</v>
      </c>
    </row>
    <row r="42" spans="1:28" ht="14.6" customHeight="1" x14ac:dyDescent="0.2">
      <c r="A42" s="13">
        <v>44599.55724357639</v>
      </c>
      <c r="B42" s="3" t="s">
        <v>23</v>
      </c>
      <c r="C42" s="3" t="s">
        <v>207</v>
      </c>
      <c r="D42" s="3" t="s">
        <v>208</v>
      </c>
      <c r="E42" s="3">
        <v>1997</v>
      </c>
      <c r="F42" s="3" t="s">
        <v>26</v>
      </c>
      <c r="H42" s="3" t="s">
        <v>44</v>
      </c>
      <c r="I42" s="3" t="s">
        <v>209</v>
      </c>
      <c r="J42" s="3" t="s">
        <v>29</v>
      </c>
      <c r="K42" s="3" t="s">
        <v>476</v>
      </c>
      <c r="L42" s="3" t="s">
        <v>30</v>
      </c>
      <c r="M42" s="3" t="s">
        <v>46</v>
      </c>
      <c r="N42" s="3" t="s">
        <v>47</v>
      </c>
      <c r="O42" s="3" t="s">
        <v>132</v>
      </c>
      <c r="P42" s="3" t="s">
        <v>26</v>
      </c>
      <c r="Q42" s="3" t="s">
        <v>49</v>
      </c>
      <c r="R42" s="3" t="s">
        <v>35</v>
      </c>
      <c r="S42" s="3" t="s">
        <v>180</v>
      </c>
      <c r="T42" s="3" t="s">
        <v>210</v>
      </c>
      <c r="U42" s="3" t="s">
        <v>77</v>
      </c>
      <c r="V42" s="3" t="s">
        <v>39</v>
      </c>
      <c r="W42" s="3" t="s">
        <v>40</v>
      </c>
      <c r="X42" s="3">
        <v>47</v>
      </c>
      <c r="Y42" s="3">
        <v>47</v>
      </c>
      <c r="Z42" s="14">
        <f>Y42/X42</f>
        <v>1</v>
      </c>
      <c r="AA42" s="3" t="s">
        <v>40</v>
      </c>
    </row>
    <row r="43" spans="1:28" ht="14.6" customHeight="1" x14ac:dyDescent="0.2">
      <c r="A43" s="13">
        <v>44599.558509675924</v>
      </c>
      <c r="B43" s="3" t="s">
        <v>23</v>
      </c>
      <c r="C43" s="3" t="s">
        <v>207</v>
      </c>
      <c r="D43" s="3" t="s">
        <v>208</v>
      </c>
      <c r="E43" s="3">
        <v>1997</v>
      </c>
      <c r="F43" s="3" t="s">
        <v>26</v>
      </c>
      <c r="H43" s="3" t="s">
        <v>27</v>
      </c>
      <c r="I43" s="3" t="s">
        <v>211</v>
      </c>
      <c r="J43" s="3" t="s">
        <v>29</v>
      </c>
      <c r="K43" s="3" t="s">
        <v>476</v>
      </c>
      <c r="L43" s="3" t="s">
        <v>30</v>
      </c>
      <c r="M43" s="3" t="s">
        <v>46</v>
      </c>
      <c r="N43" s="3" t="s">
        <v>47</v>
      </c>
      <c r="O43" s="3" t="s">
        <v>132</v>
      </c>
      <c r="P43" s="3" t="s">
        <v>26</v>
      </c>
      <c r="Q43" s="3" t="s">
        <v>49</v>
      </c>
      <c r="R43" s="3" t="s">
        <v>35</v>
      </c>
      <c r="S43" s="3" t="s">
        <v>180</v>
      </c>
      <c r="T43" s="3" t="s">
        <v>210</v>
      </c>
      <c r="U43" s="3" t="s">
        <v>77</v>
      </c>
      <c r="V43" s="3" t="s">
        <v>39</v>
      </c>
      <c r="W43" s="3" t="s">
        <v>40</v>
      </c>
      <c r="X43" s="3">
        <v>47</v>
      </c>
      <c r="Y43" s="3">
        <v>47</v>
      </c>
      <c r="Z43" s="14">
        <f>Y43/X43</f>
        <v>1</v>
      </c>
      <c r="AA43" s="3" t="s">
        <v>40</v>
      </c>
    </row>
    <row r="44" spans="1:28" ht="14.6" customHeight="1" x14ac:dyDescent="0.2">
      <c r="A44" s="13">
        <v>44592.490411585648</v>
      </c>
      <c r="B44" s="3" t="s">
        <v>41</v>
      </c>
      <c r="C44" s="3" t="s">
        <v>212</v>
      </c>
      <c r="D44" s="3" t="s">
        <v>213</v>
      </c>
      <c r="E44" s="3">
        <v>2013</v>
      </c>
      <c r="F44" s="3" t="s">
        <v>26</v>
      </c>
      <c r="H44" s="3" t="s">
        <v>27</v>
      </c>
      <c r="I44" s="3" t="s">
        <v>198</v>
      </c>
      <c r="J44" s="3" t="s">
        <v>29</v>
      </c>
      <c r="K44" s="3" t="s">
        <v>476</v>
      </c>
      <c r="L44" s="3" t="s">
        <v>58</v>
      </c>
      <c r="M44" s="3" t="s">
        <v>199</v>
      </c>
      <c r="N44" s="3" t="s">
        <v>32</v>
      </c>
      <c r="O44" s="3" t="s">
        <v>132</v>
      </c>
      <c r="P44" s="3" t="s">
        <v>26</v>
      </c>
      <c r="Q44" s="3" t="s">
        <v>49</v>
      </c>
      <c r="R44" s="3" t="s">
        <v>35</v>
      </c>
      <c r="S44" s="3" t="s">
        <v>36</v>
      </c>
      <c r="T44" s="3" t="s">
        <v>214</v>
      </c>
      <c r="U44" s="3" t="s">
        <v>38</v>
      </c>
      <c r="V44" s="3" t="s">
        <v>297</v>
      </c>
      <c r="W44" s="3" t="s">
        <v>40</v>
      </c>
      <c r="X44" s="3">
        <v>49</v>
      </c>
      <c r="Y44" s="3">
        <v>49</v>
      </c>
      <c r="Z44" s="14">
        <f>Y44/X44</f>
        <v>1</v>
      </c>
      <c r="AA44" s="3" t="s">
        <v>40</v>
      </c>
    </row>
    <row r="45" spans="1:28" ht="14.6" customHeight="1" x14ac:dyDescent="0.2">
      <c r="C45" s="4" t="s">
        <v>498</v>
      </c>
      <c r="D45" s="4" t="s">
        <v>499</v>
      </c>
      <c r="E45" s="4">
        <v>2022</v>
      </c>
      <c r="F45" s="4" t="s">
        <v>26</v>
      </c>
      <c r="H45" s="3" t="s">
        <v>33</v>
      </c>
      <c r="I45" s="4" t="s">
        <v>500</v>
      </c>
      <c r="J45" s="4" t="s">
        <v>29</v>
      </c>
      <c r="K45" s="4" t="s">
        <v>476</v>
      </c>
      <c r="L45" s="4" t="s">
        <v>30</v>
      </c>
      <c r="M45" s="4" t="s">
        <v>73</v>
      </c>
      <c r="N45" s="4" t="s">
        <v>151</v>
      </c>
      <c r="O45" s="3" t="s">
        <v>33</v>
      </c>
      <c r="P45" s="4" t="s">
        <v>26</v>
      </c>
      <c r="Q45" s="4" t="s">
        <v>49</v>
      </c>
      <c r="R45" s="4" t="s">
        <v>35</v>
      </c>
      <c r="S45" s="4" t="s">
        <v>173</v>
      </c>
      <c r="T45" s="4" t="s">
        <v>501</v>
      </c>
      <c r="U45" s="4" t="s">
        <v>110</v>
      </c>
      <c r="V45" s="4" t="s">
        <v>173</v>
      </c>
      <c r="W45" s="4" t="s">
        <v>222</v>
      </c>
      <c r="X45" s="4">
        <v>34</v>
      </c>
      <c r="Y45" s="4">
        <v>20</v>
      </c>
      <c r="Z45" s="14">
        <f>Y45/X45</f>
        <v>0.58823529411764708</v>
      </c>
      <c r="AA45" s="4" t="s">
        <v>40</v>
      </c>
      <c r="AB45" s="4" t="s">
        <v>502</v>
      </c>
    </row>
    <row r="46" spans="1:28" ht="14.6" customHeight="1" x14ac:dyDescent="0.2">
      <c r="A46" s="13">
        <v>44594.524950659717</v>
      </c>
      <c r="B46" s="3" t="s">
        <v>41</v>
      </c>
      <c r="C46" s="3" t="s">
        <v>215</v>
      </c>
      <c r="D46" s="3" t="s">
        <v>216</v>
      </c>
      <c r="E46" s="3">
        <v>2021</v>
      </c>
      <c r="F46" s="3" t="s">
        <v>26</v>
      </c>
      <c r="H46" s="3" t="s">
        <v>33</v>
      </c>
      <c r="I46" s="3" t="s">
        <v>217</v>
      </c>
      <c r="J46" s="3" t="s">
        <v>29</v>
      </c>
      <c r="K46" s="3" t="s">
        <v>476</v>
      </c>
      <c r="L46" s="3" t="s">
        <v>30</v>
      </c>
      <c r="M46" s="3" t="s">
        <v>73</v>
      </c>
      <c r="N46" s="3" t="s">
        <v>218</v>
      </c>
      <c r="O46" s="3" t="s">
        <v>33</v>
      </c>
      <c r="P46" s="3" t="s">
        <v>26</v>
      </c>
      <c r="Q46" s="3" t="s">
        <v>39</v>
      </c>
      <c r="R46" s="3" t="s">
        <v>219</v>
      </c>
      <c r="S46" s="3" t="s">
        <v>88</v>
      </c>
      <c r="T46" s="3" t="s">
        <v>220</v>
      </c>
      <c r="U46" s="3" t="s">
        <v>52</v>
      </c>
      <c r="V46" s="3" t="s">
        <v>221</v>
      </c>
      <c r="W46" s="3" t="s">
        <v>222</v>
      </c>
      <c r="X46" s="3">
        <v>31</v>
      </c>
      <c r="Y46" s="3">
        <v>29</v>
      </c>
      <c r="Z46" s="14">
        <f>Y46/X46</f>
        <v>0.93548387096774188</v>
      </c>
      <c r="AA46" s="3" t="s">
        <v>40</v>
      </c>
    </row>
    <row r="47" spans="1:28" ht="14.6" customHeight="1" x14ac:dyDescent="0.2">
      <c r="A47" s="13">
        <v>44592.69747136574</v>
      </c>
      <c r="B47" s="3" t="s">
        <v>41</v>
      </c>
      <c r="C47" s="3" t="s">
        <v>223</v>
      </c>
      <c r="D47" s="3" t="s">
        <v>224</v>
      </c>
      <c r="E47" s="3">
        <v>2014</v>
      </c>
      <c r="F47" s="3" t="s">
        <v>26</v>
      </c>
      <c r="H47" s="3" t="s">
        <v>44</v>
      </c>
      <c r="I47" s="3" t="s">
        <v>45</v>
      </c>
      <c r="J47" s="3" t="s">
        <v>29</v>
      </c>
      <c r="K47" s="3" t="s">
        <v>476</v>
      </c>
      <c r="L47" s="3" t="s">
        <v>30</v>
      </c>
      <c r="M47" s="3" t="s">
        <v>46</v>
      </c>
      <c r="N47" s="3" t="s">
        <v>47</v>
      </c>
      <c r="O47" s="3" t="s">
        <v>68</v>
      </c>
      <c r="P47" s="3" t="s">
        <v>40</v>
      </c>
      <c r="Q47" s="3" t="s">
        <v>49</v>
      </c>
      <c r="R47" s="3" t="s">
        <v>35</v>
      </c>
      <c r="S47" s="3" t="s">
        <v>50</v>
      </c>
      <c r="T47" s="3" t="s">
        <v>225</v>
      </c>
      <c r="U47" s="3" t="s">
        <v>84</v>
      </c>
      <c r="V47" s="3" t="s">
        <v>53</v>
      </c>
      <c r="W47" s="3" t="s">
        <v>54</v>
      </c>
      <c r="X47" s="3">
        <v>39</v>
      </c>
      <c r="Y47" s="3">
        <v>29</v>
      </c>
      <c r="Z47" s="14">
        <f>Y47/X47</f>
        <v>0.74358974358974361</v>
      </c>
      <c r="AA47" s="3" t="s">
        <v>40</v>
      </c>
    </row>
    <row r="48" spans="1:28" ht="14.6" customHeight="1" x14ac:dyDescent="0.2">
      <c r="A48" s="13">
        <v>44593.435470416662</v>
      </c>
      <c r="B48" s="3" t="s">
        <v>41</v>
      </c>
      <c r="C48" s="3" t="s">
        <v>226</v>
      </c>
      <c r="D48" s="3" t="s">
        <v>227</v>
      </c>
      <c r="E48" s="3">
        <v>2017</v>
      </c>
      <c r="F48" s="3" t="s">
        <v>26</v>
      </c>
      <c r="H48" s="3" t="s">
        <v>44</v>
      </c>
      <c r="I48" s="3" t="s">
        <v>183</v>
      </c>
      <c r="J48" s="3" t="s">
        <v>29</v>
      </c>
      <c r="K48" s="3" t="s">
        <v>476</v>
      </c>
      <c r="L48" s="3" t="s">
        <v>30</v>
      </c>
      <c r="M48" s="3" t="s">
        <v>66</v>
      </c>
      <c r="N48" s="3" t="s">
        <v>67</v>
      </c>
      <c r="O48" s="3" t="s">
        <v>33</v>
      </c>
      <c r="P48" s="3" t="s">
        <v>26</v>
      </c>
      <c r="Q48" s="3" t="s">
        <v>49</v>
      </c>
      <c r="R48" s="3" t="s">
        <v>35</v>
      </c>
      <c r="S48" s="3" t="s">
        <v>50</v>
      </c>
      <c r="T48" s="3" t="s">
        <v>228</v>
      </c>
      <c r="U48" s="3" t="s">
        <v>52</v>
      </c>
      <c r="V48" s="3" t="s">
        <v>100</v>
      </c>
      <c r="W48" s="3" t="s">
        <v>54</v>
      </c>
      <c r="X48" s="3">
        <v>40</v>
      </c>
      <c r="Y48" s="3">
        <v>37</v>
      </c>
      <c r="Z48" s="14">
        <f>Y48/X48</f>
        <v>0.92500000000000004</v>
      </c>
      <c r="AA48" s="3" t="s">
        <v>40</v>
      </c>
    </row>
    <row r="49" spans="1:28" ht="14.6" customHeight="1" x14ac:dyDescent="0.2">
      <c r="A49" s="13">
        <v>44594.714264479167</v>
      </c>
      <c r="B49" s="3" t="s">
        <v>41</v>
      </c>
      <c r="C49" s="3" t="s">
        <v>229</v>
      </c>
      <c r="D49" s="3" t="s">
        <v>230</v>
      </c>
      <c r="E49" s="3">
        <v>2021</v>
      </c>
      <c r="F49" s="3" t="s">
        <v>26</v>
      </c>
      <c r="H49" s="3" t="s">
        <v>107</v>
      </c>
      <c r="I49" s="3" t="s">
        <v>231</v>
      </c>
      <c r="J49" s="3" t="s">
        <v>29</v>
      </c>
      <c r="K49" s="3" t="s">
        <v>476</v>
      </c>
      <c r="L49" s="3" t="s">
        <v>58</v>
      </c>
      <c r="M49" s="3" t="s">
        <v>46</v>
      </c>
      <c r="N49" s="3" t="s">
        <v>47</v>
      </c>
      <c r="O49" s="3" t="s">
        <v>126</v>
      </c>
      <c r="P49" s="3" t="s">
        <v>26</v>
      </c>
      <c r="Q49" s="3" t="s">
        <v>39</v>
      </c>
      <c r="R49" s="3" t="s">
        <v>35</v>
      </c>
      <c r="S49" s="3" t="s">
        <v>36</v>
      </c>
      <c r="T49" s="3" t="s">
        <v>232</v>
      </c>
      <c r="U49" s="3" t="s">
        <v>52</v>
      </c>
      <c r="V49" s="3" t="s">
        <v>95</v>
      </c>
      <c r="W49" s="3" t="s">
        <v>104</v>
      </c>
      <c r="X49" s="3">
        <v>38</v>
      </c>
      <c r="Y49" s="3">
        <v>36</v>
      </c>
      <c r="Z49" s="14">
        <f>Y49/X49</f>
        <v>0.94736842105263153</v>
      </c>
      <c r="AA49" s="3" t="s">
        <v>26</v>
      </c>
    </row>
    <row r="50" spans="1:28" ht="14.6" customHeight="1" x14ac:dyDescent="0.2">
      <c r="A50" s="13">
        <v>44594.720771550928</v>
      </c>
      <c r="B50" s="3" t="s">
        <v>41</v>
      </c>
      <c r="C50" s="3" t="s">
        <v>229</v>
      </c>
      <c r="D50" s="3" t="s">
        <v>230</v>
      </c>
      <c r="E50" s="3">
        <v>2021</v>
      </c>
      <c r="F50" s="3" t="s">
        <v>26</v>
      </c>
      <c r="H50" s="3" t="s">
        <v>27</v>
      </c>
      <c r="I50" s="3" t="s">
        <v>233</v>
      </c>
      <c r="J50" s="3" t="s">
        <v>29</v>
      </c>
      <c r="K50" s="3" t="s">
        <v>476</v>
      </c>
      <c r="L50" s="3" t="s">
        <v>30</v>
      </c>
      <c r="M50" s="3" t="s">
        <v>59</v>
      </c>
      <c r="N50" s="3" t="s">
        <v>60</v>
      </c>
      <c r="O50" s="3" t="s">
        <v>126</v>
      </c>
      <c r="P50" s="3" t="s">
        <v>26</v>
      </c>
      <c r="Q50" s="3" t="s">
        <v>39</v>
      </c>
      <c r="R50" s="3" t="s">
        <v>35</v>
      </c>
      <c r="S50" s="3" t="s">
        <v>36</v>
      </c>
      <c r="T50" s="3" t="s">
        <v>234</v>
      </c>
      <c r="U50" s="3" t="s">
        <v>52</v>
      </c>
      <c r="V50" s="3" t="s">
        <v>39</v>
      </c>
      <c r="W50" s="3" t="s">
        <v>40</v>
      </c>
      <c r="X50" s="3">
        <v>40</v>
      </c>
      <c r="Y50" s="3">
        <v>40</v>
      </c>
      <c r="Z50" s="14">
        <f>Y50/X50</f>
        <v>1</v>
      </c>
      <c r="AA50" s="3" t="s">
        <v>26</v>
      </c>
    </row>
    <row r="51" spans="1:28" ht="14.6" customHeight="1" x14ac:dyDescent="0.2">
      <c r="C51" s="4" t="s">
        <v>534</v>
      </c>
      <c r="D51" s="4" t="s">
        <v>535</v>
      </c>
      <c r="E51" s="4">
        <v>2012</v>
      </c>
      <c r="F51" s="4" t="s">
        <v>26</v>
      </c>
      <c r="H51" s="3" t="s">
        <v>107</v>
      </c>
      <c r="I51" s="4" t="s">
        <v>536</v>
      </c>
      <c r="J51" s="4" t="s">
        <v>29</v>
      </c>
      <c r="K51" s="4" t="s">
        <v>476</v>
      </c>
      <c r="L51" s="4" t="s">
        <v>30</v>
      </c>
      <c r="M51" s="4" t="s">
        <v>46</v>
      </c>
      <c r="N51" s="3" t="s">
        <v>47</v>
      </c>
      <c r="O51" s="3" t="s">
        <v>75</v>
      </c>
      <c r="P51" s="4" t="s">
        <v>26</v>
      </c>
      <c r="Q51" s="4" t="s">
        <v>34</v>
      </c>
      <c r="R51" s="4" t="s">
        <v>35</v>
      </c>
      <c r="S51" s="4" t="s">
        <v>36</v>
      </c>
      <c r="T51" s="4" t="s">
        <v>495</v>
      </c>
      <c r="U51" s="4" t="s">
        <v>84</v>
      </c>
      <c r="V51" s="4" t="s">
        <v>53</v>
      </c>
      <c r="W51" s="4" t="s">
        <v>40</v>
      </c>
      <c r="X51" s="4">
        <v>106</v>
      </c>
      <c r="Y51" s="4">
        <v>106</v>
      </c>
      <c r="Z51" s="14">
        <f>Y51/X51</f>
        <v>1</v>
      </c>
      <c r="AA51" s="4" t="s">
        <v>40</v>
      </c>
    </row>
    <row r="52" spans="1:28" ht="14.6" customHeight="1" x14ac:dyDescent="0.2">
      <c r="A52" s="13">
        <v>44595.642308599534</v>
      </c>
      <c r="B52" s="3" t="s">
        <v>41</v>
      </c>
      <c r="C52" s="3" t="s">
        <v>235</v>
      </c>
      <c r="D52" s="3" t="s">
        <v>236</v>
      </c>
      <c r="E52" s="3">
        <v>2014</v>
      </c>
      <c r="F52" s="3" t="s">
        <v>26</v>
      </c>
      <c r="H52" s="3" t="s">
        <v>33</v>
      </c>
      <c r="I52" s="3" t="s">
        <v>172</v>
      </c>
      <c r="J52" s="3" t="s">
        <v>29</v>
      </c>
      <c r="K52" s="3" t="s">
        <v>476</v>
      </c>
      <c r="L52" s="3" t="s">
        <v>30</v>
      </c>
      <c r="M52" s="3" t="s">
        <v>73</v>
      </c>
      <c r="N52" s="3" t="s">
        <v>151</v>
      </c>
      <c r="O52" s="3" t="s">
        <v>33</v>
      </c>
      <c r="P52" s="3" t="s">
        <v>26</v>
      </c>
      <c r="Q52" s="3" t="s">
        <v>49</v>
      </c>
      <c r="R52" s="3" t="s">
        <v>35</v>
      </c>
      <c r="S52" s="3" t="s">
        <v>173</v>
      </c>
      <c r="T52" s="3" t="s">
        <v>237</v>
      </c>
      <c r="U52" s="3" t="s">
        <v>110</v>
      </c>
      <c r="V52" s="3" t="s">
        <v>39</v>
      </c>
      <c r="W52" s="3" t="s">
        <v>104</v>
      </c>
      <c r="X52" s="3">
        <v>7</v>
      </c>
      <c r="Y52" s="3">
        <v>7</v>
      </c>
      <c r="Z52" s="14">
        <v>0.97916666666666663</v>
      </c>
      <c r="AA52" s="3" t="s">
        <v>40</v>
      </c>
      <c r="AB52" s="3" t="s">
        <v>478</v>
      </c>
    </row>
    <row r="53" spans="1:28" ht="14.6" customHeight="1" x14ac:dyDescent="0.2">
      <c r="A53" s="13">
        <v>44595.642308599534</v>
      </c>
      <c r="B53" s="3" t="s">
        <v>41</v>
      </c>
      <c r="C53" s="3" t="s">
        <v>235</v>
      </c>
      <c r="D53" s="3" t="s">
        <v>236</v>
      </c>
      <c r="E53" s="3">
        <v>2014</v>
      </c>
      <c r="F53" s="3" t="s">
        <v>26</v>
      </c>
      <c r="H53" s="3" t="s">
        <v>33</v>
      </c>
      <c r="I53" s="3" t="s">
        <v>172</v>
      </c>
      <c r="J53" s="3" t="s">
        <v>29</v>
      </c>
      <c r="K53" s="3" t="s">
        <v>476</v>
      </c>
      <c r="L53" s="3" t="s">
        <v>30</v>
      </c>
      <c r="M53" s="3" t="s">
        <v>73</v>
      </c>
      <c r="N53" s="3" t="s">
        <v>151</v>
      </c>
      <c r="O53" s="3" t="s">
        <v>33</v>
      </c>
      <c r="P53" s="3" t="s">
        <v>26</v>
      </c>
      <c r="Q53" s="3" t="s">
        <v>49</v>
      </c>
      <c r="R53" s="3" t="s">
        <v>35</v>
      </c>
      <c r="S53" s="3" t="s">
        <v>173</v>
      </c>
      <c r="T53" s="3" t="s">
        <v>237</v>
      </c>
      <c r="U53" s="3" t="s">
        <v>110</v>
      </c>
      <c r="V53" s="3" t="s">
        <v>39</v>
      </c>
      <c r="W53" s="3" t="s">
        <v>104</v>
      </c>
      <c r="X53" s="3">
        <v>12</v>
      </c>
      <c r="Y53" s="3">
        <v>12</v>
      </c>
      <c r="Z53" s="14">
        <f>Y53/X53</f>
        <v>1</v>
      </c>
      <c r="AA53" s="3" t="s">
        <v>40</v>
      </c>
      <c r="AB53" s="3"/>
    </row>
    <row r="54" spans="1:28" ht="14.6" customHeight="1" x14ac:dyDescent="0.2">
      <c r="A54" s="13">
        <v>44595.642308599534</v>
      </c>
      <c r="B54" s="3" t="s">
        <v>41</v>
      </c>
      <c r="C54" s="3" t="s">
        <v>235</v>
      </c>
      <c r="D54" s="3" t="s">
        <v>236</v>
      </c>
      <c r="E54" s="3">
        <v>2014</v>
      </c>
      <c r="F54" s="3" t="s">
        <v>26</v>
      </c>
      <c r="H54" s="3" t="s">
        <v>33</v>
      </c>
      <c r="I54" s="3" t="s">
        <v>172</v>
      </c>
      <c r="J54" s="3" t="s">
        <v>29</v>
      </c>
      <c r="K54" s="3" t="s">
        <v>476</v>
      </c>
      <c r="L54" s="3" t="s">
        <v>30</v>
      </c>
      <c r="M54" s="3" t="s">
        <v>73</v>
      </c>
      <c r="N54" s="3" t="s">
        <v>151</v>
      </c>
      <c r="O54" s="3" t="s">
        <v>33</v>
      </c>
      <c r="P54" s="3" t="s">
        <v>26</v>
      </c>
      <c r="Q54" s="3" t="s">
        <v>49</v>
      </c>
      <c r="R54" s="3" t="s">
        <v>35</v>
      </c>
      <c r="S54" s="3" t="s">
        <v>173</v>
      </c>
      <c r="T54" s="3" t="s">
        <v>237</v>
      </c>
      <c r="U54" s="3" t="s">
        <v>110</v>
      </c>
      <c r="V54" s="3" t="s">
        <v>39</v>
      </c>
      <c r="W54" s="3" t="s">
        <v>104</v>
      </c>
      <c r="X54" s="3">
        <v>29</v>
      </c>
      <c r="Y54" s="3">
        <v>29</v>
      </c>
      <c r="Z54" s="14">
        <f>Y54/X54</f>
        <v>1</v>
      </c>
      <c r="AA54" s="3" t="s">
        <v>40</v>
      </c>
      <c r="AB54" s="3" t="s">
        <v>462</v>
      </c>
    </row>
    <row r="55" spans="1:28" ht="14.6" customHeight="1" x14ac:dyDescent="0.2">
      <c r="A55" s="13">
        <v>44599.598418344904</v>
      </c>
      <c r="B55" s="3" t="s">
        <v>23</v>
      </c>
      <c r="C55" s="3" t="s">
        <v>238</v>
      </c>
      <c r="D55" s="3" t="s">
        <v>239</v>
      </c>
      <c r="E55" s="3">
        <v>2008</v>
      </c>
      <c r="F55" s="3" t="s">
        <v>26</v>
      </c>
      <c r="H55" s="3" t="s">
        <v>44</v>
      </c>
      <c r="I55" s="3" t="s">
        <v>240</v>
      </c>
      <c r="J55" s="3" t="s">
        <v>29</v>
      </c>
      <c r="K55" s="3" t="s">
        <v>476</v>
      </c>
      <c r="L55" s="3" t="s">
        <v>81</v>
      </c>
      <c r="M55" s="3" t="s">
        <v>46</v>
      </c>
      <c r="N55" s="3" t="s">
        <v>47</v>
      </c>
      <c r="O55" s="3" t="s">
        <v>61</v>
      </c>
      <c r="P55" s="3" t="s">
        <v>26</v>
      </c>
      <c r="Q55" s="3" t="s">
        <v>49</v>
      </c>
      <c r="R55" s="3" t="s">
        <v>35</v>
      </c>
      <c r="S55" s="3" t="s">
        <v>50</v>
      </c>
      <c r="T55" s="3" t="s">
        <v>241</v>
      </c>
      <c r="U55" s="3" t="s">
        <v>77</v>
      </c>
      <c r="V55" s="3" t="s">
        <v>39</v>
      </c>
      <c r="W55" s="3" t="s">
        <v>40</v>
      </c>
      <c r="X55" s="3">
        <v>24</v>
      </c>
      <c r="Y55" s="3">
        <v>24</v>
      </c>
      <c r="Z55" s="14">
        <f>Y55/X55</f>
        <v>1</v>
      </c>
      <c r="AA55" s="3" t="s">
        <v>85</v>
      </c>
      <c r="AB55" s="3" t="s">
        <v>468</v>
      </c>
    </row>
    <row r="56" spans="1:28" ht="14.6" customHeight="1" x14ac:dyDescent="0.2">
      <c r="A56" s="13">
        <v>44595.580861388888</v>
      </c>
      <c r="B56" s="3" t="s">
        <v>23</v>
      </c>
      <c r="C56" s="3" t="s">
        <v>242</v>
      </c>
      <c r="D56" s="3" t="s">
        <v>243</v>
      </c>
      <c r="E56" s="3">
        <v>2004</v>
      </c>
      <c r="F56" s="3" t="s">
        <v>26</v>
      </c>
      <c r="H56" s="3" t="s">
        <v>27</v>
      </c>
      <c r="I56" s="3" t="s">
        <v>244</v>
      </c>
      <c r="J56" s="3" t="s">
        <v>29</v>
      </c>
      <c r="K56" s="3" t="s">
        <v>476</v>
      </c>
      <c r="L56" s="3" t="s">
        <v>58</v>
      </c>
      <c r="M56" s="3" t="s">
        <v>46</v>
      </c>
      <c r="N56" s="3" t="s">
        <v>47</v>
      </c>
      <c r="O56" s="3" t="s">
        <v>132</v>
      </c>
      <c r="P56" s="3" t="s">
        <v>26</v>
      </c>
      <c r="Q56" s="3" t="s">
        <v>49</v>
      </c>
      <c r="R56" s="3" t="s">
        <v>35</v>
      </c>
      <c r="S56" s="3" t="s">
        <v>245</v>
      </c>
      <c r="T56" s="3" t="s">
        <v>246</v>
      </c>
      <c r="U56" s="3" t="s">
        <v>52</v>
      </c>
      <c r="V56" s="3" t="s">
        <v>39</v>
      </c>
      <c r="W56" s="3" t="s">
        <v>40</v>
      </c>
      <c r="X56" s="3">
        <v>24</v>
      </c>
      <c r="Y56" s="3">
        <v>24</v>
      </c>
      <c r="Z56" s="14">
        <f>Y56/X56</f>
        <v>1</v>
      </c>
      <c r="AA56" s="3" t="s">
        <v>26</v>
      </c>
    </row>
    <row r="57" spans="1:28" ht="14.6" customHeight="1" x14ac:dyDescent="0.2">
      <c r="A57" s="13">
        <v>44593.451481701384</v>
      </c>
      <c r="B57" s="3" t="s">
        <v>23</v>
      </c>
      <c r="C57" s="3" t="s">
        <v>247</v>
      </c>
      <c r="D57" s="3" t="s">
        <v>248</v>
      </c>
      <c r="E57" s="3">
        <v>2008</v>
      </c>
      <c r="F57" s="3" t="s">
        <v>26</v>
      </c>
      <c r="H57" s="3" t="s">
        <v>44</v>
      </c>
      <c r="I57" s="3" t="s">
        <v>249</v>
      </c>
      <c r="J57" s="3" t="s">
        <v>29</v>
      </c>
      <c r="K57" s="3" t="s">
        <v>476</v>
      </c>
      <c r="L57" s="3" t="s">
        <v>58</v>
      </c>
      <c r="M57" s="3" t="s">
        <v>250</v>
      </c>
      <c r="N57" s="3" t="s">
        <v>60</v>
      </c>
      <c r="O57" s="3" t="s">
        <v>132</v>
      </c>
      <c r="P57" s="3" t="s">
        <v>26</v>
      </c>
      <c r="Q57" s="3" t="s">
        <v>34</v>
      </c>
      <c r="R57" s="3" t="s">
        <v>35</v>
      </c>
      <c r="S57" s="3" t="s">
        <v>36</v>
      </c>
      <c r="T57" s="3" t="s">
        <v>251</v>
      </c>
      <c r="U57" s="3" t="s">
        <v>52</v>
      </c>
      <c r="V57" s="3" t="s">
        <v>39</v>
      </c>
      <c r="W57" s="3" t="s">
        <v>40</v>
      </c>
      <c r="X57" s="3">
        <v>11</v>
      </c>
      <c r="Y57" s="3">
        <v>11</v>
      </c>
      <c r="Z57" s="14">
        <f>Y57/X57</f>
        <v>1</v>
      </c>
      <c r="AA57" s="3" t="s">
        <v>40</v>
      </c>
    </row>
    <row r="58" spans="1:28" ht="14.6" customHeight="1" x14ac:dyDescent="0.2">
      <c r="A58" s="13">
        <v>44593.701481759257</v>
      </c>
      <c r="B58" s="3" t="s">
        <v>252</v>
      </c>
      <c r="C58" s="3" t="s">
        <v>253</v>
      </c>
      <c r="D58" s="3" t="s">
        <v>254</v>
      </c>
      <c r="E58" s="3">
        <v>2012</v>
      </c>
      <c r="F58" s="3" t="s">
        <v>26</v>
      </c>
      <c r="H58" s="3" t="s">
        <v>33</v>
      </c>
      <c r="I58" s="3" t="s">
        <v>255</v>
      </c>
      <c r="J58" s="3" t="s">
        <v>29</v>
      </c>
      <c r="K58" s="3" t="s">
        <v>476</v>
      </c>
      <c r="L58" s="3" t="s">
        <v>30</v>
      </c>
      <c r="M58" s="3" t="s">
        <v>73</v>
      </c>
      <c r="N58" s="3" t="s">
        <v>151</v>
      </c>
      <c r="O58" s="3" t="s">
        <v>61</v>
      </c>
      <c r="P58" s="3" t="s">
        <v>26</v>
      </c>
      <c r="Q58" s="3" t="s">
        <v>49</v>
      </c>
      <c r="R58" s="3" t="s">
        <v>35</v>
      </c>
      <c r="S58" s="3" t="s">
        <v>180</v>
      </c>
      <c r="T58" s="3" t="s">
        <v>256</v>
      </c>
      <c r="U58" s="3" t="s">
        <v>38</v>
      </c>
      <c r="V58" s="3" t="s">
        <v>39</v>
      </c>
      <c r="W58" s="3" t="s">
        <v>104</v>
      </c>
      <c r="X58" s="3">
        <v>10</v>
      </c>
      <c r="Y58" s="3">
        <v>9</v>
      </c>
      <c r="Z58" s="14">
        <f>Y58/X58</f>
        <v>0.9</v>
      </c>
      <c r="AA58" s="3" t="s">
        <v>40</v>
      </c>
    </row>
    <row r="59" spans="1:28" ht="14.6" customHeight="1" x14ac:dyDescent="0.2">
      <c r="A59" s="13">
        <v>44595.45164890046</v>
      </c>
      <c r="B59" s="3" t="s">
        <v>23</v>
      </c>
      <c r="C59" s="3" t="s">
        <v>253</v>
      </c>
      <c r="D59" s="3" t="s">
        <v>254</v>
      </c>
      <c r="E59" s="3">
        <v>2012</v>
      </c>
      <c r="F59" s="3" t="s">
        <v>26</v>
      </c>
      <c r="H59" s="3" t="s">
        <v>33</v>
      </c>
      <c r="I59" s="3" t="s">
        <v>80</v>
      </c>
      <c r="J59" s="3" t="s">
        <v>29</v>
      </c>
      <c r="K59" s="3" t="s">
        <v>476</v>
      </c>
      <c r="L59" s="3" t="s">
        <v>30</v>
      </c>
      <c r="M59" s="3" t="s">
        <v>73</v>
      </c>
      <c r="N59" s="3" t="s">
        <v>151</v>
      </c>
      <c r="O59" s="3" t="s">
        <v>126</v>
      </c>
      <c r="P59" s="3" t="s">
        <v>26</v>
      </c>
      <c r="Q59" s="3" t="s">
        <v>49</v>
      </c>
      <c r="R59" s="3" t="s">
        <v>35</v>
      </c>
      <c r="S59" s="3" t="s">
        <v>173</v>
      </c>
      <c r="T59" s="3" t="s">
        <v>257</v>
      </c>
      <c r="U59" s="3" t="s">
        <v>38</v>
      </c>
      <c r="V59" s="3" t="s">
        <v>258</v>
      </c>
      <c r="W59" s="3" t="s">
        <v>40</v>
      </c>
      <c r="X59" s="3">
        <v>56</v>
      </c>
      <c r="Y59" s="3">
        <v>56</v>
      </c>
      <c r="Z59" s="14">
        <f>Y59/X59</f>
        <v>1</v>
      </c>
      <c r="AA59" s="3" t="s">
        <v>40</v>
      </c>
    </row>
    <row r="60" spans="1:28" ht="14.6" customHeight="1" x14ac:dyDescent="0.2">
      <c r="A60" s="13">
        <v>44594.518455393518</v>
      </c>
      <c r="B60" s="3" t="s">
        <v>23</v>
      </c>
      <c r="C60" s="3" t="s">
        <v>259</v>
      </c>
      <c r="D60" s="3" t="s">
        <v>260</v>
      </c>
      <c r="E60" s="3">
        <v>2009</v>
      </c>
      <c r="F60" s="3" t="s">
        <v>26</v>
      </c>
      <c r="H60" s="3" t="s">
        <v>27</v>
      </c>
      <c r="I60" s="3" t="s">
        <v>80</v>
      </c>
      <c r="J60" s="3" t="s">
        <v>29</v>
      </c>
      <c r="K60" s="3" t="s">
        <v>476</v>
      </c>
      <c r="L60" s="3" t="s">
        <v>81</v>
      </c>
      <c r="M60" s="3" t="s">
        <v>31</v>
      </c>
      <c r="N60" s="3" t="s">
        <v>32</v>
      </c>
      <c r="O60" s="3" t="s">
        <v>132</v>
      </c>
      <c r="P60" s="3" t="s">
        <v>26</v>
      </c>
      <c r="Q60" s="3" t="s">
        <v>159</v>
      </c>
      <c r="R60" s="3" t="s">
        <v>35</v>
      </c>
      <c r="S60" s="3" t="s">
        <v>194</v>
      </c>
      <c r="T60" s="3" t="s">
        <v>261</v>
      </c>
      <c r="U60" s="3" t="s">
        <v>52</v>
      </c>
      <c r="V60" s="3" t="s">
        <v>297</v>
      </c>
      <c r="W60" s="3" t="s">
        <v>40</v>
      </c>
      <c r="X60" s="3">
        <v>12</v>
      </c>
      <c r="Y60" s="3">
        <v>12</v>
      </c>
      <c r="Z60" s="14">
        <f>Y60/X60</f>
        <v>1</v>
      </c>
      <c r="AA60" s="5" t="s">
        <v>85</v>
      </c>
      <c r="AB60" s="3" t="s">
        <v>464</v>
      </c>
    </row>
    <row r="61" spans="1:28" ht="14.6" customHeight="1" x14ac:dyDescent="0.2">
      <c r="A61" s="13">
        <v>44594.514314745371</v>
      </c>
      <c r="B61" s="3" t="s">
        <v>23</v>
      </c>
      <c r="C61" s="3" t="s">
        <v>259</v>
      </c>
      <c r="D61" s="3" t="s">
        <v>260</v>
      </c>
      <c r="E61" s="3">
        <v>2009</v>
      </c>
      <c r="F61" s="3" t="s">
        <v>26</v>
      </c>
      <c r="H61" s="3" t="s">
        <v>27</v>
      </c>
      <c r="I61" s="3" t="s">
        <v>87</v>
      </c>
      <c r="J61" s="3" t="s">
        <v>29</v>
      </c>
      <c r="K61" s="3" t="s">
        <v>476</v>
      </c>
      <c r="L61" s="3" t="s">
        <v>81</v>
      </c>
      <c r="M61" s="3" t="s">
        <v>31</v>
      </c>
      <c r="N61" s="3" t="s">
        <v>32</v>
      </c>
      <c r="O61" s="3" t="s">
        <v>132</v>
      </c>
      <c r="P61" s="3" t="s">
        <v>26</v>
      </c>
      <c r="Q61" s="3" t="s">
        <v>159</v>
      </c>
      <c r="R61" s="3" t="s">
        <v>35</v>
      </c>
      <c r="S61" s="3" t="s">
        <v>194</v>
      </c>
      <c r="T61" s="3" t="s">
        <v>261</v>
      </c>
      <c r="U61" s="3" t="s">
        <v>52</v>
      </c>
      <c r="V61" s="3" t="s">
        <v>297</v>
      </c>
      <c r="W61" s="3" t="s">
        <v>40</v>
      </c>
      <c r="X61" s="3">
        <v>14</v>
      </c>
      <c r="Y61" s="3">
        <v>14</v>
      </c>
      <c r="Z61" s="14">
        <f>Y61/X61</f>
        <v>1</v>
      </c>
      <c r="AA61" s="5" t="s">
        <v>85</v>
      </c>
      <c r="AB61" s="3" t="s">
        <v>464</v>
      </c>
    </row>
    <row r="62" spans="1:28" ht="14.6" customHeight="1" x14ac:dyDescent="0.2">
      <c r="A62" s="13">
        <v>44594.484169583331</v>
      </c>
      <c r="B62" s="3" t="s">
        <v>23</v>
      </c>
      <c r="C62" s="3" t="s">
        <v>262</v>
      </c>
      <c r="D62" s="3" t="s">
        <v>263</v>
      </c>
      <c r="E62" s="3">
        <v>2017</v>
      </c>
      <c r="F62" s="3" t="s">
        <v>26</v>
      </c>
      <c r="H62" s="3" t="s">
        <v>33</v>
      </c>
      <c r="I62" s="3" t="s">
        <v>87</v>
      </c>
      <c r="J62" s="3" t="s">
        <v>29</v>
      </c>
      <c r="K62" s="3" t="s">
        <v>476</v>
      </c>
      <c r="L62" s="3" t="s">
        <v>30</v>
      </c>
      <c r="M62" s="3" t="s">
        <v>73</v>
      </c>
      <c r="N62" s="3" t="s">
        <v>151</v>
      </c>
      <c r="O62" s="3" t="s">
        <v>33</v>
      </c>
      <c r="P62" s="3" t="s">
        <v>26</v>
      </c>
      <c r="Q62" s="3" t="s">
        <v>49</v>
      </c>
      <c r="R62" s="3" t="s">
        <v>35</v>
      </c>
      <c r="S62" s="3" t="s">
        <v>110</v>
      </c>
      <c r="T62" s="3" t="s">
        <v>264</v>
      </c>
      <c r="U62" s="3" t="s">
        <v>110</v>
      </c>
      <c r="V62" s="3" t="s">
        <v>39</v>
      </c>
      <c r="W62" s="3" t="s">
        <v>54</v>
      </c>
      <c r="X62" s="3">
        <v>28</v>
      </c>
      <c r="Y62" s="3">
        <v>24</v>
      </c>
      <c r="Z62" s="14">
        <f>Y62/X62</f>
        <v>0.8571428571428571</v>
      </c>
      <c r="AA62" s="3" t="s">
        <v>40</v>
      </c>
    </row>
    <row r="63" spans="1:28" ht="14.6" customHeight="1" x14ac:dyDescent="0.2">
      <c r="A63" s="13">
        <v>44593.445577152779</v>
      </c>
      <c r="B63" s="3" t="s">
        <v>41</v>
      </c>
      <c r="C63" s="3" t="s">
        <v>265</v>
      </c>
      <c r="D63" s="3" t="s">
        <v>266</v>
      </c>
      <c r="E63" s="3">
        <v>2021</v>
      </c>
      <c r="F63" s="3" t="s">
        <v>26</v>
      </c>
      <c r="H63" s="3" t="s">
        <v>44</v>
      </c>
      <c r="I63" s="3" t="s">
        <v>178</v>
      </c>
      <c r="J63" s="3" t="s">
        <v>29</v>
      </c>
      <c r="K63" s="3" t="s">
        <v>476</v>
      </c>
      <c r="L63" s="3" t="s">
        <v>58</v>
      </c>
      <c r="M63" s="3" t="s">
        <v>46</v>
      </c>
      <c r="N63" s="3" t="s">
        <v>47</v>
      </c>
      <c r="O63" s="3" t="s">
        <v>126</v>
      </c>
      <c r="P63" s="3" t="s">
        <v>26</v>
      </c>
      <c r="Q63" s="3" t="s">
        <v>49</v>
      </c>
      <c r="R63" s="3" t="s">
        <v>35</v>
      </c>
      <c r="S63" s="3" t="s">
        <v>186</v>
      </c>
      <c r="T63" s="3" t="s">
        <v>267</v>
      </c>
      <c r="U63" s="3" t="s">
        <v>52</v>
      </c>
      <c r="V63" s="3" t="s">
        <v>95</v>
      </c>
      <c r="W63" s="3" t="s">
        <v>54</v>
      </c>
      <c r="X63" s="3">
        <v>12</v>
      </c>
      <c r="Y63" s="3">
        <v>6</v>
      </c>
      <c r="Z63" s="14">
        <f>Y63/X63</f>
        <v>0.5</v>
      </c>
      <c r="AA63" s="3" t="s">
        <v>40</v>
      </c>
      <c r="AB63" s="3" t="s">
        <v>460</v>
      </c>
    </row>
    <row r="64" spans="1:28" ht="14.6" customHeight="1" x14ac:dyDescent="0.2">
      <c r="A64" s="13">
        <v>44593.458328969908</v>
      </c>
      <c r="B64" s="3" t="s">
        <v>41</v>
      </c>
      <c r="C64" s="3" t="s">
        <v>265</v>
      </c>
      <c r="D64" s="3" t="s">
        <v>266</v>
      </c>
      <c r="E64" s="3">
        <v>2021</v>
      </c>
      <c r="F64" s="3" t="s">
        <v>26</v>
      </c>
      <c r="H64" s="3" t="s">
        <v>153</v>
      </c>
      <c r="I64" s="3" t="s">
        <v>268</v>
      </c>
      <c r="J64" s="3" t="s">
        <v>29</v>
      </c>
      <c r="K64" s="3" t="s">
        <v>476</v>
      </c>
      <c r="L64" s="3" t="s">
        <v>58</v>
      </c>
      <c r="M64" s="3" t="s">
        <v>155</v>
      </c>
      <c r="N64" s="3" t="s">
        <v>156</v>
      </c>
      <c r="O64" s="3" t="s">
        <v>126</v>
      </c>
      <c r="P64" s="3" t="s">
        <v>26</v>
      </c>
      <c r="Q64" s="3" t="s">
        <v>49</v>
      </c>
      <c r="R64" s="3" t="s">
        <v>35</v>
      </c>
      <c r="S64" s="3" t="s">
        <v>36</v>
      </c>
      <c r="T64" s="3" t="s">
        <v>164</v>
      </c>
      <c r="U64" s="3" t="s">
        <v>52</v>
      </c>
      <c r="V64" s="3" t="s">
        <v>95</v>
      </c>
      <c r="W64" s="3" t="s">
        <v>54</v>
      </c>
      <c r="X64" s="3">
        <v>12</v>
      </c>
      <c r="Y64" s="3">
        <v>9</v>
      </c>
      <c r="Z64" s="14">
        <f>Y64/X64</f>
        <v>0.75</v>
      </c>
      <c r="AA64" s="3" t="s">
        <v>40</v>
      </c>
      <c r="AB64" s="3" t="s">
        <v>461</v>
      </c>
    </row>
    <row r="65" spans="1:28" ht="14.6" customHeight="1" x14ac:dyDescent="0.2">
      <c r="A65" s="13">
        <v>44592.671624803239</v>
      </c>
      <c r="B65" s="3" t="s">
        <v>41</v>
      </c>
      <c r="C65" s="3" t="s">
        <v>269</v>
      </c>
      <c r="D65" s="3" t="s">
        <v>270</v>
      </c>
      <c r="E65" s="3">
        <v>2019</v>
      </c>
      <c r="F65" s="3" t="s">
        <v>26</v>
      </c>
      <c r="H65" s="3" t="s">
        <v>33</v>
      </c>
      <c r="I65" s="3" t="s">
        <v>271</v>
      </c>
      <c r="J65" s="3" t="s">
        <v>29</v>
      </c>
      <c r="K65" s="3" t="s">
        <v>476</v>
      </c>
      <c r="L65" s="3" t="s">
        <v>58</v>
      </c>
      <c r="M65" s="3" t="s">
        <v>272</v>
      </c>
      <c r="N65" s="3" t="s">
        <v>218</v>
      </c>
      <c r="O65" s="3" t="s">
        <v>126</v>
      </c>
      <c r="P65" s="3" t="s">
        <v>26</v>
      </c>
      <c r="Q65" s="3" t="s">
        <v>34</v>
      </c>
      <c r="R65" s="3" t="s">
        <v>219</v>
      </c>
      <c r="S65" s="3" t="s">
        <v>88</v>
      </c>
      <c r="T65" s="3" t="s">
        <v>273</v>
      </c>
      <c r="U65" s="3" t="s">
        <v>52</v>
      </c>
      <c r="V65" s="3" t="s">
        <v>274</v>
      </c>
      <c r="W65" s="3" t="s">
        <v>104</v>
      </c>
      <c r="X65" s="3">
        <v>20</v>
      </c>
      <c r="Y65" s="3">
        <v>19</v>
      </c>
      <c r="Z65" s="14">
        <f>Y65/X65</f>
        <v>0.95</v>
      </c>
      <c r="AA65" s="3" t="s">
        <v>40</v>
      </c>
    </row>
    <row r="66" spans="1:28" ht="14.6" customHeight="1" x14ac:dyDescent="0.2">
      <c r="A66" s="13">
        <v>44592.566364131941</v>
      </c>
      <c r="B66" s="3" t="s">
        <v>41</v>
      </c>
      <c r="C66" s="3" t="s">
        <v>275</v>
      </c>
      <c r="D66" s="3" t="s">
        <v>276</v>
      </c>
      <c r="E66" s="3">
        <v>2002</v>
      </c>
      <c r="F66" s="3" t="s">
        <v>26</v>
      </c>
      <c r="H66" s="3" t="s">
        <v>33</v>
      </c>
      <c r="I66" s="3" t="s">
        <v>87</v>
      </c>
      <c r="J66" s="3" t="s">
        <v>29</v>
      </c>
      <c r="K66" s="3" t="s">
        <v>476</v>
      </c>
      <c r="L66" s="3" t="s">
        <v>30</v>
      </c>
      <c r="M66" s="3" t="s">
        <v>73</v>
      </c>
      <c r="N66" s="3" t="s">
        <v>151</v>
      </c>
      <c r="O66" s="3" t="s">
        <v>33</v>
      </c>
      <c r="P66" s="3" t="s">
        <v>40</v>
      </c>
      <c r="Q66" s="3" t="s">
        <v>49</v>
      </c>
      <c r="R66" s="3" t="s">
        <v>35</v>
      </c>
      <c r="S66" s="3" t="s">
        <v>173</v>
      </c>
      <c r="T66" s="3" t="s">
        <v>277</v>
      </c>
      <c r="U66" s="3" t="s">
        <v>38</v>
      </c>
      <c r="V66" s="3" t="s">
        <v>39</v>
      </c>
      <c r="W66" s="3" t="s">
        <v>40</v>
      </c>
      <c r="X66" s="3">
        <v>14</v>
      </c>
      <c r="Y66" s="3">
        <v>14</v>
      </c>
      <c r="Z66" s="14">
        <f>Y66/X66</f>
        <v>1</v>
      </c>
      <c r="AA66" s="3" t="s">
        <v>40</v>
      </c>
    </row>
    <row r="67" spans="1:28" ht="14.6" customHeight="1" x14ac:dyDescent="0.2">
      <c r="A67" s="13">
        <v>44592.566364131941</v>
      </c>
      <c r="B67" s="3" t="s">
        <v>41</v>
      </c>
      <c r="C67" s="3" t="s">
        <v>275</v>
      </c>
      <c r="D67" s="3" t="s">
        <v>276</v>
      </c>
      <c r="E67" s="3">
        <v>2002</v>
      </c>
      <c r="F67" s="3" t="s">
        <v>26</v>
      </c>
      <c r="H67" s="3" t="s">
        <v>33</v>
      </c>
      <c r="I67" s="3" t="s">
        <v>80</v>
      </c>
      <c r="J67" s="3" t="s">
        <v>29</v>
      </c>
      <c r="K67" s="3" t="s">
        <v>476</v>
      </c>
      <c r="L67" s="3" t="s">
        <v>30</v>
      </c>
      <c r="M67" s="3" t="s">
        <v>73</v>
      </c>
      <c r="N67" s="3" t="s">
        <v>151</v>
      </c>
      <c r="O67" s="3" t="s">
        <v>33</v>
      </c>
      <c r="P67" s="3" t="s">
        <v>40</v>
      </c>
      <c r="Q67" s="3" t="s">
        <v>49</v>
      </c>
      <c r="R67" s="3" t="s">
        <v>35</v>
      </c>
      <c r="S67" s="3" t="s">
        <v>173</v>
      </c>
      <c r="T67" s="3" t="s">
        <v>277</v>
      </c>
      <c r="U67" s="3" t="s">
        <v>38</v>
      </c>
      <c r="V67" s="3" t="s">
        <v>39</v>
      </c>
      <c r="W67" s="3" t="s">
        <v>40</v>
      </c>
      <c r="X67" s="3">
        <v>14</v>
      </c>
      <c r="Y67" s="3">
        <v>14</v>
      </c>
      <c r="Z67" s="14">
        <f>Y67/X67</f>
        <v>1</v>
      </c>
      <c r="AA67" s="3" t="s">
        <v>40</v>
      </c>
    </row>
    <row r="68" spans="1:28" ht="14.6" customHeight="1" x14ac:dyDescent="0.2">
      <c r="A68" s="13">
        <v>44592.566364131941</v>
      </c>
      <c r="B68" s="3" t="s">
        <v>41</v>
      </c>
      <c r="C68" s="3" t="s">
        <v>275</v>
      </c>
      <c r="D68" s="3" t="s">
        <v>276</v>
      </c>
      <c r="E68" s="3">
        <v>2002</v>
      </c>
      <c r="F68" s="3" t="s">
        <v>26</v>
      </c>
      <c r="H68" s="3" t="s">
        <v>33</v>
      </c>
      <c r="I68" s="3" t="s">
        <v>86</v>
      </c>
      <c r="J68" s="3" t="s">
        <v>29</v>
      </c>
      <c r="K68" s="3" t="s">
        <v>476</v>
      </c>
      <c r="L68" s="3" t="s">
        <v>58</v>
      </c>
      <c r="M68" s="3" t="s">
        <v>73</v>
      </c>
      <c r="N68" s="3" t="s">
        <v>151</v>
      </c>
      <c r="O68" s="3" t="s">
        <v>33</v>
      </c>
      <c r="P68" s="3" t="s">
        <v>40</v>
      </c>
      <c r="Q68" s="3" t="s">
        <v>49</v>
      </c>
      <c r="R68" s="3" t="s">
        <v>35</v>
      </c>
      <c r="S68" s="3" t="s">
        <v>173</v>
      </c>
      <c r="T68" s="3" t="s">
        <v>277</v>
      </c>
      <c r="U68" s="3" t="s">
        <v>38</v>
      </c>
      <c r="V68" s="3" t="s">
        <v>39</v>
      </c>
      <c r="W68" s="3" t="s">
        <v>40</v>
      </c>
      <c r="X68" s="3">
        <v>16</v>
      </c>
      <c r="Y68" s="3">
        <v>16</v>
      </c>
      <c r="Z68" s="14">
        <f>Y68/X68</f>
        <v>1</v>
      </c>
      <c r="AA68" s="3" t="s">
        <v>40</v>
      </c>
    </row>
    <row r="69" spans="1:28" s="16" customFormat="1" ht="14.6" customHeight="1" x14ac:dyDescent="0.2">
      <c r="A69" s="13">
        <v>44596.443804212962</v>
      </c>
      <c r="B69" s="3" t="s">
        <v>41</v>
      </c>
      <c r="C69" s="3" t="s">
        <v>278</v>
      </c>
      <c r="D69" s="3" t="s">
        <v>279</v>
      </c>
      <c r="E69" s="3">
        <v>2019</v>
      </c>
      <c r="F69" s="3" t="s">
        <v>26</v>
      </c>
      <c r="G69" s="4"/>
      <c r="H69" s="3" t="s">
        <v>33</v>
      </c>
      <c r="I69" s="3" t="s">
        <v>280</v>
      </c>
      <c r="J69" s="3" t="s">
        <v>29</v>
      </c>
      <c r="K69" s="3" t="s">
        <v>476</v>
      </c>
      <c r="L69" s="3" t="s">
        <v>30</v>
      </c>
      <c r="M69" s="3" t="s">
        <v>272</v>
      </c>
      <c r="N69" s="3" t="s">
        <v>218</v>
      </c>
      <c r="O69" s="3" t="s">
        <v>33</v>
      </c>
      <c r="P69" s="3" t="s">
        <v>26</v>
      </c>
      <c r="Q69" s="3" t="s">
        <v>39</v>
      </c>
      <c r="R69" s="3" t="s">
        <v>219</v>
      </c>
      <c r="S69" s="3" t="s">
        <v>36</v>
      </c>
      <c r="T69" s="3" t="s">
        <v>281</v>
      </c>
      <c r="U69" s="3" t="s">
        <v>52</v>
      </c>
      <c r="V69" s="3" t="s">
        <v>282</v>
      </c>
      <c r="W69" s="3" t="s">
        <v>104</v>
      </c>
      <c r="X69" s="3">
        <v>35</v>
      </c>
      <c r="Y69" s="3">
        <v>24</v>
      </c>
      <c r="Z69" s="14">
        <f>Y69/X69</f>
        <v>0.68571428571428572</v>
      </c>
      <c r="AA69" s="3" t="s">
        <v>40</v>
      </c>
      <c r="AB69" s="4"/>
    </row>
    <row r="70" spans="1:28" ht="14.6" customHeight="1" x14ac:dyDescent="0.2">
      <c r="A70" s="13">
        <v>44594.736711122685</v>
      </c>
      <c r="B70" s="3" t="s">
        <v>41</v>
      </c>
      <c r="C70" s="3" t="s">
        <v>283</v>
      </c>
      <c r="D70" s="3" t="s">
        <v>284</v>
      </c>
      <c r="E70" s="3">
        <v>2016</v>
      </c>
      <c r="F70" s="3" t="s">
        <v>26</v>
      </c>
      <c r="H70" s="3" t="s">
        <v>33</v>
      </c>
      <c r="I70" s="3" t="s">
        <v>285</v>
      </c>
      <c r="J70" s="3" t="s">
        <v>29</v>
      </c>
      <c r="K70" s="3" t="s">
        <v>476</v>
      </c>
      <c r="L70" s="3" t="s">
        <v>58</v>
      </c>
      <c r="M70" s="3" t="s">
        <v>272</v>
      </c>
      <c r="N70" s="3" t="s">
        <v>218</v>
      </c>
      <c r="O70" s="3" t="s">
        <v>33</v>
      </c>
      <c r="P70" s="3" t="s">
        <v>26</v>
      </c>
      <c r="Q70" s="3" t="s">
        <v>39</v>
      </c>
      <c r="R70" s="3" t="s">
        <v>219</v>
      </c>
      <c r="S70" s="3" t="s">
        <v>36</v>
      </c>
      <c r="T70" s="3" t="s">
        <v>286</v>
      </c>
      <c r="U70" s="3" t="s">
        <v>52</v>
      </c>
      <c r="V70" s="3" t="s">
        <v>287</v>
      </c>
      <c r="W70" s="3" t="s">
        <v>222</v>
      </c>
      <c r="X70" s="3">
        <v>21</v>
      </c>
      <c r="Y70" s="3">
        <v>18</v>
      </c>
      <c r="Z70" s="14">
        <f>Y70/X70</f>
        <v>0.8571428571428571</v>
      </c>
      <c r="AA70" s="3" t="s">
        <v>40</v>
      </c>
    </row>
    <row r="71" spans="1:28" ht="14.6" customHeight="1" x14ac:dyDescent="0.2">
      <c r="A71" s="13">
        <v>44599.487934363424</v>
      </c>
      <c r="B71" s="3" t="s">
        <v>23</v>
      </c>
      <c r="C71" s="3" t="s">
        <v>288</v>
      </c>
      <c r="D71" s="3" t="s">
        <v>289</v>
      </c>
      <c r="E71" s="3">
        <v>2003</v>
      </c>
      <c r="F71" s="3" t="s">
        <v>26</v>
      </c>
      <c r="H71" s="3" t="s">
        <v>33</v>
      </c>
      <c r="I71" s="3" t="s">
        <v>290</v>
      </c>
      <c r="J71" s="3" t="s">
        <v>29</v>
      </c>
      <c r="K71" s="3" t="s">
        <v>476</v>
      </c>
      <c r="L71" s="3" t="s">
        <v>30</v>
      </c>
      <c r="M71" s="3" t="s">
        <v>73</v>
      </c>
      <c r="N71" s="3" t="s">
        <v>291</v>
      </c>
      <c r="O71" s="3" t="s">
        <v>33</v>
      </c>
      <c r="P71" s="3" t="s">
        <v>26</v>
      </c>
      <c r="Q71" s="3" t="s">
        <v>34</v>
      </c>
      <c r="R71" s="3" t="s">
        <v>35</v>
      </c>
      <c r="S71" s="3" t="s">
        <v>180</v>
      </c>
      <c r="T71" s="3" t="s">
        <v>292</v>
      </c>
      <c r="U71" s="3" t="s">
        <v>84</v>
      </c>
      <c r="V71" s="3" t="s">
        <v>39</v>
      </c>
      <c r="W71" s="3" t="s">
        <v>40</v>
      </c>
      <c r="X71" s="3">
        <v>46</v>
      </c>
      <c r="Y71" s="3">
        <v>46</v>
      </c>
      <c r="Z71" s="14">
        <f>Y71/X71</f>
        <v>1</v>
      </c>
      <c r="AA71" s="3" t="s">
        <v>40</v>
      </c>
    </row>
    <row r="72" spans="1:28" ht="14.6" customHeight="1" x14ac:dyDescent="0.2">
      <c r="C72" s="4" t="s">
        <v>509</v>
      </c>
      <c r="D72" s="4" t="s">
        <v>510</v>
      </c>
      <c r="E72" s="4">
        <v>2008</v>
      </c>
      <c r="F72" s="4" t="s">
        <v>26</v>
      </c>
      <c r="H72" s="3" t="s">
        <v>107</v>
      </c>
      <c r="I72" s="4" t="s">
        <v>511</v>
      </c>
      <c r="J72" s="4" t="s">
        <v>29</v>
      </c>
      <c r="K72" s="4" t="s">
        <v>476</v>
      </c>
      <c r="L72" s="4" t="s">
        <v>58</v>
      </c>
      <c r="M72" s="3" t="s">
        <v>46</v>
      </c>
      <c r="N72" s="3" t="s">
        <v>47</v>
      </c>
      <c r="O72" s="3" t="s">
        <v>33</v>
      </c>
      <c r="P72" s="4" t="s">
        <v>40</v>
      </c>
      <c r="Q72" s="4" t="s">
        <v>34</v>
      </c>
      <c r="R72" s="4" t="s">
        <v>35</v>
      </c>
      <c r="S72" s="4" t="s">
        <v>36</v>
      </c>
      <c r="T72" s="4" t="s">
        <v>495</v>
      </c>
      <c r="U72" s="3" t="s">
        <v>38</v>
      </c>
      <c r="V72" s="4" t="s">
        <v>53</v>
      </c>
      <c r="W72" s="4" t="s">
        <v>54</v>
      </c>
      <c r="X72" s="4">
        <v>27</v>
      </c>
      <c r="Y72" s="4">
        <v>26</v>
      </c>
      <c r="Z72" s="14">
        <f>Y72/X72</f>
        <v>0.96296296296296291</v>
      </c>
      <c r="AA72" s="4" t="s">
        <v>40</v>
      </c>
    </row>
    <row r="73" spans="1:28" ht="14.6" customHeight="1" x14ac:dyDescent="0.2">
      <c r="A73" s="13">
        <v>44596.66773804398</v>
      </c>
      <c r="B73" s="3" t="s">
        <v>41</v>
      </c>
      <c r="C73" s="3" t="s">
        <v>293</v>
      </c>
      <c r="D73" s="3" t="s">
        <v>294</v>
      </c>
      <c r="E73" s="3">
        <v>2007</v>
      </c>
      <c r="F73" s="3" t="s">
        <v>26</v>
      </c>
      <c r="H73" s="3" t="s">
        <v>27</v>
      </c>
      <c r="I73" s="3" t="s">
        <v>295</v>
      </c>
      <c r="J73" s="3" t="s">
        <v>29</v>
      </c>
      <c r="K73" s="3" t="s">
        <v>476</v>
      </c>
      <c r="L73" s="3" t="s">
        <v>30</v>
      </c>
      <c r="M73" s="3" t="s">
        <v>46</v>
      </c>
      <c r="N73" s="3" t="s">
        <v>47</v>
      </c>
      <c r="O73" s="3" t="s">
        <v>132</v>
      </c>
      <c r="P73" s="3" t="s">
        <v>26</v>
      </c>
      <c r="Q73" s="3" t="s">
        <v>159</v>
      </c>
      <c r="R73" s="3" t="s">
        <v>35</v>
      </c>
      <c r="S73" s="3" t="s">
        <v>36</v>
      </c>
      <c r="T73" s="3" t="s">
        <v>296</v>
      </c>
      <c r="U73" s="3" t="s">
        <v>77</v>
      </c>
      <c r="V73" s="3" t="s">
        <v>297</v>
      </c>
      <c r="W73" s="3" t="s">
        <v>104</v>
      </c>
      <c r="X73" s="3">
        <v>36</v>
      </c>
      <c r="Y73" s="3">
        <v>19</v>
      </c>
      <c r="Z73" s="14">
        <f>Y73/X73</f>
        <v>0.52777777777777779</v>
      </c>
      <c r="AA73" s="3" t="s">
        <v>40</v>
      </c>
    </row>
    <row r="74" spans="1:28" ht="14.6" customHeight="1" x14ac:dyDescent="0.2">
      <c r="A74" s="13">
        <v>44592.583691053238</v>
      </c>
      <c r="B74" s="3" t="s">
        <v>41</v>
      </c>
      <c r="C74" s="3" t="s">
        <v>298</v>
      </c>
      <c r="D74" s="3" t="s">
        <v>299</v>
      </c>
      <c r="E74" s="3">
        <v>2006</v>
      </c>
      <c r="F74" s="3" t="s">
        <v>26</v>
      </c>
      <c r="H74" s="3" t="s">
        <v>27</v>
      </c>
      <c r="I74" s="3" t="s">
        <v>57</v>
      </c>
      <c r="J74" s="3" t="s">
        <v>29</v>
      </c>
      <c r="K74" s="3" t="s">
        <v>476</v>
      </c>
      <c r="L74" s="3" t="s">
        <v>58</v>
      </c>
      <c r="M74" s="3" t="s">
        <v>59</v>
      </c>
      <c r="N74" s="3" t="s">
        <v>60</v>
      </c>
      <c r="O74" s="3" t="s">
        <v>132</v>
      </c>
      <c r="P74" s="3" t="s">
        <v>26</v>
      </c>
      <c r="Q74" s="3" t="s">
        <v>39</v>
      </c>
      <c r="R74" s="3" t="s">
        <v>35</v>
      </c>
      <c r="S74" s="3" t="s">
        <v>180</v>
      </c>
      <c r="T74" s="3" t="s">
        <v>300</v>
      </c>
      <c r="U74" s="3" t="s">
        <v>52</v>
      </c>
      <c r="V74" s="3" t="s">
        <v>39</v>
      </c>
      <c r="W74" s="3" t="s">
        <v>40</v>
      </c>
      <c r="X74" s="3">
        <v>20</v>
      </c>
      <c r="Y74" s="3">
        <v>20</v>
      </c>
      <c r="Z74" s="14">
        <f>Y74/X74</f>
        <v>1</v>
      </c>
      <c r="AA74" s="3" t="s">
        <v>40</v>
      </c>
    </row>
    <row r="75" spans="1:28" ht="14.6" customHeight="1" x14ac:dyDescent="0.2">
      <c r="A75" s="13">
        <v>44594.657913634263</v>
      </c>
      <c r="B75" s="3" t="s">
        <v>23</v>
      </c>
      <c r="C75" s="3" t="s">
        <v>301</v>
      </c>
      <c r="D75" s="3" t="s">
        <v>302</v>
      </c>
      <c r="E75" s="3">
        <v>2020</v>
      </c>
      <c r="F75" s="3" t="s">
        <v>26</v>
      </c>
      <c r="H75" s="3" t="s">
        <v>44</v>
      </c>
      <c r="I75" s="3" t="s">
        <v>303</v>
      </c>
      <c r="J75" s="3" t="s">
        <v>29</v>
      </c>
      <c r="K75" s="3" t="s">
        <v>476</v>
      </c>
      <c r="L75" s="3" t="s">
        <v>30</v>
      </c>
      <c r="M75" s="3" t="s">
        <v>93</v>
      </c>
      <c r="N75" s="3" t="s">
        <v>151</v>
      </c>
      <c r="O75" s="3" t="s">
        <v>126</v>
      </c>
      <c r="P75" s="3" t="s">
        <v>26</v>
      </c>
      <c r="Q75" s="3" t="s">
        <v>34</v>
      </c>
      <c r="R75" s="3" t="s">
        <v>35</v>
      </c>
      <c r="S75" s="3" t="s">
        <v>50</v>
      </c>
      <c r="T75" s="3" t="s">
        <v>304</v>
      </c>
      <c r="U75" s="3" t="s">
        <v>77</v>
      </c>
      <c r="V75" s="3" t="s">
        <v>95</v>
      </c>
      <c r="W75" s="3" t="s">
        <v>40</v>
      </c>
      <c r="X75" s="3">
        <v>26</v>
      </c>
      <c r="Y75" s="3">
        <v>20</v>
      </c>
      <c r="Z75" s="14">
        <f>Y75/X75</f>
        <v>0.76923076923076927</v>
      </c>
      <c r="AA75" s="3" t="s">
        <v>40</v>
      </c>
      <c r="AB75" s="3" t="s">
        <v>458</v>
      </c>
    </row>
    <row r="76" spans="1:28" ht="14.6" customHeight="1" x14ac:dyDescent="0.2">
      <c r="A76" s="13">
        <v>44594.652296875</v>
      </c>
      <c r="B76" s="3" t="s">
        <v>23</v>
      </c>
      <c r="C76" s="3" t="s">
        <v>301</v>
      </c>
      <c r="D76" s="3" t="s">
        <v>302</v>
      </c>
      <c r="E76" s="3">
        <v>2020</v>
      </c>
      <c r="F76" s="3" t="s">
        <v>26</v>
      </c>
      <c r="H76" s="3" t="s">
        <v>44</v>
      </c>
      <c r="I76" s="3" t="s">
        <v>305</v>
      </c>
      <c r="J76" s="3" t="s">
        <v>29</v>
      </c>
      <c r="K76" s="3" t="s">
        <v>476</v>
      </c>
      <c r="L76" s="3" t="s">
        <v>30</v>
      </c>
      <c r="M76" s="3" t="s">
        <v>93</v>
      </c>
      <c r="N76" s="3" t="s">
        <v>151</v>
      </c>
      <c r="O76" s="3" t="s">
        <v>126</v>
      </c>
      <c r="P76" s="3" t="s">
        <v>26</v>
      </c>
      <c r="Q76" s="3" t="s">
        <v>34</v>
      </c>
      <c r="R76" s="3" t="s">
        <v>35</v>
      </c>
      <c r="S76" s="3" t="s">
        <v>50</v>
      </c>
      <c r="T76" s="3" t="s">
        <v>304</v>
      </c>
      <c r="U76" s="3" t="s">
        <v>77</v>
      </c>
      <c r="V76" s="3" t="s">
        <v>95</v>
      </c>
      <c r="W76" s="3" t="s">
        <v>40</v>
      </c>
      <c r="X76" s="3">
        <v>26</v>
      </c>
      <c r="Y76" s="3">
        <v>22</v>
      </c>
      <c r="Z76" s="14">
        <f>Y76/X76</f>
        <v>0.84615384615384615</v>
      </c>
      <c r="AA76" s="3" t="s">
        <v>40</v>
      </c>
      <c r="AB76" s="3" t="s">
        <v>458</v>
      </c>
    </row>
    <row r="77" spans="1:28" ht="14.6" customHeight="1" x14ac:dyDescent="0.2">
      <c r="A77" s="13">
        <v>44595.608399837962</v>
      </c>
      <c r="B77" s="3" t="s">
        <v>23</v>
      </c>
      <c r="C77" s="3" t="s">
        <v>306</v>
      </c>
      <c r="D77" s="3" t="s">
        <v>307</v>
      </c>
      <c r="E77" s="3">
        <v>2014</v>
      </c>
      <c r="F77" s="3" t="s">
        <v>26</v>
      </c>
      <c r="H77" s="3" t="s">
        <v>33</v>
      </c>
      <c r="I77" s="3" t="s">
        <v>312</v>
      </c>
      <c r="J77" s="3" t="s">
        <v>29</v>
      </c>
      <c r="K77" s="3" t="s">
        <v>476</v>
      </c>
      <c r="L77" s="3" t="s">
        <v>30</v>
      </c>
      <c r="M77" s="3" t="s">
        <v>73</v>
      </c>
      <c r="N77" s="3" t="s">
        <v>151</v>
      </c>
      <c r="O77" s="3" t="s">
        <v>33</v>
      </c>
      <c r="P77" s="3" t="s">
        <v>26</v>
      </c>
      <c r="Q77" s="3" t="s">
        <v>49</v>
      </c>
      <c r="R77" s="3" t="s">
        <v>35</v>
      </c>
      <c r="S77" s="3" t="s">
        <v>311</v>
      </c>
      <c r="T77" s="3" t="s">
        <v>309</v>
      </c>
      <c r="U77" s="3" t="s">
        <v>110</v>
      </c>
      <c r="V77" s="3" t="s">
        <v>180</v>
      </c>
      <c r="W77" s="3" t="s">
        <v>104</v>
      </c>
      <c r="X77" s="3">
        <v>60</v>
      </c>
      <c r="Y77" s="3">
        <v>21</v>
      </c>
      <c r="Z77" s="14">
        <f>Y77/X77</f>
        <v>0.35</v>
      </c>
      <c r="AA77" s="3" t="s">
        <v>40</v>
      </c>
    </row>
    <row r="78" spans="1:28" ht="14.6" customHeight="1" x14ac:dyDescent="0.2">
      <c r="A78" s="13">
        <v>44595.627833240738</v>
      </c>
      <c r="B78" s="3" t="s">
        <v>23</v>
      </c>
      <c r="C78" s="3" t="s">
        <v>306</v>
      </c>
      <c r="D78" s="3" t="s">
        <v>307</v>
      </c>
      <c r="E78" s="3">
        <v>2014</v>
      </c>
      <c r="F78" s="3" t="s">
        <v>26</v>
      </c>
      <c r="H78" s="3" t="s">
        <v>33</v>
      </c>
      <c r="I78" s="3" t="s">
        <v>308</v>
      </c>
      <c r="J78" s="3" t="s">
        <v>29</v>
      </c>
      <c r="K78" s="3" t="s">
        <v>476</v>
      </c>
      <c r="L78" s="3" t="s">
        <v>30</v>
      </c>
      <c r="M78" s="3" t="s">
        <v>73</v>
      </c>
      <c r="N78" s="3" t="s">
        <v>151</v>
      </c>
      <c r="O78" s="3" t="s">
        <v>33</v>
      </c>
      <c r="P78" s="3" t="s">
        <v>26</v>
      </c>
      <c r="Q78" s="3" t="s">
        <v>34</v>
      </c>
      <c r="R78" s="3" t="s">
        <v>35</v>
      </c>
      <c r="S78" s="3" t="s">
        <v>173</v>
      </c>
      <c r="T78" s="3" t="s">
        <v>309</v>
      </c>
      <c r="U78" s="3" t="s">
        <v>110</v>
      </c>
      <c r="V78" s="3" t="s">
        <v>180</v>
      </c>
      <c r="W78" s="3" t="s">
        <v>104</v>
      </c>
      <c r="X78" s="3">
        <v>32</v>
      </c>
      <c r="Y78" s="3">
        <v>23</v>
      </c>
      <c r="Z78" s="14">
        <f>Y78/X78</f>
        <v>0.71875</v>
      </c>
      <c r="AA78" s="3" t="s">
        <v>40</v>
      </c>
      <c r="AB78" s="3" t="s">
        <v>474</v>
      </c>
    </row>
    <row r="79" spans="1:28" ht="14.6" customHeight="1" x14ac:dyDescent="0.2">
      <c r="A79" s="13">
        <v>44595.616709618058</v>
      </c>
      <c r="B79" s="3" t="s">
        <v>23</v>
      </c>
      <c r="C79" s="3" t="s">
        <v>306</v>
      </c>
      <c r="D79" s="3" t="s">
        <v>307</v>
      </c>
      <c r="E79" s="3">
        <v>2014</v>
      </c>
      <c r="F79" s="3" t="s">
        <v>26</v>
      </c>
      <c r="H79" s="3" t="s">
        <v>33</v>
      </c>
      <c r="I79" s="3" t="s">
        <v>310</v>
      </c>
      <c r="J79" s="3" t="s">
        <v>29</v>
      </c>
      <c r="K79" s="3" t="s">
        <v>476</v>
      </c>
      <c r="L79" s="3" t="s">
        <v>30</v>
      </c>
      <c r="M79" s="3" t="s">
        <v>73</v>
      </c>
      <c r="N79" s="3" t="s">
        <v>151</v>
      </c>
      <c r="O79" s="3" t="s">
        <v>33</v>
      </c>
      <c r="P79" s="3" t="s">
        <v>26</v>
      </c>
      <c r="Q79" s="3" t="s">
        <v>34</v>
      </c>
      <c r="R79" s="3" t="s">
        <v>35</v>
      </c>
      <c r="S79" s="3" t="s">
        <v>311</v>
      </c>
      <c r="T79" s="3" t="s">
        <v>309</v>
      </c>
      <c r="U79" s="3" t="s">
        <v>110</v>
      </c>
      <c r="V79" s="3" t="s">
        <v>180</v>
      </c>
      <c r="W79" s="3" t="s">
        <v>104</v>
      </c>
      <c r="X79" s="3">
        <v>31</v>
      </c>
      <c r="Y79" s="3">
        <v>27</v>
      </c>
      <c r="Z79" s="14">
        <f>Y79/X79</f>
        <v>0.87096774193548387</v>
      </c>
      <c r="AA79" s="3" t="s">
        <v>40</v>
      </c>
      <c r="AB79" s="3" t="s">
        <v>473</v>
      </c>
    </row>
    <row r="80" spans="1:28" ht="14.6" customHeight="1" x14ac:dyDescent="0.2">
      <c r="A80" s="13">
        <v>44595.651684537035</v>
      </c>
      <c r="B80" s="3" t="s">
        <v>41</v>
      </c>
      <c r="C80" s="3" t="s">
        <v>313</v>
      </c>
      <c r="D80" s="3" t="s">
        <v>314</v>
      </c>
      <c r="E80" s="3">
        <v>2017</v>
      </c>
      <c r="F80" s="3" t="s">
        <v>26</v>
      </c>
      <c r="H80" s="3" t="s">
        <v>33</v>
      </c>
      <c r="I80" s="3" t="s">
        <v>487</v>
      </c>
      <c r="J80" s="3" t="s">
        <v>29</v>
      </c>
      <c r="K80" s="3" t="s">
        <v>476</v>
      </c>
      <c r="L80" s="3" t="s">
        <v>30</v>
      </c>
      <c r="M80" s="3" t="s">
        <v>73</v>
      </c>
      <c r="N80" s="3" t="s">
        <v>151</v>
      </c>
      <c r="O80" s="3" t="s">
        <v>33</v>
      </c>
      <c r="P80" s="3" t="s">
        <v>26</v>
      </c>
      <c r="Q80" s="3" t="s">
        <v>49</v>
      </c>
      <c r="R80" s="3" t="s">
        <v>35</v>
      </c>
      <c r="S80" s="3" t="s">
        <v>173</v>
      </c>
      <c r="T80" s="3" t="s">
        <v>315</v>
      </c>
      <c r="U80" s="3" t="s">
        <v>110</v>
      </c>
      <c r="V80" s="3" t="s">
        <v>39</v>
      </c>
      <c r="W80" s="3" t="s">
        <v>104</v>
      </c>
      <c r="X80" s="3">
        <v>20</v>
      </c>
      <c r="Y80" s="3">
        <v>14</v>
      </c>
      <c r="Z80" s="14">
        <f>Y80/X80</f>
        <v>0.7</v>
      </c>
      <c r="AA80" s="3" t="s">
        <v>40</v>
      </c>
      <c r="AB80" s="3" t="s">
        <v>488</v>
      </c>
    </row>
    <row r="81" spans="1:28" ht="14.6" customHeight="1" x14ac:dyDescent="0.2">
      <c r="A81" s="13">
        <v>44595.651684537035</v>
      </c>
      <c r="B81" s="3" t="s">
        <v>41</v>
      </c>
      <c r="C81" s="3" t="s">
        <v>313</v>
      </c>
      <c r="D81" s="3" t="s">
        <v>314</v>
      </c>
      <c r="E81" s="3">
        <v>2017</v>
      </c>
      <c r="F81" s="3" t="s">
        <v>26</v>
      </c>
      <c r="H81" s="3" t="s">
        <v>33</v>
      </c>
      <c r="I81" s="3" t="s">
        <v>489</v>
      </c>
      <c r="J81" s="3" t="s">
        <v>29</v>
      </c>
      <c r="K81" s="3" t="s">
        <v>476</v>
      </c>
      <c r="L81" s="3" t="s">
        <v>81</v>
      </c>
      <c r="M81" s="3" t="s">
        <v>73</v>
      </c>
      <c r="N81" s="3" t="s">
        <v>151</v>
      </c>
      <c r="O81" s="3" t="s">
        <v>33</v>
      </c>
      <c r="P81" s="3" t="s">
        <v>26</v>
      </c>
      <c r="Q81" s="3" t="s">
        <v>49</v>
      </c>
      <c r="R81" s="3" t="s">
        <v>35</v>
      </c>
      <c r="S81" s="3" t="s">
        <v>173</v>
      </c>
      <c r="T81" s="3" t="s">
        <v>315</v>
      </c>
      <c r="U81" s="3" t="s">
        <v>110</v>
      </c>
      <c r="V81" s="3" t="s">
        <v>39</v>
      </c>
      <c r="W81" s="3" t="s">
        <v>104</v>
      </c>
      <c r="X81" s="3">
        <v>16</v>
      </c>
      <c r="Y81" s="3">
        <v>15</v>
      </c>
      <c r="Z81" s="14">
        <f>Y81/X81</f>
        <v>0.9375</v>
      </c>
      <c r="AA81" s="3" t="s">
        <v>40</v>
      </c>
      <c r="AB81" s="3" t="s">
        <v>488</v>
      </c>
    </row>
    <row r="82" spans="1:28" ht="16.05" customHeight="1" x14ac:dyDescent="0.2">
      <c r="A82" s="13">
        <v>44595.651684537035</v>
      </c>
      <c r="B82" s="3" t="s">
        <v>41</v>
      </c>
      <c r="C82" s="3" t="s">
        <v>313</v>
      </c>
      <c r="D82" s="3" t="s">
        <v>314</v>
      </c>
      <c r="E82" s="3">
        <v>2017</v>
      </c>
      <c r="F82" s="3" t="s">
        <v>26</v>
      </c>
      <c r="H82" s="3" t="s">
        <v>33</v>
      </c>
      <c r="I82" s="3" t="s">
        <v>490</v>
      </c>
      <c r="J82" s="3" t="s">
        <v>29</v>
      </c>
      <c r="K82" s="3" t="s">
        <v>476</v>
      </c>
      <c r="L82" s="3" t="s">
        <v>81</v>
      </c>
      <c r="M82" s="3" t="s">
        <v>73</v>
      </c>
      <c r="N82" s="3" t="s">
        <v>151</v>
      </c>
      <c r="O82" s="3" t="s">
        <v>33</v>
      </c>
      <c r="P82" s="3" t="s">
        <v>26</v>
      </c>
      <c r="Q82" s="3" t="s">
        <v>49</v>
      </c>
      <c r="R82" s="3" t="s">
        <v>35</v>
      </c>
      <c r="S82" s="3" t="s">
        <v>173</v>
      </c>
      <c r="T82" s="3" t="s">
        <v>315</v>
      </c>
      <c r="U82" s="3" t="s">
        <v>110</v>
      </c>
      <c r="V82" s="3" t="s">
        <v>39</v>
      </c>
      <c r="W82" s="3" t="s">
        <v>104</v>
      </c>
      <c r="X82" s="3">
        <v>16</v>
      </c>
      <c r="Y82" s="3">
        <v>15</v>
      </c>
      <c r="Z82" s="14">
        <f>Y82/X82</f>
        <v>0.9375</v>
      </c>
      <c r="AA82" s="3" t="s">
        <v>40</v>
      </c>
      <c r="AB82" s="3" t="s">
        <v>488</v>
      </c>
    </row>
    <row r="83" spans="1:28" ht="16.05" customHeight="1" x14ac:dyDescent="0.2">
      <c r="A83" s="13">
        <v>44595.651684537035</v>
      </c>
      <c r="B83" s="3" t="s">
        <v>41</v>
      </c>
      <c r="C83" s="3" t="s">
        <v>313</v>
      </c>
      <c r="D83" s="3" t="s">
        <v>314</v>
      </c>
      <c r="E83" s="3">
        <v>2017</v>
      </c>
      <c r="F83" s="3" t="s">
        <v>26</v>
      </c>
      <c r="H83" s="3" t="s">
        <v>33</v>
      </c>
      <c r="I83" s="3" t="s">
        <v>513</v>
      </c>
      <c r="J83" s="3" t="s">
        <v>29</v>
      </c>
      <c r="K83" s="3" t="s">
        <v>476</v>
      </c>
      <c r="L83" s="3" t="s">
        <v>30</v>
      </c>
      <c r="M83" s="3" t="s">
        <v>73</v>
      </c>
      <c r="N83" s="3" t="s">
        <v>151</v>
      </c>
      <c r="O83" s="3" t="s">
        <v>33</v>
      </c>
      <c r="P83" s="3" t="s">
        <v>26</v>
      </c>
      <c r="Q83" s="3" t="s">
        <v>49</v>
      </c>
      <c r="R83" s="3" t="s">
        <v>35</v>
      </c>
      <c r="S83" s="3" t="s">
        <v>173</v>
      </c>
      <c r="T83" s="3" t="s">
        <v>315</v>
      </c>
      <c r="U83" s="3" t="s">
        <v>110</v>
      </c>
      <c r="V83" s="3" t="s">
        <v>39</v>
      </c>
      <c r="W83" s="3" t="s">
        <v>104</v>
      </c>
      <c r="X83" s="3">
        <v>40</v>
      </c>
      <c r="Y83" s="3">
        <v>30</v>
      </c>
      <c r="Z83" s="14">
        <f>Y83/X83</f>
        <v>0.75</v>
      </c>
      <c r="AA83" s="3" t="s">
        <v>40</v>
      </c>
      <c r="AB83" s="3" t="s">
        <v>488</v>
      </c>
    </row>
    <row r="84" spans="1:28" ht="16.05" customHeight="1" x14ac:dyDescent="0.2">
      <c r="A84" s="13">
        <v>44595.531443252316</v>
      </c>
      <c r="B84" s="3" t="s">
        <v>23</v>
      </c>
      <c r="C84" s="3" t="s">
        <v>316</v>
      </c>
      <c r="D84" s="3" t="s">
        <v>317</v>
      </c>
      <c r="E84" s="3">
        <v>2021</v>
      </c>
      <c r="F84" s="3" t="s">
        <v>26</v>
      </c>
      <c r="H84" s="3" t="s">
        <v>33</v>
      </c>
      <c r="I84" s="3" t="s">
        <v>324</v>
      </c>
      <c r="J84" s="3" t="s">
        <v>29</v>
      </c>
      <c r="K84" s="3" t="s">
        <v>476</v>
      </c>
      <c r="L84" s="3" t="s">
        <v>81</v>
      </c>
      <c r="M84" s="3" t="s">
        <v>73</v>
      </c>
      <c r="N84" s="3" t="s">
        <v>325</v>
      </c>
      <c r="O84" s="3" t="s">
        <v>33</v>
      </c>
      <c r="P84" s="3" t="s">
        <v>26</v>
      </c>
      <c r="Q84" s="3" t="s">
        <v>49</v>
      </c>
      <c r="R84" s="3" t="s">
        <v>35</v>
      </c>
      <c r="S84" s="3" t="s">
        <v>326</v>
      </c>
      <c r="T84" s="3" t="s">
        <v>327</v>
      </c>
      <c r="U84" s="3" t="s">
        <v>38</v>
      </c>
      <c r="V84" s="3" t="s">
        <v>39</v>
      </c>
      <c r="W84" s="3" t="s">
        <v>40</v>
      </c>
      <c r="X84" s="3">
        <v>20</v>
      </c>
      <c r="Y84" s="3">
        <v>20</v>
      </c>
      <c r="Z84" s="14">
        <f>Y84/X84</f>
        <v>1</v>
      </c>
      <c r="AA84" s="5" t="s">
        <v>85</v>
      </c>
      <c r="AB84" s="3" t="s">
        <v>469</v>
      </c>
    </row>
    <row r="85" spans="1:28" ht="16.05" customHeight="1" x14ac:dyDescent="0.2">
      <c r="A85" s="13">
        <v>44595.493673831021</v>
      </c>
      <c r="B85" s="3" t="s">
        <v>23</v>
      </c>
      <c r="C85" s="3" t="s">
        <v>316</v>
      </c>
      <c r="D85" s="3" t="s">
        <v>317</v>
      </c>
      <c r="E85" s="3">
        <v>2021</v>
      </c>
      <c r="F85" s="3" t="s">
        <v>26</v>
      </c>
      <c r="H85" s="3" t="s">
        <v>153</v>
      </c>
      <c r="I85" s="3" t="s">
        <v>320</v>
      </c>
      <c r="J85" s="3" t="s">
        <v>29</v>
      </c>
      <c r="K85" s="3" t="s">
        <v>476</v>
      </c>
      <c r="L85" s="3" t="s">
        <v>30</v>
      </c>
      <c r="M85" s="3" t="s">
        <v>155</v>
      </c>
      <c r="N85" s="3" t="s">
        <v>156</v>
      </c>
      <c r="O85" s="3" t="s">
        <v>126</v>
      </c>
      <c r="P85" s="3" t="s">
        <v>26</v>
      </c>
      <c r="Q85" s="3" t="s">
        <v>49</v>
      </c>
      <c r="R85" s="3" t="s">
        <v>35</v>
      </c>
      <c r="S85" s="3" t="s">
        <v>36</v>
      </c>
      <c r="T85" s="3" t="s">
        <v>321</v>
      </c>
      <c r="U85" s="3" t="s">
        <v>77</v>
      </c>
      <c r="V85" s="3" t="s">
        <v>180</v>
      </c>
      <c r="W85" s="3" t="s">
        <v>54</v>
      </c>
      <c r="X85" s="3">
        <v>42</v>
      </c>
      <c r="Y85" s="3">
        <v>21</v>
      </c>
      <c r="Z85" s="14">
        <f>Y85/X85</f>
        <v>0.5</v>
      </c>
      <c r="AA85" s="3" t="s">
        <v>40</v>
      </c>
    </row>
    <row r="86" spans="1:28" ht="16.05" customHeight="1" x14ac:dyDescent="0.2">
      <c r="A86" s="13">
        <v>44595.518180543979</v>
      </c>
      <c r="B86" s="3" t="s">
        <v>23</v>
      </c>
      <c r="C86" s="3" t="s">
        <v>316</v>
      </c>
      <c r="D86" s="3" t="s">
        <v>317</v>
      </c>
      <c r="E86" s="3">
        <v>2021</v>
      </c>
      <c r="F86" s="3" t="s">
        <v>26</v>
      </c>
      <c r="H86" s="3" t="s">
        <v>27</v>
      </c>
      <c r="I86" s="3" t="s">
        <v>328</v>
      </c>
      <c r="J86" s="3" t="s">
        <v>29</v>
      </c>
      <c r="K86" s="3" t="s">
        <v>476</v>
      </c>
      <c r="L86" s="3" t="s">
        <v>30</v>
      </c>
      <c r="M86" s="3" t="s">
        <v>46</v>
      </c>
      <c r="N86" s="3" t="s">
        <v>47</v>
      </c>
      <c r="O86" s="3" t="s">
        <v>126</v>
      </c>
      <c r="P86" s="3" t="s">
        <v>26</v>
      </c>
      <c r="Q86" s="3" t="s">
        <v>49</v>
      </c>
      <c r="R86" s="3" t="s">
        <v>35</v>
      </c>
      <c r="S86" s="3" t="s">
        <v>36</v>
      </c>
      <c r="T86" s="3" t="s">
        <v>329</v>
      </c>
      <c r="U86" s="3" t="s">
        <v>77</v>
      </c>
      <c r="V86" s="3" t="s">
        <v>39</v>
      </c>
      <c r="W86" s="3" t="s">
        <v>40</v>
      </c>
      <c r="X86" s="3">
        <v>25</v>
      </c>
      <c r="Y86" s="3">
        <v>25</v>
      </c>
      <c r="Z86" s="14">
        <f>Y86/X86</f>
        <v>1</v>
      </c>
      <c r="AA86" s="3" t="s">
        <v>40</v>
      </c>
    </row>
    <row r="87" spans="1:28" ht="16.05" customHeight="1" x14ac:dyDescent="0.2">
      <c r="A87" s="13">
        <v>44595.513395937502</v>
      </c>
      <c r="B87" s="3" t="s">
        <v>23</v>
      </c>
      <c r="C87" s="3" t="s">
        <v>316</v>
      </c>
      <c r="D87" s="3" t="s">
        <v>317</v>
      </c>
      <c r="E87" s="3">
        <v>2021</v>
      </c>
      <c r="F87" s="3" t="s">
        <v>26</v>
      </c>
      <c r="H87" s="3" t="s">
        <v>44</v>
      </c>
      <c r="I87" s="3" t="s">
        <v>318</v>
      </c>
      <c r="J87" s="3" t="s">
        <v>29</v>
      </c>
      <c r="K87" s="3" t="s">
        <v>476</v>
      </c>
      <c r="L87" s="3" t="s">
        <v>30</v>
      </c>
      <c r="M87" s="3" t="s">
        <v>93</v>
      </c>
      <c r="N87" s="3" t="s">
        <v>47</v>
      </c>
      <c r="O87" s="3" t="s">
        <v>126</v>
      </c>
      <c r="P87" s="3" t="s">
        <v>26</v>
      </c>
      <c r="Q87" s="3" t="s">
        <v>49</v>
      </c>
      <c r="R87" s="3" t="s">
        <v>35</v>
      </c>
      <c r="S87" s="3" t="s">
        <v>36</v>
      </c>
      <c r="T87" s="3" t="s">
        <v>319</v>
      </c>
      <c r="U87" s="3" t="s">
        <v>77</v>
      </c>
      <c r="V87" s="3" t="s">
        <v>39</v>
      </c>
      <c r="W87" s="3" t="s">
        <v>40</v>
      </c>
      <c r="X87" s="3">
        <v>32</v>
      </c>
      <c r="Y87" s="3">
        <v>32</v>
      </c>
      <c r="Z87" s="14">
        <f>Y87/X87</f>
        <v>1</v>
      </c>
      <c r="AA87" s="3" t="s">
        <v>40</v>
      </c>
    </row>
    <row r="88" spans="1:28" ht="16.05" customHeight="1" x14ac:dyDescent="0.2">
      <c r="A88" s="13">
        <v>44595.50309755787</v>
      </c>
      <c r="B88" s="3" t="s">
        <v>23</v>
      </c>
      <c r="C88" s="3" t="s">
        <v>316</v>
      </c>
      <c r="D88" s="3" t="s">
        <v>317</v>
      </c>
      <c r="E88" s="3">
        <v>2021</v>
      </c>
      <c r="F88" s="3" t="s">
        <v>26</v>
      </c>
      <c r="H88" s="3" t="s">
        <v>107</v>
      </c>
      <c r="I88" s="3" t="s">
        <v>322</v>
      </c>
      <c r="J88" s="3" t="s">
        <v>29</v>
      </c>
      <c r="K88" s="3" t="s">
        <v>476</v>
      </c>
      <c r="L88" s="3" t="s">
        <v>30</v>
      </c>
      <c r="M88" s="3" t="s">
        <v>46</v>
      </c>
      <c r="N88" s="3" t="s">
        <v>47</v>
      </c>
      <c r="O88" s="3" t="s">
        <v>126</v>
      </c>
      <c r="P88" s="3" t="s">
        <v>26</v>
      </c>
      <c r="Q88" s="3" t="s">
        <v>49</v>
      </c>
      <c r="R88" s="3" t="s">
        <v>35</v>
      </c>
      <c r="S88" s="3" t="s">
        <v>36</v>
      </c>
      <c r="T88" s="3" t="s">
        <v>323</v>
      </c>
      <c r="U88" s="3" t="s">
        <v>84</v>
      </c>
      <c r="V88" s="3" t="s">
        <v>39</v>
      </c>
      <c r="W88" s="3" t="s">
        <v>40</v>
      </c>
      <c r="X88" s="3">
        <v>37</v>
      </c>
      <c r="Y88" s="3">
        <v>37</v>
      </c>
      <c r="Z88" s="14">
        <f>Y88/X88</f>
        <v>1</v>
      </c>
      <c r="AA88" s="3" t="s">
        <v>40</v>
      </c>
    </row>
    <row r="89" spans="1:28" ht="16.05" customHeight="1" x14ac:dyDescent="0.2">
      <c r="A89" s="13">
        <v>44593.600613692135</v>
      </c>
      <c r="B89" s="3" t="s">
        <v>23</v>
      </c>
      <c r="C89" s="3" t="s">
        <v>330</v>
      </c>
      <c r="D89" s="3" t="s">
        <v>331</v>
      </c>
      <c r="E89" s="3">
        <v>2011</v>
      </c>
      <c r="F89" s="3" t="s">
        <v>26</v>
      </c>
      <c r="H89" s="3" t="s">
        <v>27</v>
      </c>
      <c r="I89" s="3" t="s">
        <v>334</v>
      </c>
      <c r="J89" s="3" t="s">
        <v>29</v>
      </c>
      <c r="K89" s="3" t="s">
        <v>476</v>
      </c>
      <c r="L89" s="3" t="s">
        <v>58</v>
      </c>
      <c r="M89" s="3" t="s">
        <v>59</v>
      </c>
      <c r="N89" s="3" t="s">
        <v>60</v>
      </c>
      <c r="O89" s="3" t="s">
        <v>132</v>
      </c>
      <c r="P89" s="3" t="s">
        <v>26</v>
      </c>
      <c r="Q89" s="3" t="s">
        <v>34</v>
      </c>
      <c r="R89" s="3" t="s">
        <v>35</v>
      </c>
      <c r="S89" s="3" t="s">
        <v>36</v>
      </c>
      <c r="T89" s="3" t="s">
        <v>335</v>
      </c>
      <c r="U89" s="3" t="s">
        <v>52</v>
      </c>
      <c r="V89" s="3" t="s">
        <v>297</v>
      </c>
      <c r="W89" s="3" t="s">
        <v>104</v>
      </c>
      <c r="X89" s="3">
        <v>8</v>
      </c>
      <c r="Y89" s="3">
        <v>6</v>
      </c>
      <c r="Z89" s="14">
        <f>Y89/X89</f>
        <v>0.75</v>
      </c>
      <c r="AA89" s="3" t="s">
        <v>40</v>
      </c>
    </row>
    <row r="90" spans="1:28" ht="16.05" customHeight="1" x14ac:dyDescent="0.2">
      <c r="A90" s="13">
        <v>44593.609734375001</v>
      </c>
      <c r="B90" s="3" t="s">
        <v>23</v>
      </c>
      <c r="C90" s="3" t="s">
        <v>330</v>
      </c>
      <c r="D90" s="3" t="s">
        <v>331</v>
      </c>
      <c r="E90" s="3">
        <v>2011</v>
      </c>
      <c r="F90" s="3" t="s">
        <v>26</v>
      </c>
      <c r="H90" s="3" t="s">
        <v>27</v>
      </c>
      <c r="I90" s="3" t="s">
        <v>80</v>
      </c>
      <c r="J90" s="3" t="s">
        <v>29</v>
      </c>
      <c r="K90" s="3" t="s">
        <v>476</v>
      </c>
      <c r="L90" s="3" t="s">
        <v>58</v>
      </c>
      <c r="M90" s="3" t="s">
        <v>59</v>
      </c>
      <c r="N90" s="3" t="s">
        <v>60</v>
      </c>
      <c r="O90" s="3" t="s">
        <v>132</v>
      </c>
      <c r="P90" s="3" t="s">
        <v>26</v>
      </c>
      <c r="Q90" s="3" t="s">
        <v>34</v>
      </c>
      <c r="R90" s="3" t="s">
        <v>35</v>
      </c>
      <c r="S90" s="3" t="s">
        <v>36</v>
      </c>
      <c r="T90" s="3" t="s">
        <v>336</v>
      </c>
      <c r="U90" s="3" t="s">
        <v>52</v>
      </c>
      <c r="V90" s="4" t="s">
        <v>477</v>
      </c>
      <c r="W90" s="3" t="s">
        <v>104</v>
      </c>
      <c r="X90" s="3">
        <v>7</v>
      </c>
      <c r="Y90" s="3">
        <v>6</v>
      </c>
      <c r="Z90" s="14">
        <f>Y90/X90</f>
        <v>0.8571428571428571</v>
      </c>
      <c r="AA90" s="3" t="s">
        <v>40</v>
      </c>
      <c r="AB90" s="3" t="s">
        <v>337</v>
      </c>
    </row>
    <row r="91" spans="1:28" ht="16.05" customHeight="1" x14ac:dyDescent="0.2">
      <c r="A91" s="13">
        <v>44593.57833851852</v>
      </c>
      <c r="B91" s="3" t="s">
        <v>23</v>
      </c>
      <c r="C91" s="3" t="s">
        <v>330</v>
      </c>
      <c r="D91" s="3" t="s">
        <v>331</v>
      </c>
      <c r="E91" s="3">
        <v>2011</v>
      </c>
      <c r="F91" s="3" t="s">
        <v>26</v>
      </c>
      <c r="H91" s="3" t="s">
        <v>44</v>
      </c>
      <c r="I91" s="3" t="s">
        <v>332</v>
      </c>
      <c r="J91" s="3" t="s">
        <v>29</v>
      </c>
      <c r="K91" s="3" t="s">
        <v>476</v>
      </c>
      <c r="L91" s="3" t="s">
        <v>58</v>
      </c>
      <c r="M91" s="3" t="s">
        <v>250</v>
      </c>
      <c r="N91" s="3" t="s">
        <v>60</v>
      </c>
      <c r="O91" s="3" t="s">
        <v>132</v>
      </c>
      <c r="P91" s="3" t="s">
        <v>26</v>
      </c>
      <c r="Q91" s="3" t="s">
        <v>34</v>
      </c>
      <c r="R91" s="3" t="s">
        <v>35</v>
      </c>
      <c r="S91" s="3" t="s">
        <v>36</v>
      </c>
      <c r="T91" s="3" t="s">
        <v>333</v>
      </c>
      <c r="U91" s="3" t="s">
        <v>52</v>
      </c>
      <c r="V91" s="3" t="s">
        <v>39</v>
      </c>
      <c r="W91" s="3" t="s">
        <v>40</v>
      </c>
      <c r="X91" s="3">
        <v>7</v>
      </c>
      <c r="Y91" s="3">
        <v>7</v>
      </c>
      <c r="Z91" s="14">
        <f>Y91/X91</f>
        <v>1</v>
      </c>
      <c r="AA91" s="3" t="s">
        <v>40</v>
      </c>
    </row>
    <row r="92" spans="1:28" ht="16.05" customHeight="1" x14ac:dyDescent="0.2">
      <c r="C92" s="4" t="s">
        <v>515</v>
      </c>
      <c r="D92" s="4" t="s">
        <v>516</v>
      </c>
      <c r="E92" s="4">
        <v>2022</v>
      </c>
      <c r="F92" s="4" t="s">
        <v>26</v>
      </c>
      <c r="H92" s="3" t="s">
        <v>44</v>
      </c>
      <c r="I92" s="4" t="s">
        <v>517</v>
      </c>
      <c r="J92" s="3" t="s">
        <v>29</v>
      </c>
      <c r="K92" s="4" t="s">
        <v>476</v>
      </c>
      <c r="L92" s="4" t="s">
        <v>30</v>
      </c>
      <c r="M92" s="4" t="s">
        <v>518</v>
      </c>
      <c r="N92" s="3" t="s">
        <v>47</v>
      </c>
      <c r="O92" s="3" t="s">
        <v>61</v>
      </c>
      <c r="P92" s="4" t="s">
        <v>26</v>
      </c>
      <c r="Q92" s="4" t="s">
        <v>49</v>
      </c>
      <c r="R92" s="4" t="s">
        <v>35</v>
      </c>
      <c r="S92" s="4" t="s">
        <v>36</v>
      </c>
      <c r="T92" s="4" t="s">
        <v>519</v>
      </c>
      <c r="U92" s="4" t="s">
        <v>77</v>
      </c>
      <c r="V92" s="4" t="s">
        <v>95</v>
      </c>
      <c r="W92" s="4" t="s">
        <v>54</v>
      </c>
      <c r="X92" s="4">
        <v>34</v>
      </c>
      <c r="Y92" s="4">
        <v>32</v>
      </c>
      <c r="Z92" s="14">
        <f>Y92/X92</f>
        <v>0.94117647058823528</v>
      </c>
      <c r="AA92" s="4" t="s">
        <v>40</v>
      </c>
      <c r="AB92" s="4" t="s">
        <v>520</v>
      </c>
    </row>
    <row r="93" spans="1:28" ht="16.05" customHeight="1" x14ac:dyDescent="0.2">
      <c r="A93" s="13">
        <v>44593.546488506945</v>
      </c>
      <c r="B93" s="3" t="s">
        <v>23</v>
      </c>
      <c r="C93" s="3" t="s">
        <v>118</v>
      </c>
      <c r="D93" s="3" t="s">
        <v>119</v>
      </c>
      <c r="E93" s="3">
        <v>2015</v>
      </c>
      <c r="F93" s="3" t="s">
        <v>26</v>
      </c>
      <c r="H93" s="3" t="s">
        <v>33</v>
      </c>
      <c r="I93" s="3" t="s">
        <v>120</v>
      </c>
      <c r="J93" s="3" t="s">
        <v>30</v>
      </c>
      <c r="K93" s="3" t="s">
        <v>476</v>
      </c>
      <c r="L93" s="3" t="s">
        <v>58</v>
      </c>
      <c r="M93" s="3" t="s">
        <v>46</v>
      </c>
      <c r="N93" s="3" t="s">
        <v>47</v>
      </c>
      <c r="O93" s="3" t="s">
        <v>75</v>
      </c>
      <c r="P93" s="3" t="s">
        <v>26</v>
      </c>
      <c r="Q93" s="3" t="s">
        <v>49</v>
      </c>
      <c r="R93" s="3" t="s">
        <v>35</v>
      </c>
      <c r="S93" s="3" t="s">
        <v>82</v>
      </c>
      <c r="T93" s="3" t="s">
        <v>121</v>
      </c>
      <c r="U93" s="3" t="s">
        <v>110</v>
      </c>
      <c r="V93" s="3" t="s">
        <v>122</v>
      </c>
      <c r="W93" s="3" t="s">
        <v>104</v>
      </c>
      <c r="X93" s="3">
        <v>63</v>
      </c>
      <c r="Y93" s="3">
        <v>39</v>
      </c>
      <c r="Z93" s="14">
        <f>Y93/X93</f>
        <v>0.61904761904761907</v>
      </c>
      <c r="AA93" s="3" t="s">
        <v>40</v>
      </c>
      <c r="AB93" s="3" t="s">
        <v>467</v>
      </c>
    </row>
    <row r="94" spans="1:28" ht="16.05" customHeight="1" x14ac:dyDescent="0.2">
      <c r="A94" s="13">
        <v>44592.521456377319</v>
      </c>
      <c r="B94" s="3" t="s">
        <v>41</v>
      </c>
      <c r="C94" s="3" t="s">
        <v>202</v>
      </c>
      <c r="D94" s="3" t="s">
        <v>203</v>
      </c>
      <c r="E94" s="3">
        <v>2009</v>
      </c>
      <c r="F94" s="3" t="s">
        <v>26</v>
      </c>
      <c r="H94" s="3" t="s">
        <v>27</v>
      </c>
      <c r="I94" s="3" t="s">
        <v>204</v>
      </c>
      <c r="J94" s="3" t="s">
        <v>30</v>
      </c>
      <c r="K94" s="3" t="s">
        <v>476</v>
      </c>
      <c r="L94" s="3" t="s">
        <v>30</v>
      </c>
      <c r="M94" s="3" t="s">
        <v>199</v>
      </c>
      <c r="N94" s="3" t="s">
        <v>32</v>
      </c>
      <c r="O94" s="3" t="s">
        <v>132</v>
      </c>
      <c r="P94" s="3" t="s">
        <v>26</v>
      </c>
      <c r="Q94" s="3" t="s">
        <v>49</v>
      </c>
      <c r="R94" s="3" t="s">
        <v>35</v>
      </c>
      <c r="S94" s="3" t="s">
        <v>36</v>
      </c>
      <c r="T94" s="3" t="s">
        <v>205</v>
      </c>
      <c r="U94" s="3" t="s">
        <v>38</v>
      </c>
      <c r="V94" s="3" t="s">
        <v>206</v>
      </c>
      <c r="W94" s="3" t="s">
        <v>104</v>
      </c>
      <c r="X94" s="3">
        <v>62</v>
      </c>
      <c r="Y94" s="3">
        <v>59</v>
      </c>
      <c r="Z94" s="14">
        <f>Y94/X94</f>
        <v>0.95161290322580649</v>
      </c>
      <c r="AA94" s="3" t="s">
        <v>26</v>
      </c>
      <c r="AB94" s="4" t="s">
        <v>472</v>
      </c>
    </row>
    <row r="95" spans="1:28" ht="16.05" customHeight="1" x14ac:dyDescent="0.2">
      <c r="C95" s="4" t="s">
        <v>515</v>
      </c>
      <c r="D95" s="4" t="s">
        <v>516</v>
      </c>
      <c r="E95" s="4">
        <v>2022</v>
      </c>
      <c r="F95" s="4" t="s">
        <v>26</v>
      </c>
      <c r="H95" s="3" t="s">
        <v>44</v>
      </c>
      <c r="I95" s="4" t="s">
        <v>521</v>
      </c>
      <c r="J95" s="3" t="s">
        <v>29</v>
      </c>
      <c r="K95" s="4" t="s">
        <v>476</v>
      </c>
      <c r="L95" s="4" t="s">
        <v>30</v>
      </c>
      <c r="M95" s="4" t="s">
        <v>518</v>
      </c>
      <c r="N95" s="3" t="s">
        <v>47</v>
      </c>
      <c r="O95" s="3" t="s">
        <v>61</v>
      </c>
      <c r="P95" s="4" t="s">
        <v>26</v>
      </c>
      <c r="Q95" s="4" t="s">
        <v>49</v>
      </c>
      <c r="R95" s="4" t="s">
        <v>35</v>
      </c>
      <c r="S95" s="4" t="s">
        <v>36</v>
      </c>
      <c r="T95" s="4" t="s">
        <v>519</v>
      </c>
      <c r="U95" s="4" t="s">
        <v>77</v>
      </c>
      <c r="V95" s="4" t="s">
        <v>95</v>
      </c>
      <c r="W95" s="4" t="s">
        <v>54</v>
      </c>
      <c r="X95" s="4">
        <v>34</v>
      </c>
      <c r="Y95" s="4">
        <v>32</v>
      </c>
      <c r="Z95" s="14">
        <f>Y95/X95</f>
        <v>0.94117647058823528</v>
      </c>
      <c r="AA95" s="4" t="s">
        <v>40</v>
      </c>
    </row>
    <row r="96" spans="1:28" ht="16.05" customHeight="1" x14ac:dyDescent="0.2">
      <c r="C96" s="4" t="s">
        <v>515</v>
      </c>
      <c r="D96" s="4" t="s">
        <v>516</v>
      </c>
      <c r="E96" s="4">
        <v>2022</v>
      </c>
      <c r="F96" s="4" t="s">
        <v>26</v>
      </c>
      <c r="H96" s="3" t="s">
        <v>44</v>
      </c>
      <c r="I96" s="4" t="s">
        <v>522</v>
      </c>
      <c r="J96" s="3" t="s">
        <v>29</v>
      </c>
      <c r="K96" s="4" t="s">
        <v>476</v>
      </c>
      <c r="L96" s="4" t="s">
        <v>30</v>
      </c>
      <c r="M96" s="4" t="s">
        <v>518</v>
      </c>
      <c r="N96" s="3" t="s">
        <v>47</v>
      </c>
      <c r="O96" s="3" t="s">
        <v>61</v>
      </c>
      <c r="P96" s="4" t="s">
        <v>26</v>
      </c>
      <c r="Q96" s="4" t="s">
        <v>49</v>
      </c>
      <c r="R96" s="4" t="s">
        <v>35</v>
      </c>
      <c r="S96" s="4" t="s">
        <v>36</v>
      </c>
      <c r="T96" s="4" t="s">
        <v>519</v>
      </c>
      <c r="U96" s="4" t="s">
        <v>77</v>
      </c>
      <c r="V96" s="4" t="s">
        <v>95</v>
      </c>
      <c r="W96" s="4" t="s">
        <v>54</v>
      </c>
      <c r="X96" s="4">
        <v>34</v>
      </c>
      <c r="Y96" s="4">
        <v>32</v>
      </c>
      <c r="Z96" s="14">
        <f>Y96/X96</f>
        <v>0.94117647058823528</v>
      </c>
      <c r="AA96" s="4" t="s">
        <v>40</v>
      </c>
    </row>
    <row r="97" spans="1:27" ht="16.05" customHeight="1" x14ac:dyDescent="0.2">
      <c r="A97" s="13">
        <v>44593.427867499995</v>
      </c>
      <c r="B97" s="3" t="s">
        <v>41</v>
      </c>
      <c r="C97" s="3" t="s">
        <v>512</v>
      </c>
      <c r="D97" s="3" t="s">
        <v>188</v>
      </c>
      <c r="E97" s="3">
        <v>2017</v>
      </c>
      <c r="F97" s="3" t="s">
        <v>26</v>
      </c>
      <c r="H97" s="3" t="s">
        <v>107</v>
      </c>
      <c r="I97" s="3" t="s">
        <v>189</v>
      </c>
      <c r="J97" s="3" t="s">
        <v>190</v>
      </c>
      <c r="K97" s="3" t="s">
        <v>476</v>
      </c>
      <c r="L97" s="3" t="s">
        <v>58</v>
      </c>
      <c r="M97" s="3" t="s">
        <v>46</v>
      </c>
      <c r="N97" s="3" t="s">
        <v>47</v>
      </c>
      <c r="O97" s="3" t="s">
        <v>75</v>
      </c>
      <c r="P97" s="3" t="s">
        <v>26</v>
      </c>
      <c r="Q97" s="3" t="s">
        <v>159</v>
      </c>
      <c r="R97" s="3" t="s">
        <v>35</v>
      </c>
      <c r="S97" s="3" t="s">
        <v>36</v>
      </c>
      <c r="T97" s="3" t="s">
        <v>191</v>
      </c>
      <c r="U97" s="3" t="s">
        <v>52</v>
      </c>
      <c r="V97" s="3" t="s">
        <v>95</v>
      </c>
      <c r="W97" s="3" t="s">
        <v>54</v>
      </c>
      <c r="X97" s="3">
        <v>31</v>
      </c>
      <c r="Y97" s="3">
        <v>30</v>
      </c>
      <c r="Z97" s="14">
        <f>Y97/X97</f>
        <v>0.967741935483871</v>
      </c>
      <c r="AA97" s="3" t="s">
        <v>26</v>
      </c>
    </row>
    <row r="98" spans="1:27" ht="16.05" customHeight="1" x14ac:dyDescent="0.2">
      <c r="A98" s="13"/>
      <c r="B98" s="3"/>
      <c r="C98" s="3" t="s">
        <v>512</v>
      </c>
      <c r="D98" s="3" t="s">
        <v>188</v>
      </c>
      <c r="E98" s="3">
        <v>2017</v>
      </c>
      <c r="F98" s="3"/>
      <c r="H98" s="3" t="s">
        <v>27</v>
      </c>
      <c r="I98" s="3" t="s">
        <v>233</v>
      </c>
      <c r="J98" s="3" t="s">
        <v>190</v>
      </c>
      <c r="K98" s="3" t="s">
        <v>476</v>
      </c>
      <c r="L98" s="3" t="s">
        <v>58</v>
      </c>
      <c r="M98" s="3" t="s">
        <v>46</v>
      </c>
      <c r="N98" s="3" t="s">
        <v>47</v>
      </c>
      <c r="O98" s="3" t="s">
        <v>75</v>
      </c>
      <c r="P98" s="3" t="s">
        <v>26</v>
      </c>
      <c r="Q98" s="3" t="s">
        <v>159</v>
      </c>
      <c r="R98" s="3" t="s">
        <v>35</v>
      </c>
      <c r="S98" s="3" t="s">
        <v>36</v>
      </c>
      <c r="T98" s="3" t="s">
        <v>514</v>
      </c>
      <c r="U98" s="3" t="s">
        <v>52</v>
      </c>
      <c r="V98" s="3" t="s">
        <v>95</v>
      </c>
      <c r="W98" s="3" t="s">
        <v>40</v>
      </c>
      <c r="X98" s="3">
        <v>31</v>
      </c>
      <c r="Y98" s="3">
        <v>31</v>
      </c>
      <c r="Z98" s="14">
        <f>Y98/X98</f>
        <v>1</v>
      </c>
      <c r="AA98" s="3" t="s">
        <v>26</v>
      </c>
    </row>
    <row r="99" spans="1:27" ht="16.05" customHeight="1" x14ac:dyDescent="0.2">
      <c r="C99" s="4" t="s">
        <v>537</v>
      </c>
      <c r="D99" s="4" t="s">
        <v>538</v>
      </c>
      <c r="E99" s="4">
        <v>2022</v>
      </c>
      <c r="F99" s="4" t="s">
        <v>26</v>
      </c>
      <c r="H99" s="3" t="s">
        <v>44</v>
      </c>
      <c r="I99" s="4" t="s">
        <v>539</v>
      </c>
      <c r="J99" s="4" t="s">
        <v>190</v>
      </c>
      <c r="K99" s="4" t="s">
        <v>476</v>
      </c>
      <c r="L99" s="4" t="s">
        <v>30</v>
      </c>
      <c r="M99" s="4" t="s">
        <v>540</v>
      </c>
      <c r="N99" s="4" t="s">
        <v>151</v>
      </c>
      <c r="O99" s="3" t="s">
        <v>126</v>
      </c>
      <c r="P99" s="4" t="s">
        <v>26</v>
      </c>
      <c r="Q99" s="4" t="s">
        <v>34</v>
      </c>
      <c r="R99" s="4" t="s">
        <v>35</v>
      </c>
      <c r="S99" s="4" t="s">
        <v>541</v>
      </c>
      <c r="T99" s="4" t="s">
        <v>542</v>
      </c>
      <c r="U99" s="4" t="s">
        <v>84</v>
      </c>
      <c r="V99" s="3" t="s">
        <v>180</v>
      </c>
      <c r="W99" s="4" t="s">
        <v>104</v>
      </c>
      <c r="X99" s="4">
        <v>209</v>
      </c>
      <c r="Y99" s="4">
        <v>133</v>
      </c>
      <c r="Z99" s="14">
        <f>Y99/X99</f>
        <v>0.63636363636363635</v>
      </c>
      <c r="AA99" s="4" t="s">
        <v>40</v>
      </c>
    </row>
  </sheetData>
  <autoFilter ref="A1:Y77" xr:uid="{00000000-0009-0000-0000-000000000000}">
    <sortState xmlns:xlrd2="http://schemas.microsoft.com/office/spreadsheetml/2017/richdata2" ref="A2:Y79">
      <sortCondition ref="H1:H77"/>
    </sortState>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98669-0317-493C-A470-4B9F785EA6D6}">
  <dimension ref="A1:H75"/>
  <sheetViews>
    <sheetView workbookViewId="0">
      <selection activeCell="E6" sqref="E6"/>
    </sheetView>
  </sheetViews>
  <sheetFormatPr defaultColWidth="8.875" defaultRowHeight="12.45" x14ac:dyDescent="0.2"/>
  <cols>
    <col min="1" max="5" width="13.5" style="9" customWidth="1"/>
    <col min="6" max="6" width="15.625" style="9" customWidth="1"/>
    <col min="7" max="7" width="13.5" style="9" customWidth="1"/>
    <col min="8" max="8" width="14.125" style="9" bestFit="1" customWidth="1"/>
    <col min="9" max="16384" width="8.875" style="7"/>
  </cols>
  <sheetData>
    <row r="1" spans="1:8" ht="20.8" customHeight="1" x14ac:dyDescent="0.2">
      <c r="A1" s="6" t="s">
        <v>338</v>
      </c>
      <c r="B1" s="6" t="s">
        <v>339</v>
      </c>
      <c r="C1" s="6" t="s">
        <v>340</v>
      </c>
      <c r="D1" s="6" t="s">
        <v>341</v>
      </c>
      <c r="E1" s="6" t="s">
        <v>342</v>
      </c>
      <c r="F1" s="6" t="s">
        <v>343</v>
      </c>
      <c r="G1" s="6" t="s">
        <v>344</v>
      </c>
      <c r="H1" s="6" t="s">
        <v>450</v>
      </c>
    </row>
    <row r="2" spans="1:8" ht="13.6" customHeight="1" x14ac:dyDescent="0.2">
      <c r="A2" s="8" t="s">
        <v>417</v>
      </c>
      <c r="B2" s="8" t="s">
        <v>346</v>
      </c>
      <c r="C2" s="8" t="s">
        <v>347</v>
      </c>
      <c r="D2" s="8" t="s">
        <v>348</v>
      </c>
      <c r="E2" s="8" t="s">
        <v>349</v>
      </c>
      <c r="F2" s="8">
        <v>58</v>
      </c>
      <c r="G2" s="8" t="s">
        <v>39</v>
      </c>
      <c r="H2" s="8">
        <v>0</v>
      </c>
    </row>
    <row r="3" spans="1:8" ht="13.6" customHeight="1" x14ac:dyDescent="0.2">
      <c r="A3" s="8" t="s">
        <v>345</v>
      </c>
      <c r="B3" s="8" t="s">
        <v>346</v>
      </c>
      <c r="C3" s="8" t="s">
        <v>347</v>
      </c>
      <c r="D3" s="8" t="s">
        <v>348</v>
      </c>
      <c r="E3" s="8" t="s">
        <v>349</v>
      </c>
      <c r="F3" s="8">
        <v>58</v>
      </c>
      <c r="G3" s="8">
        <v>1</v>
      </c>
      <c r="H3" s="8">
        <v>1</v>
      </c>
    </row>
    <row r="4" spans="1:8" ht="13.6" customHeight="1" x14ac:dyDescent="0.2">
      <c r="A4" s="8" t="s">
        <v>350</v>
      </c>
      <c r="B4" s="8" t="s">
        <v>351</v>
      </c>
      <c r="C4" s="8" t="s">
        <v>347</v>
      </c>
      <c r="D4" s="8" t="s">
        <v>348</v>
      </c>
      <c r="E4" s="8" t="s">
        <v>349</v>
      </c>
      <c r="F4" s="8">
        <v>57</v>
      </c>
      <c r="G4" s="8">
        <v>1</v>
      </c>
      <c r="H4" s="8">
        <v>1</v>
      </c>
    </row>
    <row r="5" spans="1:8" ht="13.6" customHeight="1" x14ac:dyDescent="0.2">
      <c r="A5" s="8" t="s">
        <v>418</v>
      </c>
      <c r="B5" s="8" t="s">
        <v>351</v>
      </c>
      <c r="C5" s="8" t="s">
        <v>347</v>
      </c>
      <c r="D5" s="8" t="s">
        <v>348</v>
      </c>
      <c r="E5" s="8" t="s">
        <v>349</v>
      </c>
      <c r="F5" s="8">
        <v>57</v>
      </c>
      <c r="G5" s="8" t="s">
        <v>39</v>
      </c>
      <c r="H5" s="8">
        <v>0</v>
      </c>
    </row>
    <row r="6" spans="1:8" ht="13.6" customHeight="1" x14ac:dyDescent="0.2">
      <c r="A6" s="8" t="s">
        <v>419</v>
      </c>
      <c r="B6" s="8" t="s">
        <v>351</v>
      </c>
      <c r="C6" s="8" t="s">
        <v>357</v>
      </c>
      <c r="D6" s="8" t="s">
        <v>348</v>
      </c>
      <c r="E6" s="8" t="s">
        <v>349</v>
      </c>
      <c r="F6" s="8">
        <v>57</v>
      </c>
      <c r="G6" s="8" t="s">
        <v>39</v>
      </c>
      <c r="H6" s="8">
        <v>0</v>
      </c>
    </row>
    <row r="7" spans="1:8" ht="13.6" customHeight="1" x14ac:dyDescent="0.2">
      <c r="A7" s="8" t="s">
        <v>420</v>
      </c>
      <c r="B7" s="8" t="s">
        <v>351</v>
      </c>
      <c r="C7" s="8" t="s">
        <v>357</v>
      </c>
      <c r="D7" s="8" t="s">
        <v>348</v>
      </c>
      <c r="E7" s="8" t="s">
        <v>349</v>
      </c>
      <c r="F7" s="8">
        <v>57</v>
      </c>
      <c r="G7" s="8" t="s">
        <v>39</v>
      </c>
      <c r="H7" s="8">
        <v>0</v>
      </c>
    </row>
    <row r="8" spans="1:8" ht="13.6" customHeight="1" x14ac:dyDescent="0.2">
      <c r="A8" s="8" t="s">
        <v>352</v>
      </c>
      <c r="B8" s="8" t="s">
        <v>353</v>
      </c>
      <c r="C8" s="8" t="s">
        <v>347</v>
      </c>
      <c r="D8" s="8" t="s">
        <v>354</v>
      </c>
      <c r="E8" s="8" t="s">
        <v>349</v>
      </c>
      <c r="F8" s="8">
        <v>60</v>
      </c>
      <c r="G8" s="8">
        <v>1</v>
      </c>
      <c r="H8" s="8">
        <v>1</v>
      </c>
    </row>
    <row r="9" spans="1:8" ht="13.6" customHeight="1" x14ac:dyDescent="0.2">
      <c r="A9" s="8" t="s">
        <v>355</v>
      </c>
      <c r="B9" s="8" t="s">
        <v>353</v>
      </c>
      <c r="C9" s="8" t="s">
        <v>347</v>
      </c>
      <c r="D9" s="8" t="s">
        <v>354</v>
      </c>
      <c r="E9" s="8" t="s">
        <v>349</v>
      </c>
      <c r="F9" s="8">
        <v>60</v>
      </c>
      <c r="G9" s="8">
        <v>1</v>
      </c>
      <c r="H9" s="8">
        <v>1</v>
      </c>
    </row>
    <row r="10" spans="1:8" ht="13.6" customHeight="1" x14ac:dyDescent="0.2">
      <c r="A10" s="8" t="s">
        <v>356</v>
      </c>
      <c r="B10" s="8" t="s">
        <v>353</v>
      </c>
      <c r="C10" s="8" t="s">
        <v>357</v>
      </c>
      <c r="D10" s="8" t="s">
        <v>354</v>
      </c>
      <c r="E10" s="8" t="s">
        <v>349</v>
      </c>
      <c r="F10" s="8">
        <v>60</v>
      </c>
      <c r="G10" s="8">
        <v>1</v>
      </c>
      <c r="H10" s="8">
        <v>1</v>
      </c>
    </row>
    <row r="11" spans="1:8" ht="13.6" customHeight="1" x14ac:dyDescent="0.2">
      <c r="A11" s="8" t="s">
        <v>421</v>
      </c>
      <c r="B11" s="8" t="s">
        <v>353</v>
      </c>
      <c r="C11" s="8" t="s">
        <v>357</v>
      </c>
      <c r="D11" s="8" t="s">
        <v>354</v>
      </c>
      <c r="E11" s="8" t="s">
        <v>349</v>
      </c>
      <c r="F11" s="8">
        <v>60</v>
      </c>
      <c r="G11" s="8" t="s">
        <v>39</v>
      </c>
      <c r="H11" s="8">
        <v>0</v>
      </c>
    </row>
    <row r="12" spans="1:8" ht="13.6" customHeight="1" x14ac:dyDescent="0.2">
      <c r="A12" s="8" t="s">
        <v>358</v>
      </c>
      <c r="B12" s="8" t="s">
        <v>359</v>
      </c>
      <c r="C12" s="8" t="s">
        <v>347</v>
      </c>
      <c r="D12" s="8" t="s">
        <v>360</v>
      </c>
      <c r="E12" s="8" t="s">
        <v>348</v>
      </c>
      <c r="F12" s="8">
        <v>60</v>
      </c>
      <c r="G12" s="8">
        <v>1</v>
      </c>
      <c r="H12" s="8">
        <v>1</v>
      </c>
    </row>
    <row r="13" spans="1:8" ht="13.6" customHeight="1" x14ac:dyDescent="0.2">
      <c r="A13" s="8" t="s">
        <v>361</v>
      </c>
      <c r="B13" s="8" t="s">
        <v>359</v>
      </c>
      <c r="C13" s="8" t="s">
        <v>347</v>
      </c>
      <c r="D13" s="8" t="s">
        <v>360</v>
      </c>
      <c r="E13" s="8" t="s">
        <v>348</v>
      </c>
      <c r="F13" s="8">
        <v>60</v>
      </c>
      <c r="G13" s="8">
        <v>1</v>
      </c>
      <c r="H13" s="8">
        <v>1</v>
      </c>
    </row>
    <row r="14" spans="1:8" ht="13.6" customHeight="1" x14ac:dyDescent="0.2">
      <c r="A14" s="8" t="s">
        <v>362</v>
      </c>
      <c r="B14" s="8" t="s">
        <v>359</v>
      </c>
      <c r="C14" s="8" t="s">
        <v>357</v>
      </c>
      <c r="D14" s="8" t="s">
        <v>360</v>
      </c>
      <c r="E14" s="8" t="s">
        <v>348</v>
      </c>
      <c r="F14" s="8">
        <v>60</v>
      </c>
      <c r="G14" s="8">
        <v>0</v>
      </c>
      <c r="H14" s="8">
        <v>1</v>
      </c>
    </row>
    <row r="15" spans="1:8" ht="13.6" customHeight="1" x14ac:dyDescent="0.2">
      <c r="A15" s="8" t="s">
        <v>363</v>
      </c>
      <c r="B15" s="8" t="s">
        <v>359</v>
      </c>
      <c r="C15" s="8" t="s">
        <v>357</v>
      </c>
      <c r="D15" s="8" t="s">
        <v>360</v>
      </c>
      <c r="E15" s="8" t="s">
        <v>348</v>
      </c>
      <c r="F15" s="8">
        <v>60</v>
      </c>
      <c r="G15" s="8">
        <v>1</v>
      </c>
      <c r="H15" s="8">
        <v>1</v>
      </c>
    </row>
    <row r="16" spans="1:8" ht="13.6" customHeight="1" x14ac:dyDescent="0.2">
      <c r="A16" s="8" t="s">
        <v>364</v>
      </c>
      <c r="B16" s="8" t="s">
        <v>365</v>
      </c>
      <c r="C16" s="8" t="s">
        <v>347</v>
      </c>
      <c r="D16" s="8" t="s">
        <v>349</v>
      </c>
      <c r="E16" s="8" t="s">
        <v>348</v>
      </c>
      <c r="F16" s="8">
        <v>57</v>
      </c>
      <c r="G16" s="8">
        <v>1</v>
      </c>
      <c r="H16" s="8">
        <v>1</v>
      </c>
    </row>
    <row r="17" spans="1:8" ht="13.6" customHeight="1" x14ac:dyDescent="0.2">
      <c r="A17" s="8" t="s">
        <v>366</v>
      </c>
      <c r="B17" s="8" t="s">
        <v>365</v>
      </c>
      <c r="C17" s="8" t="s">
        <v>347</v>
      </c>
      <c r="D17" s="8" t="s">
        <v>349</v>
      </c>
      <c r="E17" s="8" t="s">
        <v>348</v>
      </c>
      <c r="F17" s="8">
        <v>57</v>
      </c>
      <c r="G17" s="8">
        <v>1</v>
      </c>
      <c r="H17" s="8">
        <v>1</v>
      </c>
    </row>
    <row r="18" spans="1:8" ht="13.6" customHeight="1" x14ac:dyDescent="0.2">
      <c r="A18" s="8" t="s">
        <v>367</v>
      </c>
      <c r="B18" s="8" t="s">
        <v>365</v>
      </c>
      <c r="C18" s="8" t="s">
        <v>357</v>
      </c>
      <c r="D18" s="8" t="s">
        <v>349</v>
      </c>
      <c r="E18" s="8" t="s">
        <v>348</v>
      </c>
      <c r="F18" s="8">
        <v>57</v>
      </c>
      <c r="G18" s="8">
        <v>1</v>
      </c>
      <c r="H18" s="8">
        <v>1</v>
      </c>
    </row>
    <row r="19" spans="1:8" ht="13.6" customHeight="1" x14ac:dyDescent="0.2">
      <c r="A19" s="8" t="s">
        <v>422</v>
      </c>
      <c r="B19" s="8" t="s">
        <v>365</v>
      </c>
      <c r="C19" s="8" t="s">
        <v>357</v>
      </c>
      <c r="D19" s="8" t="s">
        <v>349</v>
      </c>
      <c r="E19" s="8" t="s">
        <v>348</v>
      </c>
      <c r="F19" s="8">
        <v>57</v>
      </c>
      <c r="G19" s="8" t="s">
        <v>39</v>
      </c>
      <c r="H19" s="8">
        <v>0</v>
      </c>
    </row>
    <row r="20" spans="1:8" ht="13.6" customHeight="1" x14ac:dyDescent="0.2">
      <c r="A20" s="8" t="s">
        <v>368</v>
      </c>
      <c r="B20" s="8" t="s">
        <v>369</v>
      </c>
      <c r="C20" s="8" t="s">
        <v>347</v>
      </c>
      <c r="D20" s="8" t="s">
        <v>360</v>
      </c>
      <c r="E20" s="8" t="s">
        <v>348</v>
      </c>
      <c r="F20" s="8">
        <v>61</v>
      </c>
      <c r="G20" s="8">
        <v>1</v>
      </c>
      <c r="H20" s="8">
        <v>1</v>
      </c>
    </row>
    <row r="21" spans="1:8" ht="13.6" customHeight="1" x14ac:dyDescent="0.2">
      <c r="A21" s="8" t="s">
        <v>423</v>
      </c>
      <c r="B21" s="8" t="s">
        <v>369</v>
      </c>
      <c r="C21" s="8" t="s">
        <v>347</v>
      </c>
      <c r="D21" s="8" t="s">
        <v>360</v>
      </c>
      <c r="E21" s="8" t="s">
        <v>348</v>
      </c>
      <c r="F21" s="8">
        <v>61</v>
      </c>
      <c r="G21" s="8" t="s">
        <v>39</v>
      </c>
      <c r="H21" s="8">
        <v>0</v>
      </c>
    </row>
    <row r="22" spans="1:8" ht="13.6" customHeight="1" x14ac:dyDescent="0.2">
      <c r="A22" s="8" t="s">
        <v>424</v>
      </c>
      <c r="B22" s="8" t="s">
        <v>369</v>
      </c>
      <c r="C22" s="8" t="s">
        <v>357</v>
      </c>
      <c r="D22" s="8" t="s">
        <v>360</v>
      </c>
      <c r="E22" s="8" t="s">
        <v>348</v>
      </c>
      <c r="F22" s="8">
        <v>61</v>
      </c>
      <c r="G22" s="8" t="s">
        <v>39</v>
      </c>
      <c r="H22" s="8">
        <v>0</v>
      </c>
    </row>
    <row r="23" spans="1:8" ht="13.6" customHeight="1" x14ac:dyDescent="0.2">
      <c r="A23" s="8" t="s">
        <v>425</v>
      </c>
      <c r="B23" s="8" t="s">
        <v>369</v>
      </c>
      <c r="C23" s="8" t="s">
        <v>357</v>
      </c>
      <c r="D23" s="8" t="s">
        <v>360</v>
      </c>
      <c r="E23" s="8" t="s">
        <v>348</v>
      </c>
      <c r="F23" s="8">
        <v>61</v>
      </c>
      <c r="G23" s="8" t="s">
        <v>39</v>
      </c>
      <c r="H23" s="8">
        <v>0</v>
      </c>
    </row>
    <row r="24" spans="1:8" ht="13.6" customHeight="1" x14ac:dyDescent="0.2">
      <c r="A24" s="8" t="s">
        <v>370</v>
      </c>
      <c r="B24" s="8" t="s">
        <v>371</v>
      </c>
      <c r="C24" s="8" t="s">
        <v>347</v>
      </c>
      <c r="D24" s="8" t="s">
        <v>348</v>
      </c>
      <c r="E24" s="8" t="s">
        <v>360</v>
      </c>
      <c r="F24" s="8">
        <v>57</v>
      </c>
      <c r="G24" s="8">
        <v>1</v>
      </c>
      <c r="H24" s="8">
        <v>1</v>
      </c>
    </row>
    <row r="25" spans="1:8" ht="13.6" customHeight="1" x14ac:dyDescent="0.2">
      <c r="A25" s="8" t="s">
        <v>372</v>
      </c>
      <c r="B25" s="8" t="s">
        <v>371</v>
      </c>
      <c r="C25" s="8" t="s">
        <v>347</v>
      </c>
      <c r="D25" s="8" t="s">
        <v>348</v>
      </c>
      <c r="E25" s="8" t="s">
        <v>360</v>
      </c>
      <c r="F25" s="8">
        <v>57</v>
      </c>
      <c r="G25" s="8">
        <v>1</v>
      </c>
      <c r="H25" s="8">
        <v>1</v>
      </c>
    </row>
    <row r="26" spans="1:8" ht="13.6" customHeight="1" x14ac:dyDescent="0.2">
      <c r="A26" s="8" t="s">
        <v>373</v>
      </c>
      <c r="B26" s="8" t="s">
        <v>371</v>
      </c>
      <c r="C26" s="8" t="s">
        <v>357</v>
      </c>
      <c r="D26" s="8" t="s">
        <v>348</v>
      </c>
      <c r="E26" s="8" t="s">
        <v>360</v>
      </c>
      <c r="F26" s="8">
        <v>57</v>
      </c>
      <c r="G26" s="8">
        <v>1</v>
      </c>
      <c r="H26" s="8">
        <v>1</v>
      </c>
    </row>
    <row r="27" spans="1:8" ht="13.6" customHeight="1" x14ac:dyDescent="0.2">
      <c r="A27" s="8" t="s">
        <v>426</v>
      </c>
      <c r="B27" s="8" t="s">
        <v>371</v>
      </c>
      <c r="C27" s="8" t="s">
        <v>357</v>
      </c>
      <c r="D27" s="8" t="s">
        <v>348</v>
      </c>
      <c r="E27" s="8" t="s">
        <v>360</v>
      </c>
      <c r="F27" s="8">
        <v>57</v>
      </c>
      <c r="G27" s="8" t="s">
        <v>39</v>
      </c>
      <c r="H27" s="8">
        <v>0</v>
      </c>
    </row>
    <row r="28" spans="1:8" ht="13.6" customHeight="1" x14ac:dyDescent="0.2">
      <c r="A28" s="8" t="s">
        <v>374</v>
      </c>
      <c r="B28" s="8" t="s">
        <v>375</v>
      </c>
      <c r="C28" s="8" t="s">
        <v>347</v>
      </c>
      <c r="D28" s="8" t="s">
        <v>349</v>
      </c>
      <c r="E28" s="8" t="s">
        <v>348</v>
      </c>
      <c r="F28" s="8">
        <v>56</v>
      </c>
      <c r="G28" s="8">
        <v>0</v>
      </c>
      <c r="H28" s="8">
        <v>1</v>
      </c>
    </row>
    <row r="29" spans="1:8" ht="13.6" customHeight="1" x14ac:dyDescent="0.2">
      <c r="A29" s="8" t="s">
        <v>427</v>
      </c>
      <c r="B29" s="8" t="s">
        <v>375</v>
      </c>
      <c r="C29" s="8" t="s">
        <v>347</v>
      </c>
      <c r="D29" s="8" t="s">
        <v>349</v>
      </c>
      <c r="E29" s="8" t="s">
        <v>348</v>
      </c>
      <c r="F29" s="8">
        <v>56</v>
      </c>
      <c r="G29" s="8" t="s">
        <v>39</v>
      </c>
      <c r="H29" s="8">
        <v>0</v>
      </c>
    </row>
    <row r="30" spans="1:8" ht="13.6" customHeight="1" x14ac:dyDescent="0.2">
      <c r="A30" s="8" t="s">
        <v>376</v>
      </c>
      <c r="B30" s="8" t="s">
        <v>375</v>
      </c>
      <c r="C30" s="8" t="s">
        <v>357</v>
      </c>
      <c r="D30" s="8" t="s">
        <v>349</v>
      </c>
      <c r="E30" s="8" t="s">
        <v>348</v>
      </c>
      <c r="F30" s="8">
        <v>56</v>
      </c>
      <c r="G30" s="8">
        <v>1</v>
      </c>
      <c r="H30" s="8">
        <v>1</v>
      </c>
    </row>
    <row r="31" spans="1:8" ht="13.6" customHeight="1" x14ac:dyDescent="0.2">
      <c r="A31" s="8" t="s">
        <v>377</v>
      </c>
      <c r="B31" s="8" t="s">
        <v>375</v>
      </c>
      <c r="C31" s="8" t="s">
        <v>357</v>
      </c>
      <c r="D31" s="8" t="s">
        <v>349</v>
      </c>
      <c r="E31" s="8" t="s">
        <v>348</v>
      </c>
      <c r="F31" s="8">
        <v>56</v>
      </c>
      <c r="G31" s="8">
        <v>0</v>
      </c>
      <c r="H31" s="8">
        <v>1</v>
      </c>
    </row>
    <row r="32" spans="1:8" ht="13.6" customHeight="1" x14ac:dyDescent="0.2">
      <c r="A32" s="8" t="s">
        <v>378</v>
      </c>
      <c r="B32" s="8" t="s">
        <v>379</v>
      </c>
      <c r="C32" s="8" t="s">
        <v>347</v>
      </c>
      <c r="D32" s="8" t="s">
        <v>349</v>
      </c>
      <c r="E32" s="8" t="s">
        <v>354</v>
      </c>
      <c r="F32" s="8">
        <v>58</v>
      </c>
      <c r="G32" s="8">
        <v>1</v>
      </c>
      <c r="H32" s="8">
        <v>1</v>
      </c>
    </row>
    <row r="33" spans="1:8" ht="13.6" customHeight="1" x14ac:dyDescent="0.2">
      <c r="A33" s="8" t="s">
        <v>428</v>
      </c>
      <c r="B33" s="8" t="s">
        <v>379</v>
      </c>
      <c r="C33" s="8" t="s">
        <v>347</v>
      </c>
      <c r="D33" s="8" t="s">
        <v>349</v>
      </c>
      <c r="E33" s="8" t="s">
        <v>354</v>
      </c>
      <c r="F33" s="8">
        <v>58</v>
      </c>
      <c r="G33" s="8" t="s">
        <v>39</v>
      </c>
      <c r="H33" s="8">
        <v>0</v>
      </c>
    </row>
    <row r="34" spans="1:8" ht="13.6" customHeight="1" x14ac:dyDescent="0.2">
      <c r="A34" s="8" t="s">
        <v>429</v>
      </c>
      <c r="B34" s="8" t="s">
        <v>379</v>
      </c>
      <c r="C34" s="8" t="s">
        <v>357</v>
      </c>
      <c r="D34" s="8" t="s">
        <v>349</v>
      </c>
      <c r="E34" s="8" t="s">
        <v>354</v>
      </c>
      <c r="F34" s="8">
        <v>58</v>
      </c>
      <c r="G34" s="8" t="s">
        <v>39</v>
      </c>
      <c r="H34" s="8">
        <v>0</v>
      </c>
    </row>
    <row r="35" spans="1:8" ht="13.6" customHeight="1" x14ac:dyDescent="0.2">
      <c r="A35" s="8" t="s">
        <v>430</v>
      </c>
      <c r="B35" s="8" t="s">
        <v>379</v>
      </c>
      <c r="C35" s="8" t="s">
        <v>357</v>
      </c>
      <c r="D35" s="8" t="s">
        <v>349</v>
      </c>
      <c r="E35" s="8" t="s">
        <v>354</v>
      </c>
      <c r="F35" s="8">
        <v>58</v>
      </c>
      <c r="G35" s="8" t="s">
        <v>39</v>
      </c>
      <c r="H35" s="8">
        <v>0</v>
      </c>
    </row>
    <row r="36" spans="1:8" ht="13.6" customHeight="1" x14ac:dyDescent="0.2">
      <c r="A36" s="8" t="s">
        <v>380</v>
      </c>
      <c r="B36" s="8" t="s">
        <v>381</v>
      </c>
      <c r="C36" s="8" t="s">
        <v>347</v>
      </c>
      <c r="D36" s="8" t="s">
        <v>348</v>
      </c>
      <c r="E36" s="8" t="s">
        <v>360</v>
      </c>
      <c r="F36" s="8">
        <v>58</v>
      </c>
      <c r="G36" s="8">
        <v>1</v>
      </c>
      <c r="H36" s="8">
        <v>1</v>
      </c>
    </row>
    <row r="37" spans="1:8" ht="13.6" customHeight="1" x14ac:dyDescent="0.2">
      <c r="A37" s="8" t="s">
        <v>431</v>
      </c>
      <c r="B37" s="8" t="s">
        <v>381</v>
      </c>
      <c r="C37" s="8" t="s">
        <v>347</v>
      </c>
      <c r="D37" s="8" t="s">
        <v>348</v>
      </c>
      <c r="E37" s="8" t="s">
        <v>360</v>
      </c>
      <c r="F37" s="8">
        <v>58</v>
      </c>
      <c r="G37" s="8" t="s">
        <v>39</v>
      </c>
      <c r="H37" s="8">
        <v>0</v>
      </c>
    </row>
    <row r="38" spans="1:8" ht="13.6" customHeight="1" x14ac:dyDescent="0.2">
      <c r="A38" s="8" t="s">
        <v>382</v>
      </c>
      <c r="B38" s="8" t="s">
        <v>381</v>
      </c>
      <c r="C38" s="8" t="s">
        <v>357</v>
      </c>
      <c r="D38" s="8" t="s">
        <v>348</v>
      </c>
      <c r="E38" s="8" t="s">
        <v>360</v>
      </c>
      <c r="F38" s="8">
        <v>58</v>
      </c>
      <c r="G38" s="8">
        <v>1</v>
      </c>
      <c r="H38" s="8">
        <v>1</v>
      </c>
    </row>
    <row r="39" spans="1:8" ht="13.6" customHeight="1" x14ac:dyDescent="0.2">
      <c r="A39" s="8" t="s">
        <v>383</v>
      </c>
      <c r="B39" s="8" t="s">
        <v>381</v>
      </c>
      <c r="C39" s="8" t="s">
        <v>357</v>
      </c>
      <c r="D39" s="8" t="s">
        <v>348</v>
      </c>
      <c r="E39" s="8" t="s">
        <v>360</v>
      </c>
      <c r="F39" s="8">
        <v>58</v>
      </c>
      <c r="G39" s="8">
        <v>1</v>
      </c>
      <c r="H39" s="8">
        <v>1</v>
      </c>
    </row>
    <row r="40" spans="1:8" ht="13.6" customHeight="1" x14ac:dyDescent="0.2">
      <c r="A40" s="8" t="s">
        <v>384</v>
      </c>
      <c r="B40" s="8" t="s">
        <v>385</v>
      </c>
      <c r="C40" s="8" t="s">
        <v>347</v>
      </c>
      <c r="D40" s="8" t="s">
        <v>360</v>
      </c>
      <c r="E40" s="8" t="s">
        <v>354</v>
      </c>
      <c r="F40" s="8">
        <v>58</v>
      </c>
      <c r="G40" s="8">
        <v>0</v>
      </c>
      <c r="H40" s="8">
        <v>1</v>
      </c>
    </row>
    <row r="41" spans="1:8" ht="13.6" customHeight="1" x14ac:dyDescent="0.2">
      <c r="A41" s="8" t="s">
        <v>386</v>
      </c>
      <c r="B41" s="8" t="s">
        <v>385</v>
      </c>
      <c r="C41" s="8" t="s">
        <v>347</v>
      </c>
      <c r="D41" s="8" t="s">
        <v>360</v>
      </c>
      <c r="E41" s="8" t="s">
        <v>354</v>
      </c>
      <c r="F41" s="8">
        <v>58</v>
      </c>
      <c r="G41" s="8">
        <v>1</v>
      </c>
      <c r="H41" s="8">
        <v>1</v>
      </c>
    </row>
    <row r="42" spans="1:8" ht="13.6" customHeight="1" x14ac:dyDescent="0.2">
      <c r="A42" s="8" t="s">
        <v>387</v>
      </c>
      <c r="B42" s="8" t="s">
        <v>385</v>
      </c>
      <c r="C42" s="8" t="s">
        <v>357</v>
      </c>
      <c r="D42" s="8" t="s">
        <v>360</v>
      </c>
      <c r="E42" s="8" t="s">
        <v>354</v>
      </c>
      <c r="F42" s="8">
        <v>58</v>
      </c>
      <c r="G42" s="8">
        <v>1</v>
      </c>
      <c r="H42" s="8">
        <v>1</v>
      </c>
    </row>
    <row r="43" spans="1:8" ht="13.6" customHeight="1" x14ac:dyDescent="0.2">
      <c r="A43" s="8" t="s">
        <v>388</v>
      </c>
      <c r="B43" s="8" t="s">
        <v>385</v>
      </c>
      <c r="C43" s="8" t="s">
        <v>357</v>
      </c>
      <c r="D43" s="8" t="s">
        <v>360</v>
      </c>
      <c r="E43" s="8" t="s">
        <v>354</v>
      </c>
      <c r="F43" s="8">
        <v>58</v>
      </c>
      <c r="G43" s="8">
        <v>0</v>
      </c>
      <c r="H43" s="8">
        <v>1</v>
      </c>
    </row>
    <row r="44" spans="1:8" ht="13.6" customHeight="1" x14ac:dyDescent="0.2">
      <c r="A44" s="8" t="s">
        <v>432</v>
      </c>
      <c r="B44" s="8" t="s">
        <v>390</v>
      </c>
      <c r="C44" s="8" t="s">
        <v>347</v>
      </c>
      <c r="D44" s="8" t="s">
        <v>354</v>
      </c>
      <c r="E44" s="8" t="s">
        <v>349</v>
      </c>
      <c r="F44" s="8">
        <v>57</v>
      </c>
      <c r="G44" s="8" t="s">
        <v>39</v>
      </c>
      <c r="H44" s="8">
        <v>0</v>
      </c>
    </row>
    <row r="45" spans="1:8" ht="13.6" customHeight="1" x14ac:dyDescent="0.2">
      <c r="A45" s="8" t="s">
        <v>389</v>
      </c>
      <c r="B45" s="8" t="s">
        <v>390</v>
      </c>
      <c r="C45" s="8" t="s">
        <v>347</v>
      </c>
      <c r="D45" s="8" t="s">
        <v>354</v>
      </c>
      <c r="E45" s="8" t="s">
        <v>349</v>
      </c>
      <c r="F45" s="8">
        <v>57</v>
      </c>
      <c r="G45" s="8">
        <v>1</v>
      </c>
      <c r="H45" s="8">
        <v>1</v>
      </c>
    </row>
    <row r="46" spans="1:8" ht="13.6" customHeight="1" x14ac:dyDescent="0.2">
      <c r="A46" s="8" t="s">
        <v>391</v>
      </c>
      <c r="B46" s="8" t="s">
        <v>390</v>
      </c>
      <c r="C46" s="8" t="s">
        <v>357</v>
      </c>
      <c r="D46" s="8" t="s">
        <v>354</v>
      </c>
      <c r="E46" s="8" t="s">
        <v>349</v>
      </c>
      <c r="F46" s="8">
        <v>57</v>
      </c>
      <c r="G46" s="8">
        <v>1</v>
      </c>
      <c r="H46" s="8">
        <v>1</v>
      </c>
    </row>
    <row r="47" spans="1:8" ht="13.6" customHeight="1" x14ac:dyDescent="0.2">
      <c r="A47" s="8" t="s">
        <v>392</v>
      </c>
      <c r="B47" s="8" t="s">
        <v>390</v>
      </c>
      <c r="C47" s="8" t="s">
        <v>357</v>
      </c>
      <c r="D47" s="8" t="s">
        <v>354</v>
      </c>
      <c r="E47" s="8" t="s">
        <v>349</v>
      </c>
      <c r="F47" s="8">
        <v>57</v>
      </c>
      <c r="G47" s="8">
        <v>1</v>
      </c>
      <c r="H47" s="8">
        <v>1</v>
      </c>
    </row>
    <row r="48" spans="1:8" ht="13.6" customHeight="1" x14ac:dyDescent="0.2">
      <c r="A48" s="8" t="s">
        <v>393</v>
      </c>
      <c r="B48" s="8" t="s">
        <v>394</v>
      </c>
      <c r="C48" s="8" t="s">
        <v>347</v>
      </c>
      <c r="D48" s="8" t="s">
        <v>349</v>
      </c>
      <c r="E48" s="8" t="s">
        <v>354</v>
      </c>
      <c r="F48" s="8">
        <v>61</v>
      </c>
      <c r="G48" s="8">
        <v>1</v>
      </c>
      <c r="H48" s="8">
        <v>1</v>
      </c>
    </row>
    <row r="49" spans="1:8" ht="13.6" customHeight="1" x14ac:dyDescent="0.2">
      <c r="A49" s="8" t="s">
        <v>395</v>
      </c>
      <c r="B49" s="8" t="s">
        <v>394</v>
      </c>
      <c r="C49" s="8" t="s">
        <v>347</v>
      </c>
      <c r="D49" s="8" t="s">
        <v>349</v>
      </c>
      <c r="E49" s="8" t="s">
        <v>354</v>
      </c>
      <c r="F49" s="8">
        <v>61</v>
      </c>
      <c r="G49" s="8">
        <v>1</v>
      </c>
      <c r="H49" s="8">
        <v>1</v>
      </c>
    </row>
    <row r="50" spans="1:8" ht="13.6" customHeight="1" x14ac:dyDescent="0.2">
      <c r="A50" s="8" t="s">
        <v>433</v>
      </c>
      <c r="B50" s="8" t="s">
        <v>394</v>
      </c>
      <c r="C50" s="8" t="s">
        <v>357</v>
      </c>
      <c r="D50" s="8" t="s">
        <v>349</v>
      </c>
      <c r="E50" s="8" t="s">
        <v>354</v>
      </c>
      <c r="F50" s="8">
        <v>61</v>
      </c>
      <c r="G50" s="8" t="s">
        <v>39</v>
      </c>
      <c r="H50" s="8">
        <v>0</v>
      </c>
    </row>
    <row r="51" spans="1:8" ht="13.6" customHeight="1" x14ac:dyDescent="0.2">
      <c r="A51" s="8" t="s">
        <v>434</v>
      </c>
      <c r="B51" s="8" t="s">
        <v>394</v>
      </c>
      <c r="C51" s="8" t="s">
        <v>357</v>
      </c>
      <c r="D51" s="8" t="s">
        <v>349</v>
      </c>
      <c r="E51" s="8" t="s">
        <v>354</v>
      </c>
      <c r="F51" s="8">
        <v>61</v>
      </c>
      <c r="G51" s="8" t="s">
        <v>39</v>
      </c>
      <c r="H51" s="8">
        <v>0</v>
      </c>
    </row>
    <row r="52" spans="1:8" ht="13.6" customHeight="1" x14ac:dyDescent="0.2">
      <c r="A52" s="8" t="s">
        <v>396</v>
      </c>
      <c r="B52" s="8" t="s">
        <v>397</v>
      </c>
      <c r="C52" s="8" t="s">
        <v>347</v>
      </c>
      <c r="D52" s="8" t="s">
        <v>360</v>
      </c>
      <c r="E52" s="8" t="s">
        <v>348</v>
      </c>
      <c r="F52" s="8">
        <v>57</v>
      </c>
      <c r="G52" s="8">
        <v>0</v>
      </c>
      <c r="H52" s="8">
        <v>1</v>
      </c>
    </row>
    <row r="53" spans="1:8" ht="13.6" customHeight="1" x14ac:dyDescent="0.2">
      <c r="A53" s="8" t="s">
        <v>398</v>
      </c>
      <c r="B53" s="8" t="s">
        <v>397</v>
      </c>
      <c r="C53" s="8" t="s">
        <v>347</v>
      </c>
      <c r="D53" s="8" t="s">
        <v>360</v>
      </c>
      <c r="E53" s="8" t="s">
        <v>348</v>
      </c>
      <c r="F53" s="8">
        <v>57</v>
      </c>
      <c r="G53" s="8">
        <v>1</v>
      </c>
      <c r="H53" s="8">
        <v>1</v>
      </c>
    </row>
    <row r="54" spans="1:8" ht="13.6" customHeight="1" x14ac:dyDescent="0.2">
      <c r="A54" s="8" t="s">
        <v>399</v>
      </c>
      <c r="B54" s="8" t="s">
        <v>397</v>
      </c>
      <c r="C54" s="8" t="s">
        <v>357</v>
      </c>
      <c r="D54" s="8" t="s">
        <v>360</v>
      </c>
      <c r="E54" s="8" t="s">
        <v>348</v>
      </c>
      <c r="F54" s="8">
        <v>57</v>
      </c>
      <c r="G54" s="8">
        <v>1</v>
      </c>
      <c r="H54" s="8">
        <v>1</v>
      </c>
    </row>
    <row r="55" spans="1:8" ht="13.6" customHeight="1" x14ac:dyDescent="0.2">
      <c r="A55" s="8" t="s">
        <v>435</v>
      </c>
      <c r="B55" s="8" t="s">
        <v>397</v>
      </c>
      <c r="C55" s="8" t="s">
        <v>357</v>
      </c>
      <c r="D55" s="8" t="s">
        <v>360</v>
      </c>
      <c r="E55" s="8" t="s">
        <v>348</v>
      </c>
      <c r="F55" s="8">
        <v>57</v>
      </c>
      <c r="G55" s="8" t="s">
        <v>39</v>
      </c>
      <c r="H55" s="8">
        <v>0</v>
      </c>
    </row>
    <row r="56" spans="1:8" ht="13.6" customHeight="1" x14ac:dyDescent="0.2">
      <c r="A56" s="8" t="s">
        <v>437</v>
      </c>
      <c r="B56" s="8" t="s">
        <v>436</v>
      </c>
      <c r="C56" s="8" t="s">
        <v>347</v>
      </c>
      <c r="D56" s="8" t="s">
        <v>354</v>
      </c>
      <c r="E56" s="8" t="s">
        <v>349</v>
      </c>
      <c r="F56" s="8">
        <v>59</v>
      </c>
      <c r="G56" s="8" t="s">
        <v>39</v>
      </c>
      <c r="H56" s="8">
        <v>0</v>
      </c>
    </row>
    <row r="57" spans="1:8" ht="13.6" customHeight="1" x14ac:dyDescent="0.2">
      <c r="A57" s="8" t="s">
        <v>438</v>
      </c>
      <c r="B57" s="8" t="s">
        <v>436</v>
      </c>
      <c r="C57" s="8" t="s">
        <v>347</v>
      </c>
      <c r="D57" s="8" t="s">
        <v>354</v>
      </c>
      <c r="E57" s="8" t="s">
        <v>349</v>
      </c>
      <c r="F57" s="8">
        <v>59</v>
      </c>
      <c r="G57" s="8" t="s">
        <v>39</v>
      </c>
      <c r="H57" s="8">
        <v>0</v>
      </c>
    </row>
    <row r="58" spans="1:8" ht="13.6" customHeight="1" x14ac:dyDescent="0.2">
      <c r="A58" s="8" t="s">
        <v>439</v>
      </c>
      <c r="B58" s="8" t="s">
        <v>436</v>
      </c>
      <c r="C58" s="8" t="s">
        <v>357</v>
      </c>
      <c r="D58" s="8" t="s">
        <v>354</v>
      </c>
      <c r="E58" s="8" t="s">
        <v>349</v>
      </c>
      <c r="F58" s="8">
        <v>59</v>
      </c>
      <c r="G58" s="8" t="s">
        <v>39</v>
      </c>
      <c r="H58" s="8">
        <v>0</v>
      </c>
    </row>
    <row r="59" spans="1:8" ht="13.6" customHeight="1" x14ac:dyDescent="0.2">
      <c r="A59" s="8" t="s">
        <v>440</v>
      </c>
      <c r="B59" s="8" t="s">
        <v>436</v>
      </c>
      <c r="C59" s="8" t="s">
        <v>357</v>
      </c>
      <c r="D59" s="8" t="s">
        <v>354</v>
      </c>
      <c r="E59" s="8" t="s">
        <v>349</v>
      </c>
      <c r="F59" s="8">
        <v>59</v>
      </c>
      <c r="G59" s="8" t="s">
        <v>39</v>
      </c>
      <c r="H59" s="8">
        <v>0</v>
      </c>
    </row>
    <row r="60" spans="1:8" ht="13.6" customHeight="1" x14ac:dyDescent="0.2">
      <c r="A60" s="8" t="s">
        <v>400</v>
      </c>
      <c r="B60" s="8" t="s">
        <v>401</v>
      </c>
      <c r="C60" s="8" t="s">
        <v>347</v>
      </c>
      <c r="D60" s="8" t="s">
        <v>349</v>
      </c>
      <c r="E60" s="8" t="s">
        <v>348</v>
      </c>
      <c r="F60" s="8">
        <v>60</v>
      </c>
      <c r="G60" s="8">
        <v>1</v>
      </c>
      <c r="H60" s="8">
        <v>1</v>
      </c>
    </row>
    <row r="61" spans="1:8" ht="13.6" customHeight="1" x14ac:dyDescent="0.2">
      <c r="A61" s="8" t="s">
        <v>402</v>
      </c>
      <c r="B61" s="8" t="s">
        <v>401</v>
      </c>
      <c r="C61" s="8" t="s">
        <v>347</v>
      </c>
      <c r="D61" s="8" t="s">
        <v>349</v>
      </c>
      <c r="E61" s="8" t="s">
        <v>348</v>
      </c>
      <c r="F61" s="8">
        <v>60</v>
      </c>
      <c r="G61" s="8">
        <v>1</v>
      </c>
      <c r="H61" s="8">
        <v>1</v>
      </c>
    </row>
    <row r="62" spans="1:8" ht="13.6" customHeight="1" x14ac:dyDescent="0.2">
      <c r="A62" s="8" t="s">
        <v>403</v>
      </c>
      <c r="B62" s="8" t="s">
        <v>401</v>
      </c>
      <c r="C62" s="8" t="s">
        <v>357</v>
      </c>
      <c r="D62" s="8" t="s">
        <v>349</v>
      </c>
      <c r="E62" s="8" t="s">
        <v>348</v>
      </c>
      <c r="F62" s="8">
        <v>60</v>
      </c>
      <c r="G62" s="8">
        <v>1</v>
      </c>
      <c r="H62" s="8">
        <v>1</v>
      </c>
    </row>
    <row r="63" spans="1:8" ht="13.6" customHeight="1" x14ac:dyDescent="0.2">
      <c r="A63" s="8" t="s">
        <v>404</v>
      </c>
      <c r="B63" s="8" t="s">
        <v>401</v>
      </c>
      <c r="C63" s="8" t="s">
        <v>357</v>
      </c>
      <c r="D63" s="8" t="s">
        <v>349</v>
      </c>
      <c r="E63" s="8" t="s">
        <v>348</v>
      </c>
      <c r="F63" s="8">
        <v>60</v>
      </c>
      <c r="G63" s="8">
        <v>1</v>
      </c>
      <c r="H63" s="8">
        <v>1</v>
      </c>
    </row>
    <row r="64" spans="1:8" ht="13.6" customHeight="1" x14ac:dyDescent="0.2">
      <c r="A64" s="8" t="s">
        <v>405</v>
      </c>
      <c r="B64" s="8" t="s">
        <v>406</v>
      </c>
      <c r="C64" s="8" t="s">
        <v>347</v>
      </c>
      <c r="D64" s="8" t="s">
        <v>348</v>
      </c>
      <c r="E64" s="8" t="s">
        <v>360</v>
      </c>
      <c r="F64" s="8">
        <v>57</v>
      </c>
      <c r="G64" s="8">
        <v>1</v>
      </c>
      <c r="H64" s="8">
        <v>1</v>
      </c>
    </row>
    <row r="65" spans="1:8" ht="13.6" customHeight="1" x14ac:dyDescent="0.2">
      <c r="A65" s="8" t="s">
        <v>407</v>
      </c>
      <c r="B65" s="8" t="s">
        <v>406</v>
      </c>
      <c r="C65" s="8" t="s">
        <v>347</v>
      </c>
      <c r="D65" s="8" t="s">
        <v>348</v>
      </c>
      <c r="E65" s="8" t="s">
        <v>360</v>
      </c>
      <c r="F65" s="8">
        <v>57</v>
      </c>
      <c r="G65" s="8">
        <v>1</v>
      </c>
      <c r="H65" s="8">
        <v>1</v>
      </c>
    </row>
    <row r="66" spans="1:8" ht="13.6" customHeight="1" x14ac:dyDescent="0.2">
      <c r="A66" s="8" t="s">
        <v>408</v>
      </c>
      <c r="B66" s="8" t="s">
        <v>406</v>
      </c>
      <c r="C66" s="8" t="s">
        <v>357</v>
      </c>
      <c r="D66" s="8" t="s">
        <v>348</v>
      </c>
      <c r="E66" s="8" t="s">
        <v>360</v>
      </c>
      <c r="F66" s="8">
        <v>57</v>
      </c>
      <c r="G66" s="8">
        <v>1</v>
      </c>
      <c r="H66" s="8">
        <v>1</v>
      </c>
    </row>
    <row r="67" spans="1:8" ht="13.6" customHeight="1" x14ac:dyDescent="0.2">
      <c r="A67" s="8" t="s">
        <v>409</v>
      </c>
      <c r="B67" s="8" t="s">
        <v>406</v>
      </c>
      <c r="C67" s="8" t="s">
        <v>357</v>
      </c>
      <c r="D67" s="8" t="s">
        <v>348</v>
      </c>
      <c r="E67" s="8" t="s">
        <v>360</v>
      </c>
      <c r="F67" s="8">
        <v>57</v>
      </c>
      <c r="G67" s="8">
        <v>1</v>
      </c>
      <c r="H67" s="8">
        <v>1</v>
      </c>
    </row>
    <row r="68" spans="1:8" ht="13.6" customHeight="1" x14ac:dyDescent="0.2">
      <c r="A68" s="8" t="s">
        <v>441</v>
      </c>
      <c r="B68" s="8" t="s">
        <v>411</v>
      </c>
      <c r="C68" s="8" t="s">
        <v>347</v>
      </c>
      <c r="D68" s="8" t="s">
        <v>360</v>
      </c>
      <c r="E68" s="8" t="s">
        <v>348</v>
      </c>
      <c r="F68" s="8">
        <v>60</v>
      </c>
      <c r="G68" s="8" t="s">
        <v>39</v>
      </c>
      <c r="H68" s="8">
        <v>0</v>
      </c>
    </row>
    <row r="69" spans="1:8" ht="13.6" customHeight="1" x14ac:dyDescent="0.2">
      <c r="A69" s="8" t="s">
        <v>410</v>
      </c>
      <c r="B69" s="8" t="s">
        <v>411</v>
      </c>
      <c r="C69" s="8" t="s">
        <v>347</v>
      </c>
      <c r="D69" s="8" t="s">
        <v>360</v>
      </c>
      <c r="E69" s="8" t="s">
        <v>348</v>
      </c>
      <c r="F69" s="8">
        <v>60</v>
      </c>
      <c r="G69" s="8">
        <v>1</v>
      </c>
      <c r="H69" s="8">
        <v>1</v>
      </c>
    </row>
    <row r="70" spans="1:8" ht="13.6" customHeight="1" x14ac:dyDescent="0.2">
      <c r="A70" s="8" t="s">
        <v>442</v>
      </c>
      <c r="B70" s="8" t="s">
        <v>411</v>
      </c>
      <c r="C70" s="8" t="s">
        <v>357</v>
      </c>
      <c r="D70" s="8" t="s">
        <v>360</v>
      </c>
      <c r="E70" s="8" t="s">
        <v>348</v>
      </c>
      <c r="F70" s="8">
        <v>60</v>
      </c>
      <c r="G70" s="8" t="s">
        <v>39</v>
      </c>
      <c r="H70" s="8">
        <v>0</v>
      </c>
    </row>
    <row r="71" spans="1:8" ht="13.6" customHeight="1" x14ac:dyDescent="0.2">
      <c r="A71" s="8" t="s">
        <v>443</v>
      </c>
      <c r="B71" s="8" t="s">
        <v>411</v>
      </c>
      <c r="C71" s="8" t="s">
        <v>357</v>
      </c>
      <c r="D71" s="8" t="s">
        <v>360</v>
      </c>
      <c r="E71" s="8" t="s">
        <v>348</v>
      </c>
      <c r="F71" s="8">
        <v>60</v>
      </c>
      <c r="G71" s="8" t="s">
        <v>39</v>
      </c>
      <c r="H71" s="8">
        <v>0</v>
      </c>
    </row>
    <row r="72" spans="1:8" ht="13.6" customHeight="1" x14ac:dyDescent="0.2">
      <c r="A72" s="8" t="s">
        <v>412</v>
      </c>
      <c r="B72" s="8" t="s">
        <v>413</v>
      </c>
      <c r="C72" s="8" t="s">
        <v>347</v>
      </c>
      <c r="D72" s="8" t="s">
        <v>349</v>
      </c>
      <c r="E72" s="8" t="s">
        <v>354</v>
      </c>
      <c r="F72" s="8">
        <v>58</v>
      </c>
      <c r="G72" s="8">
        <v>1</v>
      </c>
      <c r="H72" s="8">
        <v>1</v>
      </c>
    </row>
    <row r="73" spans="1:8" ht="13.6" customHeight="1" x14ac:dyDescent="0.2">
      <c r="A73" s="8" t="s">
        <v>414</v>
      </c>
      <c r="B73" s="8" t="s">
        <v>413</v>
      </c>
      <c r="C73" s="8" t="s">
        <v>347</v>
      </c>
      <c r="D73" s="8" t="s">
        <v>349</v>
      </c>
      <c r="E73" s="8" t="s">
        <v>354</v>
      </c>
      <c r="F73" s="8">
        <v>58</v>
      </c>
      <c r="G73" s="8">
        <v>1</v>
      </c>
      <c r="H73" s="8">
        <v>1</v>
      </c>
    </row>
    <row r="74" spans="1:8" ht="13.6" customHeight="1" x14ac:dyDescent="0.2">
      <c r="A74" s="8" t="s">
        <v>415</v>
      </c>
      <c r="B74" s="8" t="s">
        <v>413</v>
      </c>
      <c r="C74" s="8" t="s">
        <v>357</v>
      </c>
      <c r="D74" s="8" t="s">
        <v>349</v>
      </c>
      <c r="E74" s="8" t="s">
        <v>354</v>
      </c>
      <c r="F74" s="8">
        <v>58</v>
      </c>
      <c r="G74" s="8">
        <v>1</v>
      </c>
      <c r="H74" s="8">
        <v>1</v>
      </c>
    </row>
    <row r="75" spans="1:8" ht="13.6" customHeight="1" x14ac:dyDescent="0.2">
      <c r="A75" s="8" t="s">
        <v>416</v>
      </c>
      <c r="B75" s="8" t="s">
        <v>413</v>
      </c>
      <c r="C75" s="8" t="s">
        <v>357</v>
      </c>
      <c r="D75" s="8" t="s">
        <v>349</v>
      </c>
      <c r="E75" s="8" t="s">
        <v>354</v>
      </c>
      <c r="F75" s="8">
        <v>58</v>
      </c>
      <c r="G75" s="8">
        <v>1</v>
      </c>
      <c r="H75" s="8">
        <v>1</v>
      </c>
    </row>
  </sheetData>
  <autoFilter ref="A1:H1" xr:uid="{D3298669-0317-493C-A470-4B9F785EA6D6}">
    <sortState xmlns:xlrd2="http://schemas.microsoft.com/office/spreadsheetml/2017/richdata2" ref="A2:H75">
      <sortCondition ref="B1"/>
    </sortState>
  </autoFilter>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DA431-21E9-402F-AF3E-F07A1AA1DEA7}">
  <dimension ref="A1:B9"/>
  <sheetViews>
    <sheetView workbookViewId="0">
      <selection activeCell="D20" sqref="D20"/>
    </sheetView>
  </sheetViews>
  <sheetFormatPr defaultRowHeight="12.45" x14ac:dyDescent="0.2"/>
  <cols>
    <col min="1" max="1" width="16" customWidth="1"/>
    <col min="2" max="2" width="65.5" customWidth="1"/>
  </cols>
  <sheetData>
    <row r="1" spans="1:2" ht="17.7" x14ac:dyDescent="0.3">
      <c r="B1" s="11" t="s">
        <v>444</v>
      </c>
    </row>
    <row r="2" spans="1:2" ht="15.05" x14ac:dyDescent="0.2">
      <c r="A2" s="10" t="s">
        <v>338</v>
      </c>
      <c r="B2" t="s">
        <v>445</v>
      </c>
    </row>
    <row r="3" spans="1:2" ht="15.05" x14ac:dyDescent="0.2">
      <c r="A3" s="10" t="s">
        <v>339</v>
      </c>
      <c r="B3" t="s">
        <v>446</v>
      </c>
    </row>
    <row r="4" spans="1:2" ht="15.05" x14ac:dyDescent="0.2">
      <c r="A4" s="10" t="s">
        <v>340</v>
      </c>
      <c r="B4" t="s">
        <v>8</v>
      </c>
    </row>
    <row r="5" spans="1:2" ht="15.05" x14ac:dyDescent="0.2">
      <c r="A5" s="10" t="s">
        <v>341</v>
      </c>
      <c r="B5" t="s">
        <v>447</v>
      </c>
    </row>
    <row r="6" spans="1:2" ht="15.05" x14ac:dyDescent="0.2">
      <c r="A6" s="10" t="s">
        <v>342</v>
      </c>
      <c r="B6" t="s">
        <v>448</v>
      </c>
    </row>
    <row r="7" spans="1:2" ht="15.05" x14ac:dyDescent="0.2">
      <c r="A7" s="10" t="s">
        <v>343</v>
      </c>
      <c r="B7" t="s">
        <v>449</v>
      </c>
    </row>
    <row r="8" spans="1:2" ht="15.05" x14ac:dyDescent="0.2">
      <c r="A8" s="10" t="s">
        <v>344</v>
      </c>
      <c r="B8" t="s">
        <v>451</v>
      </c>
    </row>
    <row r="9" spans="1:2" ht="15.05" x14ac:dyDescent="0.2">
      <c r="A9" s="10" t="s">
        <v>450</v>
      </c>
      <c r="B9" t="s">
        <v>452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ZF_Sys_Review_Data</vt:lpstr>
      <vt:lpstr>Associative test</vt:lpstr>
      <vt:lpstr>Metadata__associative test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ChuChu Lu</dc:creator>
  <cp:lastModifiedBy>ChuChu Lu</cp:lastModifiedBy>
  <dcterms:created xsi:type="dcterms:W3CDTF">2022-07-04T13:25:53Z</dcterms:created>
  <dcterms:modified xsi:type="dcterms:W3CDTF">2023-04-25T18:25:12Z</dcterms:modified>
</cp:coreProperties>
</file>