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lincoln-my.sharepoint.com/personal/hrootgutteridge_lincoln_ac_uk/Documents/Documents/Sussex stuff/Meaningful words study/Proc B/"/>
    </mc:Choice>
  </mc:AlternateContent>
  <xr:revisionPtr revIDLastSave="1022" documentId="8_{F8898463-FF06-4EC9-9550-1612D2FA1A92}" xr6:coauthVersionLast="47" xr6:coauthVersionMax="47" xr10:uidLastSave="{04DAA20C-B452-4480-BDF8-2713399DF3C0}"/>
  <bookViews>
    <workbookView xWindow="5760" yWindow="3396" windowWidth="17280" windowHeight="8964" xr2:uid="{C7856C74-CF29-3541-807D-C2861710682C}"/>
  </bookViews>
  <sheets>
    <sheet name="Flat &amp; Intonat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12" i="1" l="1"/>
  <c r="N201" i="1"/>
  <c r="N202" i="1"/>
  <c r="N200" i="1"/>
  <c r="N194" i="1"/>
  <c r="N193" i="1"/>
  <c r="N195" i="1"/>
  <c r="N196" i="1"/>
  <c r="N191" i="1"/>
  <c r="N190" i="1"/>
  <c r="N189" i="1"/>
  <c r="N192" i="1"/>
  <c r="N185" i="1"/>
  <c r="N186" i="1"/>
  <c r="N187" i="1"/>
  <c r="N188" i="1"/>
  <c r="N160" i="1"/>
  <c r="N157" i="1"/>
  <c r="N158" i="1"/>
  <c r="N159" i="1"/>
  <c r="N138" i="1"/>
  <c r="N139" i="1"/>
  <c r="N137" i="1"/>
  <c r="N140" i="1"/>
  <c r="N134" i="1"/>
  <c r="N132" i="1"/>
  <c r="N131" i="1"/>
  <c r="N133" i="1"/>
  <c r="N110" i="1"/>
  <c r="N107" i="1"/>
  <c r="N108" i="1"/>
  <c r="N109" i="1"/>
  <c r="N89" i="1"/>
  <c r="N90" i="1"/>
  <c r="N91" i="1"/>
  <c r="N92" i="1"/>
  <c r="N76" i="1"/>
  <c r="N74" i="1"/>
  <c r="N75" i="1"/>
  <c r="N73" i="1"/>
  <c r="N31" i="1"/>
  <c r="N29" i="1"/>
  <c r="N28" i="1"/>
  <c r="N30" i="1"/>
  <c r="N25" i="1"/>
  <c r="N24" i="1"/>
  <c r="N26" i="1"/>
  <c r="N27" i="1"/>
  <c r="N2" i="1"/>
  <c r="N4" i="1"/>
  <c r="N3" i="1"/>
  <c r="N5" i="1"/>
  <c r="N176" i="1"/>
  <c r="N175" i="1"/>
  <c r="N170" i="1"/>
  <c r="N169" i="1"/>
  <c r="N104" i="1"/>
  <c r="N103" i="1"/>
  <c r="N41" i="1"/>
  <c r="N40" i="1"/>
  <c r="N210" i="1"/>
  <c r="N211" i="1"/>
  <c r="N207" i="1"/>
  <c r="N212" i="1"/>
  <c r="N208" i="1"/>
  <c r="N213" i="1"/>
  <c r="N209" i="1"/>
  <c r="N214" i="1"/>
  <c r="N206" i="1"/>
  <c r="N205" i="1"/>
  <c r="N203" i="1"/>
  <c r="N204" i="1"/>
  <c r="N197" i="1"/>
  <c r="N198" i="1"/>
  <c r="N178" i="1"/>
  <c r="N183" i="1"/>
  <c r="N180" i="1"/>
  <c r="N184" i="1"/>
  <c r="N177" i="1"/>
  <c r="N181" i="1"/>
  <c r="N179" i="1"/>
  <c r="N182" i="1"/>
  <c r="N173" i="1"/>
  <c r="N172" i="1"/>
  <c r="N171" i="1"/>
  <c r="N174" i="1"/>
  <c r="N162" i="1"/>
  <c r="N167" i="1"/>
  <c r="N163" i="1"/>
  <c r="N166" i="1"/>
  <c r="N161" i="1"/>
  <c r="N165" i="1"/>
  <c r="N164" i="1"/>
  <c r="N168" i="1"/>
  <c r="N156" i="1"/>
  <c r="N155" i="1"/>
  <c r="N154" i="1"/>
  <c r="N153" i="1"/>
  <c r="N151" i="1"/>
  <c r="N152" i="1"/>
  <c r="N149" i="1"/>
  <c r="N150" i="1"/>
  <c r="N142" i="1"/>
  <c r="N146" i="1"/>
  <c r="N141" i="1"/>
  <c r="N145" i="1"/>
  <c r="N143" i="1"/>
  <c r="N148" i="1"/>
  <c r="N144" i="1"/>
  <c r="N147" i="1"/>
  <c r="N135" i="1"/>
  <c r="N136" i="1"/>
  <c r="N125" i="1"/>
  <c r="N129" i="1"/>
  <c r="N126" i="1"/>
  <c r="N130" i="1"/>
  <c r="N123" i="1"/>
  <c r="N128" i="1"/>
  <c r="N124" i="1"/>
  <c r="N127" i="1"/>
  <c r="N115" i="1"/>
  <c r="N119" i="1"/>
  <c r="N117" i="1"/>
  <c r="N120" i="1"/>
  <c r="N118" i="1"/>
  <c r="N121" i="1"/>
  <c r="N116" i="1"/>
  <c r="N122" i="1"/>
  <c r="N113" i="1"/>
  <c r="N114" i="1"/>
  <c r="N111" i="1"/>
  <c r="N105" i="1"/>
  <c r="N106" i="1"/>
  <c r="N97" i="1"/>
  <c r="N99" i="1"/>
  <c r="N98" i="1"/>
  <c r="N100" i="1"/>
  <c r="N95" i="1"/>
  <c r="N101" i="1"/>
  <c r="N96" i="1"/>
  <c r="N102" i="1"/>
  <c r="N93" i="1"/>
  <c r="N94" i="1"/>
  <c r="N82" i="1"/>
  <c r="N88" i="1"/>
  <c r="N84" i="1"/>
  <c r="N86" i="1"/>
  <c r="N81" i="1"/>
  <c r="N87" i="1"/>
  <c r="N83" i="1"/>
  <c r="N85" i="1"/>
  <c r="N79" i="1"/>
  <c r="N80" i="1"/>
  <c r="N78" i="1"/>
  <c r="N77" i="1"/>
  <c r="N71" i="1"/>
  <c r="N72" i="1"/>
  <c r="N66" i="1"/>
  <c r="N69" i="1"/>
  <c r="N64" i="1"/>
  <c r="N65" i="1"/>
  <c r="N60" i="1"/>
  <c r="N70" i="1"/>
  <c r="N63" i="1"/>
  <c r="N61" i="1"/>
  <c r="N68" i="1"/>
  <c r="N62" i="1"/>
  <c r="N67" i="1"/>
  <c r="N58" i="1"/>
  <c r="N59" i="1"/>
  <c r="N52" i="1"/>
  <c r="N56" i="1"/>
  <c r="N53" i="1"/>
  <c r="N57" i="1"/>
  <c r="N51" i="1"/>
  <c r="N55" i="1"/>
  <c r="N50" i="1"/>
  <c r="N54" i="1"/>
  <c r="N48" i="1"/>
  <c r="N49" i="1"/>
  <c r="N45" i="1"/>
  <c r="N46" i="1"/>
  <c r="N44" i="1"/>
  <c r="N47" i="1"/>
  <c r="N42" i="1"/>
  <c r="N43" i="1"/>
  <c r="N34" i="1"/>
  <c r="N37" i="1"/>
  <c r="N33" i="1"/>
  <c r="N36" i="1"/>
  <c r="N32" i="1"/>
  <c r="N38" i="1"/>
  <c r="N35" i="1"/>
  <c r="N39" i="1"/>
  <c r="N17" i="1"/>
  <c r="N23" i="1"/>
  <c r="N16" i="1"/>
  <c r="N21" i="1"/>
  <c r="N18" i="1"/>
  <c r="N20" i="1"/>
  <c r="N19" i="1"/>
  <c r="N22" i="1"/>
  <c r="N15" i="1"/>
  <c r="N14" i="1"/>
  <c r="N10" i="1"/>
  <c r="N12" i="1"/>
  <c r="N13" i="1"/>
  <c r="N11" i="1"/>
  <c r="N8" i="1"/>
  <c r="N9" i="1"/>
  <c r="N6" i="1"/>
  <c r="N7" i="1"/>
  <c r="N199" i="1"/>
  <c r="I40" i="1"/>
</calcChain>
</file>

<file path=xl/sharedStrings.xml><?xml version="1.0" encoding="utf-8"?>
<sst xmlns="http://schemas.openxmlformats.org/spreadsheetml/2006/main" count="1250" uniqueCount="338">
  <si>
    <t>Dog_ID</t>
  </si>
  <si>
    <t>Breed</t>
  </si>
  <si>
    <t>File</t>
  </si>
  <si>
    <t>Trial</t>
  </si>
  <si>
    <t>Median</t>
  </si>
  <si>
    <t>Mean</t>
  </si>
  <si>
    <t>Max</t>
  </si>
  <si>
    <t>Min</t>
  </si>
  <si>
    <t>Range</t>
  </si>
  <si>
    <t>StDev</t>
  </si>
  <si>
    <t>Voice breaks</t>
  </si>
  <si>
    <t>CoV</t>
  </si>
  <si>
    <t>Owner sex</t>
  </si>
  <si>
    <t>Female</t>
  </si>
  <si>
    <t>Collie</t>
  </si>
  <si>
    <t>Male</t>
  </si>
  <si>
    <t>Betty</t>
  </si>
  <si>
    <t>Control</t>
  </si>
  <si>
    <t>Betty_Control_Intonated.wav</t>
  </si>
  <si>
    <t>Betty_Name_Intonated.wav</t>
  </si>
  <si>
    <t>Boomer</t>
  </si>
  <si>
    <t>Kelpie</t>
  </si>
  <si>
    <t>Boomer_Kelpie_Trial_Control_Intonated.wav</t>
  </si>
  <si>
    <t>Boomer_Kelpie_Trial_Name_Intonated.wav</t>
  </si>
  <si>
    <t>Cassie</t>
  </si>
  <si>
    <t>Cassie_Trial1_Control_Flat.wav</t>
  </si>
  <si>
    <t>Cassie_Trial3_Control_Intonated.wav</t>
  </si>
  <si>
    <t>Cassie_Trial2_Name_Flat.wav</t>
  </si>
  <si>
    <t>Cassie_Trial4_Name_Intonated.wav</t>
  </si>
  <si>
    <t>Chloe</t>
  </si>
  <si>
    <t>Chloe_Control_Intonated.wav</t>
  </si>
  <si>
    <t>Chloe_Name_Intonated.wav</t>
  </si>
  <si>
    <t>Cima</t>
  </si>
  <si>
    <t>BorderCollie</t>
  </si>
  <si>
    <t>Cima_BorderCollie_Trial1_Control_Flat_John.wav</t>
  </si>
  <si>
    <t>Cima_BorderCollie_Trial1_Control_Flat_Cristina.wav</t>
  </si>
  <si>
    <t>Cima_BorderCollie_Trial3_Control_Intonated_John.wav</t>
  </si>
  <si>
    <t>Cima_BorderCollie_Trial3_Control_Intonated_Cristina.wav</t>
  </si>
  <si>
    <t>Cima_BorderCollie_Trial2_Name_Flat_John.wav</t>
  </si>
  <si>
    <t>Cima_BorderCollie_Trial2_Name_Flat_Cristina.wav</t>
  </si>
  <si>
    <t>Cima_BorderCollie_Trial4_Name_Intonated_John.wav</t>
  </si>
  <si>
    <t>Cima_BorderCollie_Trial4_Name_Intonated_Cristina.wav</t>
  </si>
  <si>
    <t>Daisy_BM</t>
  </si>
  <si>
    <t>BerneseMountain</t>
  </si>
  <si>
    <t>Daisy_BerneseMountain_Trial1_Control_Flat_Florean.wav</t>
  </si>
  <si>
    <t>Daisy_BerneseMountain_Trial1_Control_Flat_Tracy.wav</t>
  </si>
  <si>
    <t>Daisy_BerneseMountain_Trial3_Control_Intonated_Florean.wav</t>
  </si>
  <si>
    <t>Daisy_BerneseMountain_Trial3_Control_Intonated_Tracy.wav</t>
  </si>
  <si>
    <t>Daisy_BerneseMountain_Trial2_Name_Flat_Florean.wav</t>
  </si>
  <si>
    <t>Daisy_BerneseMountain_Trial2_Name_Flat_Tracy.wav</t>
  </si>
  <si>
    <t>Daisy_BerneseMountain_Trial4_Name_Intonated_Florean.wav</t>
  </si>
  <si>
    <t>Daisy_BerneseMountain_Trial4_Name_Intonated_Tracy.wav</t>
  </si>
  <si>
    <t>Daisy_L</t>
  </si>
  <si>
    <t>Labrador</t>
  </si>
  <si>
    <t>Daisy_Labrador_Control_Intonated.wav</t>
  </si>
  <si>
    <t>Daisy_Labrador_Name_Intonated.wav</t>
  </si>
  <si>
    <t>Devon</t>
  </si>
  <si>
    <t>Devon_Trial1_Control_Flat.wav</t>
  </si>
  <si>
    <t>Devon_Trial3_Control_Intonated.wav</t>
  </si>
  <si>
    <t>Devon_Trial2_Name_Flat.wav</t>
  </si>
  <si>
    <t>Devon_Trial4_Name_Intonated.wav</t>
  </si>
  <si>
    <t>Dexter</t>
  </si>
  <si>
    <t>Dexter_RP_Control_Intonated.wav</t>
  </si>
  <si>
    <t>Dexter_RP_Name_Intonated.wav</t>
  </si>
  <si>
    <t>EB</t>
  </si>
  <si>
    <t>Vizler</t>
  </si>
  <si>
    <t>EB_Vizler_Trial2_Control_Flat_Louis.wav</t>
  </si>
  <si>
    <t>EB_Vizler_Trial2_Control_Flat_Gemma.wav</t>
  </si>
  <si>
    <t>EB_Vizler_Trial4_Intonated_Flat_Louis.wav</t>
  </si>
  <si>
    <t>EB_Vizler_Trial4_Control_Intonated_Gemma.wav</t>
  </si>
  <si>
    <t>EB_Vizler_Trial1_Name_Flat_Louis.wav</t>
  </si>
  <si>
    <t>EB_Vizler_Trial1_Name_Flat_Gemma.wav</t>
  </si>
  <si>
    <t>EB_Vizler_Trial3_Name_Intonated_Louis.wav</t>
  </si>
  <si>
    <t>EB_Vizler_Trial3_Name_Intonated_Gemma.wav</t>
  </si>
  <si>
    <t>Elkie</t>
  </si>
  <si>
    <t>Elkhound</t>
  </si>
  <si>
    <t>Elkie_Elkhound_Control_Intonated.wav</t>
  </si>
  <si>
    <t>Elkie_Elkhound_Name_Intonated.wav</t>
  </si>
  <si>
    <t>Emma</t>
  </si>
  <si>
    <t>Terrier</t>
  </si>
  <si>
    <t>Emma_Terrier_Trial1_Control_Flat_Pete.wav</t>
  </si>
  <si>
    <t>Emma_Terrier_Trial2_Control_Flat.wav</t>
  </si>
  <si>
    <t>Emma_Terrier_Trial1_Control_Flat_Anna.wav</t>
  </si>
  <si>
    <t>Emma_Terrier_Trial3_Intonated_Flat_Pete.wav</t>
  </si>
  <si>
    <t>Emma_Terrier_Trial3_Control_Intonated_Anna.wav</t>
  </si>
  <si>
    <t>Emma_Terrier_Trial1_Name_Flat.wav</t>
  </si>
  <si>
    <t>Emma_Terrier_Trial2_Name_Flat_Pete.wav</t>
  </si>
  <si>
    <t>Emma_Terrier_Trial2_Name_Flat_Anna.wav</t>
  </si>
  <si>
    <t>Emma_Terrier_Trial4_Intonated_Name_Pete.wav</t>
  </si>
  <si>
    <t>Emma_Terrier_Trial4_Intonated_Name_Anna.wav</t>
  </si>
  <si>
    <t>Emma_Terrier_Trial3_Name_Intonated.wav</t>
  </si>
  <si>
    <t>Forest</t>
  </si>
  <si>
    <t>Forest_RP_Control_Intonated.wav</t>
  </si>
  <si>
    <t>Forest_RP_Name_Intonated.wav</t>
  </si>
  <si>
    <t>Indi</t>
  </si>
  <si>
    <t>Indi_Name_Intonated.wav</t>
  </si>
  <si>
    <t>Indri</t>
  </si>
  <si>
    <t>Indri_Control_Intonated copy.wav</t>
  </si>
  <si>
    <t>Jazz</t>
  </si>
  <si>
    <t>Jazz_Control_Intonated.wav</t>
  </si>
  <si>
    <t>Jazz_Name_Intonated.wav</t>
  </si>
  <si>
    <t>Kodi</t>
  </si>
  <si>
    <t>ShepherdMix</t>
  </si>
  <si>
    <t>Kodi_ShepherdMix_Trial1_Control_Flat_Male.wav</t>
  </si>
  <si>
    <t>Kodi_ShepherdMix_Trial1_Control_Flat_Female.wav</t>
  </si>
  <si>
    <t>Kodi_ShepherdMix_Trial3_Control_Intonated_Male.wav</t>
  </si>
  <si>
    <t>Kodi_ShepherdMix_Trial3_Control_Intonated_Female.wav</t>
  </si>
  <si>
    <t>Kodi_ShepherdMix_Trial2_Name_Flat_Male.wav</t>
  </si>
  <si>
    <t>Kodi_ShepherdMix_Trial2_Name_Flat_Female.wav</t>
  </si>
  <si>
    <t>Kodi_ShepherdMix_Trial4_Name_Intonated_Male.wav</t>
  </si>
  <si>
    <t>Kodi_ShepherdMix_Trial4_Name_Intonated_Female.wav</t>
  </si>
  <si>
    <t>Lola</t>
  </si>
  <si>
    <t>Lola_Alfie control.wav</t>
  </si>
  <si>
    <t>Lola_Name_Intonated.wav</t>
  </si>
  <si>
    <t>Lola_R</t>
  </si>
  <si>
    <t>Rottweiler</t>
  </si>
  <si>
    <t>Lola_Rottweiler_Trial2_Control_Flat_Sam.wav</t>
  </si>
  <si>
    <t>Lola_Rottweiler_Trial2_Control_Flat_Emma.wav</t>
  </si>
  <si>
    <t>Lola_Rottweiler_Trial4_Control_Intonated_Sam.wav</t>
  </si>
  <si>
    <t>Lola_Rottweiler_Trial4_Control_Intonated_Emma.wav</t>
  </si>
  <si>
    <t>Lola_Rottweiler_Trial1_Name_Flat_Sam.wav</t>
  </si>
  <si>
    <t>Lola_Rottweiler_Trial1_Name_Flat_Emma.wav</t>
  </si>
  <si>
    <t>Lola_Rottweiler_Trial3_Name_Intonated_Sam.wav</t>
  </si>
  <si>
    <t>Lola_Rottweiler_Trial3_Name_Intonated_Emma.wav</t>
  </si>
  <si>
    <t>Mabel</t>
  </si>
  <si>
    <t>Mabel_RP_Control_intonated.wav</t>
  </si>
  <si>
    <t>Mabel_RP_Name_intonated.wav</t>
  </si>
  <si>
    <t>Max_B</t>
  </si>
  <si>
    <t>Max_BorderCollie_Trial1_Control_Flat_Anna.wav</t>
  </si>
  <si>
    <t>Max_BorderCollie_Trial3_Control_Intonated_Anna.wav</t>
  </si>
  <si>
    <t>Max_BorderCollie_Trial2_Name_Flat_Anna.wav</t>
  </si>
  <si>
    <t>Max_BorderCollie_Trial4_Name_Intonated_Anna.wav</t>
  </si>
  <si>
    <t>Max_M</t>
  </si>
  <si>
    <t>Malinois</t>
  </si>
  <si>
    <t>Max_Malinois_Trial2_Control_Flat_Sam.wav</t>
  </si>
  <si>
    <t>Max_Malinois_Trial2_Control_Flat_Emma.wav</t>
  </si>
  <si>
    <t>Max_Malinois_Trial4_Control_Intonated_Sam.wav</t>
  </si>
  <si>
    <t>Max_Malinois_Trial4_Control_Intonated_Emma.wav</t>
  </si>
  <si>
    <t>Max_Malinois_Trial1_Name_Flat_Sam.wav</t>
  </si>
  <si>
    <t>Max_Malinois_Trial1_Name_Flat_Emma.wav</t>
  </si>
  <si>
    <t>Max_Malinois_Trial3_Name_Intonated_Sam.wav</t>
  </si>
  <si>
    <t>Max_Malinois_Trial3_Name_Intonated_Emma.wav</t>
  </si>
  <si>
    <t>Max_S</t>
  </si>
  <si>
    <t>SalukiCross</t>
  </si>
  <si>
    <t>Max_SalukiCross_Control_Flat_Lee_T2.wav</t>
  </si>
  <si>
    <t>Max_SalukiCross_Control_Flat_Karen_T2.wav</t>
  </si>
  <si>
    <t>Max_SalukiCross_Control_Intonated_Lee_T4.wav</t>
  </si>
  <si>
    <t>Max_SalukiCross_Control_Intonated_Karen_T4.wav</t>
  </si>
  <si>
    <t>Max_SalukiCross_Name_Flat_Lee_T1.wav</t>
  </si>
  <si>
    <t>Max_SalukiCross_Name_Flat_Karen_T1.wav</t>
  </si>
  <si>
    <t>Max_SalukiCross_Name_Intonated_Lee_T3.wav</t>
  </si>
  <si>
    <t>Max_SalukiCross_Name_Intonated_Karen_T3.wav</t>
  </si>
  <si>
    <t>Molly</t>
  </si>
  <si>
    <t>Spaniel</t>
  </si>
  <si>
    <t>Molly_Spaniel_Trial2_Control_Flat_John.wav</t>
  </si>
  <si>
    <t>Molly_Spaniel_Trial2_Control_Flat_Dani.wav</t>
  </si>
  <si>
    <t>Molly_Spaniel_Trial4_Control_Intonated_John.wav</t>
  </si>
  <si>
    <t>Molly_Spaniel_Trial4_Control_Intonated_Dani.wav</t>
  </si>
  <si>
    <t>Molly_Spaniel_Trial1_Name_Flat_John.wav</t>
  </si>
  <si>
    <t>Molly_Spaniel_Trial1_Name_Flat_Dani.wav</t>
  </si>
  <si>
    <t>Molly_Spaniel_Trial3_Name_Intonated_John.wav</t>
  </si>
  <si>
    <t>Molly_Spaniel_Trial3_Name_Intonated_Dani.wav</t>
  </si>
  <si>
    <t>Moose</t>
  </si>
  <si>
    <t>Moose_Trial1_Control_Flat.wav</t>
  </si>
  <si>
    <t>Moose_Trial3_Control_Intonated.wav</t>
  </si>
  <si>
    <t>Whippet</t>
  </si>
  <si>
    <t>Moose_Trial2_Name_Flat.wav</t>
  </si>
  <si>
    <t>Moose_Trial4_Name_Intonated.wav</t>
  </si>
  <si>
    <t>Mylo</t>
  </si>
  <si>
    <t>Mylo_RP_Control_Intonated.wav</t>
  </si>
  <si>
    <t>Mylo_RP_Name_Intonated.wav</t>
  </si>
  <si>
    <t>Noot</t>
  </si>
  <si>
    <t>Noot_RP_Control_intonated.wav</t>
  </si>
  <si>
    <t>Noot_RP_Name_intonated.wav</t>
  </si>
  <si>
    <t>Ozzy</t>
  </si>
  <si>
    <t>DacshundxRussell</t>
  </si>
  <si>
    <t>Ozzy_DacshundxRussell_Trial2_Control_Flat_Josh.wav</t>
  </si>
  <si>
    <t>Ozzy_DacshundxRussell_Trial2_Control_Flat_Beth.wav</t>
  </si>
  <si>
    <t>Ozzy_DacshundxRussell_Trial4_Control_Intonated_Josh.wav</t>
  </si>
  <si>
    <t>Ozzy_DacshundxRussell_Trial4_Control_Intonated_Beth.wav</t>
  </si>
  <si>
    <t>Ozzy_DacshundxRussell_Trial1_Name_Flat_Josh.wav</t>
  </si>
  <si>
    <t>Ozzy_DacshundxRussell_Trial1_Name_Flat_Beth.wav</t>
  </si>
  <si>
    <t>Ozzy_DacshundxRussell_Trial3_Name_Intonated_Josh.wav</t>
  </si>
  <si>
    <t>Ozzy_DacshundxRussell_Trial3_Name_Intonated_Beth.wav</t>
  </si>
  <si>
    <t>Percy</t>
  </si>
  <si>
    <t>Percy_Trial2_Control_Flat.wav</t>
  </si>
  <si>
    <t>Percy_Trial4_Control_Intonated.wav</t>
  </si>
  <si>
    <t>Percy_Trial1_Name_Flat.wav</t>
  </si>
  <si>
    <t>Percy_Trial3_Name_Intonated.wav</t>
  </si>
  <si>
    <t>Ralph</t>
  </si>
  <si>
    <t>Staffie</t>
  </si>
  <si>
    <t>Sheba</t>
  </si>
  <si>
    <t>GermanShepherd</t>
  </si>
  <si>
    <t>Sheba_GermanShepherd_Control_Flat_T1_Dave.wav</t>
  </si>
  <si>
    <t>Sheba_GermanShepherd_Control_Flat_T1_Holly.wav</t>
  </si>
  <si>
    <t>Sheba_GermanShepherd_Control_Intonated_T3_Dave.wav</t>
  </si>
  <si>
    <t>Sheba_GermanShepherd_Control_Intonated_T3_Holly.wav</t>
  </si>
  <si>
    <t>Sheba_GermanShepherd_Name_Flat_T2_Dave.wav</t>
  </si>
  <si>
    <t>Sheba_GermanShepherd_Name_Flat_T2_Holly.wav</t>
  </si>
  <si>
    <t>Sheba_GermanShepherd_Name_Intonated_T4_Dave.wav</t>
  </si>
  <si>
    <t>Sheba_GermanShepherd_Name_Intonated_T4_Holly.wav</t>
  </si>
  <si>
    <t>Tolly</t>
  </si>
  <si>
    <t>Lurcher</t>
  </si>
  <si>
    <t>Tolly_RP_Control_intonated.wav</t>
  </si>
  <si>
    <t>Tolly_RP_Name_intonated.wav</t>
  </si>
  <si>
    <t>Wilbury</t>
  </si>
  <si>
    <t>Wilbury_Trial1_Control_Flat.wav</t>
  </si>
  <si>
    <t>Wilbury_Trial3_Control_Intonated.wav</t>
  </si>
  <si>
    <t>Wilbury_Trial2_Name_Flat.wav</t>
  </si>
  <si>
    <t>Wilbury_Trial4_Name_Intonated.wav</t>
  </si>
  <si>
    <t>Zeus</t>
  </si>
  <si>
    <t>Malamute</t>
  </si>
  <si>
    <t>Zeus_Malamute_Trial1_Control_Flat_Shaun.wav</t>
  </si>
  <si>
    <t>Zeus_Malamute_Trial1_Control_Intonated_Annie.wav</t>
  </si>
  <si>
    <t>Zeus_Malamute_Trial3_Control_Intonated_Shaun.wav</t>
  </si>
  <si>
    <t>Zeus_Malamute_Trial3_Control_Intonated_Annie.wav</t>
  </si>
  <si>
    <t>Zeus_Malamute_Trial2_Name_Flat_Shaun.wav</t>
  </si>
  <si>
    <t>Zeus_Malamute_Trial2_Name_Intonated_Annie.wav</t>
  </si>
  <si>
    <t>Zeus_Malamute_Trial4_Name_Intonated_Shaun.wav</t>
  </si>
  <si>
    <t>Zeus_Malamute_Trial4_Name_Intonated_Annie.wav</t>
  </si>
  <si>
    <t>Patches</t>
  </si>
  <si>
    <t>NRP-Control</t>
  </si>
  <si>
    <t>DDS-Control</t>
  </si>
  <si>
    <t>NRP-Meaningful</t>
  </si>
  <si>
    <t>DDS-Meaningful</t>
  </si>
  <si>
    <t>Terrier mix</t>
  </si>
  <si>
    <t>Collie cross</t>
  </si>
  <si>
    <t>Terrier Mix</t>
  </si>
  <si>
    <t>Cocker spaniel</t>
  </si>
  <si>
    <t>Cockapoo</t>
  </si>
  <si>
    <t>Shih Tzu mix</t>
  </si>
  <si>
    <t>Poodle x Spaniel</t>
  </si>
  <si>
    <t>Tervuren</t>
  </si>
  <si>
    <t>Owner_Dog</t>
  </si>
  <si>
    <t>Millie</t>
  </si>
  <si>
    <t>Millie_RP_Control_Intonated.wav</t>
  </si>
  <si>
    <t>Millie_RP_Name_Intonated.wav</t>
  </si>
  <si>
    <t>Cleo</t>
  </si>
  <si>
    <t>Dascshund</t>
  </si>
  <si>
    <t>Daisy_G</t>
  </si>
  <si>
    <t>Logan</t>
  </si>
  <si>
    <t>Lola_T</t>
  </si>
  <si>
    <t>Milo</t>
  </si>
  <si>
    <t>Odin</t>
  </si>
  <si>
    <t>Poodle x Collie</t>
  </si>
  <si>
    <t>Bull Mastiff</t>
  </si>
  <si>
    <t>Tula</t>
  </si>
  <si>
    <t>Barney</t>
  </si>
  <si>
    <t>Crumble</t>
  </si>
  <si>
    <t>Jack Russell cross</t>
  </si>
  <si>
    <t>Golden retriever</t>
  </si>
  <si>
    <t>Freya</t>
  </si>
  <si>
    <t>Akita cross</t>
  </si>
  <si>
    <t>Irish Wolfhound</t>
  </si>
  <si>
    <t>Marley</t>
  </si>
  <si>
    <t>Merlin</t>
  </si>
  <si>
    <t>Corgi</t>
  </si>
  <si>
    <t>Irish WolfXRott</t>
  </si>
  <si>
    <t>Great Dane</t>
  </si>
  <si>
    <t>Sirius</t>
  </si>
  <si>
    <t>WolfDog Cross</t>
  </si>
  <si>
    <t>Starsky</t>
  </si>
  <si>
    <t>Doberman</t>
  </si>
  <si>
    <t>Sylvester</t>
  </si>
  <si>
    <t>Shorkie</t>
  </si>
  <si>
    <t>?</t>
  </si>
  <si>
    <t>Female Daisy</t>
  </si>
  <si>
    <t>Daisy_RP_Name_Intonated</t>
  </si>
  <si>
    <t>Daisy_RP_Control_Intonated</t>
  </si>
  <si>
    <t>Lola_RP_name_Intonated</t>
  </si>
  <si>
    <t>Lola_RP_Control_Intonated</t>
  </si>
  <si>
    <t>Insert time</t>
  </si>
  <si>
    <t>Duration</t>
  </si>
  <si>
    <t>Ralph_RP_Control_Intonated</t>
  </si>
  <si>
    <t>Ralph_RP_Name_intonated</t>
  </si>
  <si>
    <t>1 Alice and Cleo NRP Control</t>
  </si>
  <si>
    <t>1 Charlotte DDS Name</t>
  </si>
  <si>
    <t>Bronte and Barney NRP control</t>
  </si>
  <si>
    <t>Bronte and Barney NRP Meaningful</t>
  </si>
  <si>
    <t>Bronte and Barney DDS Control</t>
  </si>
  <si>
    <t>Bronte and Barney DDS Name</t>
  </si>
  <si>
    <t>Jamie and Crumble DDS Name</t>
  </si>
  <si>
    <t>Jamie and Crumble DDS Control</t>
  </si>
  <si>
    <t>Jamie and Crumble NRP Control</t>
  </si>
  <si>
    <t>Jamie and Crumble NRP Meaningful</t>
  </si>
  <si>
    <t>Female Betty</t>
  </si>
  <si>
    <t>Female Boomer</t>
  </si>
  <si>
    <t>Female Chloe</t>
  </si>
  <si>
    <t>Male Cima</t>
  </si>
  <si>
    <t>Female Cima</t>
  </si>
  <si>
    <t>Male Daisy_BM</t>
  </si>
  <si>
    <t>Female Daisy_BM</t>
  </si>
  <si>
    <t>Female Daisy_L</t>
  </si>
  <si>
    <t>Female Devon</t>
  </si>
  <si>
    <t>Male EB</t>
  </si>
  <si>
    <t>Female EB</t>
  </si>
  <si>
    <t>Female Elkie</t>
  </si>
  <si>
    <t>Male Emma</t>
  </si>
  <si>
    <t>Female Forest</t>
  </si>
  <si>
    <t>Male Kodi</t>
  </si>
  <si>
    <t>Female Kodi</t>
  </si>
  <si>
    <t>Female Lola</t>
  </si>
  <si>
    <t>Male Lola_R</t>
  </si>
  <si>
    <t>Female Lola_R</t>
  </si>
  <si>
    <t>Female Mabel</t>
  </si>
  <si>
    <t>Male Max_M</t>
  </si>
  <si>
    <t>Female Max_M</t>
  </si>
  <si>
    <t>Male Max_S</t>
  </si>
  <si>
    <t>Female Max_S</t>
  </si>
  <si>
    <t>Female Millie</t>
  </si>
  <si>
    <t>Male Molly</t>
  </si>
  <si>
    <t>Female Molly</t>
  </si>
  <si>
    <t>Male Moose</t>
  </si>
  <si>
    <t>Female Mylo</t>
  </si>
  <si>
    <t>Male Ozzy</t>
  </si>
  <si>
    <t>Female Ozzy</t>
  </si>
  <si>
    <t>Female Percy</t>
  </si>
  <si>
    <t>Male Sheba</t>
  </si>
  <si>
    <t>Female Sheba</t>
  </si>
  <si>
    <t>Male Wilbury</t>
  </si>
  <si>
    <t>Male Zeus</t>
  </si>
  <si>
    <t>Female Zeus</t>
  </si>
  <si>
    <t>Female Patches</t>
  </si>
  <si>
    <t>Female Barney</t>
  </si>
  <si>
    <t>Female Cleo</t>
  </si>
  <si>
    <t>Male Crumble</t>
  </si>
  <si>
    <t>Female Merlin</t>
  </si>
  <si>
    <t>Female Milo</t>
  </si>
  <si>
    <t>Female Starsky</t>
  </si>
  <si>
    <t>Female Tula</t>
  </si>
  <si>
    <t>Anna</t>
  </si>
  <si>
    <t>Jo</t>
  </si>
  <si>
    <t>Jenny</t>
  </si>
  <si>
    <t>Gemma</t>
  </si>
  <si>
    <t>Indi_1</t>
  </si>
  <si>
    <t>Julie</t>
  </si>
  <si>
    <t>Noot_1</t>
  </si>
  <si>
    <t>Charlotte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</si>
</sst>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color theme="1"/>
      <name val="Menlo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5612-4AD6-3643-9115-07D9F35688DF}">
  <dimension ref="A1:Q214"/>
  <sheetViews>
    <sheetView tabSelected="1" topLeftCell="L1" zoomScale="85" zoomScaleNormal="85" workbookViewId="0">
      <pane ySplit="1" topLeftCell="A199" activePane="bottomLeft" state="frozen"/>
      <selection activeCell="B1" sqref="B1"/>
      <selection pane="bottomLeft" activeCell="P214" sqref="P214"/>
    </sheetView>
  </sheetViews>
  <sheetFormatPr defaultColWidth="11" defaultRowHeight="15.6"/>
  <cols>
    <col min="1" max="1" width="9.19921875" bestFit="1" customWidth="1"/>
    <col min="2" max="2" width="16" bestFit="1" customWidth="1"/>
    <col min="3" max="3" width="10.59765625" customWidth="1"/>
    <col min="4" max="4" width="14.5" bestFit="1" customWidth="1"/>
  </cols>
  <sheetData>
    <row r="1" spans="1:16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271</v>
      </c>
      <c r="F1" s="2" t="s">
        <v>272</v>
      </c>
      <c r="G1" s="2" t="s">
        <v>4</v>
      </c>
      <c r="H1" s="2" t="s">
        <v>5</v>
      </c>
      <c r="I1" s="2" t="s">
        <v>9</v>
      </c>
      <c r="J1" s="2" t="s">
        <v>7</v>
      </c>
      <c r="K1" s="2" t="s">
        <v>6</v>
      </c>
      <c r="L1" s="2" t="s">
        <v>10</v>
      </c>
      <c r="M1" s="2" t="s">
        <v>8</v>
      </c>
      <c r="N1" s="2" t="s">
        <v>11</v>
      </c>
      <c r="O1" s="2" t="s">
        <v>12</v>
      </c>
      <c r="P1" s="2" t="s">
        <v>233</v>
      </c>
    </row>
    <row r="2" spans="1:16">
      <c r="A2" t="s">
        <v>247</v>
      </c>
      <c r="B2" t="s">
        <v>53</v>
      </c>
      <c r="C2" s="3" t="s">
        <v>278</v>
      </c>
      <c r="D2" s="3" t="s">
        <v>223</v>
      </c>
      <c r="E2">
        <v>11.1</v>
      </c>
      <c r="F2">
        <v>1.3</v>
      </c>
      <c r="G2">
        <v>215</v>
      </c>
      <c r="H2">
        <v>210</v>
      </c>
      <c r="I2">
        <v>20</v>
      </c>
      <c r="J2">
        <v>174</v>
      </c>
      <c r="K2">
        <v>260</v>
      </c>
      <c r="L2">
        <v>3</v>
      </c>
      <c r="M2">
        <v>86</v>
      </c>
      <c r="N2">
        <f>I2/H2*100</f>
        <v>9.5238095238095237</v>
      </c>
      <c r="O2" t="s">
        <v>13</v>
      </c>
      <c r="P2" t="s">
        <v>323</v>
      </c>
    </row>
    <row r="3" spans="1:16">
      <c r="A3" t="s">
        <v>247</v>
      </c>
      <c r="B3" t="s">
        <v>53</v>
      </c>
      <c r="C3" s="3" t="s">
        <v>280</v>
      </c>
      <c r="D3" s="3" t="s">
        <v>224</v>
      </c>
      <c r="E3">
        <v>11.1</v>
      </c>
      <c r="F3">
        <v>1.25</v>
      </c>
      <c r="G3">
        <v>432</v>
      </c>
      <c r="H3">
        <v>445</v>
      </c>
      <c r="I3">
        <v>46</v>
      </c>
      <c r="J3">
        <v>383</v>
      </c>
      <c r="K3">
        <v>511</v>
      </c>
      <c r="L3">
        <v>1</v>
      </c>
      <c r="M3">
        <v>128</v>
      </c>
      <c r="N3">
        <f>I3/H3*100</f>
        <v>10.337078651685392</v>
      </c>
      <c r="O3" t="s">
        <v>13</v>
      </c>
      <c r="P3" t="s">
        <v>323</v>
      </c>
    </row>
    <row r="4" spans="1:16">
      <c r="A4" t="s">
        <v>247</v>
      </c>
      <c r="B4" t="s">
        <v>53</v>
      </c>
      <c r="C4" s="3" t="s">
        <v>277</v>
      </c>
      <c r="D4" s="3" t="s">
        <v>221</v>
      </c>
      <c r="E4">
        <v>12.8</v>
      </c>
      <c r="F4">
        <v>1.6</v>
      </c>
      <c r="G4">
        <v>198</v>
      </c>
      <c r="H4">
        <v>199</v>
      </c>
      <c r="I4">
        <v>26</v>
      </c>
      <c r="J4">
        <v>143</v>
      </c>
      <c r="K4">
        <v>273</v>
      </c>
      <c r="L4">
        <v>5</v>
      </c>
      <c r="M4">
        <v>130</v>
      </c>
      <c r="N4">
        <f>I4/H4*100</f>
        <v>13.06532663316583</v>
      </c>
      <c r="O4" t="s">
        <v>13</v>
      </c>
      <c r="P4" t="s">
        <v>323</v>
      </c>
    </row>
    <row r="5" spans="1:16">
      <c r="A5" t="s">
        <v>247</v>
      </c>
      <c r="B5" t="s">
        <v>53</v>
      </c>
      <c r="C5" s="3" t="s">
        <v>279</v>
      </c>
      <c r="D5" s="3" t="s">
        <v>222</v>
      </c>
      <c r="E5">
        <v>11.7</v>
      </c>
      <c r="F5">
        <v>1.9</v>
      </c>
      <c r="G5">
        <v>273</v>
      </c>
      <c r="H5">
        <v>263</v>
      </c>
      <c r="I5">
        <v>69</v>
      </c>
      <c r="J5">
        <v>155</v>
      </c>
      <c r="K5">
        <v>394</v>
      </c>
      <c r="L5">
        <v>5</v>
      </c>
      <c r="M5">
        <v>239</v>
      </c>
      <c r="N5">
        <f>I5/H5*100</f>
        <v>26.235741444866921</v>
      </c>
      <c r="O5" t="s">
        <v>13</v>
      </c>
      <c r="P5" t="s">
        <v>323</v>
      </c>
    </row>
    <row r="6" spans="1:16">
      <c r="A6" t="s">
        <v>16</v>
      </c>
      <c r="B6" t="s">
        <v>190</v>
      </c>
      <c r="C6" t="s">
        <v>19</v>
      </c>
      <c r="D6" t="s">
        <v>224</v>
      </c>
      <c r="G6">
        <v>435</v>
      </c>
      <c r="H6">
        <v>418</v>
      </c>
      <c r="I6">
        <v>66</v>
      </c>
      <c r="J6">
        <v>249</v>
      </c>
      <c r="K6">
        <v>521</v>
      </c>
      <c r="L6">
        <v>2</v>
      </c>
      <c r="M6">
        <v>272</v>
      </c>
      <c r="N6">
        <f>I6/H6*100</f>
        <v>15.789473684210526</v>
      </c>
      <c r="O6" t="s">
        <v>13</v>
      </c>
      <c r="P6" t="s">
        <v>285</v>
      </c>
    </row>
    <row r="7" spans="1:16">
      <c r="A7" t="s">
        <v>16</v>
      </c>
      <c r="B7" t="s">
        <v>190</v>
      </c>
      <c r="C7" t="s">
        <v>18</v>
      </c>
      <c r="D7" t="s">
        <v>222</v>
      </c>
      <c r="G7">
        <v>382</v>
      </c>
      <c r="H7">
        <v>371</v>
      </c>
      <c r="I7">
        <v>63</v>
      </c>
      <c r="J7">
        <v>280</v>
      </c>
      <c r="K7">
        <v>481</v>
      </c>
      <c r="L7">
        <v>5</v>
      </c>
      <c r="M7">
        <v>201</v>
      </c>
      <c r="N7">
        <f>I7/H7*100</f>
        <v>16.981132075471699</v>
      </c>
      <c r="O7" t="s">
        <v>13</v>
      </c>
      <c r="P7" t="s">
        <v>285</v>
      </c>
    </row>
    <row r="8" spans="1:16">
      <c r="A8" t="s">
        <v>20</v>
      </c>
      <c r="B8" t="s">
        <v>21</v>
      </c>
      <c r="C8" t="s">
        <v>23</v>
      </c>
      <c r="D8" t="s">
        <v>224</v>
      </c>
      <c r="G8">
        <v>348</v>
      </c>
      <c r="H8">
        <v>363</v>
      </c>
      <c r="I8">
        <v>63</v>
      </c>
      <c r="J8">
        <v>241</v>
      </c>
      <c r="K8">
        <v>511</v>
      </c>
      <c r="L8">
        <v>1</v>
      </c>
      <c r="M8">
        <v>270</v>
      </c>
      <c r="N8">
        <f>I8/H8*100</f>
        <v>17.355371900826448</v>
      </c>
      <c r="O8" t="s">
        <v>13</v>
      </c>
      <c r="P8" t="s">
        <v>286</v>
      </c>
    </row>
    <row r="9" spans="1:16">
      <c r="A9" t="s">
        <v>20</v>
      </c>
      <c r="B9" t="s">
        <v>21</v>
      </c>
      <c r="C9" t="s">
        <v>22</v>
      </c>
      <c r="D9" t="s">
        <v>222</v>
      </c>
      <c r="G9">
        <v>349</v>
      </c>
      <c r="H9">
        <v>344</v>
      </c>
      <c r="I9">
        <v>86</v>
      </c>
      <c r="J9">
        <v>203</v>
      </c>
      <c r="K9">
        <v>472</v>
      </c>
      <c r="L9">
        <v>5</v>
      </c>
      <c r="M9">
        <v>269</v>
      </c>
      <c r="N9">
        <f>I9/H9*100</f>
        <v>25</v>
      </c>
      <c r="O9" t="s">
        <v>13</v>
      </c>
      <c r="P9" t="s">
        <v>286</v>
      </c>
    </row>
    <row r="10" spans="1:16">
      <c r="A10" t="s">
        <v>24</v>
      </c>
      <c r="B10" t="s">
        <v>227</v>
      </c>
      <c r="C10" t="s">
        <v>27</v>
      </c>
      <c r="D10" t="s">
        <v>223</v>
      </c>
      <c r="G10">
        <v>172</v>
      </c>
      <c r="H10">
        <v>177</v>
      </c>
      <c r="I10">
        <v>20</v>
      </c>
      <c r="J10">
        <v>152</v>
      </c>
      <c r="K10">
        <v>217</v>
      </c>
      <c r="L10">
        <v>2</v>
      </c>
      <c r="M10">
        <v>65</v>
      </c>
      <c r="N10">
        <f>I10/H10*100</f>
        <v>11.299435028248588</v>
      </c>
      <c r="O10" t="s">
        <v>13</v>
      </c>
      <c r="P10" t="s">
        <v>331</v>
      </c>
    </row>
    <row r="11" spans="1:16">
      <c r="A11" t="s">
        <v>24</v>
      </c>
      <c r="B11" t="s">
        <v>227</v>
      </c>
      <c r="C11" t="s">
        <v>26</v>
      </c>
      <c r="D11" t="s">
        <v>222</v>
      </c>
      <c r="G11">
        <v>308</v>
      </c>
      <c r="H11">
        <v>329</v>
      </c>
      <c r="I11">
        <v>41</v>
      </c>
      <c r="J11">
        <v>279</v>
      </c>
      <c r="K11">
        <v>395</v>
      </c>
      <c r="L11">
        <v>3</v>
      </c>
      <c r="M11">
        <v>116</v>
      </c>
      <c r="N11">
        <f>I11/H11*100</f>
        <v>12.462006079027356</v>
      </c>
      <c r="O11" t="s">
        <v>13</v>
      </c>
      <c r="P11" t="s">
        <v>331</v>
      </c>
    </row>
    <row r="12" spans="1:16">
      <c r="A12" t="s">
        <v>24</v>
      </c>
      <c r="B12" t="s">
        <v>227</v>
      </c>
      <c r="C12" t="s">
        <v>25</v>
      </c>
      <c r="D12" t="s">
        <v>221</v>
      </c>
      <c r="G12">
        <v>217</v>
      </c>
      <c r="H12">
        <v>210</v>
      </c>
      <c r="I12">
        <v>45</v>
      </c>
      <c r="J12">
        <v>141</v>
      </c>
      <c r="K12">
        <v>282</v>
      </c>
      <c r="L12">
        <v>5</v>
      </c>
      <c r="M12">
        <v>141</v>
      </c>
      <c r="N12">
        <f>I12/H12*100</f>
        <v>21.428571428571427</v>
      </c>
      <c r="O12" t="s">
        <v>13</v>
      </c>
      <c r="P12" t="s">
        <v>331</v>
      </c>
    </row>
    <row r="13" spans="1:16">
      <c r="A13" t="s">
        <v>24</v>
      </c>
      <c r="B13" t="s">
        <v>227</v>
      </c>
      <c r="C13" t="s">
        <v>28</v>
      </c>
      <c r="D13" t="s">
        <v>224</v>
      </c>
      <c r="G13">
        <v>268</v>
      </c>
      <c r="H13">
        <v>322</v>
      </c>
      <c r="I13">
        <v>89</v>
      </c>
      <c r="J13">
        <v>249</v>
      </c>
      <c r="K13">
        <v>498</v>
      </c>
      <c r="L13">
        <v>2</v>
      </c>
      <c r="M13">
        <v>249</v>
      </c>
      <c r="N13">
        <f>I13/H13*100</f>
        <v>27.639751552795033</v>
      </c>
      <c r="O13" t="s">
        <v>13</v>
      </c>
      <c r="P13" t="s">
        <v>331</v>
      </c>
    </row>
    <row r="14" spans="1:16">
      <c r="A14" t="s">
        <v>29</v>
      </c>
      <c r="B14" t="s">
        <v>17</v>
      </c>
      <c r="C14" t="s">
        <v>30</v>
      </c>
      <c r="D14" t="s">
        <v>222</v>
      </c>
      <c r="G14">
        <v>438</v>
      </c>
      <c r="H14">
        <v>408</v>
      </c>
      <c r="I14">
        <v>77</v>
      </c>
      <c r="J14">
        <v>231</v>
      </c>
      <c r="K14">
        <v>510</v>
      </c>
      <c r="L14">
        <v>5</v>
      </c>
      <c r="M14">
        <v>279</v>
      </c>
      <c r="N14">
        <f>I14/H14*100</f>
        <v>18.872549019607842</v>
      </c>
      <c r="O14" t="s">
        <v>13</v>
      </c>
      <c r="P14" t="s">
        <v>287</v>
      </c>
    </row>
    <row r="15" spans="1:16">
      <c r="A15" t="s">
        <v>29</v>
      </c>
      <c r="B15" t="s">
        <v>14</v>
      </c>
      <c r="C15" t="s">
        <v>31</v>
      </c>
      <c r="D15" t="s">
        <v>224</v>
      </c>
      <c r="G15">
        <v>436</v>
      </c>
      <c r="H15">
        <v>405</v>
      </c>
      <c r="I15">
        <v>81</v>
      </c>
      <c r="J15">
        <v>222</v>
      </c>
      <c r="K15">
        <v>523</v>
      </c>
      <c r="L15">
        <v>1</v>
      </c>
      <c r="M15">
        <v>301</v>
      </c>
      <c r="N15">
        <f>I15/H15*100</f>
        <v>20</v>
      </c>
      <c r="O15" t="s">
        <v>13</v>
      </c>
      <c r="P15" t="s">
        <v>287</v>
      </c>
    </row>
    <row r="16" spans="1:16">
      <c r="A16" t="s">
        <v>32</v>
      </c>
      <c r="B16" t="s">
        <v>33</v>
      </c>
      <c r="C16" t="s">
        <v>35</v>
      </c>
      <c r="D16" t="s">
        <v>221</v>
      </c>
      <c r="G16">
        <v>165</v>
      </c>
      <c r="H16">
        <v>171</v>
      </c>
      <c r="I16">
        <v>16</v>
      </c>
      <c r="J16">
        <v>143</v>
      </c>
      <c r="K16">
        <v>220</v>
      </c>
      <c r="L16">
        <v>6</v>
      </c>
      <c r="M16">
        <v>77</v>
      </c>
      <c r="N16">
        <f>I16/H16*100</f>
        <v>9.3567251461988299</v>
      </c>
      <c r="O16" t="s">
        <v>13</v>
      </c>
      <c r="P16" t="s">
        <v>289</v>
      </c>
    </row>
    <row r="17" spans="1:16">
      <c r="A17" t="s">
        <v>32</v>
      </c>
      <c r="B17" t="s">
        <v>33</v>
      </c>
      <c r="C17" t="s">
        <v>39</v>
      </c>
      <c r="D17" t="s">
        <v>223</v>
      </c>
      <c r="G17">
        <v>174</v>
      </c>
      <c r="H17">
        <v>172</v>
      </c>
      <c r="I17">
        <v>24</v>
      </c>
      <c r="J17">
        <v>141</v>
      </c>
      <c r="K17">
        <v>230</v>
      </c>
      <c r="L17">
        <v>2</v>
      </c>
      <c r="M17">
        <v>89</v>
      </c>
      <c r="N17">
        <f>I17/H17*100</f>
        <v>13.953488372093023</v>
      </c>
      <c r="O17" t="s">
        <v>13</v>
      </c>
      <c r="P17" t="s">
        <v>289</v>
      </c>
    </row>
    <row r="18" spans="1:16">
      <c r="A18" t="s">
        <v>32</v>
      </c>
      <c r="B18" t="s">
        <v>33</v>
      </c>
      <c r="C18" t="s">
        <v>41</v>
      </c>
      <c r="D18" t="s">
        <v>224</v>
      </c>
      <c r="G18">
        <v>326</v>
      </c>
      <c r="H18">
        <v>302</v>
      </c>
      <c r="I18">
        <v>53</v>
      </c>
      <c r="J18">
        <v>204</v>
      </c>
      <c r="K18">
        <v>401</v>
      </c>
      <c r="L18">
        <v>1</v>
      </c>
      <c r="M18">
        <v>197</v>
      </c>
      <c r="N18">
        <f>I18/H18*100</f>
        <v>17.549668874172188</v>
      </c>
      <c r="O18" t="s">
        <v>13</v>
      </c>
      <c r="P18" t="s">
        <v>289</v>
      </c>
    </row>
    <row r="19" spans="1:16">
      <c r="A19" t="s">
        <v>32</v>
      </c>
      <c r="B19" t="s">
        <v>33</v>
      </c>
      <c r="C19" t="s">
        <v>37</v>
      </c>
      <c r="D19" t="s">
        <v>222</v>
      </c>
      <c r="G19">
        <v>327</v>
      </c>
      <c r="H19">
        <v>301</v>
      </c>
      <c r="I19">
        <v>73</v>
      </c>
      <c r="J19">
        <v>171</v>
      </c>
      <c r="K19">
        <v>412</v>
      </c>
      <c r="L19">
        <v>5</v>
      </c>
      <c r="M19">
        <v>241</v>
      </c>
      <c r="N19">
        <f>I19/H19*100</f>
        <v>24.252491694352159</v>
      </c>
      <c r="O19" t="s">
        <v>13</v>
      </c>
      <c r="P19" t="s">
        <v>289</v>
      </c>
    </row>
    <row r="20" spans="1:16">
      <c r="A20" t="s">
        <v>32</v>
      </c>
      <c r="B20" t="s">
        <v>33</v>
      </c>
      <c r="C20" t="s">
        <v>40</v>
      </c>
      <c r="D20" t="s">
        <v>224</v>
      </c>
      <c r="G20">
        <v>170</v>
      </c>
      <c r="H20">
        <v>169</v>
      </c>
      <c r="I20">
        <v>11</v>
      </c>
      <c r="J20">
        <v>143</v>
      </c>
      <c r="K20">
        <v>191</v>
      </c>
      <c r="L20">
        <v>1</v>
      </c>
      <c r="M20">
        <v>48</v>
      </c>
      <c r="N20">
        <f>I20/H20*100</f>
        <v>6.5088757396449708</v>
      </c>
      <c r="O20" t="s">
        <v>15</v>
      </c>
      <c r="P20" t="s">
        <v>288</v>
      </c>
    </row>
    <row r="21" spans="1:16">
      <c r="A21" t="s">
        <v>32</v>
      </c>
      <c r="B21" t="s">
        <v>33</v>
      </c>
      <c r="C21" t="s">
        <v>34</v>
      </c>
      <c r="D21" t="s">
        <v>221</v>
      </c>
      <c r="G21">
        <v>108</v>
      </c>
      <c r="H21">
        <v>108</v>
      </c>
      <c r="I21">
        <v>14</v>
      </c>
      <c r="J21">
        <v>75</v>
      </c>
      <c r="K21">
        <v>133</v>
      </c>
      <c r="L21">
        <v>6</v>
      </c>
      <c r="M21">
        <v>58</v>
      </c>
      <c r="N21">
        <f>I21/H21*100</f>
        <v>12.962962962962962</v>
      </c>
      <c r="O21" t="s">
        <v>15</v>
      </c>
      <c r="P21" t="s">
        <v>288</v>
      </c>
    </row>
    <row r="22" spans="1:16">
      <c r="A22" t="s">
        <v>32</v>
      </c>
      <c r="B22" t="s">
        <v>33</v>
      </c>
      <c r="C22" t="s">
        <v>36</v>
      </c>
      <c r="D22" t="s">
        <v>222</v>
      </c>
      <c r="G22">
        <v>142</v>
      </c>
      <c r="H22">
        <v>137</v>
      </c>
      <c r="I22">
        <v>19</v>
      </c>
      <c r="J22">
        <v>81</v>
      </c>
      <c r="K22">
        <v>159</v>
      </c>
      <c r="L22">
        <v>5</v>
      </c>
      <c r="M22">
        <v>78</v>
      </c>
      <c r="N22">
        <f>I22/H22*100</f>
        <v>13.868613138686131</v>
      </c>
      <c r="O22" t="s">
        <v>15</v>
      </c>
      <c r="P22" t="s">
        <v>288</v>
      </c>
    </row>
    <row r="23" spans="1:16">
      <c r="A23" t="s">
        <v>32</v>
      </c>
      <c r="B23" t="s">
        <v>33</v>
      </c>
      <c r="C23" t="s">
        <v>38</v>
      </c>
      <c r="D23" t="s">
        <v>223</v>
      </c>
      <c r="G23">
        <v>96</v>
      </c>
      <c r="H23">
        <v>99</v>
      </c>
      <c r="I23">
        <v>14</v>
      </c>
      <c r="J23">
        <v>75</v>
      </c>
      <c r="K23">
        <v>125</v>
      </c>
      <c r="L23">
        <v>1</v>
      </c>
      <c r="M23">
        <v>50</v>
      </c>
      <c r="N23">
        <f>I23/H23*100</f>
        <v>14.14141414141414</v>
      </c>
      <c r="O23" t="s">
        <v>15</v>
      </c>
      <c r="P23" t="s">
        <v>288</v>
      </c>
    </row>
    <row r="24" spans="1:16">
      <c r="A24" t="s">
        <v>237</v>
      </c>
      <c r="B24" t="s">
        <v>238</v>
      </c>
      <c r="C24" s="3" t="s">
        <v>275</v>
      </c>
      <c r="D24" s="4" t="s">
        <v>221</v>
      </c>
      <c r="E24">
        <v>10.050000000000001</v>
      </c>
      <c r="F24">
        <v>1.9</v>
      </c>
      <c r="G24">
        <v>188</v>
      </c>
      <c r="H24">
        <v>184</v>
      </c>
      <c r="I24">
        <v>11</v>
      </c>
      <c r="J24">
        <v>161</v>
      </c>
      <c r="K24">
        <v>209</v>
      </c>
      <c r="L24">
        <v>5</v>
      </c>
      <c r="M24">
        <v>48</v>
      </c>
      <c r="N24">
        <f>I24/H24*100</f>
        <v>5.9782608695652177</v>
      </c>
      <c r="O24" t="s">
        <v>13</v>
      </c>
      <c r="P24" t="s">
        <v>324</v>
      </c>
    </row>
    <row r="25" spans="1:16">
      <c r="A25" t="s">
        <v>237</v>
      </c>
      <c r="B25" t="s">
        <v>238</v>
      </c>
      <c r="C25" s="3"/>
      <c r="D25" s="4" t="s">
        <v>223</v>
      </c>
      <c r="E25">
        <v>9.5</v>
      </c>
      <c r="F25">
        <v>1.2</v>
      </c>
      <c r="G25">
        <v>178</v>
      </c>
      <c r="H25">
        <v>179</v>
      </c>
      <c r="I25">
        <v>14</v>
      </c>
      <c r="J25">
        <v>156</v>
      </c>
      <c r="K25">
        <v>218</v>
      </c>
      <c r="L25">
        <v>1</v>
      </c>
      <c r="M25">
        <v>62</v>
      </c>
      <c r="N25">
        <f>I25/H25*100</f>
        <v>7.8212290502793298</v>
      </c>
      <c r="O25" t="s">
        <v>13</v>
      </c>
      <c r="P25" t="s">
        <v>324</v>
      </c>
    </row>
    <row r="26" spans="1:16">
      <c r="A26" t="s">
        <v>237</v>
      </c>
      <c r="B26" t="s">
        <v>238</v>
      </c>
      <c r="D26" s="4" t="s">
        <v>224</v>
      </c>
      <c r="E26">
        <v>9.3000000000000007</v>
      </c>
      <c r="F26">
        <v>0.8</v>
      </c>
      <c r="G26">
        <v>392</v>
      </c>
      <c r="H26">
        <v>393</v>
      </c>
      <c r="I26">
        <v>39</v>
      </c>
      <c r="J26">
        <v>324</v>
      </c>
      <c r="K26">
        <v>467</v>
      </c>
      <c r="L26">
        <v>1</v>
      </c>
      <c r="M26">
        <v>143</v>
      </c>
      <c r="N26">
        <f>I26/H26*100</f>
        <v>9.9236641221374047</v>
      </c>
      <c r="O26" t="s">
        <v>13</v>
      </c>
      <c r="P26" t="s">
        <v>324</v>
      </c>
    </row>
    <row r="27" spans="1:16">
      <c r="A27" t="s">
        <v>237</v>
      </c>
      <c r="B27" t="s">
        <v>238</v>
      </c>
      <c r="C27" s="3"/>
      <c r="D27" s="4" t="s">
        <v>222</v>
      </c>
      <c r="E27">
        <v>10.6</v>
      </c>
      <c r="F27">
        <v>1.3</v>
      </c>
      <c r="G27">
        <v>223</v>
      </c>
      <c r="H27">
        <v>229</v>
      </c>
      <c r="I27">
        <v>26</v>
      </c>
      <c r="J27">
        <v>179</v>
      </c>
      <c r="K27">
        <v>295</v>
      </c>
      <c r="L27">
        <v>5</v>
      </c>
      <c r="M27">
        <v>116</v>
      </c>
      <c r="N27">
        <f>I27/H27*100</f>
        <v>11.353711790393014</v>
      </c>
      <c r="O27" t="s">
        <v>13</v>
      </c>
      <c r="P27" t="s">
        <v>324</v>
      </c>
    </row>
    <row r="28" spans="1:16">
      <c r="A28" t="s">
        <v>248</v>
      </c>
      <c r="B28" t="s">
        <v>249</v>
      </c>
      <c r="C28" s="3" t="s">
        <v>281</v>
      </c>
      <c r="D28" s="3" t="s">
        <v>224</v>
      </c>
      <c r="E28">
        <v>10.1</v>
      </c>
      <c r="F28">
        <v>1</v>
      </c>
      <c r="G28">
        <v>122</v>
      </c>
      <c r="H28">
        <v>140</v>
      </c>
      <c r="I28">
        <v>57</v>
      </c>
      <c r="J28">
        <v>83</v>
      </c>
      <c r="K28">
        <v>267</v>
      </c>
      <c r="L28">
        <v>1</v>
      </c>
      <c r="M28">
        <v>184</v>
      </c>
      <c r="N28">
        <f>I28/H28*100</f>
        <v>40.714285714285715</v>
      </c>
      <c r="O28" t="s">
        <v>15</v>
      </c>
      <c r="P28" t="s">
        <v>325</v>
      </c>
    </row>
    <row r="29" spans="1:16">
      <c r="A29" t="s">
        <v>248</v>
      </c>
      <c r="B29" t="s">
        <v>249</v>
      </c>
      <c r="C29" s="3" t="s">
        <v>283</v>
      </c>
      <c r="D29" s="3" t="s">
        <v>221</v>
      </c>
      <c r="E29">
        <v>10.7</v>
      </c>
      <c r="F29">
        <v>1.2</v>
      </c>
      <c r="G29">
        <v>120</v>
      </c>
      <c r="H29">
        <v>119</v>
      </c>
      <c r="I29">
        <v>12</v>
      </c>
      <c r="J29">
        <v>96</v>
      </c>
      <c r="K29">
        <v>143</v>
      </c>
      <c r="L29">
        <v>2</v>
      </c>
      <c r="M29">
        <v>47</v>
      </c>
      <c r="N29">
        <f>I29/H29*100</f>
        <v>10.084033613445378</v>
      </c>
      <c r="O29" t="s">
        <v>15</v>
      </c>
      <c r="P29" t="s">
        <v>325</v>
      </c>
    </row>
    <row r="30" spans="1:16">
      <c r="A30" t="s">
        <v>248</v>
      </c>
      <c r="B30" t="s">
        <v>249</v>
      </c>
      <c r="C30" s="3" t="s">
        <v>282</v>
      </c>
      <c r="D30" s="3" t="s">
        <v>222</v>
      </c>
      <c r="E30">
        <v>10.199999999999999</v>
      </c>
      <c r="F30">
        <v>1.4</v>
      </c>
      <c r="G30">
        <v>142</v>
      </c>
      <c r="H30">
        <v>142</v>
      </c>
      <c r="I30">
        <v>20</v>
      </c>
      <c r="J30">
        <v>108</v>
      </c>
      <c r="K30">
        <v>176</v>
      </c>
      <c r="L30">
        <v>3</v>
      </c>
      <c r="M30">
        <v>68</v>
      </c>
      <c r="N30">
        <f>I30/H30*100</f>
        <v>14.084507042253522</v>
      </c>
      <c r="O30" t="s">
        <v>15</v>
      </c>
      <c r="P30" t="s">
        <v>325</v>
      </c>
    </row>
    <row r="31" spans="1:16">
      <c r="A31" t="s">
        <v>248</v>
      </c>
      <c r="B31" t="s">
        <v>249</v>
      </c>
      <c r="C31" s="3" t="s">
        <v>284</v>
      </c>
      <c r="D31" s="3" t="s">
        <v>223</v>
      </c>
      <c r="E31">
        <v>10.7</v>
      </c>
      <c r="F31">
        <v>1.1000000000000001</v>
      </c>
      <c r="G31">
        <v>106</v>
      </c>
      <c r="H31">
        <v>106</v>
      </c>
      <c r="I31">
        <v>15</v>
      </c>
      <c r="J31">
        <v>84</v>
      </c>
      <c r="K31">
        <v>147</v>
      </c>
      <c r="L31">
        <v>1</v>
      </c>
      <c r="M31">
        <v>63</v>
      </c>
      <c r="N31">
        <f>I31/H31*100</f>
        <v>14.150943396226415</v>
      </c>
      <c r="O31" t="s">
        <v>15</v>
      </c>
      <c r="P31" t="s">
        <v>325</v>
      </c>
    </row>
    <row r="32" spans="1:16">
      <c r="A32" t="s">
        <v>42</v>
      </c>
      <c r="B32" t="s">
        <v>43</v>
      </c>
      <c r="C32" t="s">
        <v>51</v>
      </c>
      <c r="D32" t="s">
        <v>224</v>
      </c>
      <c r="G32">
        <v>565</v>
      </c>
      <c r="H32">
        <v>582</v>
      </c>
      <c r="I32">
        <v>67</v>
      </c>
      <c r="J32">
        <v>487</v>
      </c>
      <c r="K32">
        <v>730</v>
      </c>
      <c r="L32">
        <v>2</v>
      </c>
      <c r="M32">
        <v>243</v>
      </c>
      <c r="N32">
        <f>I32/H32*100</f>
        <v>11.512027491408935</v>
      </c>
      <c r="O32" t="s">
        <v>13</v>
      </c>
      <c r="P32" t="s">
        <v>291</v>
      </c>
    </row>
    <row r="33" spans="1:16">
      <c r="A33" t="s">
        <v>42</v>
      </c>
      <c r="B33" t="s">
        <v>43</v>
      </c>
      <c r="C33" t="s">
        <v>45</v>
      </c>
      <c r="D33" t="s">
        <v>221</v>
      </c>
      <c r="G33">
        <v>165</v>
      </c>
      <c r="H33">
        <v>163</v>
      </c>
      <c r="I33">
        <v>23</v>
      </c>
      <c r="J33">
        <v>117</v>
      </c>
      <c r="K33">
        <v>196</v>
      </c>
      <c r="L33">
        <v>5</v>
      </c>
      <c r="M33">
        <v>79</v>
      </c>
      <c r="N33">
        <f>I33/H33*100</f>
        <v>14.110429447852759</v>
      </c>
      <c r="O33" t="s">
        <v>13</v>
      </c>
      <c r="P33" t="s">
        <v>291</v>
      </c>
    </row>
    <row r="34" spans="1:16">
      <c r="A34" t="s">
        <v>42</v>
      </c>
      <c r="B34" t="s">
        <v>43</v>
      </c>
      <c r="C34" t="s">
        <v>49</v>
      </c>
      <c r="D34" t="s">
        <v>223</v>
      </c>
      <c r="G34">
        <v>144</v>
      </c>
      <c r="H34">
        <v>146</v>
      </c>
      <c r="I34">
        <v>24</v>
      </c>
      <c r="J34">
        <v>106</v>
      </c>
      <c r="K34">
        <v>195</v>
      </c>
      <c r="L34">
        <v>2</v>
      </c>
      <c r="M34">
        <v>89</v>
      </c>
      <c r="N34">
        <f>I34/H34*100</f>
        <v>16.43835616438356</v>
      </c>
      <c r="O34" t="s">
        <v>13</v>
      </c>
      <c r="P34" t="s">
        <v>291</v>
      </c>
    </row>
    <row r="35" spans="1:16">
      <c r="A35" t="s">
        <v>42</v>
      </c>
      <c r="B35" t="s">
        <v>43</v>
      </c>
      <c r="C35" t="s">
        <v>47</v>
      </c>
      <c r="D35" t="s">
        <v>222</v>
      </c>
      <c r="G35">
        <v>528</v>
      </c>
      <c r="H35">
        <v>521</v>
      </c>
      <c r="I35">
        <v>89</v>
      </c>
      <c r="J35">
        <v>306</v>
      </c>
      <c r="K35">
        <v>733</v>
      </c>
      <c r="L35">
        <v>5</v>
      </c>
      <c r="M35">
        <v>427</v>
      </c>
      <c r="N35">
        <f>I35/H35*100</f>
        <v>17.08253358925144</v>
      </c>
      <c r="O35" t="s">
        <v>13</v>
      </c>
      <c r="P35" t="s">
        <v>291</v>
      </c>
    </row>
    <row r="36" spans="1:16">
      <c r="A36" t="s">
        <v>42</v>
      </c>
      <c r="B36" t="s">
        <v>43</v>
      </c>
      <c r="C36" t="s">
        <v>44</v>
      </c>
      <c r="D36" t="s">
        <v>221</v>
      </c>
      <c r="G36">
        <v>131</v>
      </c>
      <c r="H36">
        <v>134</v>
      </c>
      <c r="I36">
        <v>7</v>
      </c>
      <c r="J36">
        <v>117</v>
      </c>
      <c r="K36">
        <v>154</v>
      </c>
      <c r="L36">
        <v>6</v>
      </c>
      <c r="M36">
        <v>37</v>
      </c>
      <c r="N36">
        <f>I36/H36*100</f>
        <v>5.2238805970149249</v>
      </c>
      <c r="O36" t="s">
        <v>15</v>
      </c>
      <c r="P36" t="s">
        <v>290</v>
      </c>
    </row>
    <row r="37" spans="1:16">
      <c r="A37" t="s">
        <v>42</v>
      </c>
      <c r="B37" t="s">
        <v>43</v>
      </c>
      <c r="C37" t="s">
        <v>48</v>
      </c>
      <c r="D37" t="s">
        <v>223</v>
      </c>
      <c r="G37">
        <v>126</v>
      </c>
      <c r="H37">
        <v>125</v>
      </c>
      <c r="I37">
        <v>8</v>
      </c>
      <c r="J37">
        <v>111</v>
      </c>
      <c r="K37">
        <v>140</v>
      </c>
      <c r="L37">
        <v>1</v>
      </c>
      <c r="M37">
        <v>29</v>
      </c>
      <c r="N37">
        <f>I37/H37*100</f>
        <v>6.4</v>
      </c>
      <c r="O37" t="s">
        <v>15</v>
      </c>
      <c r="P37" t="s">
        <v>290</v>
      </c>
    </row>
    <row r="38" spans="1:16">
      <c r="A38" t="s">
        <v>42</v>
      </c>
      <c r="B38" t="s">
        <v>43</v>
      </c>
      <c r="C38" t="s">
        <v>50</v>
      </c>
      <c r="D38" t="s">
        <v>224</v>
      </c>
      <c r="G38">
        <v>173</v>
      </c>
      <c r="H38">
        <v>178</v>
      </c>
      <c r="I38">
        <v>25</v>
      </c>
      <c r="J38">
        <v>134</v>
      </c>
      <c r="K38">
        <v>221</v>
      </c>
      <c r="L38">
        <v>1</v>
      </c>
      <c r="M38">
        <v>87</v>
      </c>
      <c r="N38">
        <f>I38/H38*100</f>
        <v>14.04494382022472</v>
      </c>
      <c r="O38" t="s">
        <v>15</v>
      </c>
      <c r="P38" t="s">
        <v>290</v>
      </c>
    </row>
    <row r="39" spans="1:16">
      <c r="A39" t="s">
        <v>42</v>
      </c>
      <c r="B39" t="s">
        <v>43</v>
      </c>
      <c r="C39" t="s">
        <v>46</v>
      </c>
      <c r="D39" t="s">
        <v>222</v>
      </c>
      <c r="G39">
        <v>169</v>
      </c>
      <c r="H39">
        <v>166</v>
      </c>
      <c r="I39">
        <v>29</v>
      </c>
      <c r="J39">
        <v>77</v>
      </c>
      <c r="K39">
        <v>205</v>
      </c>
      <c r="L39">
        <v>4</v>
      </c>
      <c r="M39">
        <v>128</v>
      </c>
      <c r="N39">
        <f>I39/H39*100</f>
        <v>17.46987951807229</v>
      </c>
      <c r="O39" t="s">
        <v>15</v>
      </c>
      <c r="P39" t="s">
        <v>290</v>
      </c>
    </row>
    <row r="40" spans="1:16">
      <c r="A40" t="s">
        <v>239</v>
      </c>
      <c r="B40" t="s">
        <v>250</v>
      </c>
      <c r="C40" t="s">
        <v>268</v>
      </c>
      <c r="D40" t="s">
        <v>222</v>
      </c>
      <c r="G40">
        <v>392</v>
      </c>
      <c r="H40">
        <v>390</v>
      </c>
      <c r="I40">
        <f>30</f>
        <v>30</v>
      </c>
      <c r="J40">
        <v>320</v>
      </c>
      <c r="K40">
        <v>470</v>
      </c>
      <c r="L40">
        <v>5</v>
      </c>
      <c r="M40">
        <v>150</v>
      </c>
      <c r="N40">
        <f>I40/H40*100</f>
        <v>7.6923076923076925</v>
      </c>
      <c r="O40" t="s">
        <v>13</v>
      </c>
      <c r="P40" t="s">
        <v>266</v>
      </c>
    </row>
    <row r="41" spans="1:16">
      <c r="A41" t="s">
        <v>239</v>
      </c>
      <c r="B41" t="s">
        <v>250</v>
      </c>
      <c r="C41" t="s">
        <v>267</v>
      </c>
      <c r="D41" t="s">
        <v>224</v>
      </c>
      <c r="G41">
        <v>334</v>
      </c>
      <c r="H41">
        <v>345</v>
      </c>
      <c r="I41">
        <v>37</v>
      </c>
      <c r="J41">
        <v>292</v>
      </c>
      <c r="K41">
        <v>412</v>
      </c>
      <c r="L41">
        <v>2</v>
      </c>
      <c r="M41">
        <v>120</v>
      </c>
      <c r="N41">
        <f>I41/H41*100</f>
        <v>10.72463768115942</v>
      </c>
      <c r="O41" t="s">
        <v>13</v>
      </c>
      <c r="P41" t="s">
        <v>266</v>
      </c>
    </row>
    <row r="42" spans="1:16">
      <c r="A42" t="s">
        <v>52</v>
      </c>
      <c r="B42" t="s">
        <v>53</v>
      </c>
      <c r="C42" t="s">
        <v>55</v>
      </c>
      <c r="D42" t="s">
        <v>224</v>
      </c>
      <c r="G42">
        <v>369</v>
      </c>
      <c r="H42">
        <v>388</v>
      </c>
      <c r="I42">
        <v>61</v>
      </c>
      <c r="J42">
        <v>293</v>
      </c>
      <c r="K42">
        <v>527</v>
      </c>
      <c r="L42">
        <v>2</v>
      </c>
      <c r="M42">
        <v>234</v>
      </c>
      <c r="N42">
        <f>I42/H42*100</f>
        <v>15.721649484536082</v>
      </c>
      <c r="O42" t="s">
        <v>13</v>
      </c>
      <c r="P42" t="s">
        <v>292</v>
      </c>
    </row>
    <row r="43" spans="1:16">
      <c r="A43" t="s">
        <v>52</v>
      </c>
      <c r="B43" t="s">
        <v>53</v>
      </c>
      <c r="C43" t="s">
        <v>54</v>
      </c>
      <c r="D43" t="s">
        <v>222</v>
      </c>
      <c r="G43">
        <v>331</v>
      </c>
      <c r="H43">
        <v>344</v>
      </c>
      <c r="I43">
        <v>83</v>
      </c>
      <c r="J43">
        <v>221</v>
      </c>
      <c r="K43">
        <v>529</v>
      </c>
      <c r="L43">
        <v>5</v>
      </c>
      <c r="M43">
        <v>308</v>
      </c>
      <c r="N43">
        <f>I43/H43*100</f>
        <v>24.127906976744189</v>
      </c>
      <c r="O43" t="s">
        <v>13</v>
      </c>
      <c r="P43" t="s">
        <v>292</v>
      </c>
    </row>
    <row r="44" spans="1:16">
      <c r="A44" t="s">
        <v>56</v>
      </c>
      <c r="B44" t="s">
        <v>153</v>
      </c>
      <c r="C44" t="s">
        <v>60</v>
      </c>
      <c r="D44" t="s">
        <v>224</v>
      </c>
      <c r="G44">
        <v>491</v>
      </c>
      <c r="H44">
        <v>490</v>
      </c>
      <c r="I44">
        <v>25</v>
      </c>
      <c r="J44">
        <v>417</v>
      </c>
      <c r="K44">
        <v>541</v>
      </c>
      <c r="L44">
        <v>1</v>
      </c>
      <c r="M44">
        <v>124</v>
      </c>
      <c r="N44">
        <f>I44/H44*100</f>
        <v>5.1020408163265305</v>
      </c>
      <c r="O44" t="s">
        <v>13</v>
      </c>
      <c r="P44" t="s">
        <v>293</v>
      </c>
    </row>
    <row r="45" spans="1:16">
      <c r="A45" t="s">
        <v>56</v>
      </c>
      <c r="B45" t="s">
        <v>153</v>
      </c>
      <c r="C45" t="s">
        <v>59</v>
      </c>
      <c r="D45" t="s">
        <v>223</v>
      </c>
      <c r="E45">
        <v>10.8</v>
      </c>
      <c r="F45">
        <v>1.4</v>
      </c>
      <c r="G45">
        <v>220</v>
      </c>
      <c r="H45">
        <v>214</v>
      </c>
      <c r="I45">
        <v>27</v>
      </c>
      <c r="J45">
        <v>168</v>
      </c>
      <c r="K45">
        <v>273</v>
      </c>
      <c r="L45">
        <v>1</v>
      </c>
      <c r="M45">
        <v>105</v>
      </c>
      <c r="N45">
        <f>I45/H45*100</f>
        <v>12.616822429906541</v>
      </c>
      <c r="O45" t="s">
        <v>13</v>
      </c>
      <c r="P45" t="s">
        <v>293</v>
      </c>
    </row>
    <row r="46" spans="1:16">
      <c r="A46" t="s">
        <v>56</v>
      </c>
      <c r="B46" t="s">
        <v>153</v>
      </c>
      <c r="C46" t="s">
        <v>57</v>
      </c>
      <c r="D46" t="s">
        <v>221</v>
      </c>
      <c r="E46">
        <v>11.2</v>
      </c>
      <c r="F46">
        <v>1.8</v>
      </c>
      <c r="G46">
        <v>226</v>
      </c>
      <c r="H46">
        <v>213</v>
      </c>
      <c r="I46">
        <v>29</v>
      </c>
      <c r="J46">
        <v>161</v>
      </c>
      <c r="K46">
        <v>283</v>
      </c>
      <c r="L46">
        <v>5</v>
      </c>
      <c r="M46">
        <v>122</v>
      </c>
      <c r="N46">
        <f>I46/H46*100</f>
        <v>13.615023474178404</v>
      </c>
      <c r="O46" t="s">
        <v>13</v>
      </c>
      <c r="P46" t="s">
        <v>293</v>
      </c>
    </row>
    <row r="47" spans="1:16">
      <c r="A47" t="s">
        <v>56</v>
      </c>
      <c r="B47" t="s">
        <v>153</v>
      </c>
      <c r="C47" t="s">
        <v>58</v>
      </c>
      <c r="D47" t="s">
        <v>222</v>
      </c>
      <c r="G47">
        <v>482</v>
      </c>
      <c r="H47">
        <v>459</v>
      </c>
      <c r="I47">
        <v>107</v>
      </c>
      <c r="J47">
        <v>273</v>
      </c>
      <c r="K47">
        <v>636</v>
      </c>
      <c r="L47">
        <v>5</v>
      </c>
      <c r="M47">
        <v>363</v>
      </c>
      <c r="N47">
        <f>I47/H47*100</f>
        <v>23.311546840958606</v>
      </c>
      <c r="O47" t="s">
        <v>13</v>
      </c>
      <c r="P47" t="s">
        <v>293</v>
      </c>
    </row>
    <row r="48" spans="1:16">
      <c r="A48" t="s">
        <v>61</v>
      </c>
      <c r="B48" t="s">
        <v>225</v>
      </c>
      <c r="C48" t="s">
        <v>63</v>
      </c>
      <c r="D48" t="s">
        <v>224</v>
      </c>
      <c r="G48">
        <v>659</v>
      </c>
      <c r="H48">
        <v>662</v>
      </c>
      <c r="I48">
        <v>69</v>
      </c>
      <c r="J48">
        <v>464</v>
      </c>
      <c r="K48">
        <v>762</v>
      </c>
      <c r="L48">
        <v>2</v>
      </c>
      <c r="M48">
        <v>298</v>
      </c>
      <c r="N48">
        <f>I48/H48*100</f>
        <v>10.42296072507553</v>
      </c>
      <c r="O48" t="s">
        <v>13</v>
      </c>
      <c r="P48" t="s">
        <v>331</v>
      </c>
    </row>
    <row r="49" spans="1:16">
      <c r="A49" t="s">
        <v>61</v>
      </c>
      <c r="B49" t="s">
        <v>225</v>
      </c>
      <c r="C49" t="s">
        <v>62</v>
      </c>
      <c r="D49" t="s">
        <v>222</v>
      </c>
      <c r="G49">
        <v>570</v>
      </c>
      <c r="H49">
        <v>545</v>
      </c>
      <c r="I49">
        <v>120</v>
      </c>
      <c r="J49">
        <v>208</v>
      </c>
      <c r="K49">
        <v>717</v>
      </c>
      <c r="L49">
        <v>5</v>
      </c>
      <c r="M49">
        <v>509</v>
      </c>
      <c r="N49">
        <f>I49/H49*100</f>
        <v>22.018348623853214</v>
      </c>
      <c r="O49" t="s">
        <v>13</v>
      </c>
      <c r="P49" t="s">
        <v>331</v>
      </c>
    </row>
    <row r="50" spans="1:16">
      <c r="A50" t="s">
        <v>64</v>
      </c>
      <c r="B50" t="s">
        <v>65</v>
      </c>
      <c r="C50" t="s">
        <v>69</v>
      </c>
      <c r="D50" t="s">
        <v>222</v>
      </c>
      <c r="G50">
        <v>415</v>
      </c>
      <c r="H50">
        <v>418</v>
      </c>
      <c r="I50">
        <v>30</v>
      </c>
      <c r="J50">
        <v>368</v>
      </c>
      <c r="K50">
        <v>484</v>
      </c>
      <c r="L50">
        <v>5</v>
      </c>
      <c r="M50">
        <v>116</v>
      </c>
      <c r="N50">
        <f>I50/H50*100</f>
        <v>7.1770334928229662</v>
      </c>
      <c r="O50" t="s">
        <v>13</v>
      </c>
      <c r="P50" t="s">
        <v>295</v>
      </c>
    </row>
    <row r="51" spans="1:16">
      <c r="A51" t="s">
        <v>64</v>
      </c>
      <c r="B51" t="s">
        <v>65</v>
      </c>
      <c r="C51" t="s">
        <v>73</v>
      </c>
      <c r="D51" t="s">
        <v>224</v>
      </c>
      <c r="G51">
        <v>424</v>
      </c>
      <c r="H51">
        <v>421</v>
      </c>
      <c r="I51">
        <v>33</v>
      </c>
      <c r="J51">
        <v>350</v>
      </c>
      <c r="K51">
        <v>485</v>
      </c>
      <c r="L51">
        <v>1</v>
      </c>
      <c r="M51">
        <v>135</v>
      </c>
      <c r="N51">
        <f>I51/H51*100</f>
        <v>7.8384798099762465</v>
      </c>
      <c r="O51" t="s">
        <v>13</v>
      </c>
      <c r="P51" t="s">
        <v>295</v>
      </c>
    </row>
    <row r="52" spans="1:16">
      <c r="A52" t="s">
        <v>64</v>
      </c>
      <c r="B52" t="s">
        <v>65</v>
      </c>
      <c r="C52" t="s">
        <v>71</v>
      </c>
      <c r="D52" t="s">
        <v>223</v>
      </c>
      <c r="G52">
        <v>195</v>
      </c>
      <c r="H52">
        <v>193</v>
      </c>
      <c r="I52">
        <v>20</v>
      </c>
      <c r="J52">
        <v>163</v>
      </c>
      <c r="K52">
        <v>225</v>
      </c>
      <c r="L52">
        <v>2</v>
      </c>
      <c r="M52">
        <v>62</v>
      </c>
      <c r="N52">
        <f>I52/H52*100</f>
        <v>10.362694300518134</v>
      </c>
      <c r="O52" t="s">
        <v>13</v>
      </c>
      <c r="P52" t="s">
        <v>295</v>
      </c>
    </row>
    <row r="53" spans="1:16">
      <c r="A53" t="s">
        <v>64</v>
      </c>
      <c r="B53" t="s">
        <v>65</v>
      </c>
      <c r="C53" t="s">
        <v>67</v>
      </c>
      <c r="D53" t="s">
        <v>221</v>
      </c>
      <c r="G53">
        <v>205</v>
      </c>
      <c r="H53">
        <v>201</v>
      </c>
      <c r="I53">
        <v>28</v>
      </c>
      <c r="J53">
        <v>154</v>
      </c>
      <c r="K53">
        <v>246</v>
      </c>
      <c r="L53">
        <v>5</v>
      </c>
      <c r="M53">
        <v>92</v>
      </c>
      <c r="N53">
        <f>I53/H53*100</f>
        <v>13.930348258706468</v>
      </c>
      <c r="O53" t="s">
        <v>13</v>
      </c>
      <c r="P53" t="s">
        <v>295</v>
      </c>
    </row>
    <row r="54" spans="1:16">
      <c r="A54" t="s">
        <v>64</v>
      </c>
      <c r="B54" t="s">
        <v>65</v>
      </c>
      <c r="C54" t="s">
        <v>68</v>
      </c>
      <c r="D54" t="s">
        <v>222</v>
      </c>
      <c r="G54">
        <v>142</v>
      </c>
      <c r="H54">
        <v>146</v>
      </c>
      <c r="I54">
        <v>16</v>
      </c>
      <c r="J54">
        <v>122</v>
      </c>
      <c r="K54">
        <v>178</v>
      </c>
      <c r="L54">
        <v>5</v>
      </c>
      <c r="M54">
        <v>56</v>
      </c>
      <c r="N54">
        <f>I54/H54*100</f>
        <v>10.95890410958904</v>
      </c>
      <c r="O54" t="s">
        <v>15</v>
      </c>
      <c r="P54" t="s">
        <v>294</v>
      </c>
    </row>
    <row r="55" spans="1:16">
      <c r="A55" t="s">
        <v>64</v>
      </c>
      <c r="B55" t="s">
        <v>65</v>
      </c>
      <c r="C55" t="s">
        <v>72</v>
      </c>
      <c r="D55" t="s">
        <v>224</v>
      </c>
      <c r="G55">
        <v>190</v>
      </c>
      <c r="H55">
        <v>198</v>
      </c>
      <c r="I55">
        <v>23</v>
      </c>
      <c r="J55">
        <v>150</v>
      </c>
      <c r="K55">
        <v>233</v>
      </c>
      <c r="L55">
        <v>1</v>
      </c>
      <c r="M55">
        <v>83</v>
      </c>
      <c r="N55">
        <f>I55/H55*100</f>
        <v>11.616161616161616</v>
      </c>
      <c r="O55" t="s">
        <v>15</v>
      </c>
      <c r="P55" t="s">
        <v>294</v>
      </c>
    </row>
    <row r="56" spans="1:16">
      <c r="A56" t="s">
        <v>64</v>
      </c>
      <c r="B56" t="s">
        <v>65</v>
      </c>
      <c r="C56" t="s">
        <v>70</v>
      </c>
      <c r="D56" t="s">
        <v>223</v>
      </c>
      <c r="G56">
        <v>113</v>
      </c>
      <c r="H56">
        <v>114</v>
      </c>
      <c r="I56">
        <v>14</v>
      </c>
      <c r="J56">
        <v>91</v>
      </c>
      <c r="K56">
        <v>148</v>
      </c>
      <c r="L56">
        <v>1</v>
      </c>
      <c r="M56">
        <v>57</v>
      </c>
      <c r="N56">
        <f>I56/H56*100</f>
        <v>12.280701754385964</v>
      </c>
      <c r="O56" t="s">
        <v>15</v>
      </c>
      <c r="P56" t="s">
        <v>294</v>
      </c>
    </row>
    <row r="57" spans="1:16">
      <c r="A57" t="s">
        <v>64</v>
      </c>
      <c r="B57" t="s">
        <v>65</v>
      </c>
      <c r="C57" t="s">
        <v>66</v>
      </c>
      <c r="D57" t="s">
        <v>221</v>
      </c>
      <c r="G57">
        <v>120</v>
      </c>
      <c r="H57">
        <v>120</v>
      </c>
      <c r="I57">
        <v>25</v>
      </c>
      <c r="J57">
        <v>47</v>
      </c>
      <c r="K57">
        <v>163</v>
      </c>
      <c r="L57">
        <v>7</v>
      </c>
      <c r="M57">
        <v>116</v>
      </c>
      <c r="N57">
        <f>I57/H57*100</f>
        <v>20.833333333333336</v>
      </c>
      <c r="O57" t="s">
        <v>15</v>
      </c>
      <c r="P57" t="s">
        <v>294</v>
      </c>
    </row>
    <row r="58" spans="1:16">
      <c r="A58" t="s">
        <v>74</v>
      </c>
      <c r="B58" t="s">
        <v>75</v>
      </c>
      <c r="C58" t="s">
        <v>77</v>
      </c>
      <c r="D58" t="s">
        <v>224</v>
      </c>
      <c r="G58">
        <v>260</v>
      </c>
      <c r="H58">
        <v>269</v>
      </c>
      <c r="I58">
        <v>36</v>
      </c>
      <c r="J58">
        <v>223</v>
      </c>
      <c r="K58">
        <v>336</v>
      </c>
      <c r="L58">
        <v>2</v>
      </c>
      <c r="M58">
        <v>113</v>
      </c>
      <c r="N58">
        <f>I58/H58*100</f>
        <v>13.382899628252787</v>
      </c>
      <c r="O58" t="s">
        <v>13</v>
      </c>
      <c r="P58" t="s">
        <v>296</v>
      </c>
    </row>
    <row r="59" spans="1:16">
      <c r="A59" t="s">
        <v>74</v>
      </c>
      <c r="B59" t="s">
        <v>75</v>
      </c>
      <c r="C59" t="s">
        <v>76</v>
      </c>
      <c r="D59" t="s">
        <v>222</v>
      </c>
      <c r="G59">
        <v>228</v>
      </c>
      <c r="H59">
        <v>244</v>
      </c>
      <c r="I59">
        <v>33</v>
      </c>
      <c r="J59">
        <v>206</v>
      </c>
      <c r="K59">
        <v>315</v>
      </c>
      <c r="L59">
        <v>5</v>
      </c>
      <c r="M59">
        <v>109</v>
      </c>
      <c r="N59">
        <f>I59/H59*100</f>
        <v>13.524590163934427</v>
      </c>
      <c r="O59" t="s">
        <v>13</v>
      </c>
      <c r="P59" t="s">
        <v>296</v>
      </c>
    </row>
    <row r="60" spans="1:16">
      <c r="A60" t="s">
        <v>78</v>
      </c>
      <c r="B60" t="s">
        <v>79</v>
      </c>
      <c r="C60" t="s">
        <v>81</v>
      </c>
      <c r="D60" t="s">
        <v>221</v>
      </c>
      <c r="G60">
        <v>158</v>
      </c>
      <c r="H60">
        <v>157</v>
      </c>
      <c r="I60">
        <v>8</v>
      </c>
      <c r="J60">
        <v>138</v>
      </c>
      <c r="K60">
        <v>174</v>
      </c>
      <c r="L60">
        <v>5</v>
      </c>
      <c r="M60">
        <v>36</v>
      </c>
      <c r="N60">
        <f>I60/H60*100</f>
        <v>5.095541401273886</v>
      </c>
      <c r="O60" t="s">
        <v>13</v>
      </c>
      <c r="P60" t="s">
        <v>330</v>
      </c>
    </row>
    <row r="61" spans="1:16">
      <c r="A61" t="s">
        <v>78</v>
      </c>
      <c r="B61" t="s">
        <v>79</v>
      </c>
      <c r="C61" t="s">
        <v>89</v>
      </c>
      <c r="D61" t="s">
        <v>224</v>
      </c>
      <c r="G61">
        <v>271</v>
      </c>
      <c r="H61">
        <v>283</v>
      </c>
      <c r="I61">
        <v>97</v>
      </c>
      <c r="J61">
        <v>161</v>
      </c>
      <c r="K61">
        <v>488</v>
      </c>
      <c r="L61">
        <v>2</v>
      </c>
      <c r="M61">
        <v>327</v>
      </c>
      <c r="N61">
        <f>I61/H61*100</f>
        <v>34.275618374558306</v>
      </c>
      <c r="O61" t="s">
        <v>13</v>
      </c>
      <c r="P61" t="s">
        <v>330</v>
      </c>
    </row>
    <row r="62" spans="1:16">
      <c r="A62" t="s">
        <v>78</v>
      </c>
      <c r="B62" t="s">
        <v>79</v>
      </c>
      <c r="C62" t="s">
        <v>84</v>
      </c>
      <c r="D62" t="s">
        <v>222</v>
      </c>
      <c r="G62">
        <v>256</v>
      </c>
      <c r="H62">
        <v>298</v>
      </c>
      <c r="I62">
        <v>112</v>
      </c>
      <c r="J62">
        <v>146</v>
      </c>
      <c r="K62">
        <v>510</v>
      </c>
      <c r="L62">
        <v>5</v>
      </c>
      <c r="M62">
        <v>364</v>
      </c>
      <c r="N62">
        <f>I62/H62*100</f>
        <v>37.583892617449663</v>
      </c>
      <c r="O62" t="s">
        <v>13</v>
      </c>
      <c r="P62" t="s">
        <v>330</v>
      </c>
    </row>
    <row r="63" spans="1:16">
      <c r="A63" t="s">
        <v>78</v>
      </c>
      <c r="B63" t="s">
        <v>79</v>
      </c>
      <c r="C63" t="s">
        <v>90</v>
      </c>
      <c r="D63" t="s">
        <v>224</v>
      </c>
      <c r="G63">
        <v>258</v>
      </c>
      <c r="H63">
        <v>296</v>
      </c>
      <c r="I63">
        <v>122</v>
      </c>
      <c r="J63">
        <v>155</v>
      </c>
      <c r="K63">
        <v>534</v>
      </c>
      <c r="L63">
        <v>1</v>
      </c>
      <c r="M63">
        <v>379</v>
      </c>
      <c r="N63">
        <f>I63/H63*100</f>
        <v>41.216216216216218</v>
      </c>
      <c r="O63" t="s">
        <v>13</v>
      </c>
      <c r="P63" t="s">
        <v>330</v>
      </c>
    </row>
    <row r="64" spans="1:16">
      <c r="A64" t="s">
        <v>78</v>
      </c>
      <c r="B64" t="s">
        <v>79</v>
      </c>
      <c r="C64" t="s">
        <v>85</v>
      </c>
      <c r="D64" t="s">
        <v>223</v>
      </c>
      <c r="G64">
        <v>150</v>
      </c>
      <c r="H64">
        <v>151</v>
      </c>
      <c r="I64">
        <v>11</v>
      </c>
      <c r="J64">
        <v>122</v>
      </c>
      <c r="K64">
        <v>176</v>
      </c>
      <c r="L64">
        <v>2</v>
      </c>
      <c r="M64">
        <v>54</v>
      </c>
      <c r="N64">
        <f>I64/H64*100</f>
        <v>7.2847682119205297</v>
      </c>
      <c r="O64" t="s">
        <v>13</v>
      </c>
      <c r="P64" t="s">
        <v>330</v>
      </c>
    </row>
    <row r="65" spans="1:16">
      <c r="A65" t="s">
        <v>78</v>
      </c>
      <c r="B65" t="s">
        <v>79</v>
      </c>
      <c r="C65" t="s">
        <v>82</v>
      </c>
      <c r="D65" t="s">
        <v>221</v>
      </c>
      <c r="G65">
        <v>170</v>
      </c>
      <c r="H65">
        <v>167</v>
      </c>
      <c r="I65">
        <v>39</v>
      </c>
      <c r="J65">
        <v>59</v>
      </c>
      <c r="K65">
        <v>218</v>
      </c>
      <c r="L65">
        <v>5</v>
      </c>
      <c r="M65">
        <v>159</v>
      </c>
      <c r="N65">
        <f>I65/H65*100</f>
        <v>23.353293413173652</v>
      </c>
      <c r="O65" t="s">
        <v>13</v>
      </c>
      <c r="P65" t="s">
        <v>330</v>
      </c>
    </row>
    <row r="66" spans="1:16">
      <c r="A66" t="s">
        <v>78</v>
      </c>
      <c r="B66" t="s">
        <v>79</v>
      </c>
      <c r="C66" t="s">
        <v>87</v>
      </c>
      <c r="D66" t="s">
        <v>223</v>
      </c>
      <c r="G66">
        <v>179</v>
      </c>
      <c r="H66">
        <v>172</v>
      </c>
      <c r="I66">
        <v>19</v>
      </c>
      <c r="J66">
        <v>143</v>
      </c>
      <c r="K66">
        <v>196</v>
      </c>
      <c r="L66">
        <v>2</v>
      </c>
      <c r="M66">
        <v>53</v>
      </c>
      <c r="N66">
        <f>I66/H66*100</f>
        <v>11.046511627906977</v>
      </c>
      <c r="O66" t="s">
        <v>15</v>
      </c>
      <c r="P66" t="s">
        <v>297</v>
      </c>
    </row>
    <row r="67" spans="1:16">
      <c r="A67" t="s">
        <v>78</v>
      </c>
      <c r="B67" t="s">
        <v>79</v>
      </c>
      <c r="C67" t="s">
        <v>83</v>
      </c>
      <c r="D67" t="s">
        <v>222</v>
      </c>
      <c r="G67">
        <v>191</v>
      </c>
      <c r="H67">
        <v>196</v>
      </c>
      <c r="I67">
        <v>22</v>
      </c>
      <c r="J67">
        <v>152</v>
      </c>
      <c r="K67">
        <v>237</v>
      </c>
      <c r="L67">
        <v>5</v>
      </c>
      <c r="M67">
        <v>85</v>
      </c>
      <c r="N67">
        <f>I67/H67*100</f>
        <v>11.224489795918368</v>
      </c>
      <c r="O67" t="s">
        <v>15</v>
      </c>
      <c r="P67" t="s">
        <v>297</v>
      </c>
    </row>
    <row r="68" spans="1:16">
      <c r="A68" t="s">
        <v>78</v>
      </c>
      <c r="B68" t="s">
        <v>79</v>
      </c>
      <c r="C68" t="s">
        <v>88</v>
      </c>
      <c r="D68" t="s">
        <v>224</v>
      </c>
      <c r="G68">
        <v>214</v>
      </c>
      <c r="H68">
        <v>214</v>
      </c>
      <c r="I68">
        <v>27</v>
      </c>
      <c r="J68">
        <v>169</v>
      </c>
      <c r="K68">
        <v>275</v>
      </c>
      <c r="L68">
        <v>1</v>
      </c>
      <c r="M68">
        <v>106</v>
      </c>
      <c r="N68">
        <f>I68/H68*100</f>
        <v>12.616822429906541</v>
      </c>
      <c r="O68" t="s">
        <v>15</v>
      </c>
      <c r="P68" t="s">
        <v>297</v>
      </c>
    </row>
    <row r="69" spans="1:16">
      <c r="A69" t="s">
        <v>78</v>
      </c>
      <c r="B69" t="s">
        <v>79</v>
      </c>
      <c r="C69" t="s">
        <v>86</v>
      </c>
      <c r="D69" t="s">
        <v>223</v>
      </c>
      <c r="G69">
        <v>139</v>
      </c>
      <c r="H69">
        <v>133</v>
      </c>
      <c r="I69">
        <v>17</v>
      </c>
      <c r="J69">
        <v>100</v>
      </c>
      <c r="K69">
        <v>152</v>
      </c>
      <c r="L69">
        <v>2</v>
      </c>
      <c r="M69">
        <v>52</v>
      </c>
      <c r="N69">
        <f>I69/H69*100</f>
        <v>12.781954887218044</v>
      </c>
      <c r="O69" t="s">
        <v>15</v>
      </c>
      <c r="P69" t="s">
        <v>297</v>
      </c>
    </row>
    <row r="70" spans="1:16">
      <c r="A70" t="s">
        <v>78</v>
      </c>
      <c r="B70" t="s">
        <v>79</v>
      </c>
      <c r="C70" t="s">
        <v>80</v>
      </c>
      <c r="D70" t="s">
        <v>221</v>
      </c>
      <c r="G70">
        <v>134</v>
      </c>
      <c r="H70">
        <v>134</v>
      </c>
      <c r="I70">
        <v>21</v>
      </c>
      <c r="J70">
        <v>51</v>
      </c>
      <c r="K70">
        <v>165</v>
      </c>
      <c r="L70">
        <v>5</v>
      </c>
      <c r="M70">
        <v>114</v>
      </c>
      <c r="N70">
        <f>I70/H70*100</f>
        <v>15.671641791044777</v>
      </c>
      <c r="O70" t="s">
        <v>15</v>
      </c>
      <c r="P70" t="s">
        <v>297</v>
      </c>
    </row>
    <row r="71" spans="1:16">
      <c r="A71" t="s">
        <v>91</v>
      </c>
      <c r="B71" t="s">
        <v>229</v>
      </c>
      <c r="C71" t="s">
        <v>93</v>
      </c>
      <c r="D71" t="s">
        <v>224</v>
      </c>
      <c r="G71">
        <v>495</v>
      </c>
      <c r="H71">
        <v>513</v>
      </c>
      <c r="I71">
        <v>46</v>
      </c>
      <c r="J71">
        <v>464</v>
      </c>
      <c r="K71">
        <v>616</v>
      </c>
      <c r="L71">
        <v>1</v>
      </c>
      <c r="M71">
        <v>152</v>
      </c>
      <c r="N71">
        <f>I71/H71*100</f>
        <v>8.9668615984405449</v>
      </c>
      <c r="O71" t="s">
        <v>13</v>
      </c>
      <c r="P71" t="s">
        <v>298</v>
      </c>
    </row>
    <row r="72" spans="1:16">
      <c r="A72" t="s">
        <v>91</v>
      </c>
      <c r="B72" t="s">
        <v>229</v>
      </c>
      <c r="C72" t="s">
        <v>92</v>
      </c>
      <c r="D72" t="s">
        <v>222</v>
      </c>
      <c r="G72">
        <v>472</v>
      </c>
      <c r="H72">
        <v>473</v>
      </c>
      <c r="I72">
        <v>78</v>
      </c>
      <c r="J72">
        <v>359</v>
      </c>
      <c r="K72">
        <v>639</v>
      </c>
      <c r="L72">
        <v>5</v>
      </c>
      <c r="M72">
        <v>280</v>
      </c>
      <c r="N72">
        <f>I72/H72*100</f>
        <v>16.490486257928119</v>
      </c>
      <c r="O72" t="s">
        <v>13</v>
      </c>
      <c r="P72" t="s">
        <v>298</v>
      </c>
    </row>
    <row r="73" spans="1:16">
      <c r="A73" t="s">
        <v>251</v>
      </c>
      <c r="B73" t="s">
        <v>252</v>
      </c>
      <c r="C73" s="3"/>
      <c r="D73" s="3" t="s">
        <v>224</v>
      </c>
      <c r="E73">
        <v>11.7</v>
      </c>
      <c r="F73">
        <v>1.5</v>
      </c>
      <c r="G73">
        <v>304</v>
      </c>
      <c r="H73">
        <v>298</v>
      </c>
      <c r="I73">
        <v>31</v>
      </c>
      <c r="J73">
        <v>246</v>
      </c>
      <c r="K73">
        <v>358</v>
      </c>
      <c r="L73">
        <v>1</v>
      </c>
      <c r="M73">
        <v>112</v>
      </c>
      <c r="N73">
        <f>I73/H73*100</f>
        <v>10.40268456375839</v>
      </c>
      <c r="O73" t="s">
        <v>13</v>
      </c>
      <c r="P73" t="s">
        <v>333</v>
      </c>
    </row>
    <row r="74" spans="1:16">
      <c r="A74" t="s">
        <v>251</v>
      </c>
      <c r="B74" t="s">
        <v>252</v>
      </c>
      <c r="C74" s="3"/>
      <c r="D74" s="3" t="s">
        <v>223</v>
      </c>
      <c r="E74">
        <v>11.2</v>
      </c>
      <c r="F74">
        <v>2.1</v>
      </c>
      <c r="G74">
        <v>188</v>
      </c>
      <c r="H74">
        <v>189</v>
      </c>
      <c r="I74">
        <v>20</v>
      </c>
      <c r="J74">
        <v>159</v>
      </c>
      <c r="K74">
        <v>242</v>
      </c>
      <c r="L74">
        <v>3</v>
      </c>
      <c r="M74">
        <v>83</v>
      </c>
      <c r="N74">
        <f>I74/H74*100</f>
        <v>10.582010582010582</v>
      </c>
      <c r="O74" t="s">
        <v>13</v>
      </c>
      <c r="P74" t="s">
        <v>333</v>
      </c>
    </row>
    <row r="75" spans="1:16">
      <c r="A75" t="s">
        <v>251</v>
      </c>
      <c r="B75" t="s">
        <v>252</v>
      </c>
      <c r="C75" s="3"/>
      <c r="D75" s="3" t="s">
        <v>221</v>
      </c>
      <c r="E75">
        <v>14</v>
      </c>
      <c r="F75">
        <v>1.5</v>
      </c>
      <c r="G75">
        <v>196</v>
      </c>
      <c r="H75">
        <v>195</v>
      </c>
      <c r="I75">
        <v>22</v>
      </c>
      <c r="J75">
        <v>153</v>
      </c>
      <c r="K75">
        <v>249</v>
      </c>
      <c r="L75">
        <v>5</v>
      </c>
      <c r="M75">
        <v>96</v>
      </c>
      <c r="N75">
        <f>I75/H75*100</f>
        <v>11.282051282051283</v>
      </c>
      <c r="O75" t="s">
        <v>13</v>
      </c>
      <c r="P75" t="s">
        <v>333</v>
      </c>
    </row>
    <row r="76" spans="1:16">
      <c r="A76" t="s">
        <v>251</v>
      </c>
      <c r="B76" t="s">
        <v>252</v>
      </c>
      <c r="C76" s="3"/>
      <c r="D76" s="3" t="s">
        <v>222</v>
      </c>
      <c r="E76">
        <v>10.8</v>
      </c>
      <c r="F76">
        <v>1.7</v>
      </c>
      <c r="G76">
        <v>359</v>
      </c>
      <c r="H76">
        <v>340</v>
      </c>
      <c r="I76">
        <v>69</v>
      </c>
      <c r="J76">
        <v>203</v>
      </c>
      <c r="K76">
        <v>455</v>
      </c>
      <c r="L76">
        <v>5</v>
      </c>
      <c r="M76">
        <v>252</v>
      </c>
      <c r="N76">
        <f>I76/H76*100</f>
        <v>20.294117647058822</v>
      </c>
      <c r="O76" t="s">
        <v>13</v>
      </c>
      <c r="P76" t="s">
        <v>333</v>
      </c>
    </row>
    <row r="77" spans="1:16">
      <c r="A77" t="s">
        <v>94</v>
      </c>
      <c r="B77" t="s">
        <v>226</v>
      </c>
      <c r="C77" t="s">
        <v>95</v>
      </c>
      <c r="D77" t="s">
        <v>224</v>
      </c>
      <c r="G77">
        <v>526</v>
      </c>
      <c r="H77">
        <v>514</v>
      </c>
      <c r="I77">
        <v>70</v>
      </c>
      <c r="J77">
        <v>409</v>
      </c>
      <c r="K77">
        <v>644</v>
      </c>
      <c r="L77">
        <v>1</v>
      </c>
      <c r="M77">
        <v>235</v>
      </c>
      <c r="N77">
        <f>I77/H77*100</f>
        <v>13.618677042801556</v>
      </c>
      <c r="O77" t="s">
        <v>13</v>
      </c>
      <c r="P77" t="s">
        <v>334</v>
      </c>
    </row>
    <row r="78" spans="1:16">
      <c r="A78" t="s">
        <v>96</v>
      </c>
      <c r="B78" t="s">
        <v>17</v>
      </c>
      <c r="C78" t="s">
        <v>97</v>
      </c>
      <c r="D78" t="s">
        <v>222</v>
      </c>
      <c r="G78">
        <v>453</v>
      </c>
      <c r="H78">
        <v>465</v>
      </c>
      <c r="I78">
        <v>60</v>
      </c>
      <c r="J78">
        <v>345</v>
      </c>
      <c r="K78">
        <v>698</v>
      </c>
      <c r="L78">
        <v>5</v>
      </c>
      <c r="M78">
        <v>353</v>
      </c>
      <c r="N78">
        <f>I78/H78*100</f>
        <v>12.903225806451612</v>
      </c>
      <c r="O78" t="s">
        <v>13</v>
      </c>
      <c r="P78" t="s">
        <v>334</v>
      </c>
    </row>
    <row r="79" spans="1:16">
      <c r="A79" t="s">
        <v>98</v>
      </c>
      <c r="B79" t="s">
        <v>226</v>
      </c>
      <c r="C79" t="s">
        <v>100</v>
      </c>
      <c r="D79" t="s">
        <v>224</v>
      </c>
      <c r="G79">
        <v>433</v>
      </c>
      <c r="H79">
        <v>440</v>
      </c>
      <c r="I79">
        <v>40</v>
      </c>
      <c r="J79">
        <v>376</v>
      </c>
      <c r="K79">
        <v>524</v>
      </c>
      <c r="L79">
        <v>1</v>
      </c>
      <c r="M79">
        <v>148</v>
      </c>
      <c r="N79">
        <f>I79/H79*100</f>
        <v>9.0909090909090917</v>
      </c>
      <c r="O79" t="s">
        <v>13</v>
      </c>
      <c r="P79" t="s">
        <v>334</v>
      </c>
    </row>
    <row r="80" spans="1:16">
      <c r="A80" t="s">
        <v>98</v>
      </c>
      <c r="B80" t="s">
        <v>17</v>
      </c>
      <c r="C80" t="s">
        <v>99</v>
      </c>
      <c r="D80" t="s">
        <v>222</v>
      </c>
      <c r="G80">
        <v>436</v>
      </c>
      <c r="H80">
        <v>421</v>
      </c>
      <c r="I80">
        <v>58</v>
      </c>
      <c r="J80">
        <v>326</v>
      </c>
      <c r="K80">
        <v>540</v>
      </c>
      <c r="L80">
        <v>5</v>
      </c>
      <c r="M80">
        <v>214</v>
      </c>
      <c r="N80">
        <f>I80/H80*100</f>
        <v>13.776722090261281</v>
      </c>
      <c r="O80" t="s">
        <v>13</v>
      </c>
      <c r="P80" t="s">
        <v>334</v>
      </c>
    </row>
    <row r="81" spans="1:16">
      <c r="A81" t="s">
        <v>101</v>
      </c>
      <c r="B81" t="s">
        <v>102</v>
      </c>
      <c r="C81" t="s">
        <v>110</v>
      </c>
      <c r="D81" t="s">
        <v>224</v>
      </c>
      <c r="G81">
        <v>291</v>
      </c>
      <c r="H81">
        <v>303</v>
      </c>
      <c r="I81">
        <v>32</v>
      </c>
      <c r="J81">
        <v>262</v>
      </c>
      <c r="K81">
        <v>367</v>
      </c>
      <c r="L81">
        <v>1</v>
      </c>
      <c r="M81">
        <v>105</v>
      </c>
      <c r="N81">
        <f>I81/H81*100</f>
        <v>10.561056105610561</v>
      </c>
      <c r="O81" t="s">
        <v>13</v>
      </c>
      <c r="P81" t="s">
        <v>300</v>
      </c>
    </row>
    <row r="82" spans="1:16">
      <c r="A82" t="s">
        <v>101</v>
      </c>
      <c r="B82" t="s">
        <v>102</v>
      </c>
      <c r="C82" t="s">
        <v>108</v>
      </c>
      <c r="D82" t="s">
        <v>223</v>
      </c>
      <c r="G82">
        <v>163</v>
      </c>
      <c r="H82">
        <v>175</v>
      </c>
      <c r="I82">
        <v>28</v>
      </c>
      <c r="J82">
        <v>142</v>
      </c>
      <c r="K82">
        <v>225</v>
      </c>
      <c r="L82">
        <v>1</v>
      </c>
      <c r="M82">
        <v>83</v>
      </c>
      <c r="N82">
        <f>I82/H82*100</f>
        <v>16</v>
      </c>
      <c r="O82" t="s">
        <v>13</v>
      </c>
      <c r="P82" t="s">
        <v>300</v>
      </c>
    </row>
    <row r="83" spans="1:16">
      <c r="A83" t="s">
        <v>101</v>
      </c>
      <c r="B83" t="s">
        <v>102</v>
      </c>
      <c r="C83" t="s">
        <v>106</v>
      </c>
      <c r="D83" t="s">
        <v>222</v>
      </c>
      <c r="G83">
        <v>353</v>
      </c>
      <c r="H83">
        <v>323</v>
      </c>
      <c r="I83">
        <v>63</v>
      </c>
      <c r="J83">
        <v>181</v>
      </c>
      <c r="K83">
        <v>399</v>
      </c>
      <c r="L83">
        <v>5</v>
      </c>
      <c r="M83">
        <v>218</v>
      </c>
      <c r="N83">
        <f>I83/H83*100</f>
        <v>19.504643962848299</v>
      </c>
      <c r="O83" t="s">
        <v>13</v>
      </c>
      <c r="P83" t="s">
        <v>300</v>
      </c>
    </row>
    <row r="84" spans="1:16">
      <c r="A84" t="s">
        <v>101</v>
      </c>
      <c r="B84" t="s">
        <v>102</v>
      </c>
      <c r="C84" t="s">
        <v>104</v>
      </c>
      <c r="D84" t="s">
        <v>221</v>
      </c>
      <c r="G84">
        <v>187</v>
      </c>
      <c r="H84">
        <v>180</v>
      </c>
      <c r="I84">
        <v>38</v>
      </c>
      <c r="J84">
        <v>85</v>
      </c>
      <c r="K84">
        <v>246</v>
      </c>
      <c r="L84">
        <v>5</v>
      </c>
      <c r="M84">
        <v>161</v>
      </c>
      <c r="N84">
        <f>I84/H84*100</f>
        <v>21.111111111111111</v>
      </c>
      <c r="O84" t="s">
        <v>13</v>
      </c>
      <c r="P84" t="s">
        <v>300</v>
      </c>
    </row>
    <row r="85" spans="1:16">
      <c r="A85" t="s">
        <v>101</v>
      </c>
      <c r="B85" t="s">
        <v>102</v>
      </c>
      <c r="C85" t="s">
        <v>105</v>
      </c>
      <c r="D85" t="s">
        <v>222</v>
      </c>
      <c r="G85">
        <v>169</v>
      </c>
      <c r="H85">
        <v>171</v>
      </c>
      <c r="I85">
        <v>17</v>
      </c>
      <c r="J85">
        <v>141</v>
      </c>
      <c r="K85">
        <v>206</v>
      </c>
      <c r="L85">
        <v>5</v>
      </c>
      <c r="M85">
        <v>65</v>
      </c>
      <c r="N85">
        <f>I85/H85*100</f>
        <v>9.9415204678362574</v>
      </c>
      <c r="O85" t="s">
        <v>15</v>
      </c>
      <c r="P85" t="s">
        <v>299</v>
      </c>
    </row>
    <row r="86" spans="1:16">
      <c r="A86" t="s">
        <v>101</v>
      </c>
      <c r="B86" t="s">
        <v>102</v>
      </c>
      <c r="C86" t="s">
        <v>103</v>
      </c>
      <c r="D86" t="s">
        <v>221</v>
      </c>
      <c r="G86">
        <v>106</v>
      </c>
      <c r="H86">
        <v>105</v>
      </c>
      <c r="I86">
        <v>15</v>
      </c>
      <c r="J86">
        <v>75</v>
      </c>
      <c r="K86">
        <v>133</v>
      </c>
      <c r="L86">
        <v>6</v>
      </c>
      <c r="M86">
        <v>58</v>
      </c>
      <c r="N86">
        <f>I86/H86*100</f>
        <v>14.285714285714285</v>
      </c>
      <c r="O86" t="s">
        <v>15</v>
      </c>
      <c r="P86" t="s">
        <v>299</v>
      </c>
    </row>
    <row r="87" spans="1:16">
      <c r="A87" t="s">
        <v>101</v>
      </c>
      <c r="B87" t="s">
        <v>102</v>
      </c>
      <c r="C87" t="s">
        <v>109</v>
      </c>
      <c r="D87" t="s">
        <v>224</v>
      </c>
      <c r="G87">
        <v>215</v>
      </c>
      <c r="H87">
        <v>212</v>
      </c>
      <c r="I87">
        <v>31</v>
      </c>
      <c r="J87">
        <v>156</v>
      </c>
      <c r="K87">
        <v>263</v>
      </c>
      <c r="L87">
        <v>1</v>
      </c>
      <c r="M87">
        <v>107</v>
      </c>
      <c r="N87">
        <f>I87/H87*100</f>
        <v>14.622641509433961</v>
      </c>
      <c r="O87" t="s">
        <v>15</v>
      </c>
      <c r="P87" t="s">
        <v>299</v>
      </c>
    </row>
    <row r="88" spans="1:16">
      <c r="A88" t="s">
        <v>101</v>
      </c>
      <c r="B88" t="s">
        <v>102</v>
      </c>
      <c r="C88" t="s">
        <v>107</v>
      </c>
      <c r="D88" t="s">
        <v>223</v>
      </c>
      <c r="G88">
        <v>125</v>
      </c>
      <c r="H88">
        <v>134</v>
      </c>
      <c r="I88">
        <v>29</v>
      </c>
      <c r="J88">
        <v>96</v>
      </c>
      <c r="K88">
        <v>186</v>
      </c>
      <c r="L88">
        <v>2</v>
      </c>
      <c r="M88">
        <v>90</v>
      </c>
      <c r="N88">
        <f>I88/H88*100</f>
        <v>21.641791044776117</v>
      </c>
      <c r="O88" t="s">
        <v>15</v>
      </c>
      <c r="P88" t="s">
        <v>299</v>
      </c>
    </row>
    <row r="89" spans="1:16">
      <c r="A89" t="s">
        <v>240</v>
      </c>
      <c r="B89" t="s">
        <v>253</v>
      </c>
      <c r="C89" s="3"/>
      <c r="D89" s="4" t="s">
        <v>223</v>
      </c>
      <c r="E89">
        <v>11.7</v>
      </c>
      <c r="F89">
        <v>1.6</v>
      </c>
      <c r="G89">
        <v>178</v>
      </c>
      <c r="H89">
        <v>174</v>
      </c>
      <c r="I89">
        <v>18</v>
      </c>
      <c r="J89">
        <v>132</v>
      </c>
      <c r="K89">
        <v>198</v>
      </c>
      <c r="L89">
        <v>2</v>
      </c>
      <c r="M89">
        <v>66</v>
      </c>
      <c r="N89">
        <f>I89/H89*100</f>
        <v>10.344827586206897</v>
      </c>
      <c r="O89" t="s">
        <v>13</v>
      </c>
      <c r="P89" t="s">
        <v>332</v>
      </c>
    </row>
    <row r="90" spans="1:16">
      <c r="A90" t="s">
        <v>240</v>
      </c>
      <c r="B90" t="s">
        <v>253</v>
      </c>
      <c r="C90" s="3"/>
      <c r="D90" s="4" t="s">
        <v>221</v>
      </c>
      <c r="E90">
        <v>12.2</v>
      </c>
      <c r="F90">
        <v>1.7</v>
      </c>
      <c r="G90">
        <v>173</v>
      </c>
      <c r="H90">
        <v>171</v>
      </c>
      <c r="I90">
        <v>22</v>
      </c>
      <c r="J90">
        <v>78</v>
      </c>
      <c r="K90">
        <v>223</v>
      </c>
      <c r="L90">
        <v>6</v>
      </c>
      <c r="M90">
        <v>145</v>
      </c>
      <c r="N90">
        <f>I90/H90*100</f>
        <v>12.865497076023392</v>
      </c>
      <c r="O90" t="s">
        <v>13</v>
      </c>
      <c r="P90" t="s">
        <v>332</v>
      </c>
    </row>
    <row r="91" spans="1:16">
      <c r="A91" t="s">
        <v>240</v>
      </c>
      <c r="B91" t="s">
        <v>253</v>
      </c>
      <c r="C91" s="3"/>
      <c r="D91" s="4" t="s">
        <v>224</v>
      </c>
      <c r="E91">
        <v>11.6</v>
      </c>
      <c r="F91">
        <v>1.2</v>
      </c>
      <c r="G91">
        <v>261</v>
      </c>
      <c r="H91">
        <v>264</v>
      </c>
      <c r="I91">
        <v>34</v>
      </c>
      <c r="J91">
        <v>206</v>
      </c>
      <c r="K91">
        <v>329</v>
      </c>
      <c r="L91">
        <v>1</v>
      </c>
      <c r="M91">
        <v>123</v>
      </c>
      <c r="N91">
        <f>I91/H91*100</f>
        <v>12.878787878787879</v>
      </c>
      <c r="O91" t="s">
        <v>13</v>
      </c>
      <c r="P91" t="s">
        <v>332</v>
      </c>
    </row>
    <row r="92" spans="1:16">
      <c r="A92" t="s">
        <v>240</v>
      </c>
      <c r="B92" t="s">
        <v>253</v>
      </c>
      <c r="C92" s="3"/>
      <c r="D92" s="4" t="s">
        <v>222</v>
      </c>
      <c r="E92">
        <v>11.9</v>
      </c>
      <c r="F92">
        <v>1.6</v>
      </c>
      <c r="G92">
        <v>233</v>
      </c>
      <c r="H92">
        <v>235</v>
      </c>
      <c r="I92">
        <v>35</v>
      </c>
      <c r="J92">
        <v>164</v>
      </c>
      <c r="K92">
        <v>293</v>
      </c>
      <c r="L92">
        <v>5</v>
      </c>
      <c r="M92">
        <v>129</v>
      </c>
      <c r="N92">
        <f>I92/H92*100</f>
        <v>14.893617021276595</v>
      </c>
      <c r="O92" t="s">
        <v>13</v>
      </c>
      <c r="P92" t="s">
        <v>332</v>
      </c>
    </row>
    <row r="93" spans="1:16">
      <c r="A93" t="s">
        <v>111</v>
      </c>
      <c r="B93" t="s">
        <v>265</v>
      </c>
      <c r="C93" t="s">
        <v>113</v>
      </c>
      <c r="D93" t="s">
        <v>224</v>
      </c>
      <c r="G93">
        <v>310</v>
      </c>
      <c r="H93">
        <v>319</v>
      </c>
      <c r="I93">
        <v>35</v>
      </c>
      <c r="J93">
        <v>265</v>
      </c>
      <c r="K93">
        <v>388</v>
      </c>
      <c r="L93">
        <v>1</v>
      </c>
      <c r="M93">
        <v>123</v>
      </c>
      <c r="N93">
        <f>I93/H93*100</f>
        <v>10.9717868338558</v>
      </c>
      <c r="O93" t="s">
        <v>13</v>
      </c>
      <c r="P93" t="s">
        <v>301</v>
      </c>
    </row>
    <row r="94" spans="1:16">
      <c r="A94" t="s">
        <v>111</v>
      </c>
      <c r="B94" t="s">
        <v>265</v>
      </c>
      <c r="C94" t="s">
        <v>112</v>
      </c>
      <c r="D94" t="s">
        <v>222</v>
      </c>
      <c r="G94">
        <v>299</v>
      </c>
      <c r="H94">
        <v>298</v>
      </c>
      <c r="I94">
        <v>35</v>
      </c>
      <c r="J94">
        <v>222</v>
      </c>
      <c r="K94">
        <v>359</v>
      </c>
      <c r="L94">
        <v>5</v>
      </c>
      <c r="M94">
        <v>137</v>
      </c>
      <c r="N94">
        <f>I94/H94*100</f>
        <v>11.74496644295302</v>
      </c>
      <c r="O94" t="s">
        <v>13</v>
      </c>
      <c r="P94" t="s">
        <v>301</v>
      </c>
    </row>
    <row r="95" spans="1:16">
      <c r="A95" t="s">
        <v>114</v>
      </c>
      <c r="B95" t="s">
        <v>115</v>
      </c>
      <c r="C95" t="s">
        <v>123</v>
      </c>
      <c r="D95" t="s">
        <v>224</v>
      </c>
      <c r="G95">
        <v>484</v>
      </c>
      <c r="H95">
        <v>510</v>
      </c>
      <c r="I95">
        <v>55</v>
      </c>
      <c r="J95">
        <v>388</v>
      </c>
      <c r="K95">
        <v>640</v>
      </c>
      <c r="L95">
        <v>1</v>
      </c>
      <c r="M95">
        <v>252</v>
      </c>
      <c r="N95">
        <f>I95/H95*100</f>
        <v>10.784313725490197</v>
      </c>
      <c r="O95" t="s">
        <v>13</v>
      </c>
      <c r="P95" t="s">
        <v>303</v>
      </c>
    </row>
    <row r="96" spans="1:16">
      <c r="A96" t="s">
        <v>114</v>
      </c>
      <c r="B96" t="s">
        <v>115</v>
      </c>
      <c r="C96" t="s">
        <v>119</v>
      </c>
      <c r="D96" t="s">
        <v>222</v>
      </c>
      <c r="G96">
        <v>500</v>
      </c>
      <c r="H96">
        <v>515</v>
      </c>
      <c r="I96">
        <v>57</v>
      </c>
      <c r="J96">
        <v>446</v>
      </c>
      <c r="K96">
        <v>670</v>
      </c>
      <c r="L96">
        <v>5</v>
      </c>
      <c r="M96">
        <v>224</v>
      </c>
      <c r="N96">
        <f>I96/H96*100</f>
        <v>11.067961165048544</v>
      </c>
      <c r="O96" t="s">
        <v>13</v>
      </c>
      <c r="P96" t="s">
        <v>303</v>
      </c>
    </row>
    <row r="97" spans="1:16">
      <c r="A97" t="s">
        <v>114</v>
      </c>
      <c r="B97" t="s">
        <v>115</v>
      </c>
      <c r="C97" t="s">
        <v>121</v>
      </c>
      <c r="D97" t="s">
        <v>223</v>
      </c>
      <c r="G97">
        <v>166</v>
      </c>
      <c r="H97" s="1">
        <v>171</v>
      </c>
      <c r="I97">
        <v>24</v>
      </c>
      <c r="J97">
        <v>140</v>
      </c>
      <c r="K97">
        <v>233</v>
      </c>
      <c r="L97">
        <v>1</v>
      </c>
      <c r="M97">
        <v>93</v>
      </c>
      <c r="N97">
        <f>I97/H97*100</f>
        <v>14.035087719298245</v>
      </c>
      <c r="O97" t="s">
        <v>13</v>
      </c>
      <c r="P97" t="s">
        <v>303</v>
      </c>
    </row>
    <row r="98" spans="1:16">
      <c r="A98" t="s">
        <v>114</v>
      </c>
      <c r="B98" t="s">
        <v>115</v>
      </c>
      <c r="C98" t="s">
        <v>117</v>
      </c>
      <c r="D98" t="s">
        <v>221</v>
      </c>
      <c r="G98">
        <v>175</v>
      </c>
      <c r="H98">
        <v>167</v>
      </c>
      <c r="I98">
        <v>40</v>
      </c>
      <c r="J98">
        <v>77</v>
      </c>
      <c r="K98">
        <v>266</v>
      </c>
      <c r="L98">
        <v>5</v>
      </c>
      <c r="M98">
        <v>189</v>
      </c>
      <c r="N98">
        <f>I98/H98*100</f>
        <v>23.952095808383234</v>
      </c>
      <c r="O98" t="s">
        <v>13</v>
      </c>
      <c r="P98" t="s">
        <v>303</v>
      </c>
    </row>
    <row r="99" spans="1:16">
      <c r="A99" t="s">
        <v>114</v>
      </c>
      <c r="B99" t="s">
        <v>115</v>
      </c>
      <c r="C99" t="s">
        <v>120</v>
      </c>
      <c r="D99" t="s">
        <v>223</v>
      </c>
      <c r="G99">
        <v>128</v>
      </c>
      <c r="H99">
        <v>128</v>
      </c>
      <c r="I99">
        <v>7</v>
      </c>
      <c r="J99">
        <v>107</v>
      </c>
      <c r="K99">
        <v>140</v>
      </c>
      <c r="L99">
        <v>1</v>
      </c>
      <c r="M99">
        <v>33</v>
      </c>
      <c r="N99">
        <f>I99/H99*100</f>
        <v>5.46875</v>
      </c>
      <c r="O99" t="s">
        <v>15</v>
      </c>
      <c r="P99" t="s">
        <v>302</v>
      </c>
    </row>
    <row r="100" spans="1:16">
      <c r="A100" t="s">
        <v>114</v>
      </c>
      <c r="B100" t="s">
        <v>115</v>
      </c>
      <c r="C100" t="s">
        <v>116</v>
      </c>
      <c r="D100" t="s">
        <v>221</v>
      </c>
      <c r="G100">
        <v>124</v>
      </c>
      <c r="H100">
        <v>124</v>
      </c>
      <c r="I100">
        <v>7</v>
      </c>
      <c r="J100">
        <v>110</v>
      </c>
      <c r="K100">
        <v>137</v>
      </c>
      <c r="L100">
        <v>5</v>
      </c>
      <c r="M100">
        <v>27</v>
      </c>
      <c r="N100">
        <f>I100/H100*100</f>
        <v>5.6451612903225801</v>
      </c>
      <c r="O100" t="s">
        <v>15</v>
      </c>
      <c r="P100" t="s">
        <v>302</v>
      </c>
    </row>
    <row r="101" spans="1:16">
      <c r="A101" t="s">
        <v>114</v>
      </c>
      <c r="B101" t="s">
        <v>115</v>
      </c>
      <c r="C101" t="s">
        <v>122</v>
      </c>
      <c r="D101" t="s">
        <v>224</v>
      </c>
      <c r="G101">
        <v>210</v>
      </c>
      <c r="H101">
        <v>213</v>
      </c>
      <c r="I101">
        <v>23</v>
      </c>
      <c r="J101">
        <v>164</v>
      </c>
      <c r="K101">
        <v>250</v>
      </c>
      <c r="L101">
        <v>1</v>
      </c>
      <c r="M101">
        <v>86</v>
      </c>
      <c r="N101">
        <f>I101/H101*100</f>
        <v>10.7981220657277</v>
      </c>
      <c r="O101" t="s">
        <v>15</v>
      </c>
      <c r="P101" t="s">
        <v>302</v>
      </c>
    </row>
    <row r="102" spans="1:16">
      <c r="A102" t="s">
        <v>114</v>
      </c>
      <c r="B102" t="s">
        <v>115</v>
      </c>
      <c r="C102" t="s">
        <v>118</v>
      </c>
      <c r="D102" t="s">
        <v>222</v>
      </c>
      <c r="G102">
        <v>215</v>
      </c>
      <c r="H102">
        <v>221</v>
      </c>
      <c r="I102">
        <v>32</v>
      </c>
      <c r="J102">
        <v>150</v>
      </c>
      <c r="K102">
        <v>287</v>
      </c>
      <c r="L102">
        <v>5</v>
      </c>
      <c r="M102">
        <v>137</v>
      </c>
      <c r="N102">
        <f>I102/H102*100</f>
        <v>14.479638009049776</v>
      </c>
      <c r="O102" t="s">
        <v>15</v>
      </c>
      <c r="P102" t="s">
        <v>302</v>
      </c>
    </row>
    <row r="103" spans="1:16">
      <c r="A103" t="s">
        <v>241</v>
      </c>
      <c r="B103" t="s">
        <v>232</v>
      </c>
      <c r="C103" t="s">
        <v>269</v>
      </c>
      <c r="D103" t="s">
        <v>224</v>
      </c>
      <c r="G103">
        <v>310</v>
      </c>
      <c r="H103">
        <v>318</v>
      </c>
      <c r="I103">
        <v>35</v>
      </c>
      <c r="J103">
        <v>264</v>
      </c>
      <c r="K103">
        <v>388</v>
      </c>
      <c r="L103">
        <v>2</v>
      </c>
      <c r="M103">
        <v>124</v>
      </c>
      <c r="N103">
        <f>I103/H103*100</f>
        <v>11.0062893081761</v>
      </c>
      <c r="O103" t="s">
        <v>13</v>
      </c>
      <c r="P103" t="s">
        <v>232</v>
      </c>
    </row>
    <row r="104" spans="1:16">
      <c r="A104" t="s">
        <v>241</v>
      </c>
      <c r="B104" t="s">
        <v>232</v>
      </c>
      <c r="C104" t="s">
        <v>270</v>
      </c>
      <c r="D104" t="s">
        <v>222</v>
      </c>
      <c r="G104">
        <v>299</v>
      </c>
      <c r="H104">
        <v>298</v>
      </c>
      <c r="I104">
        <v>37</v>
      </c>
      <c r="J104">
        <v>219</v>
      </c>
      <c r="K104">
        <v>352</v>
      </c>
      <c r="L104">
        <v>5</v>
      </c>
      <c r="M104">
        <v>133</v>
      </c>
      <c r="N104">
        <f>I104/H104*100</f>
        <v>12.416107382550337</v>
      </c>
      <c r="O104" t="s">
        <v>13</v>
      </c>
      <c r="P104" t="s">
        <v>232</v>
      </c>
    </row>
    <row r="105" spans="1:16">
      <c r="A105" t="s">
        <v>124</v>
      </c>
      <c r="B105" t="s">
        <v>153</v>
      </c>
      <c r="C105" t="s">
        <v>126</v>
      </c>
      <c r="D105" t="s">
        <v>224</v>
      </c>
      <c r="G105">
        <v>456</v>
      </c>
      <c r="H105">
        <v>470</v>
      </c>
      <c r="I105">
        <v>49</v>
      </c>
      <c r="J105">
        <v>365</v>
      </c>
      <c r="K105">
        <v>570</v>
      </c>
      <c r="L105">
        <v>2</v>
      </c>
      <c r="M105">
        <v>205</v>
      </c>
      <c r="N105">
        <f>I105/H105*100</f>
        <v>10.425531914893616</v>
      </c>
      <c r="O105" t="s">
        <v>13</v>
      </c>
      <c r="P105" t="s">
        <v>304</v>
      </c>
    </row>
    <row r="106" spans="1:16">
      <c r="A106" t="s">
        <v>124</v>
      </c>
      <c r="B106" t="s">
        <v>153</v>
      </c>
      <c r="C106" t="s">
        <v>125</v>
      </c>
      <c r="D106" t="s">
        <v>222</v>
      </c>
      <c r="G106">
        <v>433</v>
      </c>
      <c r="H106">
        <v>430</v>
      </c>
      <c r="I106">
        <v>53</v>
      </c>
      <c r="J106">
        <v>341</v>
      </c>
      <c r="K106">
        <v>564</v>
      </c>
      <c r="L106">
        <v>5</v>
      </c>
      <c r="M106">
        <v>223</v>
      </c>
      <c r="N106">
        <f>I106/H106*100</f>
        <v>12.325581395348838</v>
      </c>
      <c r="O106" t="s">
        <v>13</v>
      </c>
      <c r="P106" t="s">
        <v>304</v>
      </c>
    </row>
    <row r="107" spans="1:16">
      <c r="A107" t="s">
        <v>254</v>
      </c>
      <c r="B107" t="s">
        <v>53</v>
      </c>
      <c r="C107" s="3"/>
      <c r="D107" s="3" t="s">
        <v>221</v>
      </c>
      <c r="E107">
        <v>11.2</v>
      </c>
      <c r="F107">
        <v>1.7</v>
      </c>
      <c r="G107">
        <v>159</v>
      </c>
      <c r="H107">
        <v>159</v>
      </c>
      <c r="I107">
        <v>9</v>
      </c>
      <c r="J107">
        <v>138</v>
      </c>
      <c r="K107">
        <v>206</v>
      </c>
      <c r="L107">
        <v>5</v>
      </c>
      <c r="M107">
        <v>68</v>
      </c>
      <c r="N107">
        <f>I107/H107*100</f>
        <v>5.6603773584905666</v>
      </c>
      <c r="O107" t="s">
        <v>13</v>
      </c>
      <c r="P107" t="s">
        <v>335</v>
      </c>
    </row>
    <row r="108" spans="1:16">
      <c r="A108" t="s">
        <v>254</v>
      </c>
      <c r="B108" t="s">
        <v>53</v>
      </c>
      <c r="C108" s="3"/>
      <c r="D108" s="3" t="s">
        <v>224</v>
      </c>
      <c r="E108">
        <v>11.1</v>
      </c>
      <c r="F108">
        <v>1.1000000000000001</v>
      </c>
      <c r="G108">
        <v>277</v>
      </c>
      <c r="H108">
        <v>284</v>
      </c>
      <c r="I108">
        <v>46</v>
      </c>
      <c r="J108">
        <v>208</v>
      </c>
      <c r="K108">
        <v>372</v>
      </c>
      <c r="L108">
        <v>1</v>
      </c>
      <c r="M108">
        <v>164</v>
      </c>
      <c r="N108">
        <f>I108/H108*100</f>
        <v>16.197183098591552</v>
      </c>
      <c r="O108" t="s">
        <v>13</v>
      </c>
      <c r="P108" t="s">
        <v>335</v>
      </c>
    </row>
    <row r="109" spans="1:16">
      <c r="A109" t="s">
        <v>254</v>
      </c>
      <c r="B109" t="s">
        <v>53</v>
      </c>
      <c r="C109" s="3"/>
      <c r="D109" s="3" t="s">
        <v>222</v>
      </c>
      <c r="E109">
        <v>11.1</v>
      </c>
      <c r="F109">
        <v>1.5</v>
      </c>
      <c r="G109">
        <v>187</v>
      </c>
      <c r="H109">
        <v>190</v>
      </c>
      <c r="I109">
        <v>40</v>
      </c>
      <c r="J109">
        <v>143</v>
      </c>
      <c r="K109">
        <v>350</v>
      </c>
      <c r="L109">
        <v>4</v>
      </c>
      <c r="M109">
        <v>207</v>
      </c>
      <c r="N109">
        <f>I109/H109*100</f>
        <v>21.052631578947366</v>
      </c>
      <c r="O109" t="s">
        <v>13</v>
      </c>
      <c r="P109" t="s">
        <v>335</v>
      </c>
    </row>
    <row r="110" spans="1:16">
      <c r="A110" t="s">
        <v>254</v>
      </c>
      <c r="B110" t="s">
        <v>53</v>
      </c>
      <c r="C110" s="3"/>
      <c r="D110" s="3" t="s">
        <v>223</v>
      </c>
      <c r="E110">
        <v>11.1</v>
      </c>
      <c r="F110">
        <v>1.2</v>
      </c>
      <c r="G110">
        <v>155</v>
      </c>
      <c r="H110">
        <v>155</v>
      </c>
      <c r="I110">
        <v>10</v>
      </c>
      <c r="J110">
        <v>138</v>
      </c>
      <c r="K110">
        <v>194</v>
      </c>
      <c r="L110">
        <v>2</v>
      </c>
      <c r="M110">
        <v>56</v>
      </c>
      <c r="N110">
        <f>I110/H110*100</f>
        <v>6.4516129032258061</v>
      </c>
      <c r="O110" t="s">
        <v>13</v>
      </c>
      <c r="P110" t="s">
        <v>335</v>
      </c>
    </row>
    <row r="111" spans="1:16">
      <c r="A111" t="s">
        <v>127</v>
      </c>
      <c r="B111" t="s">
        <v>33</v>
      </c>
      <c r="C111" t="s">
        <v>129</v>
      </c>
      <c r="D111" t="s">
        <v>222</v>
      </c>
      <c r="G111">
        <v>278</v>
      </c>
      <c r="H111">
        <v>308</v>
      </c>
      <c r="I111">
        <v>113</v>
      </c>
      <c r="J111">
        <v>155</v>
      </c>
      <c r="K111">
        <v>514</v>
      </c>
      <c r="L111">
        <v>5</v>
      </c>
      <c r="M111">
        <v>359</v>
      </c>
      <c r="N111">
        <f>I111/H111*100</f>
        <v>36.688311688311686</v>
      </c>
      <c r="O111" t="s">
        <v>13</v>
      </c>
      <c r="P111" t="s">
        <v>330</v>
      </c>
    </row>
    <row r="112" spans="1:16">
      <c r="A112" t="s">
        <v>127</v>
      </c>
      <c r="B112" t="s">
        <v>33</v>
      </c>
      <c r="C112" t="s">
        <v>131</v>
      </c>
      <c r="D112" t="s">
        <v>224</v>
      </c>
      <c r="G112">
        <v>262</v>
      </c>
      <c r="H112">
        <v>309</v>
      </c>
      <c r="I112">
        <v>129</v>
      </c>
      <c r="J112">
        <v>170</v>
      </c>
      <c r="K112">
        <v>576</v>
      </c>
      <c r="L112">
        <v>2</v>
      </c>
      <c r="M112">
        <v>406</v>
      </c>
      <c r="N112">
        <f>I112/H112*100</f>
        <v>41.747572815533978</v>
      </c>
      <c r="O112" t="s">
        <v>13</v>
      </c>
      <c r="P112" t="s">
        <v>330</v>
      </c>
    </row>
    <row r="113" spans="1:16">
      <c r="A113" t="s">
        <v>127</v>
      </c>
      <c r="B113" t="s">
        <v>33</v>
      </c>
      <c r="C113" t="s">
        <v>130</v>
      </c>
      <c r="D113" t="s">
        <v>223</v>
      </c>
      <c r="G113">
        <v>160</v>
      </c>
      <c r="H113">
        <v>161</v>
      </c>
      <c r="I113">
        <v>22</v>
      </c>
      <c r="J113">
        <v>80</v>
      </c>
      <c r="K113">
        <v>190</v>
      </c>
      <c r="L113">
        <v>3</v>
      </c>
      <c r="M113">
        <v>110</v>
      </c>
      <c r="N113">
        <f>I113/H113*100</f>
        <v>13.664596273291925</v>
      </c>
      <c r="O113" t="s">
        <v>13</v>
      </c>
      <c r="P113" t="s">
        <v>330</v>
      </c>
    </row>
    <row r="114" spans="1:16">
      <c r="A114" t="s">
        <v>127</v>
      </c>
      <c r="B114" t="s">
        <v>33</v>
      </c>
      <c r="C114" t="s">
        <v>128</v>
      </c>
      <c r="D114" t="s">
        <v>221</v>
      </c>
      <c r="G114">
        <v>171</v>
      </c>
      <c r="H114">
        <v>172</v>
      </c>
      <c r="I114">
        <v>28</v>
      </c>
      <c r="J114">
        <v>81</v>
      </c>
      <c r="K114">
        <v>217</v>
      </c>
      <c r="L114">
        <v>5</v>
      </c>
      <c r="M114">
        <v>136</v>
      </c>
      <c r="N114">
        <f>I114/H114*100</f>
        <v>16.279069767441861</v>
      </c>
      <c r="O114" t="s">
        <v>13</v>
      </c>
      <c r="P114" t="s">
        <v>330</v>
      </c>
    </row>
    <row r="115" spans="1:16">
      <c r="A115" t="s">
        <v>132</v>
      </c>
      <c r="B115" t="s">
        <v>133</v>
      </c>
      <c r="C115" t="s">
        <v>139</v>
      </c>
      <c r="D115" t="s">
        <v>223</v>
      </c>
      <c r="G115">
        <v>165</v>
      </c>
      <c r="H115">
        <v>167</v>
      </c>
      <c r="I115">
        <v>14</v>
      </c>
      <c r="J115">
        <v>148</v>
      </c>
      <c r="K115">
        <v>196</v>
      </c>
      <c r="L115">
        <v>1</v>
      </c>
      <c r="M115">
        <v>48</v>
      </c>
      <c r="N115">
        <f>I115/H115*100</f>
        <v>8.3832335329341312</v>
      </c>
      <c r="O115" t="s">
        <v>13</v>
      </c>
      <c r="P115" t="s">
        <v>306</v>
      </c>
    </row>
    <row r="116" spans="1:16">
      <c r="A116" t="s">
        <v>132</v>
      </c>
      <c r="B116" t="s">
        <v>133</v>
      </c>
      <c r="C116" t="s">
        <v>137</v>
      </c>
      <c r="D116" t="s">
        <v>222</v>
      </c>
      <c r="G116">
        <v>905</v>
      </c>
      <c r="H116">
        <v>927</v>
      </c>
      <c r="I116">
        <v>85</v>
      </c>
      <c r="J116">
        <v>618</v>
      </c>
      <c r="K116">
        <v>1116</v>
      </c>
      <c r="L116">
        <v>5</v>
      </c>
      <c r="M116">
        <v>498</v>
      </c>
      <c r="N116">
        <f>I116/H116*100</f>
        <v>9.1693635382955776</v>
      </c>
      <c r="O116" t="s">
        <v>13</v>
      </c>
      <c r="P116" t="s">
        <v>306</v>
      </c>
    </row>
    <row r="117" spans="1:16">
      <c r="A117" t="s">
        <v>132</v>
      </c>
      <c r="B117" t="s">
        <v>133</v>
      </c>
      <c r="C117" t="s">
        <v>135</v>
      </c>
      <c r="D117" t="s">
        <v>221</v>
      </c>
      <c r="G117">
        <v>174</v>
      </c>
      <c r="H117">
        <v>170</v>
      </c>
      <c r="I117">
        <v>25</v>
      </c>
      <c r="J117">
        <v>90</v>
      </c>
      <c r="K117">
        <v>207</v>
      </c>
      <c r="L117">
        <v>5</v>
      </c>
      <c r="M117">
        <v>117</v>
      </c>
      <c r="N117">
        <f>I117/H117*100</f>
        <v>14.705882352941178</v>
      </c>
      <c r="O117" t="s">
        <v>13</v>
      </c>
      <c r="P117" t="s">
        <v>306</v>
      </c>
    </row>
    <row r="118" spans="1:16">
      <c r="A118" t="s">
        <v>132</v>
      </c>
      <c r="B118" t="s">
        <v>133</v>
      </c>
      <c r="C118" t="s">
        <v>141</v>
      </c>
      <c r="D118" t="s">
        <v>224</v>
      </c>
      <c r="G118">
        <v>772</v>
      </c>
      <c r="H118">
        <v>759</v>
      </c>
      <c r="I118">
        <v>142</v>
      </c>
      <c r="J118">
        <v>274</v>
      </c>
      <c r="K118">
        <v>964</v>
      </c>
      <c r="L118">
        <v>2</v>
      </c>
      <c r="M118">
        <v>690</v>
      </c>
      <c r="N118">
        <f>I118/H118*100</f>
        <v>18.708827404479578</v>
      </c>
      <c r="O118" t="s">
        <v>13</v>
      </c>
      <c r="P118" t="s">
        <v>306</v>
      </c>
    </row>
    <row r="119" spans="1:16">
      <c r="A119" t="s">
        <v>132</v>
      </c>
      <c r="B119" t="s">
        <v>133</v>
      </c>
      <c r="C119" t="s">
        <v>138</v>
      </c>
      <c r="D119" t="s">
        <v>223</v>
      </c>
      <c r="G119">
        <v>116</v>
      </c>
      <c r="H119">
        <v>118</v>
      </c>
      <c r="I119">
        <v>8</v>
      </c>
      <c r="J119">
        <v>106</v>
      </c>
      <c r="K119">
        <v>146</v>
      </c>
      <c r="L119">
        <v>1</v>
      </c>
      <c r="M119">
        <v>40</v>
      </c>
      <c r="N119">
        <f>I119/H119*100</f>
        <v>6.7796610169491522</v>
      </c>
      <c r="O119" t="s">
        <v>15</v>
      </c>
      <c r="P119" t="s">
        <v>305</v>
      </c>
    </row>
    <row r="120" spans="1:16">
      <c r="A120" t="s">
        <v>132</v>
      </c>
      <c r="B120" t="s">
        <v>133</v>
      </c>
      <c r="C120" t="s">
        <v>134</v>
      </c>
      <c r="D120" t="s">
        <v>221</v>
      </c>
      <c r="G120">
        <v>126</v>
      </c>
      <c r="H120">
        <v>128</v>
      </c>
      <c r="I120">
        <v>9</v>
      </c>
      <c r="J120">
        <v>111</v>
      </c>
      <c r="K120">
        <v>146</v>
      </c>
      <c r="L120">
        <v>5</v>
      </c>
      <c r="M120">
        <v>35</v>
      </c>
      <c r="N120">
        <f>I120/H120*100</f>
        <v>7.03125</v>
      </c>
      <c r="O120" t="s">
        <v>15</v>
      </c>
      <c r="P120" t="s">
        <v>305</v>
      </c>
    </row>
    <row r="121" spans="1:16">
      <c r="A121" t="s">
        <v>132</v>
      </c>
      <c r="B121" t="s">
        <v>133</v>
      </c>
      <c r="C121" t="s">
        <v>140</v>
      </c>
      <c r="D121" t="s">
        <v>224</v>
      </c>
      <c r="G121">
        <v>238</v>
      </c>
      <c r="H121">
        <v>248</v>
      </c>
      <c r="I121">
        <v>26</v>
      </c>
      <c r="J121">
        <v>210</v>
      </c>
      <c r="K121">
        <v>299</v>
      </c>
      <c r="L121">
        <v>2</v>
      </c>
      <c r="M121">
        <v>89</v>
      </c>
      <c r="N121">
        <f>I121/H121*100</f>
        <v>10.483870967741936</v>
      </c>
      <c r="O121" t="s">
        <v>15</v>
      </c>
      <c r="P121" t="s">
        <v>305</v>
      </c>
    </row>
    <row r="122" spans="1:16">
      <c r="A122" t="s">
        <v>132</v>
      </c>
      <c r="B122" t="s">
        <v>133</v>
      </c>
      <c r="C122" t="s">
        <v>136</v>
      </c>
      <c r="D122" t="s">
        <v>222</v>
      </c>
      <c r="G122">
        <v>218</v>
      </c>
      <c r="H122">
        <v>223</v>
      </c>
      <c r="I122">
        <v>29</v>
      </c>
      <c r="J122">
        <v>175</v>
      </c>
      <c r="K122">
        <v>287</v>
      </c>
      <c r="L122">
        <v>5</v>
      </c>
      <c r="M122">
        <v>112</v>
      </c>
      <c r="N122">
        <f>I122/H122*100</f>
        <v>13.004484304932735</v>
      </c>
      <c r="O122" t="s">
        <v>15</v>
      </c>
      <c r="P122" t="s">
        <v>305</v>
      </c>
    </row>
    <row r="123" spans="1:16">
      <c r="A123" t="s">
        <v>142</v>
      </c>
      <c r="B123" t="s">
        <v>143</v>
      </c>
      <c r="C123" t="s">
        <v>151</v>
      </c>
      <c r="D123" t="s">
        <v>224</v>
      </c>
      <c r="G123">
        <v>512</v>
      </c>
      <c r="H123">
        <v>513</v>
      </c>
      <c r="I123">
        <v>30</v>
      </c>
      <c r="J123">
        <v>468</v>
      </c>
      <c r="K123">
        <v>582</v>
      </c>
      <c r="L123">
        <v>1</v>
      </c>
      <c r="M123">
        <v>114</v>
      </c>
      <c r="N123">
        <f>I123/H123*100</f>
        <v>5.8479532163742682</v>
      </c>
      <c r="O123" t="s">
        <v>13</v>
      </c>
      <c r="P123" t="s">
        <v>308</v>
      </c>
    </row>
    <row r="124" spans="1:16">
      <c r="A124" t="s">
        <v>142</v>
      </c>
      <c r="B124" t="s">
        <v>143</v>
      </c>
      <c r="C124" t="s">
        <v>147</v>
      </c>
      <c r="D124" t="s">
        <v>222</v>
      </c>
      <c r="G124">
        <v>492</v>
      </c>
      <c r="H124">
        <v>485</v>
      </c>
      <c r="I124">
        <v>40</v>
      </c>
      <c r="J124">
        <v>411</v>
      </c>
      <c r="K124">
        <v>548</v>
      </c>
      <c r="L124">
        <v>5</v>
      </c>
      <c r="M124">
        <v>137</v>
      </c>
      <c r="N124">
        <f>I124/H124*100</f>
        <v>8.2474226804123703</v>
      </c>
      <c r="O124" t="s">
        <v>13</v>
      </c>
      <c r="P124" t="s">
        <v>308</v>
      </c>
    </row>
    <row r="125" spans="1:16">
      <c r="A125" t="s">
        <v>142</v>
      </c>
      <c r="B125" t="s">
        <v>143</v>
      </c>
      <c r="C125" t="s">
        <v>149</v>
      </c>
      <c r="D125" t="s">
        <v>223</v>
      </c>
      <c r="G125">
        <v>167</v>
      </c>
      <c r="H125">
        <v>168</v>
      </c>
      <c r="I125">
        <v>15</v>
      </c>
      <c r="J125">
        <v>147</v>
      </c>
      <c r="K125">
        <v>195</v>
      </c>
      <c r="L125">
        <v>1</v>
      </c>
      <c r="M125">
        <v>48</v>
      </c>
      <c r="N125">
        <f>I125/H125*100</f>
        <v>8.9285714285714288</v>
      </c>
      <c r="O125" t="s">
        <v>13</v>
      </c>
      <c r="P125" t="s">
        <v>308</v>
      </c>
    </row>
    <row r="126" spans="1:16">
      <c r="A126" t="s">
        <v>142</v>
      </c>
      <c r="B126" t="s">
        <v>143</v>
      </c>
      <c r="C126" t="s">
        <v>145</v>
      </c>
      <c r="D126" t="s">
        <v>221</v>
      </c>
      <c r="G126">
        <v>185</v>
      </c>
      <c r="H126">
        <v>168</v>
      </c>
      <c r="I126">
        <v>40</v>
      </c>
      <c r="J126">
        <v>78</v>
      </c>
      <c r="K126">
        <v>219</v>
      </c>
      <c r="L126">
        <v>5</v>
      </c>
      <c r="M126">
        <v>141</v>
      </c>
      <c r="N126">
        <f>I126/H126*100</f>
        <v>23.809523809523807</v>
      </c>
      <c r="O126" t="s">
        <v>13</v>
      </c>
      <c r="P126" t="s">
        <v>308</v>
      </c>
    </row>
    <row r="127" spans="1:16">
      <c r="A127" t="s">
        <v>142</v>
      </c>
      <c r="B127" t="s">
        <v>143</v>
      </c>
      <c r="C127" t="s">
        <v>146</v>
      </c>
      <c r="D127" t="s">
        <v>222</v>
      </c>
      <c r="G127">
        <v>212</v>
      </c>
      <c r="H127">
        <v>215</v>
      </c>
      <c r="I127">
        <v>17</v>
      </c>
      <c r="J127">
        <v>176</v>
      </c>
      <c r="K127">
        <v>249</v>
      </c>
      <c r="L127">
        <v>4</v>
      </c>
      <c r="M127">
        <v>73</v>
      </c>
      <c r="N127">
        <f>I127/H127*100</f>
        <v>7.9069767441860463</v>
      </c>
      <c r="O127" t="s">
        <v>15</v>
      </c>
      <c r="P127" t="s">
        <v>307</v>
      </c>
    </row>
    <row r="128" spans="1:16">
      <c r="A128" t="s">
        <v>142</v>
      </c>
      <c r="B128" t="s">
        <v>143</v>
      </c>
      <c r="C128" t="s">
        <v>150</v>
      </c>
      <c r="D128" t="s">
        <v>224</v>
      </c>
      <c r="G128">
        <v>201</v>
      </c>
      <c r="H128">
        <v>204</v>
      </c>
      <c r="I128">
        <v>17</v>
      </c>
      <c r="J128">
        <v>180</v>
      </c>
      <c r="K128">
        <v>239</v>
      </c>
      <c r="L128">
        <v>1</v>
      </c>
      <c r="M128">
        <v>59</v>
      </c>
      <c r="N128">
        <f>I128/H128*100</f>
        <v>8.3333333333333321</v>
      </c>
      <c r="O128" t="s">
        <v>15</v>
      </c>
      <c r="P128" t="s">
        <v>307</v>
      </c>
    </row>
    <row r="129" spans="1:17">
      <c r="A129" t="s">
        <v>142</v>
      </c>
      <c r="B129" t="s">
        <v>143</v>
      </c>
      <c r="C129" t="s">
        <v>148</v>
      </c>
      <c r="D129" t="s">
        <v>223</v>
      </c>
      <c r="G129">
        <v>105</v>
      </c>
      <c r="H129">
        <v>107</v>
      </c>
      <c r="I129">
        <v>9</v>
      </c>
      <c r="J129">
        <v>96</v>
      </c>
      <c r="K129">
        <v>126</v>
      </c>
      <c r="L129">
        <v>1</v>
      </c>
      <c r="M129">
        <v>30</v>
      </c>
      <c r="N129">
        <f>I129/H129*100</f>
        <v>8.4112149532710276</v>
      </c>
      <c r="O129" t="s">
        <v>15</v>
      </c>
      <c r="P129" t="s">
        <v>307</v>
      </c>
    </row>
    <row r="130" spans="1:17">
      <c r="A130" t="s">
        <v>142</v>
      </c>
      <c r="B130" t="s">
        <v>143</v>
      </c>
      <c r="C130" t="s">
        <v>144</v>
      </c>
      <c r="D130" t="s">
        <v>221</v>
      </c>
      <c r="G130">
        <v>109</v>
      </c>
      <c r="H130">
        <v>110</v>
      </c>
      <c r="I130">
        <v>12</v>
      </c>
      <c r="J130">
        <v>80</v>
      </c>
      <c r="K130">
        <v>129</v>
      </c>
      <c r="L130">
        <v>5</v>
      </c>
      <c r="M130">
        <v>49</v>
      </c>
      <c r="N130">
        <f>I130/H130*100</f>
        <v>10.909090909090908</v>
      </c>
      <c r="O130" t="s">
        <v>15</v>
      </c>
      <c r="P130" t="s">
        <v>307</v>
      </c>
    </row>
    <row r="131" spans="1:17">
      <c r="A131" t="s">
        <v>255</v>
      </c>
      <c r="B131" t="s">
        <v>256</v>
      </c>
      <c r="C131" s="3"/>
      <c r="D131" s="4" t="s">
        <v>224</v>
      </c>
      <c r="E131">
        <v>11.2</v>
      </c>
      <c r="F131">
        <v>12.4</v>
      </c>
      <c r="G131">
        <v>302</v>
      </c>
      <c r="H131">
        <v>302</v>
      </c>
      <c r="I131">
        <v>20</v>
      </c>
      <c r="J131">
        <v>268</v>
      </c>
      <c r="K131">
        <v>333</v>
      </c>
      <c r="L131">
        <v>1</v>
      </c>
      <c r="M131">
        <v>65</v>
      </c>
      <c r="N131">
        <f>I131/H131*100</f>
        <v>6.6225165562913908</v>
      </c>
      <c r="O131" t="s">
        <v>13</v>
      </c>
      <c r="P131" t="s">
        <v>326</v>
      </c>
    </row>
    <row r="132" spans="1:17">
      <c r="A132" t="s">
        <v>255</v>
      </c>
      <c r="B132" t="s">
        <v>256</v>
      </c>
      <c r="C132" s="3"/>
      <c r="D132" s="4" t="s">
        <v>221</v>
      </c>
      <c r="E132">
        <v>12</v>
      </c>
      <c r="F132">
        <v>1.2</v>
      </c>
      <c r="G132">
        <v>170</v>
      </c>
      <c r="H132">
        <v>173</v>
      </c>
      <c r="I132">
        <v>13</v>
      </c>
      <c r="J132">
        <v>156</v>
      </c>
      <c r="K132">
        <v>215</v>
      </c>
      <c r="L132">
        <v>5</v>
      </c>
      <c r="M132">
        <v>59</v>
      </c>
      <c r="N132">
        <f>I132/H132*100</f>
        <v>7.5144508670520231</v>
      </c>
      <c r="O132" t="s">
        <v>13</v>
      </c>
      <c r="P132" t="s">
        <v>326</v>
      </c>
    </row>
    <row r="133" spans="1:17">
      <c r="A133" t="s">
        <v>255</v>
      </c>
      <c r="B133" t="s">
        <v>256</v>
      </c>
      <c r="C133" s="3"/>
      <c r="D133" s="4" t="s">
        <v>222</v>
      </c>
      <c r="E133">
        <v>13.1</v>
      </c>
      <c r="F133">
        <v>1.4</v>
      </c>
      <c r="G133">
        <v>271</v>
      </c>
      <c r="H133">
        <v>273</v>
      </c>
      <c r="I133">
        <v>23</v>
      </c>
      <c r="J133">
        <v>228</v>
      </c>
      <c r="K133">
        <v>349</v>
      </c>
      <c r="L133">
        <v>4</v>
      </c>
      <c r="M133">
        <v>121</v>
      </c>
      <c r="N133">
        <f>I133/H133*100</f>
        <v>8.4249084249084252</v>
      </c>
      <c r="O133" t="s">
        <v>13</v>
      </c>
      <c r="P133" t="s">
        <v>326</v>
      </c>
    </row>
    <row r="134" spans="1:17">
      <c r="A134" t="s">
        <v>255</v>
      </c>
      <c r="B134" t="s">
        <v>256</v>
      </c>
      <c r="C134" s="3"/>
      <c r="D134" s="4" t="s">
        <v>223</v>
      </c>
      <c r="E134">
        <v>10.7</v>
      </c>
      <c r="F134">
        <v>1</v>
      </c>
      <c r="G134">
        <v>168</v>
      </c>
      <c r="H134">
        <v>173</v>
      </c>
      <c r="I134">
        <v>17</v>
      </c>
      <c r="J134">
        <v>154</v>
      </c>
      <c r="K134">
        <v>238</v>
      </c>
      <c r="L134">
        <v>1</v>
      </c>
      <c r="M134">
        <v>84</v>
      </c>
      <c r="N134">
        <f>I134/H134*100</f>
        <v>9.8265895953757223</v>
      </c>
      <c r="O134" t="s">
        <v>13</v>
      </c>
      <c r="P134" t="s">
        <v>326</v>
      </c>
    </row>
    <row r="135" spans="1:17">
      <c r="A135" t="s">
        <v>234</v>
      </c>
      <c r="B135" t="s">
        <v>230</v>
      </c>
      <c r="C135" t="s">
        <v>236</v>
      </c>
      <c r="D135" t="s">
        <v>224</v>
      </c>
      <c r="G135">
        <v>501</v>
      </c>
      <c r="H135">
        <v>512</v>
      </c>
      <c r="I135">
        <v>41</v>
      </c>
      <c r="J135">
        <v>380</v>
      </c>
      <c r="K135">
        <v>600</v>
      </c>
      <c r="L135">
        <v>1</v>
      </c>
      <c r="M135">
        <v>220</v>
      </c>
      <c r="N135">
        <f>I135/H135*100</f>
        <v>8.0078125</v>
      </c>
      <c r="O135" t="s">
        <v>13</v>
      </c>
      <c r="P135" t="s">
        <v>309</v>
      </c>
    </row>
    <row r="136" spans="1:17">
      <c r="A136" t="s">
        <v>234</v>
      </c>
      <c r="B136" t="s">
        <v>230</v>
      </c>
      <c r="C136" t="s">
        <v>235</v>
      </c>
      <c r="D136" t="s">
        <v>222</v>
      </c>
      <c r="G136">
        <v>479</v>
      </c>
      <c r="H136">
        <v>500</v>
      </c>
      <c r="I136">
        <v>65</v>
      </c>
      <c r="J136">
        <v>433</v>
      </c>
      <c r="K136">
        <v>735</v>
      </c>
      <c r="L136">
        <v>5</v>
      </c>
      <c r="M136">
        <v>302</v>
      </c>
      <c r="N136">
        <f>I136/H136*100</f>
        <v>13</v>
      </c>
      <c r="O136" t="s">
        <v>13</v>
      </c>
      <c r="P136" t="s">
        <v>309</v>
      </c>
    </row>
    <row r="137" spans="1:17">
      <c r="A137" t="s">
        <v>242</v>
      </c>
      <c r="B137" t="s">
        <v>257</v>
      </c>
      <c r="C137" s="3"/>
      <c r="D137" s="3" t="s">
        <v>224</v>
      </c>
      <c r="E137">
        <v>11.2</v>
      </c>
      <c r="F137">
        <v>1.1000000000000001</v>
      </c>
      <c r="G137">
        <v>302</v>
      </c>
      <c r="H137">
        <v>302</v>
      </c>
      <c r="I137">
        <v>20</v>
      </c>
      <c r="J137">
        <v>268</v>
      </c>
      <c r="K137">
        <v>333</v>
      </c>
      <c r="L137">
        <v>1</v>
      </c>
      <c r="M137">
        <v>65</v>
      </c>
      <c r="N137">
        <f>I137/H137*100</f>
        <v>6.6225165562913908</v>
      </c>
      <c r="O137" t="s">
        <v>13</v>
      </c>
      <c r="P137" t="s">
        <v>327</v>
      </c>
      <c r="Q137" s="3"/>
    </row>
    <row r="138" spans="1:17">
      <c r="A138" t="s">
        <v>242</v>
      </c>
      <c r="B138" t="s">
        <v>257</v>
      </c>
      <c r="C138" s="3"/>
      <c r="D138" s="3" t="s">
        <v>223</v>
      </c>
      <c r="E138">
        <v>11.9</v>
      </c>
      <c r="F138">
        <v>1.2</v>
      </c>
      <c r="G138">
        <v>163</v>
      </c>
      <c r="H138">
        <v>157</v>
      </c>
      <c r="I138">
        <v>19</v>
      </c>
      <c r="J138">
        <v>102</v>
      </c>
      <c r="K138">
        <v>190</v>
      </c>
      <c r="L138">
        <v>1</v>
      </c>
      <c r="M138">
        <v>88</v>
      </c>
      <c r="N138">
        <f>I138/H138*100</f>
        <v>12.101910828025478</v>
      </c>
      <c r="O138" t="s">
        <v>13</v>
      </c>
      <c r="P138" t="s">
        <v>327</v>
      </c>
      <c r="Q138" s="3"/>
    </row>
    <row r="139" spans="1:17">
      <c r="A139" t="s">
        <v>242</v>
      </c>
      <c r="B139" t="s">
        <v>257</v>
      </c>
      <c r="C139" s="3"/>
      <c r="D139" s="3" t="s">
        <v>221</v>
      </c>
      <c r="E139">
        <v>12.2</v>
      </c>
      <c r="F139">
        <v>1.7</v>
      </c>
      <c r="G139">
        <v>173</v>
      </c>
      <c r="H139">
        <v>171</v>
      </c>
      <c r="I139">
        <v>22</v>
      </c>
      <c r="J139">
        <v>78</v>
      </c>
      <c r="K139">
        <v>223</v>
      </c>
      <c r="L139">
        <v>6</v>
      </c>
      <c r="M139">
        <v>145</v>
      </c>
      <c r="N139">
        <f>I139/H139*100</f>
        <v>12.865497076023392</v>
      </c>
      <c r="O139" t="s">
        <v>13</v>
      </c>
      <c r="P139" t="s">
        <v>327</v>
      </c>
      <c r="Q139" s="3"/>
    </row>
    <row r="140" spans="1:17">
      <c r="A140" t="s">
        <v>242</v>
      </c>
      <c r="B140" t="s">
        <v>257</v>
      </c>
      <c r="C140" s="3"/>
      <c r="D140" s="3" t="s">
        <v>222</v>
      </c>
      <c r="E140">
        <v>11.9</v>
      </c>
      <c r="F140">
        <v>1.6</v>
      </c>
      <c r="G140">
        <v>233</v>
      </c>
      <c r="H140">
        <v>235</v>
      </c>
      <c r="I140">
        <v>35</v>
      </c>
      <c r="J140">
        <v>164</v>
      </c>
      <c r="K140">
        <v>293</v>
      </c>
      <c r="L140">
        <v>5</v>
      </c>
      <c r="M140">
        <v>129</v>
      </c>
      <c r="N140">
        <f>I140/H140*100</f>
        <v>14.893617021276595</v>
      </c>
      <c r="O140" t="s">
        <v>13</v>
      </c>
      <c r="P140" t="s">
        <v>327</v>
      </c>
      <c r="Q140" s="3"/>
    </row>
    <row r="141" spans="1:17">
      <c r="A141" t="s">
        <v>152</v>
      </c>
      <c r="B141" t="s">
        <v>153</v>
      </c>
      <c r="C141" t="s">
        <v>155</v>
      </c>
      <c r="D141" t="s">
        <v>221</v>
      </c>
      <c r="G141">
        <v>206</v>
      </c>
      <c r="H141">
        <v>215</v>
      </c>
      <c r="I141">
        <v>25</v>
      </c>
      <c r="J141">
        <v>182</v>
      </c>
      <c r="K141">
        <v>260</v>
      </c>
      <c r="L141">
        <v>5</v>
      </c>
      <c r="M141">
        <v>78</v>
      </c>
      <c r="N141">
        <f>I141/H141*100</f>
        <v>11.627906976744185</v>
      </c>
      <c r="O141" t="s">
        <v>13</v>
      </c>
      <c r="P141" t="s">
        <v>311</v>
      </c>
      <c r="Q141" s="3"/>
    </row>
    <row r="142" spans="1:17">
      <c r="A142" t="s">
        <v>152</v>
      </c>
      <c r="B142" t="s">
        <v>153</v>
      </c>
      <c r="C142" t="s">
        <v>159</v>
      </c>
      <c r="D142" t="s">
        <v>223</v>
      </c>
      <c r="G142">
        <v>216</v>
      </c>
      <c r="H142">
        <v>222</v>
      </c>
      <c r="I142">
        <v>30</v>
      </c>
      <c r="J142">
        <v>191</v>
      </c>
      <c r="K142">
        <v>327</v>
      </c>
      <c r="L142">
        <v>1</v>
      </c>
      <c r="M142">
        <v>136</v>
      </c>
      <c r="N142">
        <f>I142/H142*100</f>
        <v>13.513513513513514</v>
      </c>
      <c r="O142" t="s">
        <v>13</v>
      </c>
      <c r="P142" t="s">
        <v>311</v>
      </c>
      <c r="Q142" s="3"/>
    </row>
    <row r="143" spans="1:17">
      <c r="A143" t="s">
        <v>152</v>
      </c>
      <c r="B143" t="s">
        <v>153</v>
      </c>
      <c r="C143" t="s">
        <v>161</v>
      </c>
      <c r="D143" t="s">
        <v>224</v>
      </c>
      <c r="G143">
        <v>546</v>
      </c>
      <c r="H143">
        <v>554</v>
      </c>
      <c r="I143">
        <v>76</v>
      </c>
      <c r="J143">
        <v>439</v>
      </c>
      <c r="K143">
        <v>768</v>
      </c>
      <c r="L143">
        <v>2</v>
      </c>
      <c r="M143">
        <v>329</v>
      </c>
      <c r="N143">
        <f>I143/H143*100</f>
        <v>13.718411552346572</v>
      </c>
      <c r="O143" t="s">
        <v>13</v>
      </c>
      <c r="P143" t="s">
        <v>311</v>
      </c>
      <c r="Q143" s="3"/>
    </row>
    <row r="144" spans="1:17">
      <c r="A144" t="s">
        <v>152</v>
      </c>
      <c r="B144" t="s">
        <v>153</v>
      </c>
      <c r="C144" t="s">
        <v>157</v>
      </c>
      <c r="D144" t="s">
        <v>222</v>
      </c>
      <c r="G144">
        <v>512</v>
      </c>
      <c r="H144">
        <v>524</v>
      </c>
      <c r="I144">
        <v>80</v>
      </c>
      <c r="J144">
        <v>418</v>
      </c>
      <c r="K144">
        <v>730</v>
      </c>
      <c r="L144">
        <v>6</v>
      </c>
      <c r="M144">
        <v>312</v>
      </c>
      <c r="N144">
        <f>I144/H144*100</f>
        <v>15.267175572519085</v>
      </c>
      <c r="O144" t="s">
        <v>13</v>
      </c>
      <c r="P144" t="s">
        <v>311</v>
      </c>
      <c r="Q144" s="3"/>
    </row>
    <row r="145" spans="1:17">
      <c r="A145" t="s">
        <v>152</v>
      </c>
      <c r="B145" t="s">
        <v>153</v>
      </c>
      <c r="C145" t="s">
        <v>154</v>
      </c>
      <c r="D145" t="s">
        <v>221</v>
      </c>
      <c r="G145">
        <v>122</v>
      </c>
      <c r="H145">
        <v>122</v>
      </c>
      <c r="I145">
        <v>7</v>
      </c>
      <c r="J145">
        <v>107</v>
      </c>
      <c r="K145">
        <v>133</v>
      </c>
      <c r="L145">
        <v>5</v>
      </c>
      <c r="M145">
        <v>26</v>
      </c>
      <c r="N145">
        <f>I145/H145*100</f>
        <v>5.7377049180327866</v>
      </c>
      <c r="O145" t="s">
        <v>15</v>
      </c>
      <c r="P145" t="s">
        <v>310</v>
      </c>
      <c r="Q145" s="4"/>
    </row>
    <row r="146" spans="1:17">
      <c r="A146" t="s">
        <v>152</v>
      </c>
      <c r="B146" t="s">
        <v>153</v>
      </c>
      <c r="C146" t="s">
        <v>158</v>
      </c>
      <c r="D146" t="s">
        <v>223</v>
      </c>
      <c r="G146">
        <v>121</v>
      </c>
      <c r="H146">
        <v>120</v>
      </c>
      <c r="I146">
        <v>10</v>
      </c>
      <c r="J146">
        <v>102</v>
      </c>
      <c r="K146">
        <v>133</v>
      </c>
      <c r="L146">
        <v>1</v>
      </c>
      <c r="M146">
        <v>31</v>
      </c>
      <c r="N146">
        <f>I146/H146*100</f>
        <v>8.3333333333333321</v>
      </c>
      <c r="O146" t="s">
        <v>15</v>
      </c>
      <c r="P146" t="s">
        <v>310</v>
      </c>
      <c r="Q146" s="4"/>
    </row>
    <row r="147" spans="1:17">
      <c r="A147" t="s">
        <v>152</v>
      </c>
      <c r="B147" t="s">
        <v>153</v>
      </c>
      <c r="C147" t="s">
        <v>156</v>
      </c>
      <c r="D147" t="s">
        <v>222</v>
      </c>
      <c r="G147">
        <v>168</v>
      </c>
      <c r="H147">
        <v>175</v>
      </c>
      <c r="I147">
        <v>21</v>
      </c>
      <c r="J147">
        <v>138</v>
      </c>
      <c r="K147">
        <v>211</v>
      </c>
      <c r="L147">
        <v>5</v>
      </c>
      <c r="M147">
        <v>73</v>
      </c>
      <c r="N147">
        <f>I147/H147*100</f>
        <v>12</v>
      </c>
      <c r="O147" t="s">
        <v>15</v>
      </c>
      <c r="P147" t="s">
        <v>310</v>
      </c>
      <c r="Q147" s="4"/>
    </row>
    <row r="148" spans="1:17">
      <c r="A148" t="s">
        <v>152</v>
      </c>
      <c r="B148" t="s">
        <v>153</v>
      </c>
      <c r="C148" t="s">
        <v>160</v>
      </c>
      <c r="D148" t="s">
        <v>224</v>
      </c>
      <c r="G148">
        <v>197</v>
      </c>
      <c r="H148">
        <v>184</v>
      </c>
      <c r="I148">
        <v>41</v>
      </c>
      <c r="J148">
        <v>96</v>
      </c>
      <c r="K148">
        <v>238</v>
      </c>
      <c r="L148">
        <v>2</v>
      </c>
      <c r="M148">
        <v>142</v>
      </c>
      <c r="N148">
        <f>I148/H148*100</f>
        <v>22.282608695652172</v>
      </c>
      <c r="O148" t="s">
        <v>15</v>
      </c>
      <c r="P148" t="s">
        <v>310</v>
      </c>
      <c r="Q148" s="4"/>
    </row>
    <row r="149" spans="1:17">
      <c r="A149" t="s">
        <v>162</v>
      </c>
      <c r="B149" t="s">
        <v>165</v>
      </c>
      <c r="C149" t="s">
        <v>167</v>
      </c>
      <c r="D149" t="s">
        <v>224</v>
      </c>
      <c r="G149">
        <v>440</v>
      </c>
      <c r="H149">
        <v>428</v>
      </c>
      <c r="I149">
        <v>44</v>
      </c>
      <c r="J149">
        <v>234</v>
      </c>
      <c r="K149">
        <v>477</v>
      </c>
      <c r="L149">
        <v>1</v>
      </c>
      <c r="M149">
        <v>243</v>
      </c>
      <c r="N149">
        <f>I149/H149*100</f>
        <v>10.2803738317757</v>
      </c>
      <c r="O149" t="s">
        <v>15</v>
      </c>
      <c r="P149" t="s">
        <v>312</v>
      </c>
      <c r="Q149" s="3"/>
    </row>
    <row r="150" spans="1:17">
      <c r="A150" t="s">
        <v>162</v>
      </c>
      <c r="B150" t="s">
        <v>165</v>
      </c>
      <c r="C150" t="s">
        <v>164</v>
      </c>
      <c r="D150" t="s">
        <v>222</v>
      </c>
      <c r="G150">
        <v>409</v>
      </c>
      <c r="H150">
        <v>406</v>
      </c>
      <c r="I150">
        <v>47</v>
      </c>
      <c r="J150">
        <v>250</v>
      </c>
      <c r="K150">
        <v>492</v>
      </c>
      <c r="L150">
        <v>5</v>
      </c>
      <c r="M150">
        <v>242</v>
      </c>
      <c r="N150">
        <f>I150/H150*100</f>
        <v>11.576354679802956</v>
      </c>
      <c r="O150" t="s">
        <v>15</v>
      </c>
      <c r="P150" t="s">
        <v>312</v>
      </c>
      <c r="Q150" s="3"/>
    </row>
    <row r="151" spans="1:17">
      <c r="A151" t="s">
        <v>162</v>
      </c>
      <c r="B151" t="s">
        <v>165</v>
      </c>
      <c r="C151" t="s">
        <v>166</v>
      </c>
      <c r="D151" t="s">
        <v>223</v>
      </c>
      <c r="G151">
        <v>106</v>
      </c>
      <c r="H151">
        <v>109</v>
      </c>
      <c r="I151">
        <v>15</v>
      </c>
      <c r="J151">
        <v>88</v>
      </c>
      <c r="K151">
        <v>146</v>
      </c>
      <c r="L151">
        <v>1</v>
      </c>
      <c r="M151">
        <v>58</v>
      </c>
      <c r="N151">
        <f>I151/H151*100</f>
        <v>13.761467889908257</v>
      </c>
      <c r="O151" t="s">
        <v>15</v>
      </c>
      <c r="P151" t="s">
        <v>312</v>
      </c>
      <c r="Q151" s="3"/>
    </row>
    <row r="152" spans="1:17">
      <c r="A152" t="s">
        <v>162</v>
      </c>
      <c r="B152" t="s">
        <v>165</v>
      </c>
      <c r="C152" t="s">
        <v>163</v>
      </c>
      <c r="D152" t="s">
        <v>221</v>
      </c>
      <c r="G152">
        <v>113</v>
      </c>
      <c r="H152">
        <v>117</v>
      </c>
      <c r="I152">
        <v>18</v>
      </c>
      <c r="J152">
        <v>91</v>
      </c>
      <c r="K152">
        <v>173</v>
      </c>
      <c r="L152">
        <v>5</v>
      </c>
      <c r="M152">
        <v>82</v>
      </c>
      <c r="N152">
        <f>I152/H152*100</f>
        <v>15.384615384615385</v>
      </c>
      <c r="O152" t="s">
        <v>15</v>
      </c>
      <c r="P152" t="s">
        <v>312</v>
      </c>
      <c r="Q152" s="3"/>
    </row>
    <row r="153" spans="1:17">
      <c r="A153" t="s">
        <v>168</v>
      </c>
      <c r="B153" t="s">
        <v>231</v>
      </c>
      <c r="C153" t="s">
        <v>169</v>
      </c>
      <c r="D153" t="s">
        <v>222</v>
      </c>
      <c r="G153">
        <v>454</v>
      </c>
      <c r="H153">
        <v>456</v>
      </c>
      <c r="I153">
        <v>45</v>
      </c>
      <c r="J153">
        <v>332</v>
      </c>
      <c r="K153">
        <v>548</v>
      </c>
      <c r="L153">
        <v>5</v>
      </c>
      <c r="M153">
        <v>216</v>
      </c>
      <c r="N153">
        <f>I153/H153*100</f>
        <v>9.8684210526315788</v>
      </c>
      <c r="O153" t="s">
        <v>13</v>
      </c>
      <c r="P153" t="s">
        <v>313</v>
      </c>
      <c r="Q153" s="3"/>
    </row>
    <row r="154" spans="1:17">
      <c r="A154" t="s">
        <v>168</v>
      </c>
      <c r="B154" t="s">
        <v>231</v>
      </c>
      <c r="C154" t="s">
        <v>170</v>
      </c>
      <c r="D154" t="s">
        <v>224</v>
      </c>
      <c r="G154">
        <v>504</v>
      </c>
      <c r="H154">
        <v>512</v>
      </c>
      <c r="I154">
        <v>89</v>
      </c>
      <c r="J154">
        <v>294</v>
      </c>
      <c r="K154">
        <v>722</v>
      </c>
      <c r="L154">
        <v>1</v>
      </c>
      <c r="M154">
        <v>428</v>
      </c>
      <c r="N154">
        <f>I154/H154*100</f>
        <v>17.3828125</v>
      </c>
      <c r="O154" t="s">
        <v>13</v>
      </c>
      <c r="P154" t="s">
        <v>313</v>
      </c>
      <c r="Q154" s="3"/>
    </row>
    <row r="155" spans="1:17">
      <c r="A155" t="s">
        <v>171</v>
      </c>
      <c r="B155" t="s">
        <v>225</v>
      </c>
      <c r="C155" t="s">
        <v>172</v>
      </c>
      <c r="D155" t="s">
        <v>222</v>
      </c>
      <c r="G155">
        <v>590</v>
      </c>
      <c r="H155">
        <v>566</v>
      </c>
      <c r="I155">
        <v>91</v>
      </c>
      <c r="J155">
        <v>389</v>
      </c>
      <c r="K155">
        <v>696</v>
      </c>
      <c r="L155">
        <v>5</v>
      </c>
      <c r="M155">
        <v>307</v>
      </c>
      <c r="N155">
        <f>I155/H155*100</f>
        <v>16.077738515901061</v>
      </c>
      <c r="O155" t="s">
        <v>13</v>
      </c>
      <c r="P155" t="s">
        <v>336</v>
      </c>
      <c r="Q155" s="3"/>
    </row>
    <row r="156" spans="1:17">
      <c r="A156" t="s">
        <v>171</v>
      </c>
      <c r="B156" t="s">
        <v>227</v>
      </c>
      <c r="C156" t="s">
        <v>173</v>
      </c>
      <c r="D156" t="s">
        <v>224</v>
      </c>
      <c r="G156">
        <v>559</v>
      </c>
      <c r="H156">
        <v>564</v>
      </c>
      <c r="I156">
        <v>95</v>
      </c>
      <c r="J156">
        <v>438</v>
      </c>
      <c r="K156">
        <v>766</v>
      </c>
      <c r="L156">
        <v>2</v>
      </c>
      <c r="M156">
        <v>328</v>
      </c>
      <c r="N156">
        <f>I156/H156*100</f>
        <v>16.843971631205672</v>
      </c>
      <c r="O156" t="s">
        <v>13</v>
      </c>
      <c r="P156" t="s">
        <v>336</v>
      </c>
      <c r="Q156" s="3"/>
    </row>
    <row r="157" spans="1:17">
      <c r="A157" t="s">
        <v>243</v>
      </c>
      <c r="B157" t="s">
        <v>258</v>
      </c>
      <c r="C157" s="3"/>
      <c r="D157" s="3" t="s">
        <v>221</v>
      </c>
      <c r="E157">
        <v>14</v>
      </c>
      <c r="F157">
        <v>1.5</v>
      </c>
      <c r="G157">
        <v>196</v>
      </c>
      <c r="H157">
        <v>195</v>
      </c>
      <c r="I157">
        <v>22</v>
      </c>
      <c r="J157">
        <v>153</v>
      </c>
      <c r="K157">
        <v>249</v>
      </c>
      <c r="L157">
        <v>5</v>
      </c>
      <c r="M157">
        <v>96</v>
      </c>
      <c r="N157">
        <f>I157/H157*100</f>
        <v>11.282051282051283</v>
      </c>
      <c r="O157" t="s">
        <v>13</v>
      </c>
      <c r="P157" t="s">
        <v>333</v>
      </c>
      <c r="Q157" s="4"/>
    </row>
    <row r="158" spans="1:17">
      <c r="A158" t="s">
        <v>243</v>
      </c>
      <c r="B158" t="s">
        <v>258</v>
      </c>
      <c r="C158" s="3"/>
      <c r="D158" s="3" t="s">
        <v>224</v>
      </c>
      <c r="E158">
        <v>11.4</v>
      </c>
      <c r="F158">
        <v>1.6</v>
      </c>
      <c r="G158">
        <v>332</v>
      </c>
      <c r="H158">
        <v>338</v>
      </c>
      <c r="I158">
        <v>43</v>
      </c>
      <c r="J158">
        <v>244</v>
      </c>
      <c r="K158">
        <v>418</v>
      </c>
      <c r="L158">
        <v>1</v>
      </c>
      <c r="M158">
        <v>174</v>
      </c>
      <c r="N158">
        <f>I158/H158*100</f>
        <v>12.721893491124261</v>
      </c>
      <c r="O158" t="s">
        <v>13</v>
      </c>
      <c r="P158" t="s">
        <v>333</v>
      </c>
      <c r="Q158" s="4"/>
    </row>
    <row r="159" spans="1:17">
      <c r="A159" t="s">
        <v>243</v>
      </c>
      <c r="B159" t="s">
        <v>258</v>
      </c>
      <c r="C159" s="3"/>
      <c r="D159" s="3" t="s">
        <v>222</v>
      </c>
      <c r="E159">
        <v>10.8</v>
      </c>
      <c r="F159">
        <v>1.7</v>
      </c>
      <c r="G159">
        <v>359</v>
      </c>
      <c r="H159">
        <v>340</v>
      </c>
      <c r="I159">
        <v>69</v>
      </c>
      <c r="J159">
        <v>203</v>
      </c>
      <c r="K159">
        <v>455</v>
      </c>
      <c r="L159">
        <v>5</v>
      </c>
      <c r="M159">
        <v>252</v>
      </c>
      <c r="N159">
        <f>I159/H159*100</f>
        <v>20.294117647058822</v>
      </c>
      <c r="O159" t="s">
        <v>13</v>
      </c>
      <c r="P159" t="s">
        <v>333</v>
      </c>
      <c r="Q159" s="4"/>
    </row>
    <row r="160" spans="1:17">
      <c r="A160" t="s">
        <v>243</v>
      </c>
      <c r="B160" t="s">
        <v>258</v>
      </c>
      <c r="C160" s="3"/>
      <c r="D160" s="3" t="s">
        <v>223</v>
      </c>
      <c r="E160">
        <v>10.7</v>
      </c>
      <c r="F160">
        <v>1.3</v>
      </c>
      <c r="G160">
        <v>190</v>
      </c>
      <c r="H160">
        <v>95</v>
      </c>
      <c r="I160">
        <v>21</v>
      </c>
      <c r="J160">
        <v>158</v>
      </c>
      <c r="K160">
        <v>233</v>
      </c>
      <c r="L160">
        <v>1</v>
      </c>
      <c r="M160">
        <v>75</v>
      </c>
      <c r="N160">
        <f>I160/H160*100</f>
        <v>22.105263157894736</v>
      </c>
      <c r="O160" t="s">
        <v>13</v>
      </c>
      <c r="P160" t="s">
        <v>333</v>
      </c>
      <c r="Q160" s="4"/>
    </row>
    <row r="161" spans="1:17">
      <c r="A161" t="s">
        <v>174</v>
      </c>
      <c r="B161" t="s">
        <v>175</v>
      </c>
      <c r="C161" t="s">
        <v>183</v>
      </c>
      <c r="D161" t="s">
        <v>224</v>
      </c>
      <c r="G161">
        <v>472</v>
      </c>
      <c r="H161">
        <v>481</v>
      </c>
      <c r="I161">
        <v>37</v>
      </c>
      <c r="J161">
        <v>418</v>
      </c>
      <c r="K161">
        <v>552</v>
      </c>
      <c r="L161">
        <v>1</v>
      </c>
      <c r="M161">
        <v>134</v>
      </c>
      <c r="N161">
        <f>I161/H161*100</f>
        <v>7.6923076923076925</v>
      </c>
      <c r="O161" t="s">
        <v>13</v>
      </c>
      <c r="P161" t="s">
        <v>315</v>
      </c>
      <c r="Q161" s="3"/>
    </row>
    <row r="162" spans="1:17">
      <c r="A162" t="s">
        <v>174</v>
      </c>
      <c r="B162" t="s">
        <v>175</v>
      </c>
      <c r="C162" t="s">
        <v>181</v>
      </c>
      <c r="D162" t="s">
        <v>223</v>
      </c>
      <c r="G162">
        <v>216</v>
      </c>
      <c r="H162">
        <v>212</v>
      </c>
      <c r="I162">
        <v>23</v>
      </c>
      <c r="J162">
        <v>168</v>
      </c>
      <c r="K162">
        <v>288</v>
      </c>
      <c r="L162">
        <v>3</v>
      </c>
      <c r="M162">
        <v>120</v>
      </c>
      <c r="N162">
        <f>I162/H162*100</f>
        <v>10.849056603773585</v>
      </c>
      <c r="O162" t="s">
        <v>13</v>
      </c>
      <c r="P162" t="s">
        <v>315</v>
      </c>
      <c r="Q162" s="3"/>
    </row>
    <row r="163" spans="1:17">
      <c r="A163" t="s">
        <v>174</v>
      </c>
      <c r="B163" t="s">
        <v>175</v>
      </c>
      <c r="C163" t="s">
        <v>177</v>
      </c>
      <c r="D163" t="s">
        <v>221</v>
      </c>
      <c r="G163">
        <v>197</v>
      </c>
      <c r="H163">
        <v>200</v>
      </c>
      <c r="I163">
        <v>27</v>
      </c>
      <c r="J163">
        <v>146</v>
      </c>
      <c r="K163">
        <v>250</v>
      </c>
      <c r="L163">
        <v>5</v>
      </c>
      <c r="M163">
        <v>104</v>
      </c>
      <c r="N163">
        <f>I163/H163*100</f>
        <v>13.5</v>
      </c>
      <c r="O163" t="s">
        <v>13</v>
      </c>
      <c r="P163" t="s">
        <v>315</v>
      </c>
      <c r="Q163" s="3"/>
    </row>
    <row r="164" spans="1:17">
      <c r="A164" t="s">
        <v>174</v>
      </c>
      <c r="B164" t="s">
        <v>175</v>
      </c>
      <c r="C164" t="s">
        <v>179</v>
      </c>
      <c r="D164" t="s">
        <v>222</v>
      </c>
      <c r="G164">
        <v>493</v>
      </c>
      <c r="H164">
        <v>470</v>
      </c>
      <c r="I164">
        <v>94</v>
      </c>
      <c r="J164">
        <v>285</v>
      </c>
      <c r="K164">
        <v>620</v>
      </c>
      <c r="L164">
        <v>5</v>
      </c>
      <c r="M164">
        <v>335</v>
      </c>
      <c r="N164">
        <f>I164/H164*100</f>
        <v>20</v>
      </c>
      <c r="O164" t="s">
        <v>13</v>
      </c>
      <c r="P164" t="s">
        <v>315</v>
      </c>
      <c r="Q164" s="3"/>
    </row>
    <row r="165" spans="1:17">
      <c r="A165" t="s">
        <v>174</v>
      </c>
      <c r="B165" t="s">
        <v>175</v>
      </c>
      <c r="C165" t="s">
        <v>182</v>
      </c>
      <c r="D165" t="s">
        <v>224</v>
      </c>
      <c r="G165">
        <v>245</v>
      </c>
      <c r="H165">
        <v>242</v>
      </c>
      <c r="I165">
        <v>22</v>
      </c>
      <c r="J165">
        <v>176</v>
      </c>
      <c r="K165">
        <v>266</v>
      </c>
      <c r="L165">
        <v>2</v>
      </c>
      <c r="M165">
        <v>90</v>
      </c>
      <c r="N165">
        <f>I165/H165*100</f>
        <v>9.0909090909090917</v>
      </c>
      <c r="O165" t="s">
        <v>15</v>
      </c>
      <c r="P165" t="s">
        <v>314</v>
      </c>
      <c r="Q165" s="4"/>
    </row>
    <row r="166" spans="1:17">
      <c r="A166" t="s">
        <v>174</v>
      </c>
      <c r="B166" t="s">
        <v>175</v>
      </c>
      <c r="C166" t="s">
        <v>176</v>
      </c>
      <c r="D166" t="s">
        <v>221</v>
      </c>
      <c r="G166">
        <v>134</v>
      </c>
      <c r="H166">
        <v>134</v>
      </c>
      <c r="I166">
        <v>13</v>
      </c>
      <c r="J166">
        <v>114</v>
      </c>
      <c r="K166">
        <v>156</v>
      </c>
      <c r="L166">
        <v>5</v>
      </c>
      <c r="M166">
        <v>42</v>
      </c>
      <c r="N166">
        <f>I166/H166*100</f>
        <v>9.7014925373134329</v>
      </c>
      <c r="O166" t="s">
        <v>15</v>
      </c>
      <c r="P166" t="s">
        <v>314</v>
      </c>
      <c r="Q166" s="4"/>
    </row>
    <row r="167" spans="1:17">
      <c r="A167" t="s">
        <v>174</v>
      </c>
      <c r="B167" t="s">
        <v>175</v>
      </c>
      <c r="C167" t="s">
        <v>180</v>
      </c>
      <c r="D167" t="s">
        <v>223</v>
      </c>
      <c r="G167">
        <v>125</v>
      </c>
      <c r="H167">
        <v>131</v>
      </c>
      <c r="I167">
        <v>14</v>
      </c>
      <c r="J167">
        <v>113</v>
      </c>
      <c r="K167">
        <v>174</v>
      </c>
      <c r="L167">
        <v>1</v>
      </c>
      <c r="M167">
        <v>61</v>
      </c>
      <c r="N167">
        <f>I167/H167*100</f>
        <v>10.687022900763358</v>
      </c>
      <c r="O167" t="s">
        <v>15</v>
      </c>
      <c r="P167" t="s">
        <v>314</v>
      </c>
      <c r="Q167" s="4"/>
    </row>
    <row r="168" spans="1:17">
      <c r="A168" t="s">
        <v>174</v>
      </c>
      <c r="B168" t="s">
        <v>175</v>
      </c>
      <c r="C168" t="s">
        <v>178</v>
      </c>
      <c r="D168" t="s">
        <v>222</v>
      </c>
      <c r="G168">
        <v>224</v>
      </c>
      <c r="H168">
        <v>206</v>
      </c>
      <c r="I168">
        <v>55</v>
      </c>
      <c r="J168">
        <v>115</v>
      </c>
      <c r="K168">
        <v>282</v>
      </c>
      <c r="L168">
        <v>6</v>
      </c>
      <c r="M168">
        <v>167</v>
      </c>
      <c r="N168">
        <f>I168/H168*100</f>
        <v>26.699029126213592</v>
      </c>
      <c r="O168" t="s">
        <v>15</v>
      </c>
      <c r="P168" t="s">
        <v>314</v>
      </c>
      <c r="Q168" s="4"/>
    </row>
    <row r="169" spans="1:17">
      <c r="A169" t="s">
        <v>220</v>
      </c>
      <c r="B169" t="s">
        <v>244</v>
      </c>
      <c r="D169" s="3" t="s">
        <v>222</v>
      </c>
      <c r="M169">
        <v>0</v>
      </c>
      <c r="N169" t="e">
        <f>I169/H169*100</f>
        <v>#DIV/0!</v>
      </c>
      <c r="O169" t="s">
        <v>13</v>
      </c>
      <c r="P169" t="s">
        <v>322</v>
      </c>
      <c r="Q169" s="3"/>
    </row>
    <row r="170" spans="1:17">
      <c r="A170" t="s">
        <v>220</v>
      </c>
      <c r="B170" t="s">
        <v>244</v>
      </c>
      <c r="D170" s="3" t="s">
        <v>224</v>
      </c>
      <c r="M170">
        <v>0</v>
      </c>
      <c r="N170" t="e">
        <f>I170/H170*100</f>
        <v>#DIV/0!</v>
      </c>
      <c r="O170" t="s">
        <v>13</v>
      </c>
      <c r="P170" t="s">
        <v>322</v>
      </c>
      <c r="Q170" s="3"/>
    </row>
    <row r="171" spans="1:17">
      <c r="A171" t="s">
        <v>184</v>
      </c>
      <c r="B171" t="s">
        <v>228</v>
      </c>
      <c r="C171" t="s">
        <v>188</v>
      </c>
      <c r="D171" t="s">
        <v>224</v>
      </c>
      <c r="G171">
        <v>573</v>
      </c>
      <c r="H171">
        <v>585</v>
      </c>
      <c r="I171">
        <v>43</v>
      </c>
      <c r="J171">
        <v>503</v>
      </c>
      <c r="K171">
        <v>713</v>
      </c>
      <c r="L171">
        <v>2</v>
      </c>
      <c r="M171">
        <v>210</v>
      </c>
      <c r="N171">
        <f>I171/H171*100</f>
        <v>7.350427350427351</v>
      </c>
      <c r="O171" t="s">
        <v>13</v>
      </c>
      <c r="P171" t="s">
        <v>316</v>
      </c>
      <c r="Q171" s="3"/>
    </row>
    <row r="172" spans="1:17">
      <c r="A172" t="s">
        <v>184</v>
      </c>
      <c r="B172" t="s">
        <v>228</v>
      </c>
      <c r="C172" t="s">
        <v>185</v>
      </c>
      <c r="D172" t="s">
        <v>221</v>
      </c>
      <c r="G172">
        <v>226</v>
      </c>
      <c r="H172">
        <v>212</v>
      </c>
      <c r="I172">
        <v>28</v>
      </c>
      <c r="J172">
        <v>161</v>
      </c>
      <c r="K172">
        <v>244</v>
      </c>
      <c r="L172">
        <v>5</v>
      </c>
      <c r="M172">
        <v>83</v>
      </c>
      <c r="N172">
        <f>I172/H172*100</f>
        <v>13.20754716981132</v>
      </c>
      <c r="O172" t="s">
        <v>13</v>
      </c>
      <c r="P172" t="s">
        <v>316</v>
      </c>
      <c r="Q172" s="3"/>
    </row>
    <row r="173" spans="1:17">
      <c r="A173" t="s">
        <v>184</v>
      </c>
      <c r="B173" t="s">
        <v>228</v>
      </c>
      <c r="C173" t="s">
        <v>187</v>
      </c>
      <c r="D173" t="s">
        <v>223</v>
      </c>
      <c r="G173">
        <v>224</v>
      </c>
      <c r="H173">
        <v>235</v>
      </c>
      <c r="I173">
        <v>32</v>
      </c>
      <c r="J173">
        <v>191</v>
      </c>
      <c r="K173">
        <v>296</v>
      </c>
      <c r="L173">
        <v>2</v>
      </c>
      <c r="M173">
        <v>105</v>
      </c>
      <c r="N173">
        <f>I173/H173*100</f>
        <v>13.617021276595745</v>
      </c>
      <c r="O173" t="s">
        <v>13</v>
      </c>
      <c r="P173" t="s">
        <v>316</v>
      </c>
      <c r="Q173" s="3"/>
    </row>
    <row r="174" spans="1:17">
      <c r="A174" t="s">
        <v>184</v>
      </c>
      <c r="B174" t="s">
        <v>228</v>
      </c>
      <c r="C174" t="s">
        <v>186</v>
      </c>
      <c r="D174" t="s">
        <v>222</v>
      </c>
      <c r="G174">
        <v>472</v>
      </c>
      <c r="H174">
        <v>456</v>
      </c>
      <c r="I174">
        <v>108</v>
      </c>
      <c r="J174">
        <v>270</v>
      </c>
      <c r="K174">
        <v>638</v>
      </c>
      <c r="L174">
        <v>5</v>
      </c>
      <c r="M174">
        <v>368</v>
      </c>
      <c r="N174">
        <f>I174/H174*100</f>
        <v>23.684210526315788</v>
      </c>
      <c r="O174" t="s">
        <v>13</v>
      </c>
      <c r="P174" t="s">
        <v>316</v>
      </c>
      <c r="Q174" s="3"/>
    </row>
    <row r="175" spans="1:17">
      <c r="A175" t="s">
        <v>189</v>
      </c>
      <c r="B175" t="s">
        <v>232</v>
      </c>
      <c r="C175" t="s">
        <v>273</v>
      </c>
      <c r="D175" s="3" t="s">
        <v>222</v>
      </c>
      <c r="G175">
        <v>299</v>
      </c>
      <c r="H175">
        <v>298</v>
      </c>
      <c r="I175">
        <v>37</v>
      </c>
      <c r="J175">
        <v>219</v>
      </c>
      <c r="K175">
        <v>352</v>
      </c>
      <c r="L175">
        <v>5</v>
      </c>
      <c r="M175">
        <v>133</v>
      </c>
      <c r="N175">
        <f>I175/H175*100</f>
        <v>12.416107382550337</v>
      </c>
      <c r="O175" t="s">
        <v>13</v>
      </c>
      <c r="P175" t="s">
        <v>232</v>
      </c>
      <c r="Q175" s="3"/>
    </row>
    <row r="176" spans="1:17">
      <c r="A176" t="s">
        <v>189</v>
      </c>
      <c r="B176" t="s">
        <v>232</v>
      </c>
      <c r="C176" t="s">
        <v>274</v>
      </c>
      <c r="D176" s="3" t="s">
        <v>224</v>
      </c>
      <c r="G176">
        <v>381</v>
      </c>
      <c r="H176">
        <v>380</v>
      </c>
      <c r="I176">
        <v>66</v>
      </c>
      <c r="J176">
        <v>275</v>
      </c>
      <c r="K176">
        <v>498</v>
      </c>
      <c r="L176">
        <v>1</v>
      </c>
      <c r="M176">
        <v>223</v>
      </c>
      <c r="N176">
        <f>I176/H176*100</f>
        <v>17.368421052631579</v>
      </c>
      <c r="O176" t="s">
        <v>13</v>
      </c>
      <c r="P176" t="s">
        <v>232</v>
      </c>
      <c r="Q176" s="3"/>
    </row>
    <row r="177" spans="1:17">
      <c r="A177" t="s">
        <v>191</v>
      </c>
      <c r="B177" t="s">
        <v>192</v>
      </c>
      <c r="C177" t="s">
        <v>200</v>
      </c>
      <c r="D177" t="s">
        <v>224</v>
      </c>
      <c r="G177">
        <v>608</v>
      </c>
      <c r="H177">
        <v>621</v>
      </c>
      <c r="I177">
        <v>72</v>
      </c>
      <c r="J177">
        <v>524</v>
      </c>
      <c r="K177">
        <v>794</v>
      </c>
      <c r="L177">
        <v>2</v>
      </c>
      <c r="M177">
        <v>270</v>
      </c>
      <c r="N177">
        <f>I177/H177*100</f>
        <v>11.594202898550725</v>
      </c>
      <c r="O177" t="s">
        <v>13</v>
      </c>
      <c r="P177" t="s">
        <v>318</v>
      </c>
      <c r="Q177" s="3"/>
    </row>
    <row r="178" spans="1:17">
      <c r="A178" t="s">
        <v>191</v>
      </c>
      <c r="B178" t="s">
        <v>192</v>
      </c>
      <c r="C178" t="s">
        <v>198</v>
      </c>
      <c r="D178" t="s">
        <v>223</v>
      </c>
      <c r="G178">
        <v>200</v>
      </c>
      <c r="H178">
        <v>188</v>
      </c>
      <c r="I178">
        <v>32</v>
      </c>
      <c r="J178">
        <v>141</v>
      </c>
      <c r="K178">
        <v>252</v>
      </c>
      <c r="L178">
        <v>1</v>
      </c>
      <c r="M178">
        <v>111</v>
      </c>
      <c r="N178">
        <f>I178/H178*100</f>
        <v>17.021276595744681</v>
      </c>
      <c r="O178" t="s">
        <v>13</v>
      </c>
      <c r="P178" t="s">
        <v>318</v>
      </c>
      <c r="Q178" s="3"/>
    </row>
    <row r="179" spans="1:17">
      <c r="A179" t="s">
        <v>191</v>
      </c>
      <c r="B179" t="s">
        <v>192</v>
      </c>
      <c r="C179" t="s">
        <v>196</v>
      </c>
      <c r="D179" t="s">
        <v>222</v>
      </c>
      <c r="G179">
        <v>548</v>
      </c>
      <c r="H179">
        <v>592</v>
      </c>
      <c r="I179">
        <v>111</v>
      </c>
      <c r="J179">
        <v>438</v>
      </c>
      <c r="K179">
        <v>753</v>
      </c>
      <c r="L179">
        <v>5</v>
      </c>
      <c r="M179">
        <v>315</v>
      </c>
      <c r="N179">
        <f>I179/H179*100</f>
        <v>18.75</v>
      </c>
      <c r="O179" t="s">
        <v>13</v>
      </c>
      <c r="P179" t="s">
        <v>318</v>
      </c>
      <c r="Q179" s="3"/>
    </row>
    <row r="180" spans="1:17">
      <c r="A180" t="s">
        <v>191</v>
      </c>
      <c r="B180" t="s">
        <v>192</v>
      </c>
      <c r="C180" t="s">
        <v>194</v>
      </c>
      <c r="D180" t="s">
        <v>221</v>
      </c>
      <c r="G180">
        <v>171</v>
      </c>
      <c r="H180">
        <v>181</v>
      </c>
      <c r="I180">
        <v>34</v>
      </c>
      <c r="J180">
        <v>140</v>
      </c>
      <c r="K180">
        <v>246</v>
      </c>
      <c r="L180">
        <v>5</v>
      </c>
      <c r="M180">
        <v>106</v>
      </c>
      <c r="N180">
        <f>I180/H180*100</f>
        <v>18.784530386740332</v>
      </c>
      <c r="O180" t="s">
        <v>13</v>
      </c>
      <c r="P180" t="s">
        <v>318</v>
      </c>
      <c r="Q180" s="3"/>
    </row>
    <row r="181" spans="1:17">
      <c r="A181" t="s">
        <v>191</v>
      </c>
      <c r="B181" t="s">
        <v>192</v>
      </c>
      <c r="C181" t="s">
        <v>199</v>
      </c>
      <c r="D181" t="s">
        <v>224</v>
      </c>
      <c r="G181">
        <v>458</v>
      </c>
      <c r="H181">
        <v>440</v>
      </c>
      <c r="I181">
        <v>77</v>
      </c>
      <c r="J181">
        <v>251</v>
      </c>
      <c r="K181">
        <v>252</v>
      </c>
      <c r="L181">
        <v>1</v>
      </c>
      <c r="M181">
        <v>1</v>
      </c>
      <c r="N181">
        <f>I181/H181*100</f>
        <v>17.5</v>
      </c>
      <c r="O181" t="s">
        <v>15</v>
      </c>
      <c r="P181" t="s">
        <v>317</v>
      </c>
      <c r="Q181" s="3"/>
    </row>
    <row r="182" spans="1:17">
      <c r="A182" t="s">
        <v>191</v>
      </c>
      <c r="B182" t="s">
        <v>192</v>
      </c>
      <c r="C182" t="s">
        <v>195</v>
      </c>
      <c r="D182" t="s">
        <v>222</v>
      </c>
      <c r="G182">
        <v>385</v>
      </c>
      <c r="H182">
        <v>387</v>
      </c>
      <c r="I182">
        <v>68</v>
      </c>
      <c r="J182">
        <v>272</v>
      </c>
      <c r="K182">
        <v>510</v>
      </c>
      <c r="L182">
        <v>5</v>
      </c>
      <c r="M182">
        <v>238</v>
      </c>
      <c r="N182">
        <f>I182/H182*100</f>
        <v>17.571059431524546</v>
      </c>
      <c r="O182" t="s">
        <v>15</v>
      </c>
      <c r="P182" t="s">
        <v>317</v>
      </c>
      <c r="Q182" s="3"/>
    </row>
    <row r="183" spans="1:17">
      <c r="A183" t="s">
        <v>191</v>
      </c>
      <c r="B183" t="s">
        <v>192</v>
      </c>
      <c r="C183" t="s">
        <v>197</v>
      </c>
      <c r="D183" t="s">
        <v>223</v>
      </c>
      <c r="G183">
        <v>161</v>
      </c>
      <c r="H183">
        <v>168</v>
      </c>
      <c r="I183">
        <v>30</v>
      </c>
      <c r="J183">
        <v>135</v>
      </c>
      <c r="K183">
        <v>226</v>
      </c>
      <c r="L183">
        <v>1</v>
      </c>
      <c r="M183">
        <v>91</v>
      </c>
      <c r="N183">
        <f>I183/H183*100</f>
        <v>17.857142857142858</v>
      </c>
      <c r="O183" t="s">
        <v>15</v>
      </c>
      <c r="P183" t="s">
        <v>317</v>
      </c>
      <c r="Q183" s="3"/>
    </row>
    <row r="184" spans="1:17">
      <c r="A184" t="s">
        <v>191</v>
      </c>
      <c r="B184" t="s">
        <v>192</v>
      </c>
      <c r="C184" t="s">
        <v>193</v>
      </c>
      <c r="D184" t="s">
        <v>221</v>
      </c>
      <c r="G184">
        <v>154</v>
      </c>
      <c r="H184">
        <v>154</v>
      </c>
      <c r="I184">
        <v>31</v>
      </c>
      <c r="J184">
        <v>99</v>
      </c>
      <c r="K184">
        <v>207</v>
      </c>
      <c r="L184">
        <v>5</v>
      </c>
      <c r="M184">
        <v>108</v>
      </c>
      <c r="N184">
        <f>I184/H184*100</f>
        <v>20.129870129870131</v>
      </c>
      <c r="O184" t="s">
        <v>15</v>
      </c>
      <c r="P184" t="s">
        <v>317</v>
      </c>
      <c r="Q184" s="3"/>
    </row>
    <row r="185" spans="1:17">
      <c r="A185" t="s">
        <v>259</v>
      </c>
      <c r="B185" t="s">
        <v>260</v>
      </c>
      <c r="C185" s="3"/>
      <c r="D185" s="3" t="s">
        <v>223</v>
      </c>
      <c r="E185">
        <v>11.6</v>
      </c>
      <c r="F185">
        <v>1.4</v>
      </c>
      <c r="G185">
        <v>169</v>
      </c>
      <c r="H185">
        <v>169</v>
      </c>
      <c r="I185">
        <v>17</v>
      </c>
      <c r="J185">
        <v>138</v>
      </c>
      <c r="K185">
        <v>202</v>
      </c>
      <c r="L185">
        <v>1</v>
      </c>
      <c r="M185">
        <v>64</v>
      </c>
      <c r="N185">
        <f>I185/H185*100</f>
        <v>10.059171597633137</v>
      </c>
      <c r="O185" t="s">
        <v>13</v>
      </c>
      <c r="P185" t="s">
        <v>332</v>
      </c>
      <c r="Q185" s="3"/>
    </row>
    <row r="186" spans="1:17">
      <c r="A186" t="s">
        <v>259</v>
      </c>
      <c r="B186" t="s">
        <v>260</v>
      </c>
      <c r="C186" s="3"/>
      <c r="D186" s="3" t="s">
        <v>221</v>
      </c>
      <c r="E186">
        <v>12.2</v>
      </c>
      <c r="F186">
        <v>1.7</v>
      </c>
      <c r="G186">
        <v>173</v>
      </c>
      <c r="H186">
        <v>171</v>
      </c>
      <c r="I186">
        <v>22</v>
      </c>
      <c r="J186">
        <v>78</v>
      </c>
      <c r="K186">
        <v>223</v>
      </c>
      <c r="L186">
        <v>6</v>
      </c>
      <c r="M186">
        <v>145</v>
      </c>
      <c r="N186">
        <f>I186/H186*100</f>
        <v>12.865497076023392</v>
      </c>
      <c r="O186" t="s">
        <v>13</v>
      </c>
      <c r="P186" t="s">
        <v>332</v>
      </c>
      <c r="Q186" s="3"/>
    </row>
    <row r="187" spans="1:17">
      <c r="A187" t="s">
        <v>259</v>
      </c>
      <c r="B187" t="s">
        <v>260</v>
      </c>
      <c r="C187" s="3"/>
      <c r="D187" s="3" t="s">
        <v>224</v>
      </c>
      <c r="E187">
        <v>12.1</v>
      </c>
      <c r="F187">
        <v>1.1000000000000001</v>
      </c>
      <c r="G187">
        <v>279</v>
      </c>
      <c r="H187">
        <v>286</v>
      </c>
      <c r="I187">
        <v>37</v>
      </c>
      <c r="J187">
        <v>237</v>
      </c>
      <c r="K187">
        <v>364</v>
      </c>
      <c r="L187">
        <v>1</v>
      </c>
      <c r="M187">
        <v>127</v>
      </c>
      <c r="N187">
        <f>I187/H187*100</f>
        <v>12.937062937062937</v>
      </c>
      <c r="O187" t="s">
        <v>13</v>
      </c>
      <c r="P187" t="s">
        <v>332</v>
      </c>
      <c r="Q187" s="3"/>
    </row>
    <row r="188" spans="1:17">
      <c r="A188" t="s">
        <v>259</v>
      </c>
      <c r="B188" t="s">
        <v>260</v>
      </c>
      <c r="C188" s="3"/>
      <c r="D188" s="3" t="s">
        <v>222</v>
      </c>
      <c r="E188">
        <v>11.9</v>
      </c>
      <c r="F188">
        <v>1.6</v>
      </c>
      <c r="G188">
        <v>233</v>
      </c>
      <c r="H188">
        <v>235</v>
      </c>
      <c r="I188">
        <v>35</v>
      </c>
      <c r="J188">
        <v>164</v>
      </c>
      <c r="K188">
        <v>293</v>
      </c>
      <c r="L188">
        <v>5</v>
      </c>
      <c r="M188">
        <v>129</v>
      </c>
      <c r="N188">
        <f>I188/H188*100</f>
        <v>14.893617021276595</v>
      </c>
      <c r="O188" t="s">
        <v>13</v>
      </c>
      <c r="P188" t="s">
        <v>332</v>
      </c>
      <c r="Q188" s="3"/>
    </row>
    <row r="189" spans="1:17">
      <c r="A189" t="s">
        <v>261</v>
      </c>
      <c r="B189" t="s">
        <v>262</v>
      </c>
      <c r="C189" s="3"/>
      <c r="D189" s="3" t="s">
        <v>224</v>
      </c>
      <c r="E189">
        <v>10.8</v>
      </c>
      <c r="F189">
        <v>1.3</v>
      </c>
      <c r="G189">
        <v>401</v>
      </c>
      <c r="H189">
        <v>417</v>
      </c>
      <c r="I189">
        <v>36</v>
      </c>
      <c r="J189">
        <v>363</v>
      </c>
      <c r="K189">
        <v>519</v>
      </c>
      <c r="L189">
        <v>2</v>
      </c>
      <c r="M189">
        <v>156</v>
      </c>
      <c r="N189">
        <f>I189/H189*100</f>
        <v>8.6330935251798557</v>
      </c>
      <c r="O189" t="s">
        <v>13</v>
      </c>
      <c r="P189" t="s">
        <v>328</v>
      </c>
      <c r="Q189" s="3"/>
    </row>
    <row r="190" spans="1:17">
      <c r="A190" t="s">
        <v>261</v>
      </c>
      <c r="B190" t="s">
        <v>262</v>
      </c>
      <c r="C190" s="3"/>
      <c r="D190" s="3" t="s">
        <v>221</v>
      </c>
      <c r="E190">
        <v>12.5</v>
      </c>
      <c r="F190">
        <v>1.6</v>
      </c>
      <c r="G190">
        <v>180</v>
      </c>
      <c r="H190">
        <v>189</v>
      </c>
      <c r="I190">
        <v>27</v>
      </c>
      <c r="J190">
        <v>146</v>
      </c>
      <c r="K190">
        <v>240</v>
      </c>
      <c r="L190">
        <v>6</v>
      </c>
      <c r="M190">
        <v>94</v>
      </c>
      <c r="N190">
        <f>I190/H190*100</f>
        <v>14.285714285714285</v>
      </c>
      <c r="O190" t="s">
        <v>13</v>
      </c>
      <c r="P190" t="s">
        <v>328</v>
      </c>
      <c r="Q190" s="3"/>
    </row>
    <row r="191" spans="1:17">
      <c r="A191" t="s">
        <v>261</v>
      </c>
      <c r="B191" t="s">
        <v>262</v>
      </c>
      <c r="C191" s="3"/>
      <c r="D191" s="3" t="s">
        <v>223</v>
      </c>
      <c r="E191">
        <v>11</v>
      </c>
      <c r="F191">
        <v>1.4</v>
      </c>
      <c r="G191">
        <v>169</v>
      </c>
      <c r="H191">
        <v>180</v>
      </c>
      <c r="I191">
        <v>29</v>
      </c>
      <c r="J191">
        <v>145</v>
      </c>
      <c r="K191">
        <v>263</v>
      </c>
      <c r="L191">
        <v>2</v>
      </c>
      <c r="M191">
        <v>118</v>
      </c>
      <c r="N191">
        <f>I191/H191*100</f>
        <v>16.111111111111111</v>
      </c>
      <c r="O191" t="s">
        <v>13</v>
      </c>
      <c r="P191" t="s">
        <v>328</v>
      </c>
      <c r="Q191" s="3"/>
    </row>
    <row r="192" spans="1:17">
      <c r="A192" t="s">
        <v>261</v>
      </c>
      <c r="B192" t="s">
        <v>262</v>
      </c>
      <c r="C192" s="3"/>
      <c r="D192" s="3" t="s">
        <v>222</v>
      </c>
      <c r="E192">
        <v>11.1</v>
      </c>
      <c r="F192">
        <v>1.4</v>
      </c>
      <c r="G192">
        <v>328</v>
      </c>
      <c r="H192">
        <v>325</v>
      </c>
      <c r="I192">
        <v>56</v>
      </c>
      <c r="J192">
        <v>185</v>
      </c>
      <c r="K192">
        <v>450</v>
      </c>
      <c r="L192">
        <v>4</v>
      </c>
      <c r="M192">
        <v>265</v>
      </c>
      <c r="N192">
        <f>I192/H192*100</f>
        <v>17.23076923076923</v>
      </c>
      <c r="O192" t="s">
        <v>13</v>
      </c>
      <c r="P192" t="s">
        <v>328</v>
      </c>
      <c r="Q192" s="3"/>
    </row>
    <row r="193" spans="1:16">
      <c r="A193" t="s">
        <v>263</v>
      </c>
      <c r="B193" t="s">
        <v>245</v>
      </c>
      <c r="C193" s="3"/>
      <c r="D193" s="3" t="s">
        <v>221</v>
      </c>
      <c r="E193">
        <v>11.7</v>
      </c>
      <c r="F193">
        <v>1.8</v>
      </c>
      <c r="G193">
        <v>162</v>
      </c>
      <c r="H193">
        <v>163</v>
      </c>
      <c r="I193">
        <v>12</v>
      </c>
      <c r="J193">
        <v>147</v>
      </c>
      <c r="K193">
        <v>187</v>
      </c>
      <c r="L193">
        <v>5</v>
      </c>
      <c r="M193">
        <v>40</v>
      </c>
      <c r="N193">
        <f>I193/H193*100</f>
        <v>7.3619631901840492</v>
      </c>
      <c r="O193" t="s">
        <v>13</v>
      </c>
      <c r="P193" t="s">
        <v>337</v>
      </c>
    </row>
    <row r="194" spans="1:16">
      <c r="A194" t="s">
        <v>263</v>
      </c>
      <c r="B194" t="s">
        <v>245</v>
      </c>
      <c r="C194" s="3"/>
      <c r="D194" s="3" t="s">
        <v>223</v>
      </c>
      <c r="E194">
        <v>11.3</v>
      </c>
      <c r="F194">
        <v>1.8</v>
      </c>
      <c r="G194">
        <v>168</v>
      </c>
      <c r="H194">
        <v>172</v>
      </c>
      <c r="I194">
        <v>13</v>
      </c>
      <c r="J194">
        <v>155</v>
      </c>
      <c r="K194">
        <v>205</v>
      </c>
      <c r="L194">
        <v>2</v>
      </c>
      <c r="M194">
        <v>50</v>
      </c>
      <c r="N194">
        <f>I194/H194*100</f>
        <v>7.5581395348837201</v>
      </c>
      <c r="O194" t="s">
        <v>13</v>
      </c>
      <c r="P194" t="s">
        <v>337</v>
      </c>
    </row>
    <row r="195" spans="1:16">
      <c r="A195" t="s">
        <v>263</v>
      </c>
      <c r="B195" t="s">
        <v>245</v>
      </c>
      <c r="C195" s="3" t="s">
        <v>276</v>
      </c>
      <c r="D195" s="3" t="s">
        <v>224</v>
      </c>
      <c r="E195">
        <v>11</v>
      </c>
      <c r="F195">
        <v>1.1599999999999999</v>
      </c>
      <c r="G195">
        <v>292</v>
      </c>
      <c r="H195">
        <v>300</v>
      </c>
      <c r="I195">
        <v>33</v>
      </c>
      <c r="J195">
        <v>220</v>
      </c>
      <c r="K195">
        <v>358</v>
      </c>
      <c r="L195">
        <v>2</v>
      </c>
      <c r="M195">
        <v>138</v>
      </c>
      <c r="N195">
        <f>I195/H195*100</f>
        <v>11</v>
      </c>
      <c r="O195" t="s">
        <v>13</v>
      </c>
      <c r="P195" t="s">
        <v>337</v>
      </c>
    </row>
    <row r="196" spans="1:16">
      <c r="A196" t="s">
        <v>263</v>
      </c>
      <c r="B196" t="s">
        <v>245</v>
      </c>
      <c r="C196" s="3"/>
      <c r="D196" s="3" t="s">
        <v>222</v>
      </c>
      <c r="E196">
        <v>11.6</v>
      </c>
      <c r="F196">
        <v>1.4</v>
      </c>
      <c r="G196">
        <v>207</v>
      </c>
      <c r="H196">
        <v>192</v>
      </c>
      <c r="I196">
        <v>34</v>
      </c>
      <c r="J196">
        <v>144</v>
      </c>
      <c r="K196">
        <v>235</v>
      </c>
      <c r="L196">
        <v>5</v>
      </c>
      <c r="M196">
        <v>91</v>
      </c>
      <c r="N196">
        <f>I196/H196*100</f>
        <v>17.708333333333336</v>
      </c>
      <c r="O196" t="s">
        <v>13</v>
      </c>
      <c r="P196" t="s">
        <v>337</v>
      </c>
    </row>
    <row r="197" spans="1:16">
      <c r="A197" t="s">
        <v>201</v>
      </c>
      <c r="B197" t="s">
        <v>202</v>
      </c>
      <c r="C197" t="s">
        <v>204</v>
      </c>
      <c r="D197" t="s">
        <v>224</v>
      </c>
      <c r="G197">
        <v>544</v>
      </c>
      <c r="H197">
        <v>538</v>
      </c>
      <c r="I197">
        <v>59</v>
      </c>
      <c r="J197">
        <v>447</v>
      </c>
      <c r="K197">
        <v>657</v>
      </c>
      <c r="L197">
        <v>1</v>
      </c>
      <c r="M197">
        <v>210</v>
      </c>
      <c r="N197">
        <f>I197/H197*100</f>
        <v>10.966542750929369</v>
      </c>
      <c r="O197" t="s">
        <v>13</v>
      </c>
      <c r="P197" t="s">
        <v>336</v>
      </c>
    </row>
    <row r="198" spans="1:16">
      <c r="A198" t="s">
        <v>201</v>
      </c>
      <c r="B198" t="s">
        <v>202</v>
      </c>
      <c r="C198" t="s">
        <v>203</v>
      </c>
      <c r="D198" t="s">
        <v>222</v>
      </c>
      <c r="G198">
        <v>553</v>
      </c>
      <c r="H198">
        <v>578</v>
      </c>
      <c r="I198">
        <v>103</v>
      </c>
      <c r="J198">
        <v>403</v>
      </c>
      <c r="K198">
        <v>753</v>
      </c>
      <c r="L198">
        <v>6</v>
      </c>
      <c r="M198">
        <v>350</v>
      </c>
      <c r="N198">
        <f>I198/H198*100</f>
        <v>17.820069204152251</v>
      </c>
      <c r="O198" t="s">
        <v>13</v>
      </c>
      <c r="P198" t="s">
        <v>336</v>
      </c>
    </row>
    <row r="199" spans="1:16">
      <c r="A199" t="s">
        <v>246</v>
      </c>
      <c r="B199" t="s">
        <v>264</v>
      </c>
      <c r="C199" s="3"/>
      <c r="D199" s="3" t="s">
        <v>224</v>
      </c>
      <c r="E199">
        <v>11</v>
      </c>
      <c r="F199">
        <v>1.6</v>
      </c>
      <c r="G199">
        <v>406</v>
      </c>
      <c r="H199">
        <v>420</v>
      </c>
      <c r="I199">
        <v>34</v>
      </c>
      <c r="J199">
        <v>368</v>
      </c>
      <c r="K199">
        <v>487</v>
      </c>
      <c r="L199">
        <v>1</v>
      </c>
      <c r="M199">
        <v>119</v>
      </c>
      <c r="N199">
        <f>I199/H199*100</f>
        <v>8.0952380952380949</v>
      </c>
      <c r="O199" t="s">
        <v>13</v>
      </c>
      <c r="P199" t="s">
        <v>329</v>
      </c>
    </row>
    <row r="200" spans="1:16">
      <c r="A200" t="s">
        <v>246</v>
      </c>
      <c r="B200" t="s">
        <v>264</v>
      </c>
      <c r="C200" s="3"/>
      <c r="D200" s="3" t="s">
        <v>222</v>
      </c>
      <c r="E200">
        <v>11.1</v>
      </c>
      <c r="F200">
        <v>1.8</v>
      </c>
      <c r="G200">
        <v>332</v>
      </c>
      <c r="H200">
        <v>328</v>
      </c>
      <c r="I200">
        <v>42</v>
      </c>
      <c r="J200">
        <v>247</v>
      </c>
      <c r="K200">
        <v>394</v>
      </c>
      <c r="L200">
        <v>4</v>
      </c>
      <c r="M200">
        <v>147</v>
      </c>
      <c r="N200">
        <f>I200/H200*100</f>
        <v>12.804878048780488</v>
      </c>
      <c r="O200" t="s">
        <v>13</v>
      </c>
      <c r="P200" t="s">
        <v>329</v>
      </c>
    </row>
    <row r="201" spans="1:16">
      <c r="A201" t="s">
        <v>246</v>
      </c>
      <c r="B201" t="s">
        <v>264</v>
      </c>
      <c r="C201" s="3"/>
      <c r="D201" s="3" t="s">
        <v>223</v>
      </c>
      <c r="E201">
        <v>11.7</v>
      </c>
      <c r="F201">
        <v>1.2</v>
      </c>
      <c r="G201">
        <v>194</v>
      </c>
      <c r="H201">
        <v>196</v>
      </c>
      <c r="I201">
        <v>33</v>
      </c>
      <c r="J201">
        <v>147</v>
      </c>
      <c r="K201">
        <v>238</v>
      </c>
      <c r="L201">
        <v>1</v>
      </c>
      <c r="M201">
        <v>91</v>
      </c>
      <c r="N201">
        <f>I201/H201*100</f>
        <v>16.836734693877549</v>
      </c>
      <c r="O201" t="s">
        <v>13</v>
      </c>
      <c r="P201" t="s">
        <v>329</v>
      </c>
    </row>
    <row r="202" spans="1:16">
      <c r="A202" t="s">
        <v>246</v>
      </c>
      <c r="B202" t="s">
        <v>264</v>
      </c>
      <c r="C202" s="3"/>
      <c r="D202" s="3" t="s">
        <v>221</v>
      </c>
      <c r="E202">
        <v>11.3</v>
      </c>
      <c r="F202">
        <v>1.4</v>
      </c>
      <c r="G202">
        <v>192</v>
      </c>
      <c r="H202">
        <v>199</v>
      </c>
      <c r="I202">
        <v>34</v>
      </c>
      <c r="J202">
        <v>136</v>
      </c>
      <c r="K202">
        <v>269</v>
      </c>
      <c r="L202">
        <v>6</v>
      </c>
      <c r="M202">
        <v>133</v>
      </c>
      <c r="N202">
        <f>I202/H202*100</f>
        <v>17.08542713567839</v>
      </c>
      <c r="O202" t="s">
        <v>13</v>
      </c>
      <c r="P202" t="s">
        <v>329</v>
      </c>
    </row>
    <row r="203" spans="1:16">
      <c r="A203" t="s">
        <v>205</v>
      </c>
      <c r="B203" t="s">
        <v>153</v>
      </c>
      <c r="C203" t="s">
        <v>209</v>
      </c>
      <c r="D203" t="s">
        <v>224</v>
      </c>
      <c r="G203">
        <v>255</v>
      </c>
      <c r="H203">
        <v>262</v>
      </c>
      <c r="I203">
        <v>23</v>
      </c>
      <c r="J203">
        <v>220</v>
      </c>
      <c r="K203">
        <v>302</v>
      </c>
      <c r="L203">
        <v>2</v>
      </c>
      <c r="M203">
        <v>82</v>
      </c>
      <c r="N203">
        <f>I203/H203*100</f>
        <v>8.778625954198473</v>
      </c>
      <c r="O203" t="s">
        <v>15</v>
      </c>
      <c r="P203" t="s">
        <v>319</v>
      </c>
    </row>
    <row r="204" spans="1:16">
      <c r="A204" t="s">
        <v>205</v>
      </c>
      <c r="B204" t="s">
        <v>153</v>
      </c>
      <c r="C204" t="s">
        <v>207</v>
      </c>
      <c r="D204" t="s">
        <v>222</v>
      </c>
      <c r="G204">
        <v>240</v>
      </c>
      <c r="H204">
        <v>244</v>
      </c>
      <c r="I204">
        <v>23</v>
      </c>
      <c r="J204">
        <v>198</v>
      </c>
      <c r="K204">
        <v>288</v>
      </c>
      <c r="L204">
        <v>5</v>
      </c>
      <c r="M204">
        <v>90</v>
      </c>
      <c r="N204">
        <f>I204/H204*100</f>
        <v>9.4262295081967213</v>
      </c>
      <c r="O204" t="s">
        <v>15</v>
      </c>
      <c r="P204" t="s">
        <v>319</v>
      </c>
    </row>
    <row r="205" spans="1:16">
      <c r="A205" t="s">
        <v>205</v>
      </c>
      <c r="B205" t="s">
        <v>153</v>
      </c>
      <c r="C205" t="s">
        <v>206</v>
      </c>
      <c r="D205" t="s">
        <v>221</v>
      </c>
      <c r="G205">
        <v>103</v>
      </c>
      <c r="H205">
        <v>108</v>
      </c>
      <c r="I205">
        <v>19</v>
      </c>
      <c r="J205">
        <v>77</v>
      </c>
      <c r="K205">
        <v>147</v>
      </c>
      <c r="L205">
        <v>5</v>
      </c>
      <c r="M205">
        <v>70</v>
      </c>
      <c r="N205">
        <f>I205/H205*100</f>
        <v>17.592592592592592</v>
      </c>
      <c r="O205" t="s">
        <v>15</v>
      </c>
      <c r="P205" t="s">
        <v>319</v>
      </c>
    </row>
    <row r="206" spans="1:16">
      <c r="A206" t="s">
        <v>205</v>
      </c>
      <c r="B206" t="s">
        <v>153</v>
      </c>
      <c r="C206" t="s">
        <v>208</v>
      </c>
      <c r="D206" t="s">
        <v>223</v>
      </c>
      <c r="G206">
        <v>109</v>
      </c>
      <c r="H206">
        <v>121</v>
      </c>
      <c r="I206">
        <v>24</v>
      </c>
      <c r="J206">
        <v>92</v>
      </c>
      <c r="K206">
        <v>162</v>
      </c>
      <c r="L206">
        <v>2</v>
      </c>
      <c r="M206">
        <v>70</v>
      </c>
      <c r="N206">
        <f>I206/H206*100</f>
        <v>19.834710743801654</v>
      </c>
      <c r="O206" t="s">
        <v>15</v>
      </c>
      <c r="P206" t="s">
        <v>319</v>
      </c>
    </row>
    <row r="207" spans="1:16">
      <c r="A207" t="s">
        <v>210</v>
      </c>
      <c r="B207" t="s">
        <v>211</v>
      </c>
      <c r="C207" t="s">
        <v>213</v>
      </c>
      <c r="D207" t="s">
        <v>221</v>
      </c>
      <c r="G207">
        <v>179</v>
      </c>
      <c r="H207">
        <v>177</v>
      </c>
      <c r="I207">
        <v>17</v>
      </c>
      <c r="J207">
        <v>130</v>
      </c>
      <c r="K207">
        <v>197</v>
      </c>
      <c r="L207">
        <v>4</v>
      </c>
      <c r="M207">
        <v>67</v>
      </c>
      <c r="N207">
        <f>I207/H207*100</f>
        <v>9.6045197740112993</v>
      </c>
      <c r="O207" t="s">
        <v>13</v>
      </c>
      <c r="P207" t="s">
        <v>321</v>
      </c>
    </row>
    <row r="208" spans="1:16">
      <c r="A208" t="s">
        <v>210</v>
      </c>
      <c r="B208" t="s">
        <v>211</v>
      </c>
      <c r="C208" t="s">
        <v>219</v>
      </c>
      <c r="D208" t="s">
        <v>224</v>
      </c>
      <c r="G208">
        <v>495</v>
      </c>
      <c r="H208">
        <v>483</v>
      </c>
      <c r="I208">
        <v>50</v>
      </c>
      <c r="J208">
        <v>396</v>
      </c>
      <c r="K208">
        <v>563</v>
      </c>
      <c r="L208">
        <v>1</v>
      </c>
      <c r="M208">
        <v>167</v>
      </c>
      <c r="N208">
        <f>I208/H208*100</f>
        <v>10.351966873706004</v>
      </c>
      <c r="O208" t="s">
        <v>13</v>
      </c>
      <c r="P208" t="s">
        <v>321</v>
      </c>
    </row>
    <row r="209" spans="1:16">
      <c r="A209" t="s">
        <v>210</v>
      </c>
      <c r="B209" t="s">
        <v>211</v>
      </c>
      <c r="C209" t="s">
        <v>215</v>
      </c>
      <c r="D209" t="s">
        <v>222</v>
      </c>
      <c r="G209">
        <v>399</v>
      </c>
      <c r="H209">
        <v>400</v>
      </c>
      <c r="I209">
        <v>66</v>
      </c>
      <c r="J209">
        <v>295</v>
      </c>
      <c r="K209">
        <v>585</v>
      </c>
      <c r="L209">
        <v>5</v>
      </c>
      <c r="M209">
        <v>290</v>
      </c>
      <c r="N209">
        <f>I209/H209*100</f>
        <v>16.5</v>
      </c>
      <c r="O209" t="s">
        <v>13</v>
      </c>
      <c r="P209" t="s">
        <v>321</v>
      </c>
    </row>
    <row r="210" spans="1:16">
      <c r="A210" t="s">
        <v>210</v>
      </c>
      <c r="B210" t="s">
        <v>211</v>
      </c>
      <c r="C210" t="s">
        <v>217</v>
      </c>
      <c r="D210" t="s">
        <v>223</v>
      </c>
      <c r="G210">
        <v>164</v>
      </c>
      <c r="H210">
        <v>168</v>
      </c>
      <c r="I210">
        <v>30</v>
      </c>
      <c r="J210">
        <v>129</v>
      </c>
      <c r="K210">
        <v>207</v>
      </c>
      <c r="L210">
        <v>2</v>
      </c>
      <c r="M210">
        <v>78</v>
      </c>
      <c r="N210">
        <f>I210/H210*100</f>
        <v>17.857142857142858</v>
      </c>
      <c r="O210" t="s">
        <v>13</v>
      </c>
      <c r="P210" t="s">
        <v>321</v>
      </c>
    </row>
    <row r="211" spans="1:16">
      <c r="A211" t="s">
        <v>210</v>
      </c>
      <c r="B211" t="s">
        <v>211</v>
      </c>
      <c r="C211" t="s">
        <v>216</v>
      </c>
      <c r="D211" t="s">
        <v>223</v>
      </c>
      <c r="G211">
        <v>93</v>
      </c>
      <c r="H211">
        <v>94</v>
      </c>
      <c r="I211">
        <v>5</v>
      </c>
      <c r="J211">
        <v>82</v>
      </c>
      <c r="K211">
        <v>110</v>
      </c>
      <c r="L211">
        <v>2</v>
      </c>
      <c r="M211">
        <v>28</v>
      </c>
      <c r="N211">
        <f>I211/H211*100</f>
        <v>5.3191489361702127</v>
      </c>
      <c r="O211" t="s">
        <v>15</v>
      </c>
      <c r="P211" t="s">
        <v>320</v>
      </c>
    </row>
    <row r="212" spans="1:16">
      <c r="A212" t="s">
        <v>210</v>
      </c>
      <c r="B212" t="s">
        <v>211</v>
      </c>
      <c r="C212" t="s">
        <v>212</v>
      </c>
      <c r="D212" t="s">
        <v>221</v>
      </c>
      <c r="G212">
        <v>102</v>
      </c>
      <c r="H212">
        <v>102</v>
      </c>
      <c r="I212">
        <v>11</v>
      </c>
      <c r="J212">
        <v>84</v>
      </c>
      <c r="K212">
        <v>121</v>
      </c>
      <c r="L212">
        <v>6</v>
      </c>
      <c r="M212">
        <v>37</v>
      </c>
      <c r="N212">
        <f>I212/H212*100</f>
        <v>10.784313725490197</v>
      </c>
      <c r="O212" t="s">
        <v>15</v>
      </c>
      <c r="P212" t="s">
        <v>320</v>
      </c>
    </row>
    <row r="213" spans="1:16">
      <c r="A213" t="s">
        <v>210</v>
      </c>
      <c r="B213" t="s">
        <v>211</v>
      </c>
      <c r="C213" t="s">
        <v>218</v>
      </c>
      <c r="D213" t="s">
        <v>224</v>
      </c>
      <c r="G213">
        <v>143</v>
      </c>
      <c r="H213">
        <v>145</v>
      </c>
      <c r="I213">
        <v>21</v>
      </c>
      <c r="J213">
        <v>120</v>
      </c>
      <c r="K213">
        <v>187</v>
      </c>
      <c r="L213">
        <v>1</v>
      </c>
      <c r="M213">
        <v>67</v>
      </c>
      <c r="N213">
        <f>I213/H213*100</f>
        <v>14.482758620689657</v>
      </c>
      <c r="O213" t="s">
        <v>15</v>
      </c>
      <c r="P213" t="s">
        <v>320</v>
      </c>
    </row>
    <row r="214" spans="1:16">
      <c r="A214" t="s">
        <v>210</v>
      </c>
      <c r="B214" t="s">
        <v>211</v>
      </c>
      <c r="C214" t="s">
        <v>214</v>
      </c>
      <c r="D214" t="s">
        <v>222</v>
      </c>
      <c r="G214">
        <v>145</v>
      </c>
      <c r="H214">
        <v>145</v>
      </c>
      <c r="I214">
        <v>28</v>
      </c>
      <c r="J214">
        <v>95</v>
      </c>
      <c r="K214">
        <v>197</v>
      </c>
      <c r="L214">
        <v>5</v>
      </c>
      <c r="M214">
        <v>102</v>
      </c>
      <c r="N214">
        <f>I214/H214*100</f>
        <v>19.310344827586206</v>
      </c>
      <c r="O214" t="s">
        <v>15</v>
      </c>
      <c r="P214" t="s">
        <v>320</v>
      </c>
    </row>
  </sheetData>
  <sortState xmlns:xlrd2="http://schemas.microsoft.com/office/spreadsheetml/2017/richdata2" ref="A2:P214">
    <sortCondition ref="A2:A2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 &amp; Intonated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Holly Root-Gutteridge</dc:creator>
  <cp:keywords/>
  <dc:description/>
  <cp:lastModifiedBy>Holly Root-Gutteridge</cp:lastModifiedBy>
  <cp:revision/>
  <dcterms:created xsi:type="dcterms:W3CDTF">2019-03-08T08:52:22Z</dcterms:created>
  <dcterms:modified xsi:type="dcterms:W3CDTF">2023-12-19T16:51:37Z</dcterms:modified>
  <cp:category/>
  <cp:contentStatus/>
</cp:coreProperties>
</file>