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filterPrivacy="1" defaultThemeVersion="164011"/>
  <bookViews>
    <workbookView xWindow="0" yWindow="0" windowWidth="19200" windowHeight="5430" firstSheet="1" activeTab="4"/>
  </bookViews>
  <sheets>
    <sheet name="Codebook - Interaction teachers" sheetId="1" r:id="rId1"/>
    <sheet name="Codebook - Interaction students" sheetId="3" r:id="rId2"/>
    <sheet name="Q52 - Positive insights" sheetId="2" state="hidden" r:id="rId3"/>
    <sheet name="Q54 - Negative insights" sheetId="4" state="hidden" r:id="rId4"/>
    <sheet name="Codebook - New normal" sheetId="5"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2" i="3" l="1"/>
  <c r="F11" i="5" l="1"/>
  <c r="G79" i="3"/>
  <c r="G58" i="3"/>
  <c r="G73" i="3"/>
  <c r="G30" i="3"/>
  <c r="G35" i="3"/>
  <c r="G83" i="3"/>
  <c r="G51" i="3"/>
  <c r="G7" i="3"/>
  <c r="G3" i="3"/>
  <c r="G13" i="3"/>
  <c r="G70" i="1" l="1"/>
  <c r="G77" i="1"/>
  <c r="G48" i="1"/>
  <c r="G57" i="1"/>
  <c r="G54" i="1"/>
  <c r="G38" i="1"/>
  <c r="G21" i="1"/>
  <c r="G34" i="1"/>
  <c r="G30" i="1"/>
  <c r="G24" i="1"/>
  <c r="G17" i="1"/>
  <c r="G10" i="1"/>
  <c r="G4" i="1"/>
</calcChain>
</file>

<file path=xl/sharedStrings.xml><?xml version="1.0" encoding="utf-8"?>
<sst xmlns="http://schemas.openxmlformats.org/spreadsheetml/2006/main" count="969" uniqueCount="702">
  <si>
    <t>No answer</t>
  </si>
  <si>
    <t>unclear</t>
  </si>
  <si>
    <t>pos</t>
  </si>
  <si>
    <t>pos/neg</t>
  </si>
  <si>
    <t>neg</t>
  </si>
  <si>
    <t>solely content-related</t>
  </si>
  <si>
    <t>distant/superficial</t>
  </si>
  <si>
    <t>when students perceive the interaction as distant, impersonal, superficial or unempathetic</t>
  </si>
  <si>
    <t>differs per teacher</t>
  </si>
  <si>
    <t>no change in interaction</t>
  </si>
  <si>
    <t>high demands</t>
  </si>
  <si>
    <t>when students report high demands that are made on them</t>
  </si>
  <si>
    <t>first year as at-risk group</t>
  </si>
  <si>
    <t>teachers' well-being</t>
  </si>
  <si>
    <t>missing informal encounters</t>
  </si>
  <si>
    <t>high threshold</t>
  </si>
  <si>
    <t>students' responsibility</t>
  </si>
  <si>
    <t>detached</t>
  </si>
  <si>
    <t>Example</t>
  </si>
  <si>
    <t>when students did not answer the question</t>
  </si>
  <si>
    <t xml:space="preserve">when the answer is not clear </t>
  </si>
  <si>
    <t>Code</t>
  </si>
  <si>
    <t>Description</t>
  </si>
  <si>
    <t>uncertain</t>
  </si>
  <si>
    <t>Category</t>
  </si>
  <si>
    <t>online teaching</t>
  </si>
  <si>
    <t>resilience</t>
  </si>
  <si>
    <t>appreciation</t>
  </si>
  <si>
    <t>Belang van mensen om je heen</t>
  </si>
  <si>
    <t>social resources</t>
  </si>
  <si>
    <t>Waardering leven</t>
  </si>
  <si>
    <t>resilience growth</t>
  </si>
  <si>
    <t>"pandemic privilege"</t>
  </si>
  <si>
    <t>Nieuwe mensen leren kennen</t>
  </si>
  <si>
    <t>mindfulness</t>
  </si>
  <si>
    <t>self-compassion</t>
  </si>
  <si>
    <t>Betere band met mensen om je heen</t>
  </si>
  <si>
    <t>Vriendschappen afsluiten</t>
  </si>
  <si>
    <t>competence</t>
  </si>
  <si>
    <t>hobbies</t>
  </si>
  <si>
    <t>Waardering precorona</t>
  </si>
  <si>
    <t>slow down</t>
  </si>
  <si>
    <t>Meer zelfkennis</t>
  </si>
  <si>
    <t>Less social pressure</t>
  </si>
  <si>
    <t>no positive insights</t>
  </si>
  <si>
    <t>self-appreciation</t>
  </si>
  <si>
    <t>Meer discipline</t>
  </si>
  <si>
    <t>positive study consequences</t>
  </si>
  <si>
    <t>Meer zelfvertrouwen</t>
  </si>
  <si>
    <t>Belang van saamhorigheid</t>
  </si>
  <si>
    <t>awareness mental health</t>
  </si>
  <si>
    <t>hygiene</t>
  </si>
  <si>
    <t>when students report not having gained any positive insights</t>
  </si>
  <si>
    <t>when students mention advantages of online teaching, such as asynchronous teaching and no mandatory presence</t>
  </si>
  <si>
    <t>when students report being (more) resilient (than they thought)</t>
  </si>
  <si>
    <t>when students appreciate what they have/had</t>
  </si>
  <si>
    <t>when students talk about their social resources, how they became aware of close bonds being important and let go of superficial relationships and learned to reattribute their social life, including becoming aware of their own social competences</t>
  </si>
  <si>
    <t>when students mention aspects of resilience growth, such as social cohesion, appreciation of life, and self growth</t>
  </si>
  <si>
    <t>when students realise their own privilege or that they are glad to not have been affected by the pandemic (such as financial or health aspects)</t>
  </si>
  <si>
    <t>when students report that they can enjoy little things</t>
  </si>
  <si>
    <t>when students learned to take care for themselves and be self-compassionate, also including the realisation the they themselves are important</t>
  </si>
  <si>
    <t>when students report feeling competent in certain aspects due to the pandemic, including trusting in oneself</t>
  </si>
  <si>
    <t>when students have more time to invest in (new) hobbies</t>
  </si>
  <si>
    <t>when students highlight that calm and slowing down has benefited their lives</t>
  </si>
  <si>
    <t>when students state having learned to appreciate time with themselves and being satsified with themselves as company</t>
  </si>
  <si>
    <t>when students mention positive consequences for their studies, such as having more time</t>
  </si>
  <si>
    <t>when students report that awareness for mental health has risen, including easier access to medecin</t>
  </si>
  <si>
    <t>when students stress that they like the resulting increased hygiene</t>
  </si>
  <si>
    <t>online education</t>
  </si>
  <si>
    <t>pandemic-related realisations</t>
  </si>
  <si>
    <t>good interaction</t>
  </si>
  <si>
    <t>fewer relationships</t>
  </si>
  <si>
    <t>no sustainable relationships</t>
  </si>
  <si>
    <t>common humanity</t>
  </si>
  <si>
    <t>first-years as at-risk group</t>
  </si>
  <si>
    <t>a pity</t>
  </si>
  <si>
    <t>delayed students as at-risk group</t>
  </si>
  <si>
    <t>no added value</t>
  </si>
  <si>
    <t>when students state that the interaction is good, enjoyable, supportive, motivating, and they feel positive consequences when they interact</t>
  </si>
  <si>
    <t>when students take a pity in not being able to interact with fellow students</t>
  </si>
  <si>
    <t>bad interaction</t>
  </si>
  <si>
    <t>student association</t>
  </si>
  <si>
    <t>when students talk about cooperating with their fellow students</t>
  </si>
  <si>
    <t>[...], besides that I don't really get to work or build any type of relationship with anyone. I recognize some names of people who always type questions during the lectures, but I don't know what most of the people look like. I feel that this is part of the experience I'm missing at uni (getting to know people).</t>
  </si>
  <si>
    <t>[...] The students in the same year as I am are either graduated or working already. […]
Being a 4th year and beyond students means that I feel alienated from both new students and old students, that I stop seeing them altogether because of shame. [...]</t>
  </si>
  <si>
    <t xml:space="preserve">when students report no negative insights due to the pandemic </t>
  </si>
  <si>
    <t>no negative insights</t>
  </si>
  <si>
    <t>Twijfels over vriendschappen</t>
  </si>
  <si>
    <t>no resilience growth</t>
  </si>
  <si>
    <t>disruption of social life</t>
  </si>
  <si>
    <t>dissatisfaction with higher entities</t>
  </si>
  <si>
    <t>mental health</t>
  </si>
  <si>
    <t>different pandemic perceptions</t>
  </si>
  <si>
    <t>detaching</t>
  </si>
  <si>
    <t>Concentratie en motivatieproblemen</t>
  </si>
  <si>
    <t>Samen studeren missen</t>
  </si>
  <si>
    <t xml:space="preserve">It's a Blur, sir! </t>
  </si>
  <si>
    <t>Studentenleven missen</t>
  </si>
  <si>
    <t>no spontaneity / freedom</t>
  </si>
  <si>
    <t>Meer negatief nieuws</t>
  </si>
  <si>
    <t>media</t>
  </si>
  <si>
    <t>Zorgen om toekomst</t>
  </si>
  <si>
    <t>anxiety</t>
  </si>
  <si>
    <t>loss of development</t>
  </si>
  <si>
    <t>Sociaal leven missen</t>
  </si>
  <si>
    <t>no self-compassion</t>
  </si>
  <si>
    <t>societal aspects</t>
  </si>
  <si>
    <t>Besef van 'bruikbaarheid'/productiviteit</t>
  </si>
  <si>
    <t>Nadelen sociale media</t>
  </si>
  <si>
    <t>Fear of missing out</t>
  </si>
  <si>
    <t>smaller life</t>
  </si>
  <si>
    <t>loss of experience</t>
  </si>
  <si>
    <t>strain on relationship</t>
  </si>
  <si>
    <t>negative study consequences</t>
  </si>
  <si>
    <t>no resilience</t>
  </si>
  <si>
    <t>when students report disadvantages of online teaching, such as complications with organisation and home study</t>
  </si>
  <si>
    <t>when students report that no resilience growth took place, such as the experience of the contrary of social cohesion</t>
  </si>
  <si>
    <t>when students report being dissatisfied how higher entities (university, politics) have treated / neglected them</t>
  </si>
  <si>
    <t>when students report issues with mental health and well-being, including burnout symptoms and low life satisfaction, helplessness</t>
  </si>
  <si>
    <t>when students struggle with others perceiving the pandemic differently, leading to conspiracy thinking and failing to adhere to measurements, and finally to social relations ending due to that</t>
  </si>
  <si>
    <t>when students mention problems with detaching from their studies, including lack in motivation, engagement, and concentration</t>
  </si>
  <si>
    <t>when students complain that every day feels the same and everything blurs; when students mention the feeling of stillstand, including boredom</t>
  </si>
  <si>
    <t>when students state that they miss spontaneity and freedom</t>
  </si>
  <si>
    <t>when students stress the role of (social) media, including statements on more negative news or fear of missing out</t>
  </si>
  <si>
    <t>when students report being anxious, e.g. about their future, about others' health, or they suddenly developed social anxiety</t>
  </si>
  <si>
    <t>when students report that they have lost certain opportunities to develop themselves</t>
  </si>
  <si>
    <t>when students struggle with being self-compassionate</t>
  </si>
  <si>
    <t>when students mention societal aspects that impact the pandemic (or are impacted by the pandemic), such as the performance culture that does not leave a lot of room for other things</t>
  </si>
  <si>
    <t>when students state that their life has become smaller</t>
  </si>
  <si>
    <t>when students report that they have lost certain experiences</t>
  </si>
  <si>
    <t>when students report that their own struggles produced strain in their (romantic) relationships because they had to support each other</t>
  </si>
  <si>
    <t>when students report negative study consequences, such as study delay</t>
  </si>
  <si>
    <t>when students realised that they are not as resilient as they had hoped, including negative rumination and spiriling</t>
  </si>
  <si>
    <t>social aspects (subcode: media)</t>
  </si>
  <si>
    <t>consequences</t>
  </si>
  <si>
    <t>personal resources (subcode: mental health)</t>
  </si>
  <si>
    <t>education</t>
  </si>
  <si>
    <t>relatedness (+/-)</t>
  </si>
  <si>
    <t>camera off</t>
  </si>
  <si>
    <t>differs per position</t>
  </si>
  <si>
    <t>one-way interaction</t>
  </si>
  <si>
    <t>no pandemic-awareness</t>
  </si>
  <si>
    <t>no need for more</t>
  </si>
  <si>
    <t>class size</t>
  </si>
  <si>
    <t>other reasons</t>
  </si>
  <si>
    <t>lower quality</t>
  </si>
  <si>
    <t>internationals as at-risk group</t>
  </si>
  <si>
    <t>frequency (+/-)</t>
  </si>
  <si>
    <t>forced contact</t>
  </si>
  <si>
    <t>pandemic-related</t>
  </si>
  <si>
    <t>role of group assignments</t>
  </si>
  <si>
    <t>uncomfortable interaction</t>
  </si>
  <si>
    <t>when students state that they encounter negative emotions when interacting with fellow students, such as awkwardness and discomfort</t>
  </si>
  <si>
    <t>no spontaneity</t>
  </si>
  <si>
    <t>when students report the interaction to be of lower quality compared to before the pandemic</t>
  </si>
  <si>
    <t>differs per student</t>
  </si>
  <si>
    <t>when students who have changed their subject/faculty/from B.Sc. To M.Sc. encounter specific issues due to having switched</t>
  </si>
  <si>
    <t>back to old normal</t>
  </si>
  <si>
    <t>asynchronous teaching</t>
  </si>
  <si>
    <t>hybrid</t>
  </si>
  <si>
    <t>suggestions online teaching</t>
  </si>
  <si>
    <t>academic culture</t>
  </si>
  <si>
    <t>exams</t>
  </si>
  <si>
    <t>when students mention suggestions to enhance online teaching, such as turning the cameras, not using blackboard collaborate, on or installing a moderator who moderates between the chat and the lecture</t>
  </si>
  <si>
    <t>university's support (people)</t>
  </si>
  <si>
    <t>small groups</t>
  </si>
  <si>
    <t>less work pressure</t>
  </si>
  <si>
    <t>more feedback</t>
  </si>
  <si>
    <t>meetings with mentor</t>
  </si>
  <si>
    <t>more study spaces</t>
  </si>
  <si>
    <t>when students request more feedback on the part of their teachers</t>
  </si>
  <si>
    <t>when students request more study spaces to adequately be able to study</t>
  </si>
  <si>
    <t>when students ask for less work pressure when studying in the future</t>
  </si>
  <si>
    <t>missing interaction</t>
  </si>
  <si>
    <t>higher quality</t>
  </si>
  <si>
    <t>feeling lonely</t>
  </si>
  <si>
    <t>(social/academic) pressure</t>
  </si>
  <si>
    <t>internship</t>
  </si>
  <si>
    <t>differs per class</t>
  </si>
  <si>
    <t>role of teacher</t>
  </si>
  <si>
    <t>missing one special person</t>
  </si>
  <si>
    <t>needs more time</t>
  </si>
  <si>
    <t>individual attention to students</t>
  </si>
  <si>
    <t>focus on social cohesion</t>
  </si>
  <si>
    <t>when students explain that they saw how crucial social cohesion is for them at the university</t>
  </si>
  <si>
    <t>financial issues</t>
  </si>
  <si>
    <t>enhance accessibility</t>
  </si>
  <si>
    <t>when students mention online teaching as future preferred option for education, especially for larger lectures</t>
  </si>
  <si>
    <t>quality of teaching</t>
  </si>
  <si>
    <t>more interaction</t>
  </si>
  <si>
    <t>shorter lectures</t>
  </si>
  <si>
    <t>more structure</t>
  </si>
  <si>
    <t>when students want more structure in their education, e.g. one place to find all the information</t>
  </si>
  <si>
    <t>travel time</t>
  </si>
  <si>
    <t>study-private balance</t>
  </si>
  <si>
    <t>when students comment on their balance between study and private time</t>
  </si>
  <si>
    <t>independence</t>
  </si>
  <si>
    <t>technical issues</t>
  </si>
  <si>
    <t>differs per social skills</t>
  </si>
  <si>
    <t>introverts (+/-)</t>
  </si>
  <si>
    <t>when students state that they benefit of the current social landscape as they are quite introvert in the first place and, thus, encounter less stress or the complete contrary</t>
  </si>
  <si>
    <t>lack of social development</t>
  </si>
  <si>
    <t>when students wish for more individual attention towards the single student and more personal help/support</t>
  </si>
  <si>
    <t>when students report on new exam formats such as online or open book exams</t>
  </si>
  <si>
    <t>forced</t>
  </si>
  <si>
    <t>improved</t>
  </si>
  <si>
    <t>no/restricted interaction</t>
  </si>
  <si>
    <t>teachers' effort (+/-)</t>
  </si>
  <si>
    <t>introduction to studies</t>
  </si>
  <si>
    <t>keep weekends weekends</t>
  </si>
  <si>
    <t>good technology</t>
  </si>
  <si>
    <t>staggered in-person classes</t>
  </si>
  <si>
    <t>autonomy</t>
  </si>
  <si>
    <t>when students express that they want other students to compare their own struggles with, to see that they're not the only one's with problems</t>
  </si>
  <si>
    <t>outside own home</t>
  </si>
  <si>
    <t>change in class composition</t>
  </si>
  <si>
    <t>no change in class composition</t>
  </si>
  <si>
    <t>useful</t>
  </si>
  <si>
    <t>understanding (+/-)</t>
  </si>
  <si>
    <t>supportive (+/-)</t>
  </si>
  <si>
    <t>brief</t>
  </si>
  <si>
    <t>social anxiety</t>
  </si>
  <si>
    <t>when students think that getting back in social interaction might be awkward or are anxious when thinking about it</t>
  </si>
  <si>
    <t>written vs verbal</t>
  </si>
  <si>
    <t>enjoying interaction</t>
  </si>
  <si>
    <t>when students emphasise that they really enjoy(ed) being in contact with their fellow students</t>
  </si>
  <si>
    <t>being more responsive</t>
  </si>
  <si>
    <t>less students</t>
  </si>
  <si>
    <t>teaching outside</t>
  </si>
  <si>
    <t>academic time management</t>
  </si>
  <si>
    <t>personal reasons</t>
  </si>
  <si>
    <t>when students mention personal reasons why they prefer the one or the other (because I'm old, because I have ADHD, etc.)</t>
  </si>
  <si>
    <t>more equality</t>
  </si>
  <si>
    <t>when students talk about inequalities in group assignments with fellow students "getting away" with doing nothing</t>
  </si>
  <si>
    <t>being approachable</t>
  </si>
  <si>
    <t>practical application</t>
  </si>
  <si>
    <t>when students stress that being able to use their studies in practice is important for them</t>
  </si>
  <si>
    <t>room for improvement of interaction</t>
  </si>
  <si>
    <t>when students suggest that the interaction could be better and mention specific improvement ideas</t>
  </si>
  <si>
    <t>Other</t>
  </si>
  <si>
    <t>online contact (+/o/-)</t>
  </si>
  <si>
    <t>pos/neu/neg</t>
  </si>
  <si>
    <t>high/low threshold</t>
  </si>
  <si>
    <t>when students report a high or low threshold to approach teachers</t>
  </si>
  <si>
    <t>when students comment on the lack of face-to-face contact and emphasise their online contact with teachers, including conversations via mail; with the possibility of judging this online contact as positive or negative or simply neutral if no judgement was present</t>
  </si>
  <si>
    <t>good/bad interaction</t>
  </si>
  <si>
    <t>when students simply rate the interaction as good or bad</t>
  </si>
  <si>
    <t>when students tell about their teachers being completely indifferent or even condescending towards them</t>
  </si>
  <si>
    <t>indifferent/condescending</t>
  </si>
  <si>
    <t>when students report that the interaction feels forced and not original</t>
  </si>
  <si>
    <t>open &amp; approachable (+/-)</t>
  </si>
  <si>
    <t>when students perceive the teacher as open and approachable, warm and replying fast, personal - or the contrary</t>
  </si>
  <si>
    <t>feeling seen (+/-)</t>
  </si>
  <si>
    <t>External factors</t>
  </si>
  <si>
    <t>when students acknowledge that online teaching is of lower quality (in terms of interaction) than in-person teaching</t>
  </si>
  <si>
    <t>interactive teaching (+/o/-)</t>
  </si>
  <si>
    <t>when students explain that turning the camera off in an online meeting has an effect on the interaction</t>
  </si>
  <si>
    <t>study consequences (+/-)</t>
  </si>
  <si>
    <t>when students state that their (lack of) social environment influences their studies negatively or positively</t>
  </si>
  <si>
    <t>feeling of mass online course</t>
  </si>
  <si>
    <t>when students state that it feels like a mass online course; not proper education</t>
  </si>
  <si>
    <t>Risk groups</t>
  </si>
  <si>
    <t>Teachers</t>
  </si>
  <si>
    <t>when students mention that the interaction differs according to the teachers position, such as teachers who give lectures being more distant than supervisors who work one-on-one</t>
  </si>
  <si>
    <t>well-being awareness (+/-)</t>
  </si>
  <si>
    <t>Sense of belonging</t>
  </si>
  <si>
    <t>When students mention that they miss interaction with their teachers</t>
  </si>
  <si>
    <t>creating opportunities (+/-)</t>
  </si>
  <si>
    <t>when they talk about creating opportunities to meet up, or how the faculty tries to facilitate inter-student contact; or how they or the university fails to create opportunities to meet up</t>
  </si>
  <si>
    <t>getting to know people (+/-)</t>
  </si>
  <si>
    <t>when students report that they could (not) get to know their fellow students</t>
  </si>
  <si>
    <t>when students differentiate between their friends (both outside the university and from their studies pre-COVID) and their fellow students in terms of interaction</t>
  </si>
  <si>
    <t>when students acknowledge that it needs more time to make friends</t>
  </si>
  <si>
    <t>when students report that the quality of the relationship is better than before</t>
  </si>
  <si>
    <t>common humanity (+/-)</t>
  </si>
  <si>
    <t>when students gain or lose their sense of common humanity by (not) interacting with peers</t>
  </si>
  <si>
    <t>WhatsApp communication (+/o/-)</t>
  </si>
  <si>
    <t>when students comment on online contact with fellow students, with the possibility to judge it positively, negatively, or not judge it at all</t>
  </si>
  <si>
    <t>chat communication (+/o/-)</t>
  </si>
  <si>
    <t>when students talk about chat communication during class, with the possibility to judge it positively, negatively, or not judge it at all</t>
  </si>
  <si>
    <t>Personality</t>
  </si>
  <si>
    <t>when students state that with good social/communication skills or the feeling of being competent, it is easier to keep in touch compared to with students that lack these skills</t>
  </si>
  <si>
    <t>when students want to choose for themselves if they want to follow lectures online or in-person</t>
  </si>
  <si>
    <t xml:space="preserve">when students suggest hybrid formats with one group coming one day and the second group the other day </t>
  </si>
  <si>
    <t>when students want enhanced accessibility to studies, such as via the means of language</t>
  </si>
  <si>
    <t>when students want people they interact with to be more responsive; refers to teachers and to other faculty members</t>
  </si>
  <si>
    <t>when students want their teachers to be more approachable</t>
  </si>
  <si>
    <t>In-class changes</t>
  </si>
  <si>
    <t>group assignments (+/-)</t>
  </si>
  <si>
    <t>when students state they want more clarity and information in advance on the situation regarding teaching</t>
  </si>
  <si>
    <t>when students comment on the financial issues surrounding being a student and how these could be solved</t>
  </si>
  <si>
    <t>when students want changes to the academic calendar, e.g. four years instead of three, to have more time for the curriculum or structuring shorter blocks or lectures</t>
  </si>
  <si>
    <t>Sometimes stressful and condescending</t>
  </si>
  <si>
    <t>[…] One if my teachers actually gave me a worse grade because I didn't have a camera.</t>
  </si>
  <si>
    <t>Not a lot has changed. […]</t>
  </si>
  <si>
    <t>[…] the only times we talk are […] through the group chat […]</t>
  </si>
  <si>
    <t>when students explain that the possibility for written communication may hinder the students to engage in verbal communication</t>
  </si>
  <si>
    <t>lower well-being</t>
  </si>
  <si>
    <t>I think the university should be completely clear from the beginning about how the semester is going to be set up, even if there are unknowns about how the pandemic will develop. e.g. in German universities they told students months in advance (in July) that the entire next semester (October-March) would be online. I wouldn't have moved to the Netherlands if the university had just made a clear decision beforehand about online teaching. Even if things improve, students need to be able to plan ahead and not be in a constant limbo of "what if" things improve and classes are not hybrid anymore.</t>
  </si>
  <si>
    <t>room for questions (+/-)</t>
  </si>
  <si>
    <t>switch as at-risk group</t>
  </si>
  <si>
    <t>neu</t>
  </si>
  <si>
    <t>high</t>
  </si>
  <si>
    <t>low</t>
  </si>
  <si>
    <t>good</t>
  </si>
  <si>
    <t>bad</t>
  </si>
  <si>
    <t>when students emphasise the need for destigmatisation of mental health problems, including the focus on physical and mental development, or comment on mental support, or stress the importance of mental health in academia</t>
  </si>
  <si>
    <t>compatible with life</t>
  </si>
  <si>
    <t xml:space="preserve">when students stress that asynchronous teaching helps them to juggle study and other responsibilities such as work </t>
  </si>
  <si>
    <t>when the answer is not clear, or not an answer to the question, or is too vague to interpret by the researchers</t>
  </si>
  <si>
    <t>when students did not answer the question (e.g. empty cell)</t>
  </si>
  <si>
    <t>Positive or negative</t>
  </si>
  <si>
    <t xml:space="preserve">when students state that there is no interaction or that the interaction is restricted/limited. </t>
  </si>
  <si>
    <t>when students perceive the interaction as solely content-related or that the interaction only takes place when necessary in terms of content, course materials or teaching moments that are obligatory</t>
  </si>
  <si>
    <t>Businesslike, serious, progressive and purposeful</t>
  </si>
  <si>
    <t>when students mention the frequency of interaction, e.g. in comparison with before the pandemic (more/less) or in other comparisons without elaborating on why</t>
  </si>
  <si>
    <t xml:space="preserve">There is more than before, but still not very much. </t>
  </si>
  <si>
    <t xml:space="preserve">It's less than before corona. </t>
  </si>
  <si>
    <t>This has increased the interaction among fellow students.</t>
  </si>
  <si>
    <t>+</t>
  </si>
  <si>
    <t>-</t>
  </si>
  <si>
    <t>it is difficult that it is all online, but we try to make the best of it</t>
  </si>
  <si>
    <t xml:space="preserve">you communicate more through email and online classes than in real lectures, there I didn't dare ask anything so quickly </t>
  </si>
  <si>
    <t>Interactions as such are rather limited</t>
  </si>
  <si>
    <t>He or she is teaching me and I'm just learning.</t>
  </si>
  <si>
    <t>o</t>
  </si>
  <si>
    <t>when students report that the interaction feels uncertain, or that they feel uncertain in interaction</t>
  </si>
  <si>
    <t>it is not always possible to make clear what you mean exactly</t>
  </si>
  <si>
    <t>when students report about if they feel seen or heard by their teachers, or not</t>
  </si>
  <si>
    <t>when there is more interaction</t>
  </si>
  <si>
    <t>when there is less interaction</t>
  </si>
  <si>
    <t>when online contact is perceived positively</t>
  </si>
  <si>
    <t>when online contact is not judged</t>
  </si>
  <si>
    <t>when online contact is perceived negatively</t>
  </si>
  <si>
    <t>when students feel seen</t>
  </si>
  <si>
    <t>when students do not feel seen</t>
  </si>
  <si>
    <t>Often feel completely ignored.</t>
  </si>
  <si>
    <t>Feels like they don't care about the students.</t>
  </si>
  <si>
    <t>This does make you feel heard.</t>
  </si>
  <si>
    <t>when students report a high threshold</t>
  </si>
  <si>
    <t>when students report a low threshold</t>
  </si>
  <si>
    <t>easily accessible teachers. This makes it more likely for me to send an email and ask for help</t>
  </si>
  <si>
    <t>he seems hard to approach</t>
  </si>
  <si>
    <t>Open, approachable, warm and thoughtful.</t>
  </si>
  <si>
    <t>when students perceive the teacher as open and approachable</t>
  </si>
  <si>
    <t>when students do not perceive the teachers as open and approachable</t>
  </si>
  <si>
    <t>Interaction between me and teachers was very warm</t>
  </si>
  <si>
    <t>Teachers often leave classes quickly</t>
  </si>
  <si>
    <t>when students perceives the interaction and their teachers (not) as supportive</t>
  </si>
  <si>
    <t xml:space="preserve">If something goes wrong or if I have questions, I can always go to her. </t>
  </si>
  <si>
    <t>when students perceive the interaction and their teachers as supportive</t>
  </si>
  <si>
    <t>when students perceive the interaction or teachers as non-supportive</t>
  </si>
  <si>
    <t>All interaction so far has been solitary and feel fairly superficial</t>
  </si>
  <si>
    <t>when students rate the interaction as good</t>
  </si>
  <si>
    <t>when students rate the interaction as bad</t>
  </si>
  <si>
    <t>The interactions between my instructors and me are fine by themselves</t>
  </si>
  <si>
    <t xml:space="preserve">Hard and time consuming </t>
  </si>
  <si>
    <t>very bad</t>
  </si>
  <si>
    <t>The interaction between me and my supervisors is fine, I would have liked to see more reflexive moments though.</t>
  </si>
  <si>
    <t>when students state that they are okay with the current interaction and have no need for more or other interaction</t>
  </si>
  <si>
    <t>Sufficient, I usually have all the information I need</t>
  </si>
  <si>
    <t>when students report interaction with teachers as being useful  for them</t>
  </si>
  <si>
    <t>I would say it is well-executed and useful</t>
  </si>
  <si>
    <t>when students state that teachers are (not particularly) understanding towards them and their situation</t>
  </si>
  <si>
    <t>when students perceive teachers as understanding</t>
  </si>
  <si>
    <t>when students perceive teachers as non-understanding</t>
  </si>
  <si>
    <t>Sometimes I need more understanding from teachers and more joined-up thinking about the difficulties of study these days.</t>
  </si>
  <si>
    <t xml:space="preserve"> Some teachers have no understanding at all, very unfortunate to notice this. </t>
  </si>
  <si>
    <t>Professors are very understanding and considerate, shown us that we are in this together. It was nice.</t>
  </si>
  <si>
    <t>All interactions feel forced by an external entity that puts both the student and the teacher in a place of obligation to interact. This leads to a unoriginal interaction.</t>
  </si>
  <si>
    <t>when students admit that the interaction has improved compared with before (e.g. before COVID or before not defined)</t>
  </si>
  <si>
    <t>Teachers now ask more of students and I respond more to teachers' questions. The interaction seems better than before the pandemic.</t>
  </si>
  <si>
    <t>I've been doing a master thesis this whole year.</t>
  </si>
  <si>
    <t>when students state that the reasons for their opinion are of an external nature (due to the pandemic and its measures) and not due to a potential lack of teachers'  effort</t>
  </si>
  <si>
    <t>But not in a way that I think is the fault of the teacher, more the fault of the pandemic itself.</t>
  </si>
  <si>
    <t xml:space="preserve">I am doing an internship and don't see any real teachers. </t>
  </si>
  <si>
    <t>We only have big scale classes with 150+  people.</t>
  </si>
  <si>
    <t>when students explain that they feel room for their questions to ask, or not</t>
  </si>
  <si>
    <t>when students do not feel room for questions</t>
  </si>
  <si>
    <t>when students feel room for questions</t>
  </si>
  <si>
    <t>asked to use discussion board, but rarely have interactions with or questions answered by the teachers.</t>
  </si>
  <si>
    <t>Never any problems, and I ask questions whenever I feel the need.</t>
  </si>
  <si>
    <t>I try to answer if I have to, but I don't ask my questions that I have.</t>
  </si>
  <si>
    <t>although of course it is not of the quality of normal interaction in a lecture hall.</t>
  </si>
  <si>
    <t>This is mainly due to the online classes, students without a camera. It is very much one-way traffic.</t>
  </si>
  <si>
    <t>when students complain about technical problems such as bad sound, picture, or technical issues around the used digital environment</t>
  </si>
  <si>
    <t>Audio and video are so bad most of the time that it make listening and paying attention to the teachers even harder</t>
  </si>
  <si>
    <t>Both sides get energy from the physical lectures.</t>
  </si>
  <si>
    <t>when students state that their current learning environment influences their studies negatively or positively</t>
  </si>
  <si>
    <t>when there are positive study consequences</t>
  </si>
  <si>
    <t>Is sometimes a little harder to explain things if you can't physically go there</t>
  </si>
  <si>
    <t>I find it easy to speak out behind the camera when I don't feel like everyone is looking at me</t>
  </si>
  <si>
    <t>when students talk about (their struggles with) asynchronous teaching</t>
  </si>
  <si>
    <t>I study only based on slides and stuff so no contact has been made</t>
  </si>
  <si>
    <t>when students are talking about how interactive teachers design their lessons; with the possibility of judging the attempts of interactive teaching as successful or unsuccessful, or simply not judging them</t>
  </si>
  <si>
    <t>Online teaching is not that interactive</t>
  </si>
  <si>
    <t>[a course]  is very different, where interaction is central and I feel I can develop myself well.</t>
  </si>
  <si>
    <t>occasionally with interactive lessons</t>
  </si>
  <si>
    <t xml:space="preserve">During online classes, there is not really anything interactive. </t>
  </si>
  <si>
    <t>when teaching is perceived as interactive</t>
  </si>
  <si>
    <t>when teaching is perceived as non-interactive</t>
  </si>
  <si>
    <t>when no judgement is made about the interactiveness of the teaching</t>
  </si>
  <si>
    <t>when students mention that the interaction differs depending on what type of class they have (e.g. practicals vs. Lectures)</t>
  </si>
  <si>
    <t>it feels like we could just be watching videos made by robots</t>
  </si>
  <si>
    <t>I am doing my master's on a new faculty. I find it tremendously difficult to switch gears and hard to give an attitude to professors. This is because it is all online</t>
  </si>
  <si>
    <t xml:space="preserve">Sometimes they should also realize how challenging it is to understand their expectation especially for international students like me. </t>
  </si>
  <si>
    <t>when international students report having specific problems in their interaction with teachers</t>
  </si>
  <si>
    <t xml:space="preserve">when first year students report their struggles in the interaction with teachers </t>
  </si>
  <si>
    <t xml:space="preserve">I didn't really know what attitude to have towards the teachers yet because these were my first physical teaching moments (freshman year). </t>
  </si>
  <si>
    <t>Sometimes a lot is expected of you: I don't feel that much consideration is given to the fact that working from home is often less efficient.</t>
  </si>
  <si>
    <t>when students state that the awareness of student well-being has increased in teachers or that teachers are not at all aware towards well-being issues</t>
  </si>
  <si>
    <t>when there is well-being awareness at teachers</t>
  </si>
  <si>
    <t>when there is no well-being awareness at teachers</t>
  </si>
  <si>
    <t>There is only a focus on the psychological well-being (which is very important). To my knowledge, this reflection does not go to teachers. A reflection on the actions of teacher themselves would bring about a lot in my opinion.</t>
  </si>
  <si>
    <t>I had incredibly sweet guidance from [a professor], after I emailed him that I was having a rough time mentally</t>
  </si>
  <si>
    <t>What irritates me greatly is that every teacher, and the university as well, is currently trying to convey that they are offering a lot of freedom during this difficult time, but not actually changing anything in their teaching and expectations.</t>
  </si>
  <si>
    <t>when students states that the interaction differs per teacher</t>
  </si>
  <si>
    <t>Different for each subject and teacher. Some are instinctively very close and others very far away.</t>
  </si>
  <si>
    <t xml:space="preserve">With my thesis supervisor fine, teachers of normal subjects very surface, little personal. </t>
  </si>
  <si>
    <t>when students see their teachers' effort</t>
  </si>
  <si>
    <t>when students do not see teachers' effort</t>
  </si>
  <si>
    <t>It is clear to see that they are doing their best to provide the best possible education.</t>
  </si>
  <si>
    <t>I feel that in my studies teachers are genuinely curious about how I am doing and enjoy seeing and talking to me. They make a lot of time for guidance and give good feedback.</t>
  </si>
  <si>
    <t>Many lecturers put last year's lectures on nestor and therefore feel unreachable, after emails about you not doing well you get emails back with "don't worry so much".</t>
  </si>
  <si>
    <t>People are very stressed, but they're nice</t>
  </si>
  <si>
    <t>I miss being able to discuss topics openly without the barriers imposed by the online learning environment.</t>
  </si>
  <si>
    <t>when students explain that they miss the informal encounters with teachers, e.g. in the break of the lecture, or in the hallways</t>
  </si>
  <si>
    <t>Normally you run into lecturers at lectures/in the corridor and have a chat from time to time. That's not the case at all now.</t>
  </si>
  <si>
    <t>when students talk about (not) being able to connect with their teachers in interactions</t>
  </si>
  <si>
    <t>when students feel related</t>
  </si>
  <si>
    <t>when students do not feel related</t>
  </si>
  <si>
    <t xml:space="preserve">It is hard to build a rapport with them. </t>
  </si>
  <si>
    <t>There is no connection between lecturers and students in my opinion</t>
  </si>
  <si>
    <t>We also don't have any big lectures so I'll feel more involved in a class.</t>
  </si>
  <si>
    <t>no answer</t>
  </si>
  <si>
    <t xml:space="preserve">what interaction </t>
  </si>
  <si>
    <t>Observable interaction characteristics</t>
  </si>
  <si>
    <t>Experienced characteristics of interaction</t>
  </si>
  <si>
    <t>Teachers - interpersonal</t>
  </si>
  <si>
    <t>Teachers - their job</t>
  </si>
  <si>
    <t>Polite and supportive is the best way to put it</t>
  </si>
  <si>
    <t xml:space="preserve">when students perceive that the interaction comes mainly from the teacher to the student </t>
  </si>
  <si>
    <t>when students name other reasons for their opinion about the interaction (e.g. internship, thesis, mental health issues)</t>
  </si>
  <si>
    <t>when students state they have an internship at the moment and therefore there is no or differed interaction</t>
  </si>
  <si>
    <t>when students state that the class size makes a difference for how their perceive the interaction</t>
  </si>
  <si>
    <t>when students feel that teachers do not take into account that the pandemic restricts students in their possibilities</t>
  </si>
  <si>
    <t>when students acknowledge their teachers' efforts or states that it's not their fault or the contrary thereof</t>
  </si>
  <si>
    <t>when students acknowledge their teachers' own well-being, or the interaction therewith, or how teachers have adapted to the situation</t>
  </si>
  <si>
    <t>Description of the code</t>
  </si>
  <si>
    <t>Example from the data</t>
  </si>
  <si>
    <t>Frequency of the code</t>
  </si>
  <si>
    <t>when students do not perceive any change in the interaction</t>
  </si>
  <si>
    <t>when students state that they do not see an added value in interacting with fellow students</t>
  </si>
  <si>
    <t>Not applicable.</t>
  </si>
  <si>
    <t>have seen them in person twice, but that's about it</t>
  </si>
  <si>
    <t>when students state that their interaction is WhatsApp-based; with the possibility to judge this communication as negatively, positively, or not judge it at all</t>
  </si>
  <si>
    <t>We have a group chat where everyone can ask questions about the study</t>
  </si>
  <si>
    <t>Happy that we also get to physically visit the faculty a number of times and have been throughout the academic year. That definitely adds to the interaction with each other and the support we can give each other.</t>
  </si>
  <si>
    <t>when chat communication is perceived negatively</t>
  </si>
  <si>
    <t>when chat communication is not judged</t>
  </si>
  <si>
    <t>Cosy, chat once in a while and then get back to work</t>
  </si>
  <si>
    <t>this only interaction with fellow students is through a chat window during lecture. So almost nothing.</t>
  </si>
  <si>
    <t>when chat communication is perceived positively</t>
  </si>
  <si>
    <t xml:space="preserve">The online tutorials as well as the lectures are not at all collaborative. </t>
  </si>
  <si>
    <t>From class to pub quiz to drinks on meets/zooms.</t>
  </si>
  <si>
    <t>we meet for group assignments online</t>
  </si>
  <si>
    <t>when students perceive the interaction as solely content-related or that the interaction only takes place when necessary in terms of content, course materials or obligatory teaching moments</t>
  </si>
  <si>
    <t>In group projects, contact is minimal and feels like an obligation</t>
  </si>
  <si>
    <t>when students report that the contact with their fellow students feels forced and not original</t>
  </si>
  <si>
    <t>Whenever I do have interactions with them it is in the context of a group assignment and is quite awkward and uncomfortable for me.</t>
  </si>
  <si>
    <t>when students simply state the interaction is bad</t>
  </si>
  <si>
    <t>Badly, there is little room for interaction in online education</t>
  </si>
  <si>
    <t>Just starting a conversation doesn't happen, which is logical, but which I find very unfortunate.</t>
  </si>
  <si>
    <t>when students state that the interaction is not spontaneous</t>
  </si>
  <si>
    <t>Therefore, I think the interaction is worse than before the pandemic.</t>
  </si>
  <si>
    <t>when students report that they feel a high threshold to get in contact with fellow students</t>
  </si>
  <si>
    <t xml:space="preserve">Online I barely talk with other students, that's sad. It looks like there is a barrier due to the online education. </t>
  </si>
  <si>
    <t>when students explain that the interaction is brief</t>
  </si>
  <si>
    <t>Feels a bit distant, we never really got to know each other live</t>
  </si>
  <si>
    <t>when students state they did get to know their fellow students</t>
  </si>
  <si>
    <t>when students state they did not get to know their fellow students</t>
  </si>
  <si>
    <t xml:space="preserve">Through corona, I got to know almost no fellow students. </t>
  </si>
  <si>
    <t>It's pretty good actually, I've already made a lot of new friends.</t>
  </si>
  <si>
    <t>when students perceive the relationships they established as non-sustainable for the future</t>
  </si>
  <si>
    <t xml:space="preserve"> I'm pretty sure I won't be speaking to anyone from this program after this year, which I think is a shame. </t>
  </si>
  <si>
    <t xml:space="preserve">made a few friends from my course but not as many as I would have liked. </t>
  </si>
  <si>
    <t>when students report that they have fewer relationships now compared to before (e.g. pre-COVID-19), or than they would have wished to have</t>
  </si>
  <si>
    <t>I get along with everyone but I miss a buddy in the group.</t>
  </si>
  <si>
    <t>when students report that they miss one specific person that is their buddy in terms of studying</t>
  </si>
  <si>
    <t>making deeper contacts and friendships takes more time</t>
  </si>
  <si>
    <t>friends vs. fellow students</t>
  </si>
  <si>
    <t>Since I am fairly active in the study association I have been able to build up some contacts and make friends.</t>
  </si>
  <si>
    <t>when students talk about their student / study associations and their role in interacting with fellow students</t>
  </si>
  <si>
    <t>when students acknowledge that they're also responsible themselves in interacting with fellow students, or report to be self-reliant</t>
  </si>
  <si>
    <t>when students state that there are opportunities created for interaction</t>
  </si>
  <si>
    <t>I find it difficult to meet up with anyone. Moreover, the options are also very limited. I live very small, so at home I wouldn't be able to keep a 1.5m distance and outside there are few options as well (except for too crowded parks).</t>
  </si>
  <si>
    <t>All the outings, getting to know each other, having dinner together or having a drink after another exciting day in the hospital are no longer possible.</t>
  </si>
  <si>
    <t xml:space="preserve">We have now also sat in the park with some students from a distance to get to know each other in a different way and away from the study stress. Nice initiative from a fellow student. </t>
  </si>
  <si>
    <t>when students state that there are no opportunities (created) for interaction</t>
  </si>
  <si>
    <t xml:space="preserve">when first year students report their struggles in the interaction with fellow students </t>
  </si>
  <si>
    <t>when international students report having specific problems in their interaction with fellow students</t>
  </si>
  <si>
    <t xml:space="preserve">when delayed students report their struggles in the interaction with fellow students </t>
  </si>
  <si>
    <t xml:space="preserve">It is the first year for me at the faculty and a PreMaster is a year where you don't know other students yet. </t>
  </si>
  <si>
    <t>I hardly ever see my fellow students anymore, partly because most of my fellow students are internationals who have gone home.</t>
  </si>
  <si>
    <t xml:space="preserve"> Interactions are strictly limited to that, which makes for quite a sad uni life for a first year.</t>
  </si>
  <si>
    <t>when students state that the reasons for their opinion are of an external nature (due to the pandemic and its measures), having consequences for their interaction with fellow students</t>
  </si>
  <si>
    <t xml:space="preserve">Since I do coursework outside the hospital, I feel I have little interaction with my fellow students. </t>
  </si>
  <si>
    <t>Yes this is totally difficult. In this it is important to work in small groups</t>
  </si>
  <si>
    <t>no breaks</t>
  </si>
  <si>
    <t>I think a physical setting helps in building the informal relationships in coffee breaks, lunch breaks, etc.</t>
  </si>
  <si>
    <t>when students are missing the breaks between lectures or in lectures for informal talks</t>
  </si>
  <si>
    <t xml:space="preserve">Via online meetings. Always technical issues and difficult communication. </t>
  </si>
  <si>
    <t>Since we've been allowed to do lab research again, this did improve a lot because you have a lab partner and you also see some others</t>
  </si>
  <si>
    <t>when students state that teachers play a role in creating interaction among students</t>
  </si>
  <si>
    <t>Teachers try very hard to engage us but students often don't want to participate in interaction (camera on, answers to questions)</t>
  </si>
  <si>
    <t>Especially during changing composition of students in electives, there is no connection between the fellow students taking a class with you.</t>
  </si>
  <si>
    <t>when students state that the change in class composition makes it difficult to interact with people</t>
  </si>
  <si>
    <t>cooperation</t>
  </si>
  <si>
    <t>I work with 2 people on a project on campus, which is very nice. It is a lot of hard work, but it is nice to be able to do it with other nice people</t>
  </si>
  <si>
    <t>when students perceives the interaction with fellow students (not) as supportive</t>
  </si>
  <si>
    <t>when students perceive the interaction as supportive</t>
  </si>
  <si>
    <t>when students perceive the interaction as non-supportive</t>
  </si>
  <si>
    <t>Good, the we-feeling prevails. Everyone helps each other when necessary.</t>
  </si>
  <si>
    <t>between us the competition breaks the foundations of what should be a united community. We are hesitant in helping each other.</t>
  </si>
  <si>
    <t>supportive when it comes to university work.</t>
  </si>
  <si>
    <t xml:space="preserve">It was so nice! I finally saw fellow students at the lab and it was very nice. </t>
  </si>
  <si>
    <t>Much less than I used to have</t>
  </si>
  <si>
    <t>Students have more contact with each other</t>
  </si>
  <si>
    <t>Almost gone since the first lockdown</t>
  </si>
  <si>
    <t xml:space="preserve">All in all, good, good band. </t>
  </si>
  <si>
    <t>when students explain that the lack of interaction results in a lack of developing social skills, or getting to know oneself better within social interactions</t>
  </si>
  <si>
    <t>but I feel that I am really missing out on a good quality, fun college experience in which I would find out better what I like about people.</t>
  </si>
  <si>
    <t>when students state that the interaction with students influences their well-being positively</t>
  </si>
  <si>
    <t>I am so glad I made friends in the beginning of the year, otherwise I would feel so isolated</t>
  </si>
  <si>
    <t>when students explain that (the lack of) interaction with fellow students leads to low well-being</t>
  </si>
  <si>
    <t xml:space="preserve">Very difficult to meet people and lack of social interaction puts a lot of strain on an individual. </t>
  </si>
  <si>
    <t>when students report the feeling of pressure from other students, either socially or academically</t>
  </si>
  <si>
    <t>when their students are affected negatively</t>
  </si>
  <si>
    <t xml:space="preserve">I don't have many interactions with my peers, which makes doing my thesis all the more difficult. </t>
  </si>
  <si>
    <t>I am taking courses with some students that I know from pre-corona so I would have some small talk and working together helps with the motivation.</t>
  </si>
  <si>
    <t xml:space="preserve">now that we have the opportunity to some people are not used to interacting anymore,  I feel. Can be a bit awkward. </t>
  </si>
  <si>
    <t>when students state that they feel lonely</t>
  </si>
  <si>
    <t xml:space="preserve">you can't talk to anyone, which makes you feel lonely. </t>
  </si>
  <si>
    <t>I do miss the interaction with fellow students.</t>
  </si>
  <si>
    <t>when students are talking about how (un)related they feel to their fellow students</t>
  </si>
  <si>
    <t>when they feel related</t>
  </si>
  <si>
    <t>when they feel unrelated</t>
  </si>
  <si>
    <t>I feel that we are all very connected, because I notice that most of them are having a hard(er) and busier time now than before.</t>
  </si>
  <si>
    <t xml:space="preserve"> This gives you the feeling that you are studying alone and that you are on your own.</t>
  </si>
  <si>
    <t>when students report being detached and disengaged in the interaction with their fellow students</t>
  </si>
  <si>
    <t xml:space="preserve">I myself dangle a bit in between. </t>
  </si>
  <si>
    <t>when students feel common humanity</t>
  </si>
  <si>
    <t>when students feel no common humanity</t>
  </si>
  <si>
    <t>A shared sense of suffering? That sounds very dramatic, but we're all kind of in this together and we miss each other a lot, but we also try to meet up online or help each other out in some ways if we can</t>
  </si>
  <si>
    <t xml:space="preserve">It seems as if we are all on our own boat that accidentally moves in the same direction instead of that we are all on the same boat. </t>
  </si>
  <si>
    <t xml:space="preserve">we realise we all deal with the same issues that we all thought we are the only ones having. </t>
  </si>
  <si>
    <t>I must say however that I am very introverted and I feel much better studying from home because it is tremendously less stressful for me.</t>
  </si>
  <si>
    <t>when they benefit from being an introvert</t>
  </si>
  <si>
    <t>when they do not benefit from being an introvert</t>
  </si>
  <si>
    <t>I'm not that good at expressing myself and don't feel really comfortable when spending time with people who I don't know much</t>
  </si>
  <si>
    <t>Especially for a shy and introverted person like myself is this situation very unbeneficial in social contact with peers</t>
  </si>
  <si>
    <t>when students state that it differs per student how their interaction is</t>
  </si>
  <si>
    <t>since meeting people online is very difficult for me, even though I find it very difficult in the real level.</t>
  </si>
  <si>
    <t>with some of my groups I have no complications but with others it is much easier to speak to each other live  than it is online</t>
  </si>
  <si>
    <t>Ways of interacting</t>
  </si>
  <si>
    <t>Negative interaction</t>
  </si>
  <si>
    <t>Relationships</t>
  </si>
  <si>
    <t>Student empowerment</t>
  </si>
  <si>
    <t>(Forced) hybrid teaching</t>
  </si>
  <si>
    <t>In-class interaction</t>
  </si>
  <si>
    <t>Positive or neutral interaction</t>
  </si>
  <si>
    <t>Individual consequences</t>
  </si>
  <si>
    <t>I am waiting to experience it.</t>
  </si>
  <si>
    <t>when students state that they simply want to go back to the old normal, i.e. pre-COVID-19 teaching situation</t>
  </si>
  <si>
    <t>From the perspective of my study, it's probably fine if everything returns to the pre-corona state of things</t>
  </si>
  <si>
    <t>More testing for security reasons</t>
  </si>
  <si>
    <t xml:space="preserve">I am a student in the last years of the study, for me education for a camera is fine. </t>
  </si>
  <si>
    <t xml:space="preserve">Online is in general awful, it's so much more tiring than physical education. We shouldn't pursue it, especially in science studies. </t>
  </si>
  <si>
    <t>when students talk about (a change in) quality of teaching, for instance how the quality can improve, or what lowered the quality of teaching and should be changed</t>
  </si>
  <si>
    <t>when students remark aspects that regard teachers' well-being that should be changed in the new normal</t>
  </si>
  <si>
    <t>the pandemic has made me realize how important it is to look out for each other and to pay attention to each student.</t>
  </si>
  <si>
    <t>They don’t respond back the mails or care about the deadlines of their responsibilities</t>
  </si>
  <si>
    <t>explanatory lectures with approachable teachers</t>
  </si>
  <si>
    <t>more interactive formation of assignments, which also gives you feedback on your thoughts of the materials</t>
  </si>
  <si>
    <t>Maybe shorter sessions to compensate for the facilities being used so that there is still enough room for everybody.</t>
  </si>
  <si>
    <t>when students want more interaction and discussions in their education</t>
  </si>
  <si>
    <t xml:space="preserve">Work lectures should be considered more important to stimulate discussions and personal guidance. </t>
  </si>
  <si>
    <t xml:space="preserve">physical opportunities for working groups (keeping the same groups going for example) would already be nice to keep social contacts. </t>
  </si>
  <si>
    <t>when they state that they would prefer no change in class composition or set-up so that you meet with the same people in class</t>
  </si>
  <si>
    <t xml:space="preserve">I personally found it very stressful that the exams had changed. Often you couldn't go back to questions to adjust them. We also got a lot more essay exams. So changing exams to 'the old way' would be very nice. </t>
  </si>
  <si>
    <t xml:space="preserve">when students state that their suggestions may enhance their engagement, motivation, study performance. </t>
  </si>
  <si>
    <t xml:space="preserve">I would especially make sure that students have an appointment (lecture, working lecture, group meeting) at the university at least 1/2x a week. That way you stay involved in the study, and you also get motivated. </t>
  </si>
  <si>
    <t>when students state that they want more or less group assignments to enhance interaction and collaboration</t>
  </si>
  <si>
    <t>when students want more group assignments</t>
  </si>
  <si>
    <t>when students want less group assignments</t>
  </si>
  <si>
    <t>more real-life assignments in small groups</t>
  </si>
  <si>
    <t>Less group activities, more individual work with a clear and helpful guidance from the teacher and university.</t>
  </si>
  <si>
    <t>assignments should be assigned to groups instead of individual assignments</t>
  </si>
  <si>
    <t>when students want teaching outside where possible</t>
  </si>
  <si>
    <t>teaching outside where that is possible</t>
  </si>
  <si>
    <t>I have had no practical application of my studies in the last year, whereas this normally happens a lot</t>
  </si>
  <si>
    <t xml:space="preserve">The chance to at least meet with small groups in person (in a University context). </t>
  </si>
  <si>
    <t>when students suggest small(er) groups of students for future education</t>
  </si>
  <si>
    <t>when students want less students or lower student numbers in general as this will improve the quality of higher education</t>
  </si>
  <si>
    <t>It would be wise to minimize the enormous influx of students, for internationals students as well as for Dutch students</t>
  </si>
  <si>
    <t>Not really an idea on how to shape this, but in my eyes, structure is key.</t>
  </si>
  <si>
    <t>DEFINITELY more adequate study space for people who cannot find that at home.</t>
  </si>
  <si>
    <t>One improvement would be to finance and support the educational sector better than it is now.</t>
  </si>
  <si>
    <t>when students stress the importance of introduction events for new students</t>
  </si>
  <si>
    <t>Redo introduction weeks and intro-camps, for the student that didn't have on-site ones due to the pandemic. For 2nd years and higher, organise some sort of reconnecting with your fellow students events.</t>
  </si>
  <si>
    <t xml:space="preserve">Better schedules with more variety and shorter blocks. </t>
  </si>
  <si>
    <t xml:space="preserve">Perhaps form a support group for students that can check on each other's mental health and encourage each other to study? </t>
  </si>
  <si>
    <t>mentor meetings/check in at least once a block or maybe more often</t>
  </si>
  <si>
    <t>when students value asynchronous teaching, such as recordings, that enable them to freely and flexibly plan</t>
  </si>
  <si>
    <t xml:space="preserve">lectures should also always be available to rewatch in case someone is ill/quarantined/can't physically attend for other reasons. </t>
  </si>
  <si>
    <t xml:space="preserve">Maybe encourage (or even mandate) students to use their camera when online. I had that for one class, and it really made a difference. It would be nice to see and here other students, otherwise it all feels kind of weird (like they aren't actual people, even though you know that they are). </t>
  </si>
  <si>
    <t>when students comment on technological requirements when doing online education (internet connection, camera, sound)</t>
  </si>
  <si>
    <t>if it has to be online to guarantee good audio and video quality.</t>
  </si>
  <si>
    <t>For larger lectures, keeping them online might not be as great a loss.</t>
  </si>
  <si>
    <t>when students comment on (less) travel time as a reason for preferring online teaching</t>
  </si>
  <si>
    <t>lectures online (because of the travel time)</t>
  </si>
  <si>
    <t xml:space="preserve">my fellow students and I find it very convenient to follow online lectures since we can plan our day according to our own preferences. </t>
  </si>
  <si>
    <t>when students comment on their independence and freedom in the current teaching situation and wanting to keep that somehow in the new normal</t>
  </si>
  <si>
    <t xml:space="preserve">Keeping lectures online for most students and offering still some students to go and watch the lectures live. Each student can decide how and where the best environment for them is in order to get the most out of the lecture. </t>
  </si>
  <si>
    <t>give students the choice of whether to attend live or online.</t>
  </si>
  <si>
    <t>Another possibility is having a rotating schedule where one week a student is on-site and the next week the student attends online.</t>
  </si>
  <si>
    <t>when students stress that being outside one's own home is incredibly beneficial</t>
  </si>
  <si>
    <t>Having said that, physical education is the best, if only to avoid studying in the same room where you sleep and relax, making social contacts and so on.</t>
  </si>
  <si>
    <t>please go back to physical education. Tutorials don't work well online and I fear that a more permanent switch to online lectures would impact the quality of education.</t>
  </si>
  <si>
    <t>As much as possible physically, online does really make for less concentrated and less active learning. You also miss input and questions from other students and conferring with them.</t>
  </si>
  <si>
    <t>when students stress that they need time or opportunities to connect with other students, faculty of teachers</t>
  </si>
  <si>
    <t xml:space="preserve">What I really missed last year was the informal contact with fellow students between lectures: at the bicycle shed, when you walk to the lecture hall together, or during the breaks. That is only possible with physical education </t>
  </si>
  <si>
    <t>when first year students report their struggles in their ideas about the new normal</t>
  </si>
  <si>
    <t>more balanced workload because lets be honest theme 6 and theme 7 of Year 1 Medicine was so overstuffed that the 24h of the day were not enough to balance studying, personal life, mental well being and competency development</t>
  </si>
  <si>
    <t>Make sure the teachers can speak English</t>
  </si>
  <si>
    <t>option to disconnect on weekends</t>
  </si>
  <si>
    <t>when students want their weekends to be weekends in terms of taking time off studying</t>
  </si>
  <si>
    <t>I feel really lost in the system that is not clear to me and hopeless towards group members that do not work at all and get away with their lack of input</t>
  </si>
  <si>
    <t>when students comment the academic culture and that they wish for a different thinking</t>
  </si>
  <si>
    <t>I think it is especially important for the new freshmen and the current freshmen that they would be able to get as much physical education as possible anyway. I hear a lot of stories around me that freshmen do have trouble finding their place in the program because they feel little connection to their peers.</t>
  </si>
  <si>
    <t>It's surprising how important it apparently is to be able to see halfway through a difficult assignment that the others also find it difficult and you do not just fail or something.</t>
  </si>
  <si>
    <t>Less pressure on students to be busy and flooded with assignments</t>
  </si>
  <si>
    <t>Online education</t>
  </si>
  <si>
    <t>Hybrid education</t>
  </si>
  <si>
    <t>(academic) Culture changes</t>
  </si>
  <si>
    <t>University's policy changes</t>
  </si>
  <si>
    <t>I recognise that it’s been very difficult for first time students who initially heavily dependent on forming social bonds.</t>
  </si>
  <si>
    <t>Stop the toxic concept that academics should not take breaks, allow faculty staff to take breaks and for them to support each other. Start valuing staff and students as fellow humans, not commodities.</t>
  </si>
  <si>
    <t>when students want shorter lectures, e.g. to use facilities for more people in one day, or more breaks in between, especially when online</t>
  </si>
  <si>
    <t>it saved me because I need to work during the day to pay rent</t>
  </si>
  <si>
    <t>time to connect (contact moments)</t>
  </si>
  <si>
    <t xml:space="preserve">when students suggest regular meetings with mentors </t>
  </si>
  <si>
    <t>more clarity from university</t>
  </si>
  <si>
    <t>when students ask for more support on the part of the support staff, such as mentor appointments, online support groups and intervision groups</t>
  </si>
  <si>
    <t>Throw away the idea that extra productivity means you are a better student or a better staff and thus given more privileges; [...] Stop the toxic concept that academics should not take breaks, allow faculty staff to take breaks and for them to support each other. Don't obsess over university rankings, start valuing staff and students as fellow humans, not commodities.</t>
  </si>
  <si>
    <t>when students state that the reasons for their opinion are of an external nature (due to the pandemic and its measures), having consequences for their ideas for the new normal; or that they state pandemic-related ideas for the new normal</t>
  </si>
  <si>
    <t>sometimes some interaction in the group chat</t>
  </si>
  <si>
    <t>I feel that communicating online and via WhatsApp is fine</t>
  </si>
  <si>
    <t>when WhatsApp communication contact is perceived positively</t>
  </si>
  <si>
    <t>I was immediately placed in an active WhatsApp group, which is very nice and makes me feel like I belong.</t>
  </si>
  <si>
    <t>when WhatsApp communication is perceived negatively</t>
  </si>
  <si>
    <t xml:space="preserve">we only have a WhatsApp group chat but that is now pretty dead. </t>
  </si>
  <si>
    <t>when WhatsApp communication is not judged</t>
  </si>
  <si>
    <t xml:space="preserve">With them I sometimes hang out, or talk over WhatsApp. </t>
  </si>
  <si>
    <t>Very brief outside of mandatory group work, […]</t>
  </si>
  <si>
    <t>virtually non-existent. We all don't know each other and really only have contact at mandatory times, I would say at most 1x per 2 weeks.</t>
  </si>
  <si>
    <t>Mainly professional interactions, and the informal interactions I find difficult to join in.</t>
  </si>
  <si>
    <t xml:space="preserve">I like it in a way that everyone has the time to be with each other more consciously </t>
  </si>
  <si>
    <t>when students explain hat group assignments are the reason why they meet up with fellow students</t>
  </si>
  <si>
    <t>I have three group work groups at the moment, am part of a commission, and due to time pressure most of my interaction with fellow students takes place within that frame.</t>
  </si>
  <si>
    <t xml:space="preserve">The downside is that students usually use the chat box instead of the microphone. </t>
  </si>
  <si>
    <t>I feel like I don't know anyone and no one knows me</t>
  </si>
  <si>
    <t>There's a lack of authentic, honest communication which creates an unhealthy competitive environment where I always think and compare myself to others success, to a point of making assumptions about their personal life that would fit that success (ex. amount of hours studying). I repeat this over and over until I convince myself that they are better. We are not friends neither colleagues, just random people taking the same classes. [...]</t>
  </si>
  <si>
    <t>Only a few you already knew. This is due to home-schooling and has a slightly negative impact on the learning atmosphere.</t>
  </si>
  <si>
    <t>when their studies are affected positively</t>
  </si>
  <si>
    <t>[…] I only had 1 course where I chose not to interact with the fellow students</t>
  </si>
  <si>
    <t>I don't need to make friends since I still live with my high school friends</t>
  </si>
  <si>
    <t xml:space="preserve">I don’t interact with many other students, mainly because I am very careful with the whole Covid situation as I have experienced fatal outcomes of it and therefore know what it can do to people, while I see other people just go about as if the virus doesn’t exist and I don’t know where other students have been before I would potentially see them so therefore I just don’t see any students </t>
  </si>
  <si>
    <t>positive well-being consequences</t>
  </si>
  <si>
    <t>I fear speaking to them and disappointing them</t>
  </si>
  <si>
    <t>tutors seemed absent and our questions did not seem to come across well</t>
  </si>
  <si>
    <t>during some of the practical classes I interacted with some of the teachers online</t>
  </si>
  <si>
    <t>Human connection just isn't possible and I feel this to be a very important factor in the learning process.</t>
  </si>
  <si>
    <t>when there are negative study consequences</t>
  </si>
  <si>
    <t xml:space="preserve">although this hasn't changed since the pandemic began. </t>
  </si>
  <si>
    <t>onsite education</t>
  </si>
  <si>
    <t>when students acknowledge that the interaction changes as soon as it is onsite/physical</t>
  </si>
  <si>
    <t>onsite contact</t>
  </si>
  <si>
    <t>when students comment on physical/onsite contact and interaction with fellow students</t>
  </si>
  <si>
    <t>role of onsite interaction</t>
  </si>
  <si>
    <t>when students highlight the importance of onsite/physical interaction or the lack of onsite/physical interaction</t>
  </si>
  <si>
    <t>when students suggest the possibility to chose between onsite/physical or online teaching, emphasising to not create mandatory onsite events, including the wish to keep home study, or suggest a combination of onsite and online teaching during an average study week</t>
  </si>
  <si>
    <t>Onsite education</t>
  </si>
  <si>
    <t>focus on onsite teaching</t>
  </si>
  <si>
    <t>onsite teaching</t>
  </si>
  <si>
    <t>when students highlight the focus on onsite/physical teaching, especially for practicals and working groups</t>
  </si>
  <si>
    <t>when students comment on onsite/physical teaching as future educational set up</t>
  </si>
  <si>
    <t>Very little, as I do not live in [..]</t>
  </si>
  <si>
    <t>I see and speak to far fewer students from the study than before. I also notice that I have grown further away from this group. On the other hand, I see a number of friends from high school who are now also studying in [..]  (though other studies) much more and my interaction with them has also become much better and more meaningful.</t>
  </si>
  <si>
    <t>Sometimes through the chat on [platform].</t>
  </si>
  <si>
    <t>Occasional [platform] announcements, and recordings.</t>
  </si>
  <si>
    <t xml:space="preserve">Encouraging students to reach out is not that sustainable in the long run because they still have to go through healthcare bureaucracy; [...] Offering help to students and staff do not stop after you refer them to [the] student psychologist; esp. since this is often overbooked and some do not find it helpful. Educate them on this matter, notice how the faculty or the university culture can unconsciously or consciously feed into the mental health stigma.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</si>
</sst>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rgb="FF9C6500"/>
      <name val="Calibri"/>
      <family val="2"/>
      <scheme val="minor"/>
    </font>
    <font>
      <sz val="11"/>
      <color rgb="FF3F3F76"/>
      <name val="Calibri"/>
      <family val="2"/>
      <scheme val="minor"/>
    </font>
    <font>
      <b/>
      <sz val="11"/>
      <color theme="1"/>
      <name val="Calibri"/>
      <family val="2"/>
      <scheme val="minor"/>
    </font>
    <font>
      <sz val="11"/>
      <name val="Calibri"/>
      <family val="2"/>
      <scheme val="minor"/>
    </font>
    <font>
      <b/>
      <sz val="11"/>
      <name val="Calibri"/>
      <family val="2"/>
      <scheme val="minor"/>
    </font>
    <font>
      <sz val="11"/>
      <color rgb="FF006100"/>
      <name val="Calibri"/>
      <family val="2"/>
      <scheme val="minor"/>
    </font>
    <font>
      <sz val="11"/>
      <color rgb="FF9C0006"/>
      <name val="Calibri"/>
      <family val="2"/>
      <scheme val="minor"/>
    </font>
    <font>
      <b/>
      <sz val="11"/>
      <color rgb="FFFA7D00"/>
      <name val="Calibri"/>
      <family val="2"/>
      <scheme val="minor"/>
    </font>
    <font>
      <sz val="11"/>
      <color theme="0"/>
      <name val="Calibri"/>
      <family val="2"/>
      <scheme val="minor"/>
    </font>
    <font>
      <b/>
      <i/>
      <sz val="11"/>
      <color theme="1"/>
      <name val="Calibri"/>
      <family val="2"/>
      <scheme val="minor"/>
    </font>
    <font>
      <i/>
      <sz val="11"/>
      <color theme="1"/>
      <name val="Calibri"/>
      <family val="2"/>
      <scheme val="minor"/>
    </font>
  </fonts>
  <fills count="10">
    <fill>
      <patternFill patternType="none"/>
    </fill>
    <fill>
      <patternFill patternType="gray125"/>
    </fill>
    <fill>
      <patternFill patternType="solid">
        <fgColor rgb="FFFFEB9C"/>
      </patternFill>
    </fill>
    <fill>
      <patternFill patternType="solid">
        <fgColor rgb="FFFFCC99"/>
      </patternFill>
    </fill>
    <fill>
      <patternFill patternType="solid">
        <fgColor theme="9" tint="0.59999389629810485"/>
        <bgColor indexed="64"/>
      </patternFill>
    </fill>
    <fill>
      <patternFill patternType="solid">
        <fgColor rgb="FFC6EFCE"/>
      </patternFill>
    </fill>
    <fill>
      <patternFill patternType="solid">
        <fgColor rgb="FFFFC7CE"/>
      </patternFill>
    </fill>
    <fill>
      <patternFill patternType="solid">
        <fgColor rgb="FFF2F2F2"/>
      </patternFill>
    </fill>
    <fill>
      <patternFill patternType="solid">
        <fgColor theme="2" tint="-9.9978637043366805E-2"/>
        <bgColor indexed="64"/>
      </patternFill>
    </fill>
    <fill>
      <patternFill patternType="solid">
        <fgColor theme="2" tint="-0.249977111117893"/>
        <bgColor indexed="64"/>
      </patternFill>
    </fill>
  </fills>
  <borders count="3">
    <border>
      <left/>
      <right/>
      <top/>
      <bottom/>
      <diagonal/>
    </border>
    <border>
      <left style="thin">
        <color rgb="FF7F7F7F"/>
      </left>
      <right style="thin">
        <color rgb="FF7F7F7F"/>
      </right>
      <top style="thin">
        <color rgb="FF7F7F7F"/>
      </top>
      <bottom style="thin">
        <color rgb="FF7F7F7F"/>
      </bottom>
      <diagonal/>
    </border>
    <border>
      <left/>
      <right style="thin">
        <color rgb="FF7F7F7F"/>
      </right>
      <top/>
      <bottom/>
      <diagonal/>
    </border>
  </borders>
  <cellStyleXfs count="6">
    <xf numFmtId="0" fontId="0" fillId="0" borderId="0"/>
    <xf numFmtId="0" fontId="1" fillId="2" borderId="0" applyNumberFormat="0" applyBorder="0" applyAlignment="0" applyProtection="0"/>
    <xf numFmtId="0" fontId="2" fillId="3" borderId="1" applyNumberFormat="0" applyAlignment="0" applyProtection="0"/>
    <xf numFmtId="0" fontId="6" fillId="5" borderId="0" applyNumberFormat="0" applyBorder="0" applyAlignment="0" applyProtection="0"/>
    <xf numFmtId="0" fontId="7" fillId="6" borderId="0" applyNumberFormat="0" applyBorder="0" applyAlignment="0" applyProtection="0"/>
    <xf numFmtId="0" fontId="8" fillId="7" borderId="1" applyNumberFormat="0" applyAlignment="0" applyProtection="0"/>
  </cellStyleXfs>
  <cellXfs count="99">
    <xf numFmtId="0" fontId="0" fillId="0" borderId="0" xfId="0"/>
    <xf numFmtId="0" fontId="3" fillId="4" borderId="0" xfId="0" applyFont="1" applyFill="1"/>
    <xf numFmtId="0" fontId="0" fillId="0" borderId="0" xfId="0" applyAlignment="1">
      <alignment vertical="center"/>
    </xf>
    <xf numFmtId="0" fontId="0" fillId="0" borderId="0" xfId="0" applyBorder="1" applyAlignment="1">
      <alignment vertical="center" wrapText="1"/>
    </xf>
    <xf numFmtId="0" fontId="4" fillId="0" borderId="0" xfId="0" applyFont="1" applyFill="1" applyBorder="1" applyAlignment="1">
      <alignment vertical="center" wrapText="1"/>
    </xf>
    <xf numFmtId="0" fontId="4" fillId="0" borderId="0" xfId="1" applyFont="1" applyFill="1" applyBorder="1" applyAlignment="1">
      <alignment vertical="center" wrapText="1"/>
    </xf>
    <xf numFmtId="0" fontId="0" fillId="0" borderId="0" xfId="0" applyFill="1" applyBorder="1" applyAlignment="1">
      <alignment vertical="center" wrapText="1"/>
    </xf>
    <xf numFmtId="49" fontId="0" fillId="0" borderId="0" xfId="0" applyNumberFormat="1" applyAlignment="1">
      <alignment vertical="center" wrapText="1"/>
    </xf>
    <xf numFmtId="0" fontId="0" fillId="0" borderId="0" xfId="0" applyAlignment="1">
      <alignment vertical="center" wrapText="1"/>
    </xf>
    <xf numFmtId="0" fontId="0" fillId="0" borderId="0" xfId="0" applyFill="1" applyAlignment="1">
      <alignment vertical="center" wrapText="1"/>
    </xf>
    <xf numFmtId="0" fontId="4" fillId="0" borderId="0" xfId="2" applyFont="1" applyFill="1" applyBorder="1" applyAlignment="1">
      <alignment vertical="center" wrapText="1"/>
    </xf>
    <xf numFmtId="0" fontId="0" fillId="0" borderId="0" xfId="0" applyAlignment="1">
      <alignment wrapText="1"/>
    </xf>
    <xf numFmtId="0" fontId="3" fillId="0" borderId="0" xfId="0" applyFont="1" applyFill="1" applyAlignment="1">
      <alignment vertical="center" wrapText="1"/>
    </xf>
    <xf numFmtId="0" fontId="5" fillId="0" borderId="0" xfId="0" applyFont="1" applyFill="1" applyBorder="1" applyAlignment="1">
      <alignment vertical="center" wrapText="1"/>
    </xf>
    <xf numFmtId="0" fontId="5" fillId="0" borderId="0" xfId="2" applyFont="1" applyFill="1" applyBorder="1" applyAlignment="1">
      <alignment vertical="center" wrapText="1"/>
    </xf>
    <xf numFmtId="0" fontId="3" fillId="0" borderId="0" xfId="0" applyFont="1" applyFill="1" applyBorder="1" applyAlignment="1">
      <alignment vertical="center" wrapText="1"/>
    </xf>
    <xf numFmtId="0" fontId="0" fillId="0" borderId="0" xfId="0" applyFill="1"/>
    <xf numFmtId="0" fontId="0" fillId="0" borderId="0" xfId="0" applyFill="1" applyBorder="1" applyAlignment="1">
      <alignment wrapText="1"/>
    </xf>
    <xf numFmtId="0" fontId="0" fillId="0" borderId="0" xfId="0" applyFont="1" applyAlignment="1">
      <alignment vertical="center" wrapText="1"/>
    </xf>
    <xf numFmtId="0" fontId="0" fillId="0" borderId="0" xfId="0" applyFont="1" applyFill="1" applyBorder="1" applyAlignment="1">
      <alignment vertical="center" wrapText="1"/>
    </xf>
    <xf numFmtId="0" fontId="3" fillId="0" borderId="0" xfId="0" applyFont="1" applyFill="1"/>
    <xf numFmtId="0" fontId="0" fillId="0" borderId="0" xfId="0" applyFont="1" applyFill="1" applyAlignment="1">
      <alignment vertical="center" wrapText="1"/>
    </xf>
    <xf numFmtId="0" fontId="0" fillId="0" borderId="0" xfId="0" applyFill="1" applyAlignment="1">
      <alignment wrapText="1"/>
    </xf>
    <xf numFmtId="0" fontId="0" fillId="0" borderId="0" xfId="0" applyFill="1" applyAlignment="1">
      <alignment vertical="center"/>
    </xf>
    <xf numFmtId="0" fontId="0" fillId="0" borderId="0" xfId="0" applyBorder="1" applyAlignment="1">
      <alignment wrapText="1"/>
    </xf>
    <xf numFmtId="0" fontId="0" fillId="0" borderId="0" xfId="0" applyFont="1" applyBorder="1" applyAlignment="1">
      <alignment vertical="center" wrapText="1"/>
    </xf>
    <xf numFmtId="0" fontId="8" fillId="7" borderId="1" xfId="5"/>
    <xf numFmtId="0" fontId="0" fillId="0" borderId="0" xfId="0"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wrapText="1"/>
    </xf>
    <xf numFmtId="0" fontId="0"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4" fillId="0" borderId="0" xfId="1" applyFont="1" applyFill="1" applyBorder="1" applyAlignment="1">
      <alignment horizontal="center" vertical="center" wrapText="1"/>
    </xf>
    <xf numFmtId="0" fontId="0" fillId="0" borderId="0" xfId="0" applyFill="1" applyAlignment="1">
      <alignment horizontal="center" vertical="center" wrapText="1"/>
    </xf>
    <xf numFmtId="0" fontId="4" fillId="0" borderId="0" xfId="2"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xf>
    <xf numFmtId="0" fontId="5" fillId="0" borderId="0" xfId="0" applyFont="1" applyFill="1" applyBorder="1" applyAlignment="1">
      <alignment horizontal="center" vertical="center" wrapText="1"/>
    </xf>
    <xf numFmtId="49" fontId="11" fillId="0" borderId="0" xfId="0" applyNumberFormat="1" applyFont="1" applyAlignment="1">
      <alignment wrapText="1"/>
    </xf>
    <xf numFmtId="0" fontId="11" fillId="0" borderId="0" xfId="0" applyFont="1" applyAlignment="1">
      <alignment vertical="center" wrapText="1"/>
    </xf>
    <xf numFmtId="0" fontId="11" fillId="0" borderId="0" xfId="0" applyFont="1" applyFill="1" applyBorder="1" applyAlignment="1">
      <alignment vertical="center" wrapText="1"/>
    </xf>
    <xf numFmtId="49" fontId="11" fillId="0" borderId="0" xfId="0" applyNumberFormat="1" applyFont="1" applyAlignment="1">
      <alignment vertical="center" wrapText="1"/>
    </xf>
    <xf numFmtId="0" fontId="8" fillId="7" borderId="1" xfId="5" applyAlignment="1">
      <alignment horizontal="center"/>
    </xf>
    <xf numFmtId="0" fontId="9" fillId="8" borderId="0" xfId="0" applyFont="1" applyFill="1" applyAlignment="1">
      <alignment horizontal="center" vertical="center" wrapText="1"/>
    </xf>
    <xf numFmtId="0" fontId="3" fillId="0" borderId="0" xfId="0" applyFont="1" applyFill="1" applyAlignment="1">
      <alignment horizontal="center" vertical="center" wrapText="1"/>
    </xf>
    <xf numFmtId="0" fontId="3" fillId="0" borderId="0" xfId="0" applyFont="1" applyBorder="1" applyAlignment="1">
      <alignment horizontal="center" vertical="center" wrapText="1"/>
    </xf>
    <xf numFmtId="49" fontId="3" fillId="0" borderId="0" xfId="0" applyNumberFormat="1" applyFont="1" applyFill="1" applyBorder="1" applyAlignment="1">
      <alignment horizontal="center" vertical="center" wrapText="1"/>
    </xf>
    <xf numFmtId="0" fontId="5" fillId="0" borderId="0" xfId="1" applyFont="1" applyFill="1" applyBorder="1" applyAlignment="1">
      <alignment horizontal="center" vertical="center" wrapText="1"/>
    </xf>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0" fontId="3" fillId="0" borderId="0" xfId="0" applyFont="1" applyAlignment="1">
      <alignment horizontal="center" vertical="center"/>
    </xf>
    <xf numFmtId="0" fontId="5" fillId="0" borderId="0" xfId="2" applyFont="1" applyFill="1" applyBorder="1" applyAlignment="1">
      <alignment horizontal="center" vertical="center" wrapText="1"/>
    </xf>
    <xf numFmtId="0" fontId="1" fillId="2" borderId="0" xfId="1" applyAlignment="1">
      <alignment horizontal="center" vertical="center" wrapText="1"/>
    </xf>
    <xf numFmtId="0" fontId="6" fillId="5" borderId="0" xfId="3" applyBorder="1" applyAlignment="1">
      <alignment horizontal="center" vertical="center" wrapText="1"/>
    </xf>
    <xf numFmtId="0" fontId="7" fillId="6" borderId="0" xfId="4" applyBorder="1" applyAlignment="1">
      <alignment horizontal="center" vertical="center" wrapText="1"/>
    </xf>
    <xf numFmtId="0" fontId="6" fillId="5" borderId="0" xfId="3" applyAlignment="1">
      <alignment horizontal="center" vertical="center" wrapText="1"/>
    </xf>
    <xf numFmtId="0" fontId="7" fillId="6" borderId="0" xfId="4" applyAlignment="1">
      <alignment horizontal="center" vertical="center" wrapText="1"/>
    </xf>
    <xf numFmtId="0" fontId="10" fillId="0" borderId="0" xfId="0" applyFont="1" applyFill="1" applyAlignment="1">
      <alignment horizontal="center" vertical="center" wrapText="1"/>
    </xf>
    <xf numFmtId="0" fontId="9" fillId="8" borderId="0" xfId="0" applyFont="1" applyFill="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6" fillId="0" borderId="0" xfId="3" applyFill="1"/>
    <xf numFmtId="0" fontId="7" fillId="0" borderId="0" xfId="4" applyFill="1"/>
    <xf numFmtId="0" fontId="1" fillId="0" borderId="0" xfId="1" applyFill="1"/>
    <xf numFmtId="49" fontId="11" fillId="0" borderId="0" xfId="0" applyNumberFormat="1" applyFont="1" applyFill="1" applyAlignment="1">
      <alignment vertical="center" wrapText="1"/>
    </xf>
    <xf numFmtId="0" fontId="0" fillId="0" borderId="0" xfId="0" applyFill="1" applyBorder="1" applyAlignment="1">
      <alignment horizontal="center" vertical="center"/>
    </xf>
    <xf numFmtId="0" fontId="0" fillId="0" borderId="0" xfId="0" applyBorder="1" applyAlignment="1">
      <alignment horizontal="center" vertical="center"/>
    </xf>
    <xf numFmtId="0" fontId="3" fillId="0" borderId="0" xfId="0" applyFont="1" applyAlignment="1">
      <alignment horizontal="center" vertical="center" wrapText="1"/>
    </xf>
    <xf numFmtId="0" fontId="1" fillId="2" borderId="0" xfId="1" applyAlignment="1">
      <alignment horizontal="center" vertical="center"/>
    </xf>
    <xf numFmtId="0" fontId="4" fillId="0" borderId="0" xfId="2"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Alignment="1">
      <alignment horizontal="center" vertical="center"/>
    </xf>
    <xf numFmtId="0" fontId="3" fillId="4" borderId="0" xfId="0" applyFont="1" applyFill="1" applyAlignment="1">
      <alignment horizontal="center" vertical="center" wrapText="1"/>
    </xf>
    <xf numFmtId="0" fontId="6" fillId="5" borderId="0" xfId="3" applyAlignment="1">
      <alignment horizontal="center" vertical="center"/>
    </xf>
    <xf numFmtId="0" fontId="7" fillId="6" borderId="0" xfId="4" applyAlignment="1">
      <alignment horizontal="center" vertical="center"/>
    </xf>
    <xf numFmtId="0" fontId="0" fillId="0" borderId="0" xfId="0" applyFill="1" applyAlignment="1">
      <alignment horizontal="center" vertical="center"/>
    </xf>
    <xf numFmtId="0" fontId="0" fillId="0" borderId="0" xfId="0" applyFont="1" applyAlignment="1">
      <alignment horizontal="center" vertical="center"/>
    </xf>
    <xf numFmtId="0" fontId="3" fillId="4" borderId="0" xfId="0" applyFont="1" applyFill="1" applyAlignment="1">
      <alignment horizontal="center" vertical="center"/>
    </xf>
    <xf numFmtId="0" fontId="3" fillId="4" borderId="0" xfId="0" applyFont="1" applyFill="1" applyAlignment="1">
      <alignment vertical="center" wrapText="1"/>
    </xf>
    <xf numFmtId="0" fontId="10" fillId="4" borderId="0" xfId="0" applyFont="1" applyFill="1" applyAlignment="1">
      <alignment vertical="center" wrapText="1"/>
    </xf>
    <xf numFmtId="0" fontId="10" fillId="4" borderId="0" xfId="0" applyFont="1" applyFill="1" applyAlignment="1">
      <alignment horizontal="center" vertical="center" wrapText="1"/>
    </xf>
    <xf numFmtId="0" fontId="11" fillId="0" borderId="0" xfId="0" applyFont="1"/>
    <xf numFmtId="0" fontId="10" fillId="0" borderId="0" xfId="0" applyFont="1" applyFill="1" applyAlignment="1">
      <alignment vertical="center"/>
    </xf>
    <xf numFmtId="0" fontId="11" fillId="0" borderId="0" xfId="0" applyFont="1" applyFill="1"/>
    <xf numFmtId="0" fontId="8" fillId="7" borderId="1" xfId="5" applyFont="1"/>
    <xf numFmtId="0" fontId="0" fillId="9" borderId="0" xfId="0" applyFill="1" applyAlignment="1">
      <alignment horizontal="center"/>
    </xf>
    <xf numFmtId="0" fontId="0" fillId="0" borderId="0" xfId="0" applyAlignment="1">
      <alignment horizontal="center" vertical="center"/>
    </xf>
    <xf numFmtId="0" fontId="9" fillId="8" borderId="0" xfId="0" applyFont="1" applyFill="1" applyAlignment="1">
      <alignment horizontal="center" vertical="center" wrapText="1"/>
    </xf>
    <xf numFmtId="0" fontId="9" fillId="8" borderId="0" xfId="0" applyFont="1" applyFill="1" applyAlignment="1">
      <alignment horizontal="center" vertical="center"/>
    </xf>
    <xf numFmtId="0" fontId="9" fillId="9" borderId="0" xfId="0" applyFont="1" applyFill="1" applyAlignment="1">
      <alignment horizontal="center"/>
    </xf>
    <xf numFmtId="0" fontId="9" fillId="9" borderId="2" xfId="0" applyFont="1" applyFill="1" applyBorder="1" applyAlignment="1">
      <alignment horizontal="center"/>
    </xf>
    <xf numFmtId="0" fontId="9" fillId="9" borderId="0" xfId="0" applyFont="1" applyFill="1" applyAlignment="1">
      <alignment horizontal="center" vertical="center"/>
    </xf>
    <xf numFmtId="0" fontId="9" fillId="9" borderId="2" xfId="0" applyFont="1" applyFill="1" applyBorder="1" applyAlignment="1">
      <alignment horizontal="center" vertical="center"/>
    </xf>
    <xf numFmtId="0" fontId="9" fillId="9" borderId="0" xfId="0" applyFont="1" applyFill="1" applyAlignment="1">
      <alignment horizontal="center" vertical="center" wrapText="1"/>
    </xf>
    <xf numFmtId="0" fontId="9" fillId="9" borderId="2" xfId="0" applyFont="1" applyFill="1" applyBorder="1" applyAlignment="1">
      <alignment horizontal="center" vertical="center" wrapText="1"/>
    </xf>
    <xf numFmtId="0" fontId="0" fillId="0" borderId="0" xfId="0" applyAlignment="1">
      <alignment horizontal="center" vertical="center" wrapText="1"/>
    </xf>
    <xf numFmtId="0" fontId="0" fillId="9" borderId="0" xfId="0" applyFill="1" applyAlignment="1">
      <alignment horizontal="center" vertical="center"/>
    </xf>
    <xf numFmtId="0" fontId="9" fillId="8" borderId="0" xfId="0" applyFont="1" applyFill="1" applyBorder="1" applyAlignment="1">
      <alignment horizontal="center" vertical="center" wrapText="1"/>
    </xf>
    <xf numFmtId="0" fontId="9" fillId="9" borderId="0" xfId="0" applyFont="1" applyFill="1" applyBorder="1" applyAlignment="1">
      <alignment horizontal="center" vertical="center" wrapText="1"/>
    </xf>
  </cellXfs>
  <cellStyles count="6">
    <cellStyle name="Bad" xfId="4" builtinId="27"/>
    <cellStyle name="Calculation" xfId="5" builtinId="22"/>
    <cellStyle name="Good" xfId="3" builtinId="26"/>
    <cellStyle name="Input" xfId="2" builtinId="20"/>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66"/>
  <sheetViews>
    <sheetView topLeftCell="A82" zoomScale="80" zoomScaleNormal="80" workbookViewId="0">
      <selection activeCell="F20" sqref="F20"/>
    </sheetView>
  </sheetViews>
  <sheetFormatPr defaultRowHeight="15" x14ac:dyDescent="0.25"/>
  <cols>
    <col min="1" max="1" width="10.42578125" customWidth="1"/>
    <col min="2" max="2" width="15.85546875" customWidth="1"/>
    <col min="3" max="3" width="34.85546875" style="59" customWidth="1"/>
    <col min="4" max="4" width="13.85546875" style="60" bestFit="1" customWidth="1"/>
    <col min="5" max="5" width="69.140625" style="8" customWidth="1"/>
    <col min="6" max="6" width="54.85546875" style="39" customWidth="1"/>
    <col min="7" max="7" width="21.28515625" style="26" customWidth="1"/>
  </cols>
  <sheetData>
    <row r="1" spans="2:7" x14ac:dyDescent="0.25">
      <c r="G1"/>
    </row>
    <row r="2" spans="2:7" ht="30" x14ac:dyDescent="0.25">
      <c r="B2" s="77" t="s">
        <v>24</v>
      </c>
      <c r="C2" s="77" t="s">
        <v>21</v>
      </c>
      <c r="D2" s="72" t="s">
        <v>311</v>
      </c>
      <c r="E2" s="78" t="s">
        <v>448</v>
      </c>
      <c r="F2" s="79" t="s">
        <v>449</v>
      </c>
      <c r="G2" s="78" t="s">
        <v>450</v>
      </c>
    </row>
    <row r="3" spans="2:7" x14ac:dyDescent="0.25">
      <c r="B3" s="91" t="s">
        <v>436</v>
      </c>
      <c r="C3" s="91"/>
      <c r="D3" s="91"/>
      <c r="E3" s="91"/>
      <c r="F3" s="91"/>
      <c r="G3" s="92"/>
    </row>
    <row r="4" spans="2:7" ht="45" x14ac:dyDescent="0.25">
      <c r="B4" s="87" t="s">
        <v>436</v>
      </c>
      <c r="C4" s="45" t="s">
        <v>147</v>
      </c>
      <c r="D4" s="29" t="s">
        <v>3</v>
      </c>
      <c r="E4" s="3" t="s">
        <v>315</v>
      </c>
      <c r="F4" s="41" t="s">
        <v>316</v>
      </c>
      <c r="G4" s="42">
        <f>G5+G6</f>
        <v>14</v>
      </c>
    </row>
    <row r="5" spans="2:7" x14ac:dyDescent="0.25">
      <c r="B5" s="87"/>
      <c r="C5" s="35" t="s">
        <v>319</v>
      </c>
      <c r="D5" s="55" t="s">
        <v>2</v>
      </c>
      <c r="E5" s="8" t="s">
        <v>329</v>
      </c>
      <c r="F5" s="39" t="s">
        <v>318</v>
      </c>
      <c r="G5" s="26">
        <v>3</v>
      </c>
    </row>
    <row r="6" spans="2:7" x14ac:dyDescent="0.25">
      <c r="B6" s="87"/>
      <c r="C6" s="35" t="s">
        <v>320</v>
      </c>
      <c r="D6" s="56" t="s">
        <v>4</v>
      </c>
      <c r="E6" s="8" t="s">
        <v>330</v>
      </c>
      <c r="F6" s="39" t="s">
        <v>317</v>
      </c>
      <c r="G6" s="26">
        <v>11</v>
      </c>
    </row>
    <row r="7" spans="2:7" x14ac:dyDescent="0.25">
      <c r="B7" s="87"/>
      <c r="C7" s="46" t="s">
        <v>9</v>
      </c>
      <c r="D7" s="29"/>
      <c r="E7" s="3" t="s">
        <v>451</v>
      </c>
      <c r="F7" s="41" t="s">
        <v>684</v>
      </c>
      <c r="G7" s="26">
        <v>11</v>
      </c>
    </row>
    <row r="8" spans="2:7" ht="30" x14ac:dyDescent="0.25">
      <c r="B8" s="87"/>
      <c r="C8" s="45" t="s">
        <v>206</v>
      </c>
      <c r="D8" s="29" t="s">
        <v>4</v>
      </c>
      <c r="E8" s="3" t="s">
        <v>312</v>
      </c>
      <c r="F8" s="39" t="s">
        <v>323</v>
      </c>
      <c r="G8" s="26">
        <v>250</v>
      </c>
    </row>
    <row r="9" spans="2:7" ht="30" x14ac:dyDescent="0.25">
      <c r="B9" s="87"/>
      <c r="C9" s="36" t="s">
        <v>140</v>
      </c>
      <c r="D9" s="57"/>
      <c r="E9" s="21" t="s">
        <v>441</v>
      </c>
      <c r="F9" s="41" t="s">
        <v>324</v>
      </c>
      <c r="G9" s="26">
        <v>18</v>
      </c>
    </row>
    <row r="10" spans="2:7" ht="60" x14ac:dyDescent="0.25">
      <c r="B10" s="87"/>
      <c r="C10" s="36" t="s">
        <v>240</v>
      </c>
      <c r="D10" s="30" t="s">
        <v>241</v>
      </c>
      <c r="E10" s="3" t="s">
        <v>244</v>
      </c>
      <c r="F10" s="41" t="s">
        <v>699</v>
      </c>
      <c r="G10" s="42">
        <f>G11+G12+G13</f>
        <v>69</v>
      </c>
    </row>
    <row r="11" spans="2:7" ht="45" x14ac:dyDescent="0.25">
      <c r="B11" s="87"/>
      <c r="C11" s="50" t="s">
        <v>319</v>
      </c>
      <c r="D11" s="55" t="s">
        <v>2</v>
      </c>
      <c r="E11" s="8" t="s">
        <v>331</v>
      </c>
      <c r="F11" s="39" t="s">
        <v>322</v>
      </c>
      <c r="G11" s="26">
        <v>5</v>
      </c>
    </row>
    <row r="12" spans="2:7" ht="30" x14ac:dyDescent="0.25">
      <c r="B12" s="87"/>
      <c r="C12" s="50" t="s">
        <v>325</v>
      </c>
      <c r="D12" s="56" t="s">
        <v>4</v>
      </c>
      <c r="E12" s="8" t="s">
        <v>333</v>
      </c>
      <c r="F12" s="41" t="s">
        <v>321</v>
      </c>
      <c r="G12" s="26">
        <v>40</v>
      </c>
    </row>
    <row r="13" spans="2:7" x14ac:dyDescent="0.25">
      <c r="B13" s="87"/>
      <c r="C13" s="36" t="s">
        <v>320</v>
      </c>
      <c r="D13" s="52" t="s">
        <v>301</v>
      </c>
      <c r="E13" s="8" t="s">
        <v>332</v>
      </c>
      <c r="F13" s="39" t="s">
        <v>700</v>
      </c>
      <c r="G13" s="26">
        <v>24</v>
      </c>
    </row>
    <row r="14" spans="2:7" ht="45" x14ac:dyDescent="0.25">
      <c r="B14" s="87"/>
      <c r="C14" s="45" t="s">
        <v>5</v>
      </c>
      <c r="D14" s="29" t="s">
        <v>4</v>
      </c>
      <c r="E14" s="3" t="s">
        <v>313</v>
      </c>
      <c r="F14" s="40" t="s">
        <v>314</v>
      </c>
      <c r="G14" s="26">
        <v>29</v>
      </c>
    </row>
    <row r="15" spans="2:7" x14ac:dyDescent="0.25">
      <c r="B15" s="93" t="s">
        <v>437</v>
      </c>
      <c r="C15" s="93"/>
      <c r="D15" s="93"/>
      <c r="E15" s="93"/>
      <c r="F15" s="93"/>
      <c r="G15" s="94"/>
    </row>
    <row r="16" spans="2:7" ht="30" x14ac:dyDescent="0.25">
      <c r="B16" s="58"/>
      <c r="C16" s="45" t="s">
        <v>6</v>
      </c>
      <c r="D16" s="29" t="s">
        <v>4</v>
      </c>
      <c r="E16" s="3" t="s">
        <v>7</v>
      </c>
      <c r="F16" s="41" t="s">
        <v>352</v>
      </c>
      <c r="G16" s="26">
        <v>93</v>
      </c>
    </row>
    <row r="17" spans="2:7" ht="30" x14ac:dyDescent="0.25">
      <c r="B17" s="87" t="s">
        <v>437</v>
      </c>
      <c r="C17" s="37" t="s">
        <v>252</v>
      </c>
      <c r="D17" s="31" t="s">
        <v>3</v>
      </c>
      <c r="E17" s="4" t="s">
        <v>328</v>
      </c>
      <c r="F17" s="41" t="s">
        <v>337</v>
      </c>
      <c r="G17" s="42">
        <f>G18+G19</f>
        <v>15</v>
      </c>
    </row>
    <row r="18" spans="2:7" x14ac:dyDescent="0.25">
      <c r="B18" s="87"/>
      <c r="C18" s="37" t="s">
        <v>319</v>
      </c>
      <c r="D18" s="53" t="s">
        <v>2</v>
      </c>
      <c r="E18" s="4" t="s">
        <v>334</v>
      </c>
      <c r="F18" s="41" t="s">
        <v>338</v>
      </c>
      <c r="G18" s="26">
        <v>4</v>
      </c>
    </row>
    <row r="19" spans="2:7" x14ac:dyDescent="0.25">
      <c r="B19" s="87"/>
      <c r="C19" s="37" t="s">
        <v>320</v>
      </c>
      <c r="D19" s="54" t="s">
        <v>4</v>
      </c>
      <c r="E19" s="4" t="s">
        <v>335</v>
      </c>
      <c r="F19" s="41" t="s">
        <v>336</v>
      </c>
      <c r="G19" s="26">
        <v>11</v>
      </c>
    </row>
    <row r="20" spans="2:7" ht="45" x14ac:dyDescent="0.25">
      <c r="B20" s="87"/>
      <c r="C20" s="50" t="s">
        <v>204</v>
      </c>
      <c r="D20" s="30" t="s">
        <v>4</v>
      </c>
      <c r="E20" s="8" t="s">
        <v>249</v>
      </c>
      <c r="F20" s="41" t="s">
        <v>369</v>
      </c>
      <c r="G20" s="26">
        <v>2</v>
      </c>
    </row>
    <row r="21" spans="2:7" x14ac:dyDescent="0.25">
      <c r="B21" s="87"/>
      <c r="C21" s="36" t="s">
        <v>245</v>
      </c>
      <c r="D21" s="33" t="s">
        <v>3</v>
      </c>
      <c r="E21" s="9" t="s">
        <v>246</v>
      </c>
      <c r="F21" s="41" t="s">
        <v>357</v>
      </c>
      <c r="G21" s="42">
        <f>G22+G23</f>
        <v>154</v>
      </c>
    </row>
    <row r="22" spans="2:7" ht="30" x14ac:dyDescent="0.25">
      <c r="B22" s="87"/>
      <c r="C22" s="36"/>
      <c r="D22" s="55" t="s">
        <v>304</v>
      </c>
      <c r="E22" s="9" t="s">
        <v>353</v>
      </c>
      <c r="F22" s="41" t="s">
        <v>355</v>
      </c>
      <c r="G22" s="26">
        <v>133</v>
      </c>
    </row>
    <row r="23" spans="2:7" x14ac:dyDescent="0.25">
      <c r="B23" s="87"/>
      <c r="C23" s="36"/>
      <c r="D23" s="56" t="s">
        <v>305</v>
      </c>
      <c r="E23" s="9" t="s">
        <v>354</v>
      </c>
      <c r="F23" s="41" t="s">
        <v>356</v>
      </c>
      <c r="G23" s="26">
        <v>21</v>
      </c>
    </row>
    <row r="24" spans="2:7" x14ac:dyDescent="0.25">
      <c r="B24" s="87"/>
      <c r="C24" s="47" t="s">
        <v>242</v>
      </c>
      <c r="D24" s="32" t="s">
        <v>3</v>
      </c>
      <c r="E24" s="5" t="s">
        <v>243</v>
      </c>
      <c r="F24" s="41" t="s">
        <v>679</v>
      </c>
      <c r="G24" s="42">
        <f>G25+G26</f>
        <v>29</v>
      </c>
    </row>
    <row r="25" spans="2:7" x14ac:dyDescent="0.25">
      <c r="B25" s="87"/>
      <c r="C25" s="37" t="s">
        <v>319</v>
      </c>
      <c r="D25" s="54" t="s">
        <v>302</v>
      </c>
      <c r="E25" s="5" t="s">
        <v>339</v>
      </c>
      <c r="F25" s="41" t="s">
        <v>342</v>
      </c>
      <c r="G25" s="26">
        <v>24</v>
      </c>
    </row>
    <row r="26" spans="2:7" ht="30" x14ac:dyDescent="0.25">
      <c r="B26" s="87"/>
      <c r="C26" s="37" t="s">
        <v>320</v>
      </c>
      <c r="D26" s="53" t="s">
        <v>303</v>
      </c>
      <c r="E26" s="5" t="s">
        <v>340</v>
      </c>
      <c r="F26" s="41" t="s">
        <v>341</v>
      </c>
      <c r="G26" s="26">
        <v>5</v>
      </c>
    </row>
    <row r="27" spans="2:7" ht="45" x14ac:dyDescent="0.25">
      <c r="B27" s="87"/>
      <c r="C27" s="50" t="s">
        <v>205</v>
      </c>
      <c r="D27" s="30" t="s">
        <v>2</v>
      </c>
      <c r="E27" s="8" t="s">
        <v>370</v>
      </c>
      <c r="F27" s="41" t="s">
        <v>371</v>
      </c>
      <c r="G27" s="26">
        <v>2</v>
      </c>
    </row>
    <row r="28" spans="2:7" ht="30" x14ac:dyDescent="0.25">
      <c r="B28" s="87"/>
      <c r="C28" s="36" t="s">
        <v>248</v>
      </c>
      <c r="D28" s="30" t="s">
        <v>4</v>
      </c>
      <c r="E28" s="21" t="s">
        <v>247</v>
      </c>
      <c r="F28" s="41" t="s">
        <v>292</v>
      </c>
      <c r="G28" s="26">
        <v>6</v>
      </c>
    </row>
    <row r="29" spans="2:7" ht="30" x14ac:dyDescent="0.25">
      <c r="B29" s="87"/>
      <c r="C29" s="36" t="s">
        <v>142</v>
      </c>
      <c r="D29" s="44"/>
      <c r="E29" s="21" t="s">
        <v>359</v>
      </c>
      <c r="F29" s="64" t="s">
        <v>360</v>
      </c>
      <c r="G29" s="26">
        <v>11</v>
      </c>
    </row>
    <row r="30" spans="2:7" ht="30" x14ac:dyDescent="0.25">
      <c r="B30" s="87"/>
      <c r="C30" s="35" t="s">
        <v>250</v>
      </c>
      <c r="D30" s="29" t="s">
        <v>3</v>
      </c>
      <c r="E30" s="3" t="s">
        <v>251</v>
      </c>
      <c r="F30" s="41" t="s">
        <v>343</v>
      </c>
      <c r="G30" s="42">
        <f>G31+G32</f>
        <v>4</v>
      </c>
    </row>
    <row r="31" spans="2:7" x14ac:dyDescent="0.25">
      <c r="B31" s="87"/>
      <c r="C31" s="37" t="s">
        <v>319</v>
      </c>
      <c r="D31" s="53" t="s">
        <v>2</v>
      </c>
      <c r="E31" s="3" t="s">
        <v>344</v>
      </c>
      <c r="F31" s="41" t="s">
        <v>346</v>
      </c>
      <c r="G31" s="26">
        <v>1</v>
      </c>
    </row>
    <row r="32" spans="2:7" x14ac:dyDescent="0.25">
      <c r="B32" s="87"/>
      <c r="C32" s="37" t="s">
        <v>320</v>
      </c>
      <c r="D32" s="54" t="s">
        <v>4</v>
      </c>
      <c r="E32" s="3" t="s">
        <v>345</v>
      </c>
      <c r="F32" s="41" t="s">
        <v>347</v>
      </c>
      <c r="G32" s="26">
        <v>3</v>
      </c>
    </row>
    <row r="33" spans="2:8" ht="30" x14ac:dyDescent="0.25">
      <c r="B33" s="87"/>
      <c r="C33" s="67" t="s">
        <v>237</v>
      </c>
      <c r="D33" s="30" t="s">
        <v>4</v>
      </c>
      <c r="E33" s="8" t="s">
        <v>238</v>
      </c>
      <c r="F33" s="64" t="s">
        <v>358</v>
      </c>
      <c r="G33" s="26">
        <v>2</v>
      </c>
    </row>
    <row r="34" spans="2:8" ht="30" x14ac:dyDescent="0.25">
      <c r="B34" s="87"/>
      <c r="C34" s="48" t="s">
        <v>219</v>
      </c>
      <c r="D34" s="29" t="s">
        <v>3</v>
      </c>
      <c r="E34" s="3" t="s">
        <v>348</v>
      </c>
      <c r="F34" s="39" t="s">
        <v>440</v>
      </c>
      <c r="G34" s="42">
        <f>G35+G36</f>
        <v>35</v>
      </c>
      <c r="H34" s="23"/>
    </row>
    <row r="35" spans="2:8" ht="30" x14ac:dyDescent="0.25">
      <c r="B35" s="87"/>
      <c r="C35" s="37" t="s">
        <v>319</v>
      </c>
      <c r="D35" s="53" t="s">
        <v>2</v>
      </c>
      <c r="E35" s="3" t="s">
        <v>350</v>
      </c>
      <c r="F35" s="39" t="s">
        <v>349</v>
      </c>
      <c r="G35" s="26">
        <v>27</v>
      </c>
      <c r="H35" s="23"/>
    </row>
    <row r="36" spans="2:8" ht="30" x14ac:dyDescent="0.25">
      <c r="B36" s="87"/>
      <c r="C36" s="37" t="s">
        <v>320</v>
      </c>
      <c r="D36" s="54" t="s">
        <v>4</v>
      </c>
      <c r="E36" s="3" t="s">
        <v>351</v>
      </c>
      <c r="F36" s="39" t="s">
        <v>680</v>
      </c>
      <c r="G36" s="26">
        <v>8</v>
      </c>
      <c r="H36" s="23"/>
    </row>
    <row r="37" spans="2:8" ht="30" x14ac:dyDescent="0.25">
      <c r="B37" s="87"/>
      <c r="C37" s="45" t="s">
        <v>23</v>
      </c>
      <c r="D37" s="29" t="s">
        <v>4</v>
      </c>
      <c r="E37" s="3" t="s">
        <v>326</v>
      </c>
      <c r="F37" s="41" t="s">
        <v>327</v>
      </c>
      <c r="G37" s="26">
        <v>6</v>
      </c>
      <c r="H37" s="23"/>
    </row>
    <row r="38" spans="2:8" ht="45" x14ac:dyDescent="0.25">
      <c r="B38" s="87"/>
      <c r="C38" s="49" t="s">
        <v>218</v>
      </c>
      <c r="D38" s="60" t="s">
        <v>3</v>
      </c>
      <c r="E38" s="6" t="s">
        <v>363</v>
      </c>
      <c r="F38" s="64" t="s">
        <v>366</v>
      </c>
      <c r="G38" s="42">
        <f>G39+G40</f>
        <v>16</v>
      </c>
    </row>
    <row r="39" spans="2:8" ht="30" x14ac:dyDescent="0.25">
      <c r="B39" s="87"/>
      <c r="C39" s="37" t="s">
        <v>319</v>
      </c>
      <c r="D39" s="55" t="s">
        <v>2</v>
      </c>
      <c r="E39" s="6" t="s">
        <v>364</v>
      </c>
      <c r="F39" s="64" t="s">
        <v>368</v>
      </c>
      <c r="G39" s="26">
        <v>6</v>
      </c>
    </row>
    <row r="40" spans="2:8" ht="30" x14ac:dyDescent="0.25">
      <c r="B40" s="87"/>
      <c r="C40" s="37" t="s">
        <v>320</v>
      </c>
      <c r="D40" s="56" t="s">
        <v>4</v>
      </c>
      <c r="E40" s="6" t="s">
        <v>365</v>
      </c>
      <c r="F40" s="64" t="s">
        <v>367</v>
      </c>
      <c r="G40" s="26">
        <v>10</v>
      </c>
    </row>
    <row r="41" spans="2:8" x14ac:dyDescent="0.25">
      <c r="B41" s="87"/>
      <c r="C41" s="49" t="s">
        <v>217</v>
      </c>
      <c r="D41" s="30" t="s">
        <v>2</v>
      </c>
      <c r="E41" s="6" t="s">
        <v>361</v>
      </c>
      <c r="F41" s="41" t="s">
        <v>362</v>
      </c>
      <c r="G41" s="26">
        <v>10</v>
      </c>
    </row>
    <row r="42" spans="2:8" x14ac:dyDescent="0.25">
      <c r="B42" s="91" t="s">
        <v>568</v>
      </c>
      <c r="C42" s="91"/>
      <c r="D42" s="91"/>
      <c r="E42" s="91"/>
      <c r="F42" s="91"/>
      <c r="G42" s="92"/>
    </row>
    <row r="43" spans="2:8" ht="30" x14ac:dyDescent="0.25">
      <c r="B43" s="87" t="s">
        <v>568</v>
      </c>
      <c r="C43" s="37" t="s">
        <v>158</v>
      </c>
      <c r="D43" s="31"/>
      <c r="E43" s="4" t="s">
        <v>392</v>
      </c>
      <c r="F43" s="41" t="s">
        <v>393</v>
      </c>
      <c r="G43" s="26">
        <v>19</v>
      </c>
    </row>
    <row r="44" spans="2:8" ht="30" x14ac:dyDescent="0.25">
      <c r="B44" s="87"/>
      <c r="C44" s="50" t="s">
        <v>138</v>
      </c>
      <c r="D44" s="67"/>
      <c r="E44" s="18" t="s">
        <v>256</v>
      </c>
      <c r="F44" s="64" t="s">
        <v>384</v>
      </c>
      <c r="G44" s="26">
        <v>5</v>
      </c>
    </row>
    <row r="45" spans="2:8" ht="30" x14ac:dyDescent="0.25">
      <c r="B45" s="87"/>
      <c r="C45" s="50" t="s">
        <v>143</v>
      </c>
      <c r="E45" s="8" t="s">
        <v>444</v>
      </c>
      <c r="F45" s="41" t="s">
        <v>376</v>
      </c>
      <c r="G45" s="26">
        <v>2</v>
      </c>
    </row>
    <row r="46" spans="2:8" ht="30" x14ac:dyDescent="0.25">
      <c r="B46" s="87"/>
      <c r="C46" s="50" t="s">
        <v>178</v>
      </c>
      <c r="E46" s="8" t="s">
        <v>402</v>
      </c>
      <c r="F46" s="41" t="s">
        <v>681</v>
      </c>
      <c r="G46" s="26">
        <v>9</v>
      </c>
    </row>
    <row r="47" spans="2:8" ht="30" x14ac:dyDescent="0.25">
      <c r="B47" s="87"/>
      <c r="C47" s="50" t="s">
        <v>259</v>
      </c>
      <c r="D47" s="60" t="s">
        <v>4</v>
      </c>
      <c r="E47" s="8" t="s">
        <v>260</v>
      </c>
      <c r="F47" s="64" t="s">
        <v>403</v>
      </c>
      <c r="G47" s="26">
        <v>4</v>
      </c>
    </row>
    <row r="48" spans="2:8" ht="45" x14ac:dyDescent="0.25">
      <c r="B48" s="87"/>
      <c r="C48" s="36" t="s">
        <v>255</v>
      </c>
      <c r="D48" s="33" t="s">
        <v>241</v>
      </c>
      <c r="E48" s="9" t="s">
        <v>394</v>
      </c>
      <c r="F48" s="41" t="s">
        <v>395</v>
      </c>
      <c r="G48" s="42">
        <f>G49+G50+G51</f>
        <v>7</v>
      </c>
    </row>
    <row r="49" spans="1:7" ht="30" x14ac:dyDescent="0.25">
      <c r="B49" s="87"/>
      <c r="C49" s="50" t="s">
        <v>319</v>
      </c>
      <c r="D49" s="55" t="s">
        <v>2</v>
      </c>
      <c r="E49" s="9" t="s">
        <v>399</v>
      </c>
      <c r="F49" s="41" t="s">
        <v>396</v>
      </c>
      <c r="G49" s="26">
        <v>2</v>
      </c>
    </row>
    <row r="50" spans="1:7" ht="30" x14ac:dyDescent="0.25">
      <c r="B50" s="87"/>
      <c r="C50" s="50" t="s">
        <v>325</v>
      </c>
      <c r="D50" s="56" t="s">
        <v>4</v>
      </c>
      <c r="E50" s="9" t="s">
        <v>400</v>
      </c>
      <c r="F50" s="39" t="s">
        <v>398</v>
      </c>
      <c r="G50" s="26">
        <v>4</v>
      </c>
    </row>
    <row r="51" spans="1:7" x14ac:dyDescent="0.25">
      <c r="B51" s="87"/>
      <c r="C51" s="36" t="s">
        <v>320</v>
      </c>
      <c r="D51" s="52" t="s">
        <v>301</v>
      </c>
      <c r="E51" s="9" t="s">
        <v>401</v>
      </c>
      <c r="F51" s="41" t="s">
        <v>397</v>
      </c>
      <c r="G51" s="26">
        <v>1</v>
      </c>
    </row>
    <row r="52" spans="1:7" ht="30" x14ac:dyDescent="0.25">
      <c r="B52" s="87"/>
      <c r="C52" s="50" t="s">
        <v>145</v>
      </c>
      <c r="D52" s="60" t="s">
        <v>4</v>
      </c>
      <c r="E52" s="8" t="s">
        <v>254</v>
      </c>
      <c r="F52" s="41" t="s">
        <v>383</v>
      </c>
      <c r="G52" s="26">
        <v>11</v>
      </c>
    </row>
    <row r="53" spans="1:7" ht="30" x14ac:dyDescent="0.25">
      <c r="B53" s="87"/>
      <c r="C53" s="50" t="s">
        <v>685</v>
      </c>
      <c r="E53" s="8" t="s">
        <v>686</v>
      </c>
      <c r="F53" s="41" t="s">
        <v>387</v>
      </c>
      <c r="G53" s="26">
        <v>8</v>
      </c>
    </row>
    <row r="54" spans="1:7" ht="30" x14ac:dyDescent="0.25">
      <c r="B54" s="87"/>
      <c r="C54" s="45" t="s">
        <v>299</v>
      </c>
      <c r="D54" s="29" t="s">
        <v>3</v>
      </c>
      <c r="E54" s="3" t="s">
        <v>377</v>
      </c>
      <c r="F54" s="41" t="s">
        <v>380</v>
      </c>
      <c r="G54" s="42">
        <f>G55+G56</f>
        <v>37</v>
      </c>
    </row>
    <row r="55" spans="1:7" ht="30" x14ac:dyDescent="0.25">
      <c r="B55" s="87"/>
      <c r="C55" s="37" t="s">
        <v>319</v>
      </c>
      <c r="D55" s="53" t="s">
        <v>2</v>
      </c>
      <c r="E55" s="3" t="s">
        <v>379</v>
      </c>
      <c r="F55" s="41" t="s">
        <v>381</v>
      </c>
      <c r="G55" s="26">
        <v>25</v>
      </c>
    </row>
    <row r="56" spans="1:7" ht="30" x14ac:dyDescent="0.25">
      <c r="B56" s="87"/>
      <c r="C56" s="37" t="s">
        <v>320</v>
      </c>
      <c r="D56" s="54" t="s">
        <v>4</v>
      </c>
      <c r="E56" s="3" t="s">
        <v>378</v>
      </c>
      <c r="F56" s="41" t="s">
        <v>382</v>
      </c>
      <c r="G56" s="26">
        <v>12</v>
      </c>
    </row>
    <row r="57" spans="1:7" ht="30" x14ac:dyDescent="0.25">
      <c r="B57" s="87"/>
      <c r="C57" s="51" t="s">
        <v>257</v>
      </c>
      <c r="D57" s="34" t="s">
        <v>3</v>
      </c>
      <c r="E57" s="4" t="s">
        <v>388</v>
      </c>
      <c r="F57" s="41" t="s">
        <v>682</v>
      </c>
      <c r="G57" s="42">
        <f>G58+G59</f>
        <v>6</v>
      </c>
    </row>
    <row r="58" spans="1:7" ht="30" x14ac:dyDescent="0.25">
      <c r="B58" s="87"/>
      <c r="C58" s="37" t="s">
        <v>319</v>
      </c>
      <c r="D58" s="53" t="s">
        <v>2</v>
      </c>
      <c r="E58" s="4" t="s">
        <v>389</v>
      </c>
      <c r="F58" s="41" t="s">
        <v>391</v>
      </c>
      <c r="G58" s="26">
        <v>1</v>
      </c>
    </row>
    <row r="59" spans="1:7" ht="30" x14ac:dyDescent="0.25">
      <c r="B59" s="87"/>
      <c r="C59" s="37" t="s">
        <v>320</v>
      </c>
      <c r="D59" s="54" t="s">
        <v>4</v>
      </c>
      <c r="E59" s="4" t="s">
        <v>683</v>
      </c>
      <c r="F59" s="41" t="s">
        <v>390</v>
      </c>
      <c r="G59" s="26">
        <v>5</v>
      </c>
    </row>
    <row r="60" spans="1:7" ht="30" x14ac:dyDescent="0.25">
      <c r="B60" s="87"/>
      <c r="C60" s="50" t="s">
        <v>197</v>
      </c>
      <c r="D60" s="60" t="s">
        <v>4</v>
      </c>
      <c r="E60" s="6" t="s">
        <v>385</v>
      </c>
      <c r="F60" s="41" t="s">
        <v>386</v>
      </c>
      <c r="G60" s="26">
        <v>5</v>
      </c>
    </row>
    <row r="61" spans="1:7" x14ac:dyDescent="0.25">
      <c r="B61" s="91" t="s">
        <v>438</v>
      </c>
      <c r="C61" s="91"/>
      <c r="D61" s="91"/>
      <c r="E61" s="91"/>
      <c r="F61" s="91"/>
      <c r="G61" s="92"/>
    </row>
    <row r="62" spans="1:7" ht="45" x14ac:dyDescent="0.25">
      <c r="B62" s="87" t="s">
        <v>438</v>
      </c>
      <c r="C62" s="46" t="s">
        <v>10</v>
      </c>
      <c r="D62" s="29" t="s">
        <v>4</v>
      </c>
      <c r="E62" s="3" t="s">
        <v>11</v>
      </c>
      <c r="F62" s="41" t="s">
        <v>409</v>
      </c>
      <c r="G62" s="26">
        <v>5</v>
      </c>
    </row>
    <row r="63" spans="1:7" ht="30" x14ac:dyDescent="0.25">
      <c r="B63" s="87"/>
      <c r="C63" s="37" t="s">
        <v>141</v>
      </c>
      <c r="D63" s="59" t="s">
        <v>4</v>
      </c>
      <c r="E63" s="21" t="s">
        <v>445</v>
      </c>
      <c r="F63" s="41" t="s">
        <v>293</v>
      </c>
      <c r="G63" s="84">
        <v>3</v>
      </c>
    </row>
    <row r="64" spans="1:7" ht="60" x14ac:dyDescent="0.25">
      <c r="A64" s="86"/>
      <c r="B64" s="87"/>
      <c r="C64" s="47" t="s">
        <v>264</v>
      </c>
      <c r="D64" s="31" t="s">
        <v>3</v>
      </c>
      <c r="E64" s="4" t="s">
        <v>410</v>
      </c>
      <c r="F64" s="41" t="s">
        <v>413</v>
      </c>
      <c r="G64" s="26">
        <v>0</v>
      </c>
    </row>
    <row r="65" spans="1:7" ht="30" x14ac:dyDescent="0.25">
      <c r="A65" s="86"/>
      <c r="B65" s="87"/>
      <c r="C65" s="37" t="s">
        <v>319</v>
      </c>
      <c r="D65" s="53" t="s">
        <v>2</v>
      </c>
      <c r="E65" s="4" t="s">
        <v>411</v>
      </c>
      <c r="F65" s="41" t="s">
        <v>414</v>
      </c>
      <c r="G65" s="26">
        <v>3</v>
      </c>
    </row>
    <row r="66" spans="1:7" ht="75" x14ac:dyDescent="0.25">
      <c r="A66" s="86"/>
      <c r="B66" s="87"/>
      <c r="C66" s="37" t="s">
        <v>320</v>
      </c>
      <c r="D66" s="54" t="s">
        <v>4</v>
      </c>
      <c r="E66" s="4" t="s">
        <v>412</v>
      </c>
      <c r="F66" s="41" t="s">
        <v>415</v>
      </c>
      <c r="G66" s="26">
        <v>2</v>
      </c>
    </row>
    <row r="67" spans="1:7" x14ac:dyDescent="0.25">
      <c r="A67" s="86"/>
      <c r="B67" s="91" t="s">
        <v>439</v>
      </c>
      <c r="C67" s="91"/>
      <c r="D67" s="91"/>
      <c r="E67" s="91"/>
      <c r="F67" s="91"/>
      <c r="G67" s="92"/>
    </row>
    <row r="68" spans="1:7" ht="30" x14ac:dyDescent="0.25">
      <c r="A68" s="86"/>
      <c r="B68" s="87" t="s">
        <v>439</v>
      </c>
      <c r="C68" s="51" t="s">
        <v>8</v>
      </c>
      <c r="D68" s="34"/>
      <c r="E68" s="10" t="s">
        <v>416</v>
      </c>
      <c r="F68" s="41" t="s">
        <v>417</v>
      </c>
      <c r="G68" s="26">
        <v>28</v>
      </c>
    </row>
    <row r="69" spans="1:7" ht="45" x14ac:dyDescent="0.25">
      <c r="A69" s="86"/>
      <c r="B69" s="87"/>
      <c r="C69" s="48" t="s">
        <v>139</v>
      </c>
      <c r="E69" s="8" t="s">
        <v>263</v>
      </c>
      <c r="F69" s="41" t="s">
        <v>418</v>
      </c>
      <c r="G69" s="26">
        <v>5</v>
      </c>
    </row>
    <row r="70" spans="1:7" ht="30" x14ac:dyDescent="0.25">
      <c r="A70" s="86"/>
      <c r="B70" s="87"/>
      <c r="C70" s="45" t="s">
        <v>207</v>
      </c>
      <c r="D70" s="29" t="s">
        <v>3</v>
      </c>
      <c r="E70" s="3" t="s">
        <v>446</v>
      </c>
      <c r="F70" s="39" t="s">
        <v>421</v>
      </c>
      <c r="G70" s="42">
        <f>G71+G72</f>
        <v>23</v>
      </c>
    </row>
    <row r="71" spans="1:7" ht="60" x14ac:dyDescent="0.25">
      <c r="A71" s="86"/>
      <c r="B71" s="87"/>
      <c r="C71" s="37" t="s">
        <v>319</v>
      </c>
      <c r="D71" s="53" t="s">
        <v>2</v>
      </c>
      <c r="E71" s="3" t="s">
        <v>419</v>
      </c>
      <c r="F71" s="39" t="s">
        <v>422</v>
      </c>
      <c r="G71" s="26">
        <v>17</v>
      </c>
    </row>
    <row r="72" spans="1:7" ht="45" x14ac:dyDescent="0.25">
      <c r="A72" s="86"/>
      <c r="B72" s="87"/>
      <c r="C72" s="37" t="s">
        <v>320</v>
      </c>
      <c r="D72" s="54" t="s">
        <v>4</v>
      </c>
      <c r="E72" s="3" t="s">
        <v>420</v>
      </c>
      <c r="F72" s="39" t="s">
        <v>423</v>
      </c>
      <c r="G72" s="26">
        <v>6</v>
      </c>
    </row>
    <row r="73" spans="1:7" ht="30" x14ac:dyDescent="0.25">
      <c r="A73" s="86"/>
      <c r="B73" s="87"/>
      <c r="C73" s="47" t="s">
        <v>13</v>
      </c>
      <c r="D73" s="31"/>
      <c r="E73" s="4" t="s">
        <v>447</v>
      </c>
      <c r="F73" s="41" t="s">
        <v>424</v>
      </c>
      <c r="G73" s="26">
        <v>3</v>
      </c>
    </row>
    <row r="74" spans="1:7" x14ac:dyDescent="0.25">
      <c r="A74" s="86"/>
      <c r="B74" s="91" t="s">
        <v>265</v>
      </c>
      <c r="C74" s="91"/>
      <c r="D74" s="91"/>
      <c r="E74" s="91"/>
      <c r="F74" s="91"/>
      <c r="G74" s="92"/>
    </row>
    <row r="75" spans="1:7" ht="30" x14ac:dyDescent="0.25">
      <c r="A75" s="86"/>
      <c r="B75" s="87" t="s">
        <v>265</v>
      </c>
      <c r="C75" s="50" t="s">
        <v>173</v>
      </c>
      <c r="D75" s="60" t="s">
        <v>4</v>
      </c>
      <c r="E75" s="8" t="s">
        <v>266</v>
      </c>
      <c r="F75" s="41" t="s">
        <v>425</v>
      </c>
      <c r="G75" s="26">
        <v>5</v>
      </c>
    </row>
    <row r="76" spans="1:7" ht="45" x14ac:dyDescent="0.25">
      <c r="A76" s="86"/>
      <c r="B76" s="87"/>
      <c r="C76" s="37" t="s">
        <v>14</v>
      </c>
      <c r="D76" s="31" t="s">
        <v>4</v>
      </c>
      <c r="E76" s="4" t="s">
        <v>426</v>
      </c>
      <c r="F76" s="41" t="s">
        <v>427</v>
      </c>
      <c r="G76" s="26">
        <v>7</v>
      </c>
    </row>
    <row r="77" spans="1:7" ht="30" x14ac:dyDescent="0.25">
      <c r="A77" s="27"/>
      <c r="B77" s="87"/>
      <c r="C77" s="36" t="s">
        <v>137</v>
      </c>
      <c r="D77" s="31" t="s">
        <v>3</v>
      </c>
      <c r="E77" s="9" t="s">
        <v>428</v>
      </c>
      <c r="F77" s="41" t="s">
        <v>431</v>
      </c>
      <c r="G77" s="42">
        <f>G78+G79</f>
        <v>29</v>
      </c>
    </row>
    <row r="78" spans="1:7" ht="30" x14ac:dyDescent="0.25">
      <c r="B78" s="87"/>
      <c r="C78" s="37" t="s">
        <v>319</v>
      </c>
      <c r="D78" s="53" t="s">
        <v>2</v>
      </c>
      <c r="E78" s="8" t="s">
        <v>429</v>
      </c>
      <c r="F78" s="39" t="s">
        <v>433</v>
      </c>
      <c r="G78" s="26">
        <v>2</v>
      </c>
    </row>
    <row r="79" spans="1:7" ht="30" x14ac:dyDescent="0.25">
      <c r="B79" s="87"/>
      <c r="C79" s="37" t="s">
        <v>320</v>
      </c>
      <c r="D79" s="54" t="s">
        <v>4</v>
      </c>
      <c r="E79" s="8" t="s">
        <v>430</v>
      </c>
      <c r="F79" s="39" t="s">
        <v>432</v>
      </c>
      <c r="G79" s="26">
        <v>27</v>
      </c>
    </row>
    <row r="80" spans="1:7" x14ac:dyDescent="0.25">
      <c r="B80" s="93" t="s">
        <v>261</v>
      </c>
      <c r="C80" s="93"/>
      <c r="D80" s="93"/>
      <c r="E80" s="93"/>
      <c r="F80" s="93"/>
      <c r="G80" s="94"/>
    </row>
    <row r="81" spans="2:7" ht="45" x14ac:dyDescent="0.25">
      <c r="B81" s="88" t="s">
        <v>261</v>
      </c>
      <c r="C81" s="45" t="s">
        <v>12</v>
      </c>
      <c r="D81" s="29"/>
      <c r="E81" s="3" t="s">
        <v>407</v>
      </c>
      <c r="F81" s="41" t="s">
        <v>408</v>
      </c>
      <c r="G81" s="26">
        <v>4</v>
      </c>
    </row>
    <row r="82" spans="2:7" ht="45" x14ac:dyDescent="0.25">
      <c r="B82" s="88"/>
      <c r="C82" s="45" t="s">
        <v>146</v>
      </c>
      <c r="D82" s="29"/>
      <c r="E82" s="3" t="s">
        <v>406</v>
      </c>
      <c r="F82" s="41" t="s">
        <v>405</v>
      </c>
      <c r="G82" s="26">
        <v>1</v>
      </c>
    </row>
    <row r="83" spans="2:7" ht="45" x14ac:dyDescent="0.25">
      <c r="B83" s="88"/>
      <c r="C83" s="50" t="s">
        <v>300</v>
      </c>
      <c r="E83" s="8" t="s">
        <v>156</v>
      </c>
      <c r="F83" s="64" t="s">
        <v>404</v>
      </c>
      <c r="G83" s="26">
        <v>1</v>
      </c>
    </row>
    <row r="84" spans="2:7" x14ac:dyDescent="0.25">
      <c r="B84" s="89" t="s">
        <v>239</v>
      </c>
      <c r="C84" s="89"/>
      <c r="D84" s="89"/>
      <c r="E84" s="89"/>
      <c r="F84" s="89"/>
      <c r="G84" s="90"/>
    </row>
    <row r="85" spans="2:7" x14ac:dyDescent="0.25">
      <c r="B85" s="88" t="s">
        <v>239</v>
      </c>
      <c r="C85" s="44" t="s">
        <v>434</v>
      </c>
      <c r="E85" s="8" t="s">
        <v>310</v>
      </c>
      <c r="G85" s="26">
        <v>73</v>
      </c>
    </row>
    <row r="86" spans="2:7" ht="30" x14ac:dyDescent="0.25">
      <c r="B86" s="88"/>
      <c r="C86" s="44" t="s">
        <v>1</v>
      </c>
      <c r="E86" s="8" t="s">
        <v>309</v>
      </c>
      <c r="F86" s="41" t="s">
        <v>435</v>
      </c>
      <c r="G86" s="26">
        <v>11</v>
      </c>
    </row>
    <row r="87" spans="2:7" x14ac:dyDescent="0.25">
      <c r="B87" s="93" t="s">
        <v>253</v>
      </c>
      <c r="C87" s="93"/>
      <c r="D87" s="93"/>
      <c r="E87" s="93"/>
      <c r="F87" s="93"/>
      <c r="G87" s="94"/>
    </row>
    <row r="88" spans="2:7" ht="30" x14ac:dyDescent="0.25">
      <c r="B88" s="88" t="s">
        <v>253</v>
      </c>
      <c r="C88" s="50" t="s">
        <v>177</v>
      </c>
      <c r="E88" s="8" t="s">
        <v>443</v>
      </c>
      <c r="F88" s="41" t="s">
        <v>375</v>
      </c>
      <c r="G88" s="26">
        <v>19</v>
      </c>
    </row>
    <row r="89" spans="2:7" ht="30" x14ac:dyDescent="0.25">
      <c r="B89" s="88"/>
      <c r="C89" s="50" t="s">
        <v>144</v>
      </c>
      <c r="E89" s="8" t="s">
        <v>442</v>
      </c>
      <c r="F89" s="41" t="s">
        <v>372</v>
      </c>
      <c r="G89" s="26">
        <v>6</v>
      </c>
    </row>
    <row r="90" spans="2:7" ht="45" x14ac:dyDescent="0.25">
      <c r="B90" s="88"/>
      <c r="C90" s="50" t="s">
        <v>149</v>
      </c>
      <c r="E90" s="6" t="s">
        <v>373</v>
      </c>
      <c r="F90" s="41" t="s">
        <v>374</v>
      </c>
      <c r="G90" s="26">
        <v>5</v>
      </c>
    </row>
    <row r="91" spans="2:7" x14ac:dyDescent="0.25">
      <c r="B91" s="85"/>
      <c r="C91" s="85"/>
      <c r="D91" s="85"/>
      <c r="E91" s="85"/>
      <c r="F91" s="85"/>
      <c r="G91" s="85"/>
    </row>
    <row r="92" spans="2:7" x14ac:dyDescent="0.25">
      <c r="G92"/>
    </row>
    <row r="93" spans="2:7" x14ac:dyDescent="0.25">
      <c r="G93"/>
    </row>
    <row r="94" spans="2:7" x14ac:dyDescent="0.25">
      <c r="G94"/>
    </row>
    <row r="95" spans="2:7" x14ac:dyDescent="0.25">
      <c r="G95"/>
    </row>
    <row r="96" spans="2:7" x14ac:dyDescent="0.25">
      <c r="G96"/>
    </row>
    <row r="97" spans="7:7" x14ac:dyDescent="0.25">
      <c r="G97"/>
    </row>
    <row r="98" spans="7:7" x14ac:dyDescent="0.25">
      <c r="G98"/>
    </row>
    <row r="99" spans="7:7" x14ac:dyDescent="0.25">
      <c r="G99"/>
    </row>
    <row r="100" spans="7:7" x14ac:dyDescent="0.25">
      <c r="G100"/>
    </row>
    <row r="101" spans="7:7" x14ac:dyDescent="0.25">
      <c r="G101"/>
    </row>
    <row r="102" spans="7:7" x14ac:dyDescent="0.25">
      <c r="G102"/>
    </row>
    <row r="103" spans="7:7" x14ac:dyDescent="0.25">
      <c r="G103"/>
    </row>
    <row r="104" spans="7:7" x14ac:dyDescent="0.25">
      <c r="G104"/>
    </row>
    <row r="105" spans="7:7" x14ac:dyDescent="0.25">
      <c r="G105"/>
    </row>
    <row r="106" spans="7:7" x14ac:dyDescent="0.25">
      <c r="G106"/>
    </row>
    <row r="107" spans="7:7" x14ac:dyDescent="0.25">
      <c r="G107"/>
    </row>
    <row r="108" spans="7:7" x14ac:dyDescent="0.25">
      <c r="G108"/>
    </row>
    <row r="109" spans="7:7" x14ac:dyDescent="0.25">
      <c r="G109"/>
    </row>
    <row r="110" spans="7:7" x14ac:dyDescent="0.25">
      <c r="G110"/>
    </row>
    <row r="111" spans="7:7" x14ac:dyDescent="0.25">
      <c r="G111"/>
    </row>
    <row r="112" spans="7:7" x14ac:dyDescent="0.25">
      <c r="G112"/>
    </row>
    <row r="113" spans="7:7" x14ac:dyDescent="0.25">
      <c r="G113"/>
    </row>
    <row r="114" spans="7:7" x14ac:dyDescent="0.25">
      <c r="G114"/>
    </row>
    <row r="115" spans="7:7" x14ac:dyDescent="0.25">
      <c r="G115"/>
    </row>
    <row r="116" spans="7:7" x14ac:dyDescent="0.25">
      <c r="G116"/>
    </row>
    <row r="117" spans="7:7" x14ac:dyDescent="0.25">
      <c r="G117"/>
    </row>
    <row r="118" spans="7:7" x14ac:dyDescent="0.25">
      <c r="G118"/>
    </row>
    <row r="119" spans="7:7" x14ac:dyDescent="0.25">
      <c r="G119"/>
    </row>
    <row r="120" spans="7:7" x14ac:dyDescent="0.25">
      <c r="G120"/>
    </row>
    <row r="121" spans="7:7" x14ac:dyDescent="0.25">
      <c r="G121"/>
    </row>
    <row r="122" spans="7:7" x14ac:dyDescent="0.25">
      <c r="G122"/>
    </row>
    <row r="123" spans="7:7" x14ac:dyDescent="0.25">
      <c r="G123"/>
    </row>
    <row r="124" spans="7:7" x14ac:dyDescent="0.25">
      <c r="G124"/>
    </row>
    <row r="125" spans="7:7" x14ac:dyDescent="0.25">
      <c r="G125"/>
    </row>
    <row r="126" spans="7:7" x14ac:dyDescent="0.25">
      <c r="G126"/>
    </row>
    <row r="127" spans="7:7" x14ac:dyDescent="0.25">
      <c r="G127"/>
    </row>
    <row r="128" spans="7:7" x14ac:dyDescent="0.25">
      <c r="G128"/>
    </row>
    <row r="129" spans="7:7" x14ac:dyDescent="0.25">
      <c r="G129"/>
    </row>
    <row r="130" spans="7:7" x14ac:dyDescent="0.25">
      <c r="G130"/>
    </row>
    <row r="131" spans="7:7" x14ac:dyDescent="0.25">
      <c r="G131"/>
    </row>
    <row r="132" spans="7:7" x14ac:dyDescent="0.25">
      <c r="G132"/>
    </row>
    <row r="133" spans="7:7" x14ac:dyDescent="0.25">
      <c r="G133"/>
    </row>
    <row r="134" spans="7:7" x14ac:dyDescent="0.25">
      <c r="G134"/>
    </row>
    <row r="135" spans="7:7" x14ac:dyDescent="0.25">
      <c r="G135"/>
    </row>
    <row r="136" spans="7:7" x14ac:dyDescent="0.25">
      <c r="G136"/>
    </row>
    <row r="137" spans="7:7" x14ac:dyDescent="0.25">
      <c r="G137"/>
    </row>
    <row r="138" spans="7:7" x14ac:dyDescent="0.25">
      <c r="G138"/>
    </row>
    <row r="139" spans="7:7" x14ac:dyDescent="0.25">
      <c r="G139"/>
    </row>
    <row r="140" spans="7:7" x14ac:dyDescent="0.25">
      <c r="G140"/>
    </row>
    <row r="141" spans="7:7" x14ac:dyDescent="0.25">
      <c r="G141"/>
    </row>
    <row r="142" spans="7:7" x14ac:dyDescent="0.25">
      <c r="G142"/>
    </row>
    <row r="143" spans="7:7" x14ac:dyDescent="0.25">
      <c r="G143"/>
    </row>
    <row r="144" spans="7:7" x14ac:dyDescent="0.25">
      <c r="G144"/>
    </row>
    <row r="145" spans="7:7" x14ac:dyDescent="0.25">
      <c r="G145"/>
    </row>
    <row r="146" spans="7:7" x14ac:dyDescent="0.25">
      <c r="G146"/>
    </row>
    <row r="147" spans="7:7" x14ac:dyDescent="0.25">
      <c r="G147"/>
    </row>
    <row r="148" spans="7:7" x14ac:dyDescent="0.25">
      <c r="G148"/>
    </row>
    <row r="149" spans="7:7" x14ac:dyDescent="0.25">
      <c r="G149"/>
    </row>
    <row r="150" spans="7:7" x14ac:dyDescent="0.25">
      <c r="G150"/>
    </row>
    <row r="151" spans="7:7" x14ac:dyDescent="0.25">
      <c r="G151"/>
    </row>
    <row r="152" spans="7:7" x14ac:dyDescent="0.25">
      <c r="G152"/>
    </row>
    <row r="153" spans="7:7" x14ac:dyDescent="0.25">
      <c r="G153"/>
    </row>
    <row r="154" spans="7:7" x14ac:dyDescent="0.25">
      <c r="G154"/>
    </row>
    <row r="155" spans="7:7" x14ac:dyDescent="0.25">
      <c r="G155"/>
    </row>
    <row r="156" spans="7:7" x14ac:dyDescent="0.25">
      <c r="G156"/>
    </row>
    <row r="157" spans="7:7" x14ac:dyDescent="0.25">
      <c r="G157"/>
    </row>
    <row r="158" spans="7:7" x14ac:dyDescent="0.25">
      <c r="G158"/>
    </row>
    <row r="159" spans="7:7" x14ac:dyDescent="0.25">
      <c r="G159"/>
    </row>
    <row r="160" spans="7:7" x14ac:dyDescent="0.25">
      <c r="G160"/>
    </row>
    <row r="161" spans="7:7" x14ac:dyDescent="0.25">
      <c r="G161"/>
    </row>
    <row r="162" spans="7:7" x14ac:dyDescent="0.25">
      <c r="G162"/>
    </row>
    <row r="163" spans="7:7" x14ac:dyDescent="0.25">
      <c r="G163"/>
    </row>
    <row r="164" spans="7:7" x14ac:dyDescent="0.25">
      <c r="G164"/>
    </row>
    <row r="165" spans="7:7" x14ac:dyDescent="0.25">
      <c r="G165"/>
    </row>
    <row r="166" spans="7:7" x14ac:dyDescent="0.25">
      <c r="G166"/>
    </row>
    <row r="167" spans="7:7" x14ac:dyDescent="0.25">
      <c r="G167"/>
    </row>
    <row r="168" spans="7:7" x14ac:dyDescent="0.25">
      <c r="G168"/>
    </row>
    <row r="169" spans="7:7" x14ac:dyDescent="0.25">
      <c r="G169"/>
    </row>
    <row r="170" spans="7:7" x14ac:dyDescent="0.25">
      <c r="G170"/>
    </row>
    <row r="171" spans="7:7" x14ac:dyDescent="0.25">
      <c r="G171"/>
    </row>
    <row r="172" spans="7:7" x14ac:dyDescent="0.25">
      <c r="G172"/>
    </row>
    <row r="173" spans="7:7" x14ac:dyDescent="0.25">
      <c r="G173"/>
    </row>
    <row r="174" spans="7:7" x14ac:dyDescent="0.25">
      <c r="G174"/>
    </row>
    <row r="175" spans="7:7" x14ac:dyDescent="0.25">
      <c r="G175"/>
    </row>
    <row r="176" spans="7:7" x14ac:dyDescent="0.25">
      <c r="G176"/>
    </row>
    <row r="177" spans="7:7" x14ac:dyDescent="0.25">
      <c r="G177"/>
    </row>
    <row r="178" spans="7:7" x14ac:dyDescent="0.25">
      <c r="G178"/>
    </row>
    <row r="179" spans="7:7" x14ac:dyDescent="0.25">
      <c r="G179"/>
    </row>
    <row r="180" spans="7:7" x14ac:dyDescent="0.25">
      <c r="G180"/>
    </row>
    <row r="181" spans="7:7" x14ac:dyDescent="0.25">
      <c r="G181"/>
    </row>
    <row r="182" spans="7:7" x14ac:dyDescent="0.25">
      <c r="G182"/>
    </row>
    <row r="183" spans="7:7" x14ac:dyDescent="0.25">
      <c r="G183"/>
    </row>
    <row r="184" spans="7:7" x14ac:dyDescent="0.25">
      <c r="G184"/>
    </row>
    <row r="185" spans="7:7" x14ac:dyDescent="0.25">
      <c r="G185"/>
    </row>
    <row r="186" spans="7:7" x14ac:dyDescent="0.25">
      <c r="G186"/>
    </row>
    <row r="187" spans="7:7" x14ac:dyDescent="0.25">
      <c r="G187"/>
    </row>
    <row r="188" spans="7:7" x14ac:dyDescent="0.25">
      <c r="G188"/>
    </row>
    <row r="189" spans="7:7" x14ac:dyDescent="0.25">
      <c r="G189"/>
    </row>
    <row r="190" spans="7:7" x14ac:dyDescent="0.25">
      <c r="G190"/>
    </row>
    <row r="191" spans="7:7" x14ac:dyDescent="0.25">
      <c r="G191"/>
    </row>
    <row r="192" spans="7:7" x14ac:dyDescent="0.25">
      <c r="G192"/>
    </row>
    <row r="193" spans="7:7" x14ac:dyDescent="0.25">
      <c r="G193"/>
    </row>
    <row r="194" spans="7:7" x14ac:dyDescent="0.25">
      <c r="G194"/>
    </row>
    <row r="195" spans="7:7" x14ac:dyDescent="0.25">
      <c r="G195"/>
    </row>
    <row r="196" spans="7:7" x14ac:dyDescent="0.25">
      <c r="G196"/>
    </row>
    <row r="197" spans="7:7" x14ac:dyDescent="0.25">
      <c r="G197"/>
    </row>
    <row r="198" spans="7:7" x14ac:dyDescent="0.25">
      <c r="G198"/>
    </row>
    <row r="199" spans="7:7" x14ac:dyDescent="0.25">
      <c r="G199"/>
    </row>
    <row r="200" spans="7:7" x14ac:dyDescent="0.25">
      <c r="G200"/>
    </row>
    <row r="201" spans="7:7" x14ac:dyDescent="0.25">
      <c r="G201"/>
    </row>
    <row r="202" spans="7:7" x14ac:dyDescent="0.25">
      <c r="G202"/>
    </row>
    <row r="203" spans="7:7" x14ac:dyDescent="0.25">
      <c r="G203"/>
    </row>
    <row r="204" spans="7:7" x14ac:dyDescent="0.25">
      <c r="G204"/>
    </row>
    <row r="205" spans="7:7" x14ac:dyDescent="0.25">
      <c r="G205"/>
    </row>
    <row r="206" spans="7:7" x14ac:dyDescent="0.25">
      <c r="G206"/>
    </row>
    <row r="207" spans="7:7" x14ac:dyDescent="0.25">
      <c r="G207"/>
    </row>
    <row r="208" spans="7:7" x14ac:dyDescent="0.25">
      <c r="G208"/>
    </row>
    <row r="209" spans="7:7" x14ac:dyDescent="0.25">
      <c r="G209"/>
    </row>
    <row r="210" spans="7:7" x14ac:dyDescent="0.25">
      <c r="G210"/>
    </row>
    <row r="211" spans="7:7" x14ac:dyDescent="0.25">
      <c r="G211"/>
    </row>
    <row r="212" spans="7:7" x14ac:dyDescent="0.25">
      <c r="G212"/>
    </row>
    <row r="213" spans="7:7" x14ac:dyDescent="0.25">
      <c r="G213"/>
    </row>
    <row r="214" spans="7:7" x14ac:dyDescent="0.25">
      <c r="G214"/>
    </row>
    <row r="215" spans="7:7" x14ac:dyDescent="0.25">
      <c r="G215"/>
    </row>
    <row r="216" spans="7:7" x14ac:dyDescent="0.25">
      <c r="G216"/>
    </row>
    <row r="217" spans="7:7" x14ac:dyDescent="0.25">
      <c r="G217"/>
    </row>
    <row r="218" spans="7:7" x14ac:dyDescent="0.25">
      <c r="G218"/>
    </row>
    <row r="219" spans="7:7" x14ac:dyDescent="0.25">
      <c r="G219"/>
    </row>
    <row r="220" spans="7:7" x14ac:dyDescent="0.25">
      <c r="G220"/>
    </row>
    <row r="221" spans="7:7" x14ac:dyDescent="0.25">
      <c r="G221"/>
    </row>
    <row r="222" spans="7:7" x14ac:dyDescent="0.25">
      <c r="G222"/>
    </row>
    <row r="223" spans="7:7" x14ac:dyDescent="0.25">
      <c r="G223"/>
    </row>
    <row r="224" spans="7:7" x14ac:dyDescent="0.25">
      <c r="G224"/>
    </row>
    <row r="225" spans="7:7" x14ac:dyDescent="0.25">
      <c r="G225"/>
    </row>
    <row r="226" spans="7:7" x14ac:dyDescent="0.25">
      <c r="G226"/>
    </row>
    <row r="227" spans="7:7" x14ac:dyDescent="0.25">
      <c r="G227"/>
    </row>
    <row r="228" spans="7:7" x14ac:dyDescent="0.25">
      <c r="G228"/>
    </row>
    <row r="229" spans="7:7" x14ac:dyDescent="0.25">
      <c r="G229"/>
    </row>
    <row r="230" spans="7:7" x14ac:dyDescent="0.25">
      <c r="G230"/>
    </row>
    <row r="231" spans="7:7" x14ac:dyDescent="0.25">
      <c r="G231"/>
    </row>
    <row r="232" spans="7:7" x14ac:dyDescent="0.25">
      <c r="G232"/>
    </row>
    <row r="233" spans="7:7" x14ac:dyDescent="0.25">
      <c r="G233"/>
    </row>
    <row r="234" spans="7:7" x14ac:dyDescent="0.25">
      <c r="G234"/>
    </row>
    <row r="235" spans="7:7" x14ac:dyDescent="0.25">
      <c r="G235"/>
    </row>
    <row r="236" spans="7:7" x14ac:dyDescent="0.25">
      <c r="G236"/>
    </row>
    <row r="237" spans="7:7" x14ac:dyDescent="0.25">
      <c r="G237"/>
    </row>
    <row r="238" spans="7:7" x14ac:dyDescent="0.25">
      <c r="G238"/>
    </row>
    <row r="239" spans="7:7" x14ac:dyDescent="0.25">
      <c r="G239"/>
    </row>
    <row r="240" spans="7:7" x14ac:dyDescent="0.25">
      <c r="G240"/>
    </row>
    <row r="241" spans="7:7" x14ac:dyDescent="0.25">
      <c r="G241"/>
    </row>
    <row r="242" spans="7:7" x14ac:dyDescent="0.25">
      <c r="G242"/>
    </row>
    <row r="243" spans="7:7" x14ac:dyDescent="0.25">
      <c r="G243"/>
    </row>
    <row r="244" spans="7:7" x14ac:dyDescent="0.25">
      <c r="G244"/>
    </row>
    <row r="245" spans="7:7" x14ac:dyDescent="0.25">
      <c r="G245"/>
    </row>
    <row r="246" spans="7:7" x14ac:dyDescent="0.25">
      <c r="G246"/>
    </row>
    <row r="247" spans="7:7" x14ac:dyDescent="0.25">
      <c r="G247"/>
    </row>
    <row r="248" spans="7:7" x14ac:dyDescent="0.25">
      <c r="G248"/>
    </row>
    <row r="249" spans="7:7" x14ac:dyDescent="0.25">
      <c r="G249"/>
    </row>
    <row r="250" spans="7:7" x14ac:dyDescent="0.25">
      <c r="G250"/>
    </row>
    <row r="251" spans="7:7" x14ac:dyDescent="0.25">
      <c r="G251"/>
    </row>
    <row r="252" spans="7:7" x14ac:dyDescent="0.25">
      <c r="G252"/>
    </row>
    <row r="253" spans="7:7" x14ac:dyDescent="0.25">
      <c r="G253"/>
    </row>
    <row r="254" spans="7:7" x14ac:dyDescent="0.25">
      <c r="G254"/>
    </row>
    <row r="255" spans="7:7" x14ac:dyDescent="0.25">
      <c r="G255"/>
    </row>
    <row r="256" spans="7:7" x14ac:dyDescent="0.25">
      <c r="G256"/>
    </row>
    <row r="257" spans="7:7" x14ac:dyDescent="0.25">
      <c r="G257"/>
    </row>
    <row r="258" spans="7:7" x14ac:dyDescent="0.25">
      <c r="G258"/>
    </row>
    <row r="259" spans="7:7" x14ac:dyDescent="0.25">
      <c r="G259"/>
    </row>
    <row r="260" spans="7:7" x14ac:dyDescent="0.25">
      <c r="G260"/>
    </row>
    <row r="261" spans="7:7" x14ac:dyDescent="0.25">
      <c r="G261"/>
    </row>
    <row r="262" spans="7:7" x14ac:dyDescent="0.25">
      <c r="G262"/>
    </row>
    <row r="263" spans="7:7" x14ac:dyDescent="0.25">
      <c r="G263"/>
    </row>
    <row r="264" spans="7:7" x14ac:dyDescent="0.25">
      <c r="G264"/>
    </row>
    <row r="265" spans="7:7" x14ac:dyDescent="0.25">
      <c r="G265"/>
    </row>
    <row r="266" spans="7:7" x14ac:dyDescent="0.25">
      <c r="G266"/>
    </row>
    <row r="267" spans="7:7" x14ac:dyDescent="0.25">
      <c r="G267"/>
    </row>
    <row r="268" spans="7:7" x14ac:dyDescent="0.25">
      <c r="G268"/>
    </row>
    <row r="269" spans="7:7" x14ac:dyDescent="0.25">
      <c r="G269"/>
    </row>
    <row r="270" spans="7:7" x14ac:dyDescent="0.25">
      <c r="G270"/>
    </row>
    <row r="271" spans="7:7" x14ac:dyDescent="0.25">
      <c r="G271"/>
    </row>
    <row r="272" spans="7:7" x14ac:dyDescent="0.25">
      <c r="G272"/>
    </row>
    <row r="273" spans="7:7" x14ac:dyDescent="0.25">
      <c r="G273"/>
    </row>
    <row r="274" spans="7:7" x14ac:dyDescent="0.25">
      <c r="G274"/>
    </row>
    <row r="275" spans="7:7" x14ac:dyDescent="0.25">
      <c r="G275"/>
    </row>
    <row r="276" spans="7:7" x14ac:dyDescent="0.25">
      <c r="G276"/>
    </row>
    <row r="277" spans="7:7" x14ac:dyDescent="0.25">
      <c r="G277"/>
    </row>
    <row r="278" spans="7:7" x14ac:dyDescent="0.25">
      <c r="G278"/>
    </row>
    <row r="279" spans="7:7" x14ac:dyDescent="0.25">
      <c r="G279"/>
    </row>
    <row r="280" spans="7:7" x14ac:dyDescent="0.25">
      <c r="G280"/>
    </row>
    <row r="281" spans="7:7" x14ac:dyDescent="0.25">
      <c r="G281"/>
    </row>
    <row r="282" spans="7:7" x14ac:dyDescent="0.25">
      <c r="G282"/>
    </row>
    <row r="283" spans="7:7" x14ac:dyDescent="0.25">
      <c r="G283"/>
    </row>
    <row r="284" spans="7:7" x14ac:dyDescent="0.25">
      <c r="G284"/>
    </row>
    <row r="285" spans="7:7" x14ac:dyDescent="0.25">
      <c r="G285"/>
    </row>
    <row r="286" spans="7:7" x14ac:dyDescent="0.25">
      <c r="G286"/>
    </row>
    <row r="287" spans="7:7" x14ac:dyDescent="0.25">
      <c r="G287"/>
    </row>
    <row r="288" spans="7:7" x14ac:dyDescent="0.25">
      <c r="G288"/>
    </row>
    <row r="289" spans="7:7" x14ac:dyDescent="0.25">
      <c r="G289"/>
    </row>
    <row r="290" spans="7:7" x14ac:dyDescent="0.25">
      <c r="G290"/>
    </row>
    <row r="291" spans="7:7" x14ac:dyDescent="0.25">
      <c r="G291"/>
    </row>
    <row r="292" spans="7:7" x14ac:dyDescent="0.25">
      <c r="G292"/>
    </row>
    <row r="293" spans="7:7" x14ac:dyDescent="0.25">
      <c r="G293"/>
    </row>
    <row r="294" spans="7:7" x14ac:dyDescent="0.25">
      <c r="G294"/>
    </row>
    <row r="295" spans="7:7" x14ac:dyDescent="0.25">
      <c r="G295"/>
    </row>
    <row r="296" spans="7:7" x14ac:dyDescent="0.25">
      <c r="G296"/>
    </row>
    <row r="297" spans="7:7" x14ac:dyDescent="0.25">
      <c r="G297"/>
    </row>
    <row r="298" spans="7:7" x14ac:dyDescent="0.25">
      <c r="G298"/>
    </row>
    <row r="299" spans="7:7" x14ac:dyDescent="0.25">
      <c r="G299"/>
    </row>
    <row r="300" spans="7:7" x14ac:dyDescent="0.25">
      <c r="G300"/>
    </row>
    <row r="301" spans="7:7" x14ac:dyDescent="0.25">
      <c r="G301"/>
    </row>
    <row r="302" spans="7:7" x14ac:dyDescent="0.25">
      <c r="G302"/>
    </row>
    <row r="303" spans="7:7" x14ac:dyDescent="0.25">
      <c r="G303"/>
    </row>
    <row r="304" spans="7:7" x14ac:dyDescent="0.25">
      <c r="G304"/>
    </row>
    <row r="305" spans="7:7" x14ac:dyDescent="0.25">
      <c r="G305"/>
    </row>
    <row r="306" spans="7:7" x14ac:dyDescent="0.25">
      <c r="G306"/>
    </row>
    <row r="307" spans="7:7" x14ac:dyDescent="0.25">
      <c r="G307"/>
    </row>
    <row r="308" spans="7:7" x14ac:dyDescent="0.25">
      <c r="G308"/>
    </row>
    <row r="309" spans="7:7" x14ac:dyDescent="0.25">
      <c r="G309"/>
    </row>
    <row r="310" spans="7:7" x14ac:dyDescent="0.25">
      <c r="G310"/>
    </row>
    <row r="311" spans="7:7" x14ac:dyDescent="0.25">
      <c r="G311"/>
    </row>
    <row r="312" spans="7:7" x14ac:dyDescent="0.25">
      <c r="G312"/>
    </row>
    <row r="313" spans="7:7" x14ac:dyDescent="0.25">
      <c r="G313"/>
    </row>
    <row r="314" spans="7:7" x14ac:dyDescent="0.25">
      <c r="G314"/>
    </row>
    <row r="315" spans="7:7" x14ac:dyDescent="0.25">
      <c r="G315"/>
    </row>
    <row r="316" spans="7:7" x14ac:dyDescent="0.25">
      <c r="G316"/>
    </row>
    <row r="317" spans="7:7" x14ac:dyDescent="0.25">
      <c r="G317"/>
    </row>
    <row r="318" spans="7:7" x14ac:dyDescent="0.25">
      <c r="G318"/>
    </row>
    <row r="319" spans="7:7" x14ac:dyDescent="0.25">
      <c r="G319"/>
    </row>
    <row r="320" spans="7:7" x14ac:dyDescent="0.25">
      <c r="G320"/>
    </row>
    <row r="321" spans="7:7" x14ac:dyDescent="0.25">
      <c r="G321"/>
    </row>
    <row r="322" spans="7:7" x14ac:dyDescent="0.25">
      <c r="G322"/>
    </row>
    <row r="323" spans="7:7" x14ac:dyDescent="0.25">
      <c r="G323"/>
    </row>
    <row r="324" spans="7:7" x14ac:dyDescent="0.25">
      <c r="G324"/>
    </row>
    <row r="325" spans="7:7" x14ac:dyDescent="0.25">
      <c r="G325"/>
    </row>
    <row r="326" spans="7:7" x14ac:dyDescent="0.25">
      <c r="G326"/>
    </row>
    <row r="327" spans="7:7" x14ac:dyDescent="0.25">
      <c r="G327"/>
    </row>
    <row r="328" spans="7:7" x14ac:dyDescent="0.25">
      <c r="G328"/>
    </row>
    <row r="329" spans="7:7" x14ac:dyDescent="0.25">
      <c r="G329"/>
    </row>
    <row r="330" spans="7:7" x14ac:dyDescent="0.25">
      <c r="G330"/>
    </row>
    <row r="331" spans="7:7" x14ac:dyDescent="0.25">
      <c r="G331"/>
    </row>
    <row r="332" spans="7:7" x14ac:dyDescent="0.25">
      <c r="G332"/>
    </row>
    <row r="333" spans="7:7" x14ac:dyDescent="0.25">
      <c r="G333"/>
    </row>
    <row r="334" spans="7:7" x14ac:dyDescent="0.25">
      <c r="G334"/>
    </row>
    <row r="335" spans="7:7" x14ac:dyDescent="0.25">
      <c r="G335"/>
    </row>
    <row r="336" spans="7:7" x14ac:dyDescent="0.25">
      <c r="G336"/>
    </row>
    <row r="337" spans="7:7" x14ac:dyDescent="0.25">
      <c r="G337"/>
    </row>
    <row r="338" spans="7:7" x14ac:dyDescent="0.25">
      <c r="G338"/>
    </row>
    <row r="339" spans="7:7" x14ac:dyDescent="0.25">
      <c r="G339"/>
    </row>
    <row r="340" spans="7:7" x14ac:dyDescent="0.25">
      <c r="G340"/>
    </row>
    <row r="341" spans="7:7" x14ac:dyDescent="0.25">
      <c r="G341"/>
    </row>
    <row r="342" spans="7:7" x14ac:dyDescent="0.25">
      <c r="G342"/>
    </row>
    <row r="343" spans="7:7" x14ac:dyDescent="0.25">
      <c r="G343"/>
    </row>
    <row r="344" spans="7:7" x14ac:dyDescent="0.25">
      <c r="G344"/>
    </row>
    <row r="345" spans="7:7" x14ac:dyDescent="0.25">
      <c r="G345"/>
    </row>
    <row r="346" spans="7:7" x14ac:dyDescent="0.25">
      <c r="G346"/>
    </row>
    <row r="347" spans="7:7" x14ac:dyDescent="0.25">
      <c r="G347"/>
    </row>
    <row r="348" spans="7:7" x14ac:dyDescent="0.25">
      <c r="G348"/>
    </row>
    <row r="349" spans="7:7" x14ac:dyDescent="0.25">
      <c r="G349"/>
    </row>
    <row r="350" spans="7:7" x14ac:dyDescent="0.25">
      <c r="G350"/>
    </row>
    <row r="351" spans="7:7" x14ac:dyDescent="0.25">
      <c r="G351"/>
    </row>
    <row r="352" spans="7:7" x14ac:dyDescent="0.25">
      <c r="G352"/>
    </row>
    <row r="353" spans="7:7" x14ac:dyDescent="0.25">
      <c r="G353"/>
    </row>
    <row r="354" spans="7:7" x14ac:dyDescent="0.25">
      <c r="G354"/>
    </row>
    <row r="355" spans="7:7" x14ac:dyDescent="0.25">
      <c r="G355"/>
    </row>
    <row r="356" spans="7:7" x14ac:dyDescent="0.25">
      <c r="G356"/>
    </row>
    <row r="357" spans="7:7" x14ac:dyDescent="0.25">
      <c r="G357"/>
    </row>
    <row r="358" spans="7:7" x14ac:dyDescent="0.25">
      <c r="G358"/>
    </row>
    <row r="359" spans="7:7" x14ac:dyDescent="0.25">
      <c r="G359"/>
    </row>
    <row r="360" spans="7:7" x14ac:dyDescent="0.25">
      <c r="G360"/>
    </row>
    <row r="361" spans="7:7" x14ac:dyDescent="0.25">
      <c r="G361"/>
    </row>
    <row r="362" spans="7:7" x14ac:dyDescent="0.25">
      <c r="G362"/>
    </row>
    <row r="363" spans="7:7" x14ac:dyDescent="0.25">
      <c r="G363"/>
    </row>
    <row r="364" spans="7:7" x14ac:dyDescent="0.25">
      <c r="G364"/>
    </row>
    <row r="365" spans="7:7" x14ac:dyDescent="0.25">
      <c r="G365"/>
    </row>
    <row r="366" spans="7:7" x14ac:dyDescent="0.25">
      <c r="G366"/>
    </row>
    <row r="367" spans="7:7" x14ac:dyDescent="0.25">
      <c r="G367"/>
    </row>
    <row r="368" spans="7:7" x14ac:dyDescent="0.25">
      <c r="G368"/>
    </row>
    <row r="369" spans="7:7" x14ac:dyDescent="0.25">
      <c r="G369"/>
    </row>
    <row r="370" spans="7:7" x14ac:dyDescent="0.25">
      <c r="G370"/>
    </row>
    <row r="371" spans="7:7" x14ac:dyDescent="0.25">
      <c r="G371"/>
    </row>
    <row r="372" spans="7:7" x14ac:dyDescent="0.25">
      <c r="G372"/>
    </row>
    <row r="373" spans="7:7" x14ac:dyDescent="0.25">
      <c r="G373"/>
    </row>
    <row r="374" spans="7:7" x14ac:dyDescent="0.25">
      <c r="G374"/>
    </row>
    <row r="375" spans="7:7" x14ac:dyDescent="0.25">
      <c r="G375"/>
    </row>
    <row r="376" spans="7:7" x14ac:dyDescent="0.25">
      <c r="G376"/>
    </row>
    <row r="377" spans="7:7" x14ac:dyDescent="0.25">
      <c r="G377"/>
    </row>
    <row r="378" spans="7:7" x14ac:dyDescent="0.25">
      <c r="G378"/>
    </row>
    <row r="379" spans="7:7" x14ac:dyDescent="0.25">
      <c r="G379"/>
    </row>
    <row r="380" spans="7:7" x14ac:dyDescent="0.25">
      <c r="G380"/>
    </row>
    <row r="381" spans="7:7" x14ac:dyDescent="0.25">
      <c r="G381"/>
    </row>
    <row r="382" spans="7:7" x14ac:dyDescent="0.25">
      <c r="G382"/>
    </row>
    <row r="383" spans="7:7" x14ac:dyDescent="0.25">
      <c r="G383"/>
    </row>
    <row r="384" spans="7:7" x14ac:dyDescent="0.25">
      <c r="G384"/>
    </row>
    <row r="385" spans="7:7" x14ac:dyDescent="0.25">
      <c r="G385"/>
    </row>
    <row r="386" spans="7:7" x14ac:dyDescent="0.25">
      <c r="G386"/>
    </row>
    <row r="387" spans="7:7" x14ac:dyDescent="0.25">
      <c r="G387"/>
    </row>
    <row r="388" spans="7:7" x14ac:dyDescent="0.25">
      <c r="G388"/>
    </row>
    <row r="389" spans="7:7" x14ac:dyDescent="0.25">
      <c r="G389"/>
    </row>
    <row r="390" spans="7:7" x14ac:dyDescent="0.25">
      <c r="G390"/>
    </row>
    <row r="391" spans="7:7" x14ac:dyDescent="0.25">
      <c r="G391"/>
    </row>
    <row r="392" spans="7:7" x14ac:dyDescent="0.25">
      <c r="G392"/>
    </row>
    <row r="393" spans="7:7" x14ac:dyDescent="0.25">
      <c r="G393"/>
    </row>
    <row r="394" spans="7:7" x14ac:dyDescent="0.25">
      <c r="G394"/>
    </row>
    <row r="395" spans="7:7" x14ac:dyDescent="0.25">
      <c r="G395"/>
    </row>
    <row r="396" spans="7:7" x14ac:dyDescent="0.25">
      <c r="G396"/>
    </row>
    <row r="397" spans="7:7" x14ac:dyDescent="0.25">
      <c r="G397"/>
    </row>
    <row r="398" spans="7:7" x14ac:dyDescent="0.25">
      <c r="G398"/>
    </row>
    <row r="399" spans="7:7" x14ac:dyDescent="0.25">
      <c r="G399"/>
    </row>
    <row r="400" spans="7:7" x14ac:dyDescent="0.25">
      <c r="G400"/>
    </row>
    <row r="401" spans="7:7" x14ac:dyDescent="0.25">
      <c r="G401"/>
    </row>
    <row r="402" spans="7:7" x14ac:dyDescent="0.25">
      <c r="G402"/>
    </row>
    <row r="403" spans="7:7" x14ac:dyDescent="0.25">
      <c r="G403"/>
    </row>
    <row r="404" spans="7:7" x14ac:dyDescent="0.25">
      <c r="G404"/>
    </row>
    <row r="405" spans="7:7" x14ac:dyDescent="0.25">
      <c r="G405"/>
    </row>
    <row r="406" spans="7:7" x14ac:dyDescent="0.25">
      <c r="G406"/>
    </row>
    <row r="407" spans="7:7" x14ac:dyDescent="0.25">
      <c r="G407"/>
    </row>
    <row r="408" spans="7:7" x14ac:dyDescent="0.25">
      <c r="G408"/>
    </row>
    <row r="409" spans="7:7" x14ac:dyDescent="0.25">
      <c r="G409"/>
    </row>
    <row r="410" spans="7:7" x14ac:dyDescent="0.25">
      <c r="G410"/>
    </row>
    <row r="411" spans="7:7" x14ac:dyDescent="0.25">
      <c r="G411"/>
    </row>
    <row r="412" spans="7:7" x14ac:dyDescent="0.25">
      <c r="G412"/>
    </row>
    <row r="413" spans="7:7" x14ac:dyDescent="0.25">
      <c r="G413"/>
    </row>
    <row r="414" spans="7:7" x14ac:dyDescent="0.25">
      <c r="G414"/>
    </row>
    <row r="415" spans="7:7" x14ac:dyDescent="0.25">
      <c r="G415"/>
    </row>
    <row r="416" spans="7:7" x14ac:dyDescent="0.25">
      <c r="G416"/>
    </row>
    <row r="417" spans="7:7" x14ac:dyDescent="0.25">
      <c r="G417"/>
    </row>
    <row r="418" spans="7:7" x14ac:dyDescent="0.25">
      <c r="G418"/>
    </row>
    <row r="419" spans="7:7" x14ac:dyDescent="0.25">
      <c r="G419"/>
    </row>
    <row r="420" spans="7:7" x14ac:dyDescent="0.25">
      <c r="G420"/>
    </row>
    <row r="421" spans="7:7" x14ac:dyDescent="0.25">
      <c r="G421"/>
    </row>
    <row r="422" spans="7:7" x14ac:dyDescent="0.25">
      <c r="G422"/>
    </row>
    <row r="423" spans="7:7" x14ac:dyDescent="0.25">
      <c r="G423"/>
    </row>
    <row r="424" spans="7:7" x14ac:dyDescent="0.25">
      <c r="G424"/>
    </row>
    <row r="425" spans="7:7" x14ac:dyDescent="0.25">
      <c r="G425"/>
    </row>
    <row r="426" spans="7:7" x14ac:dyDescent="0.25">
      <c r="G426"/>
    </row>
    <row r="427" spans="7:7" x14ac:dyDescent="0.25">
      <c r="G427"/>
    </row>
    <row r="428" spans="7:7" x14ac:dyDescent="0.25">
      <c r="G428"/>
    </row>
    <row r="429" spans="7:7" x14ac:dyDescent="0.25">
      <c r="G429"/>
    </row>
    <row r="430" spans="7:7" x14ac:dyDescent="0.25">
      <c r="G430"/>
    </row>
    <row r="431" spans="7:7" x14ac:dyDescent="0.25">
      <c r="G431"/>
    </row>
    <row r="432" spans="7:7" x14ac:dyDescent="0.25">
      <c r="G432"/>
    </row>
    <row r="433" spans="7:7" x14ac:dyDescent="0.25">
      <c r="G433"/>
    </row>
    <row r="434" spans="7:7" x14ac:dyDescent="0.25">
      <c r="G434"/>
    </row>
    <row r="435" spans="7:7" x14ac:dyDescent="0.25">
      <c r="G435"/>
    </row>
    <row r="436" spans="7:7" x14ac:dyDescent="0.25">
      <c r="G436"/>
    </row>
    <row r="437" spans="7:7" x14ac:dyDescent="0.25">
      <c r="G437"/>
    </row>
    <row r="438" spans="7:7" x14ac:dyDescent="0.25">
      <c r="G438"/>
    </row>
    <row r="439" spans="7:7" x14ac:dyDescent="0.25">
      <c r="G439"/>
    </row>
    <row r="440" spans="7:7" x14ac:dyDescent="0.25">
      <c r="G440"/>
    </row>
    <row r="441" spans="7:7" x14ac:dyDescent="0.25">
      <c r="G441"/>
    </row>
    <row r="442" spans="7:7" x14ac:dyDescent="0.25">
      <c r="G442"/>
    </row>
    <row r="443" spans="7:7" x14ac:dyDescent="0.25">
      <c r="G443"/>
    </row>
    <row r="444" spans="7:7" x14ac:dyDescent="0.25">
      <c r="G444"/>
    </row>
    <row r="445" spans="7:7" x14ac:dyDescent="0.25">
      <c r="G445"/>
    </row>
    <row r="446" spans="7:7" x14ac:dyDescent="0.25">
      <c r="G446"/>
    </row>
    <row r="447" spans="7:7" x14ac:dyDescent="0.25">
      <c r="G447"/>
    </row>
    <row r="448" spans="7:7" x14ac:dyDescent="0.25">
      <c r="G448"/>
    </row>
    <row r="449" spans="7:7" x14ac:dyDescent="0.25">
      <c r="G449"/>
    </row>
    <row r="450" spans="7:7" x14ac:dyDescent="0.25">
      <c r="G450"/>
    </row>
    <row r="451" spans="7:7" x14ac:dyDescent="0.25">
      <c r="G451"/>
    </row>
    <row r="452" spans="7:7" x14ac:dyDescent="0.25">
      <c r="G452"/>
    </row>
    <row r="453" spans="7:7" x14ac:dyDescent="0.25">
      <c r="G453"/>
    </row>
    <row r="454" spans="7:7" x14ac:dyDescent="0.25">
      <c r="G454"/>
    </row>
    <row r="455" spans="7:7" x14ac:dyDescent="0.25">
      <c r="G455"/>
    </row>
    <row r="456" spans="7:7" x14ac:dyDescent="0.25">
      <c r="G456"/>
    </row>
    <row r="457" spans="7:7" x14ac:dyDescent="0.25">
      <c r="G457"/>
    </row>
    <row r="458" spans="7:7" x14ac:dyDescent="0.25">
      <c r="G458"/>
    </row>
    <row r="459" spans="7:7" x14ac:dyDescent="0.25">
      <c r="G459"/>
    </row>
    <row r="460" spans="7:7" x14ac:dyDescent="0.25">
      <c r="G460"/>
    </row>
    <row r="461" spans="7:7" x14ac:dyDescent="0.25">
      <c r="G461"/>
    </row>
    <row r="462" spans="7:7" x14ac:dyDescent="0.25">
      <c r="G462"/>
    </row>
    <row r="463" spans="7:7" x14ac:dyDescent="0.25">
      <c r="G463"/>
    </row>
    <row r="464" spans="7:7" x14ac:dyDescent="0.25">
      <c r="G464"/>
    </row>
    <row r="465" spans="7:7" x14ac:dyDescent="0.25">
      <c r="G465"/>
    </row>
    <row r="466" spans="7:7" x14ac:dyDescent="0.25">
      <c r="G466"/>
    </row>
    <row r="467" spans="7:7" x14ac:dyDescent="0.25">
      <c r="G467"/>
    </row>
    <row r="468" spans="7:7" x14ac:dyDescent="0.25">
      <c r="G468"/>
    </row>
    <row r="469" spans="7:7" x14ac:dyDescent="0.25">
      <c r="G469"/>
    </row>
    <row r="470" spans="7:7" x14ac:dyDescent="0.25">
      <c r="G470"/>
    </row>
    <row r="471" spans="7:7" x14ac:dyDescent="0.25">
      <c r="G471"/>
    </row>
    <row r="472" spans="7:7" x14ac:dyDescent="0.25">
      <c r="G472"/>
    </row>
    <row r="473" spans="7:7" x14ac:dyDescent="0.25">
      <c r="G473"/>
    </row>
    <row r="474" spans="7:7" x14ac:dyDescent="0.25">
      <c r="G474"/>
    </row>
    <row r="475" spans="7:7" x14ac:dyDescent="0.25">
      <c r="G475"/>
    </row>
    <row r="476" spans="7:7" x14ac:dyDescent="0.25">
      <c r="G476"/>
    </row>
    <row r="477" spans="7:7" x14ac:dyDescent="0.25">
      <c r="G477"/>
    </row>
    <row r="478" spans="7:7" x14ac:dyDescent="0.25">
      <c r="G478"/>
    </row>
    <row r="479" spans="7:7" x14ac:dyDescent="0.25">
      <c r="G479"/>
    </row>
    <row r="480" spans="7:7" x14ac:dyDescent="0.25">
      <c r="G480"/>
    </row>
    <row r="481" spans="7:7" x14ac:dyDescent="0.25">
      <c r="G481"/>
    </row>
    <row r="482" spans="7:7" x14ac:dyDescent="0.25">
      <c r="G482"/>
    </row>
    <row r="483" spans="7:7" x14ac:dyDescent="0.25">
      <c r="G483"/>
    </row>
    <row r="484" spans="7:7" x14ac:dyDescent="0.25">
      <c r="G484"/>
    </row>
    <row r="485" spans="7:7" x14ac:dyDescent="0.25">
      <c r="G485"/>
    </row>
    <row r="486" spans="7:7" x14ac:dyDescent="0.25">
      <c r="G486"/>
    </row>
    <row r="487" spans="7:7" x14ac:dyDescent="0.25">
      <c r="G487"/>
    </row>
    <row r="488" spans="7:7" x14ac:dyDescent="0.25">
      <c r="G488"/>
    </row>
    <row r="489" spans="7:7" x14ac:dyDescent="0.25">
      <c r="G489"/>
    </row>
    <row r="490" spans="7:7" x14ac:dyDescent="0.25">
      <c r="G490"/>
    </row>
    <row r="491" spans="7:7" x14ac:dyDescent="0.25">
      <c r="G491"/>
    </row>
    <row r="492" spans="7:7" x14ac:dyDescent="0.25">
      <c r="G492"/>
    </row>
    <row r="493" spans="7:7" x14ac:dyDescent="0.25">
      <c r="G493"/>
    </row>
    <row r="494" spans="7:7" x14ac:dyDescent="0.25">
      <c r="G494"/>
    </row>
    <row r="495" spans="7:7" x14ac:dyDescent="0.25">
      <c r="G495"/>
    </row>
    <row r="496" spans="7:7" x14ac:dyDescent="0.25">
      <c r="G496"/>
    </row>
    <row r="497" spans="7:7" x14ac:dyDescent="0.25">
      <c r="G497"/>
    </row>
    <row r="498" spans="7:7" x14ac:dyDescent="0.25">
      <c r="G498"/>
    </row>
    <row r="499" spans="7:7" x14ac:dyDescent="0.25">
      <c r="G499"/>
    </row>
    <row r="500" spans="7:7" x14ac:dyDescent="0.25">
      <c r="G500"/>
    </row>
    <row r="501" spans="7:7" x14ac:dyDescent="0.25">
      <c r="G501"/>
    </row>
    <row r="502" spans="7:7" x14ac:dyDescent="0.25">
      <c r="G502"/>
    </row>
    <row r="503" spans="7:7" x14ac:dyDescent="0.25">
      <c r="G503"/>
    </row>
    <row r="504" spans="7:7" x14ac:dyDescent="0.25">
      <c r="G504"/>
    </row>
    <row r="505" spans="7:7" x14ac:dyDescent="0.25">
      <c r="G505"/>
    </row>
    <row r="506" spans="7:7" x14ac:dyDescent="0.25">
      <c r="G506"/>
    </row>
    <row r="507" spans="7:7" x14ac:dyDescent="0.25">
      <c r="G507"/>
    </row>
    <row r="508" spans="7:7" x14ac:dyDescent="0.25">
      <c r="G508"/>
    </row>
    <row r="509" spans="7:7" x14ac:dyDescent="0.25">
      <c r="G509"/>
    </row>
    <row r="510" spans="7:7" x14ac:dyDescent="0.25">
      <c r="G510"/>
    </row>
    <row r="511" spans="7:7" x14ac:dyDescent="0.25">
      <c r="G511"/>
    </row>
    <row r="512" spans="7:7" x14ac:dyDescent="0.25">
      <c r="G512"/>
    </row>
    <row r="513" spans="7:7" x14ac:dyDescent="0.25">
      <c r="G513"/>
    </row>
    <row r="514" spans="7:7" x14ac:dyDescent="0.25">
      <c r="G514"/>
    </row>
    <row r="515" spans="7:7" x14ac:dyDescent="0.25">
      <c r="G515"/>
    </row>
    <row r="516" spans="7:7" x14ac:dyDescent="0.25">
      <c r="G516"/>
    </row>
    <row r="517" spans="7:7" x14ac:dyDescent="0.25">
      <c r="G517"/>
    </row>
    <row r="518" spans="7:7" x14ac:dyDescent="0.25">
      <c r="G518"/>
    </row>
    <row r="519" spans="7:7" x14ac:dyDescent="0.25">
      <c r="G519"/>
    </row>
    <row r="520" spans="7:7" x14ac:dyDescent="0.25">
      <c r="G520"/>
    </row>
    <row r="521" spans="7:7" x14ac:dyDescent="0.25">
      <c r="G521"/>
    </row>
    <row r="522" spans="7:7" x14ac:dyDescent="0.25">
      <c r="G522"/>
    </row>
    <row r="523" spans="7:7" x14ac:dyDescent="0.25">
      <c r="G523"/>
    </row>
    <row r="524" spans="7:7" x14ac:dyDescent="0.25">
      <c r="G524"/>
    </row>
    <row r="525" spans="7:7" x14ac:dyDescent="0.25">
      <c r="G525"/>
    </row>
    <row r="526" spans="7:7" x14ac:dyDescent="0.25">
      <c r="G526"/>
    </row>
    <row r="527" spans="7:7" x14ac:dyDescent="0.25">
      <c r="G527"/>
    </row>
    <row r="528" spans="7:7" x14ac:dyDescent="0.25">
      <c r="G528"/>
    </row>
    <row r="529" spans="7:7" x14ac:dyDescent="0.25">
      <c r="G529"/>
    </row>
    <row r="530" spans="7:7" x14ac:dyDescent="0.25">
      <c r="G530"/>
    </row>
    <row r="531" spans="7:7" x14ac:dyDescent="0.25">
      <c r="G531"/>
    </row>
    <row r="532" spans="7:7" x14ac:dyDescent="0.25">
      <c r="G532"/>
    </row>
    <row r="533" spans="7:7" x14ac:dyDescent="0.25">
      <c r="G533"/>
    </row>
    <row r="534" spans="7:7" x14ac:dyDescent="0.25">
      <c r="G534"/>
    </row>
    <row r="535" spans="7:7" x14ac:dyDescent="0.25">
      <c r="G535"/>
    </row>
    <row r="536" spans="7:7" x14ac:dyDescent="0.25">
      <c r="G536"/>
    </row>
    <row r="537" spans="7:7" x14ac:dyDescent="0.25">
      <c r="G537"/>
    </row>
    <row r="538" spans="7:7" x14ac:dyDescent="0.25">
      <c r="G538"/>
    </row>
    <row r="539" spans="7:7" x14ac:dyDescent="0.25">
      <c r="G539"/>
    </row>
    <row r="540" spans="7:7" x14ac:dyDescent="0.25">
      <c r="G540"/>
    </row>
    <row r="541" spans="7:7" x14ac:dyDescent="0.25">
      <c r="G541"/>
    </row>
    <row r="542" spans="7:7" x14ac:dyDescent="0.25">
      <c r="G542"/>
    </row>
    <row r="543" spans="7:7" x14ac:dyDescent="0.25">
      <c r="G543"/>
    </row>
    <row r="544" spans="7:7" x14ac:dyDescent="0.25">
      <c r="G544"/>
    </row>
    <row r="545" spans="7:7" x14ac:dyDescent="0.25">
      <c r="G545"/>
    </row>
    <row r="546" spans="7:7" x14ac:dyDescent="0.25">
      <c r="G546"/>
    </row>
    <row r="547" spans="7:7" x14ac:dyDescent="0.25">
      <c r="G547"/>
    </row>
    <row r="548" spans="7:7" x14ac:dyDescent="0.25">
      <c r="G548"/>
    </row>
    <row r="549" spans="7:7" x14ac:dyDescent="0.25">
      <c r="G549"/>
    </row>
    <row r="550" spans="7:7" x14ac:dyDescent="0.25">
      <c r="G550"/>
    </row>
    <row r="551" spans="7:7" x14ac:dyDescent="0.25">
      <c r="G551"/>
    </row>
    <row r="552" spans="7:7" x14ac:dyDescent="0.25">
      <c r="G552"/>
    </row>
    <row r="553" spans="7:7" x14ac:dyDescent="0.25">
      <c r="G553"/>
    </row>
    <row r="554" spans="7:7" x14ac:dyDescent="0.25">
      <c r="G554"/>
    </row>
    <row r="555" spans="7:7" x14ac:dyDescent="0.25">
      <c r="G555"/>
    </row>
    <row r="556" spans="7:7" x14ac:dyDescent="0.25">
      <c r="G556"/>
    </row>
    <row r="557" spans="7:7" x14ac:dyDescent="0.25">
      <c r="G557"/>
    </row>
    <row r="558" spans="7:7" x14ac:dyDescent="0.25">
      <c r="G558"/>
    </row>
    <row r="559" spans="7:7" x14ac:dyDescent="0.25">
      <c r="G559"/>
    </row>
    <row r="560" spans="7:7" x14ac:dyDescent="0.25">
      <c r="G560"/>
    </row>
    <row r="561" spans="7:7" x14ac:dyDescent="0.25">
      <c r="G561"/>
    </row>
    <row r="562" spans="7:7" x14ac:dyDescent="0.25">
      <c r="G562"/>
    </row>
    <row r="563" spans="7:7" x14ac:dyDescent="0.25">
      <c r="G563"/>
    </row>
    <row r="564" spans="7:7" x14ac:dyDescent="0.25">
      <c r="G564"/>
    </row>
    <row r="565" spans="7:7" x14ac:dyDescent="0.25">
      <c r="G565"/>
    </row>
    <row r="566" spans="7:7" x14ac:dyDescent="0.25">
      <c r="G566"/>
    </row>
    <row r="567" spans="7:7" x14ac:dyDescent="0.25">
      <c r="G567"/>
    </row>
    <row r="568" spans="7:7" x14ac:dyDescent="0.25">
      <c r="G568"/>
    </row>
    <row r="569" spans="7:7" x14ac:dyDescent="0.25">
      <c r="G569"/>
    </row>
    <row r="570" spans="7:7" x14ac:dyDescent="0.25">
      <c r="G570"/>
    </row>
    <row r="571" spans="7:7" x14ac:dyDescent="0.25">
      <c r="G571"/>
    </row>
    <row r="572" spans="7:7" x14ac:dyDescent="0.25">
      <c r="G572"/>
    </row>
    <row r="573" spans="7:7" x14ac:dyDescent="0.25">
      <c r="G573"/>
    </row>
    <row r="574" spans="7:7" x14ac:dyDescent="0.25">
      <c r="G574"/>
    </row>
    <row r="575" spans="7:7" x14ac:dyDescent="0.25">
      <c r="G575"/>
    </row>
    <row r="576" spans="7:7" x14ac:dyDescent="0.25">
      <c r="G576"/>
    </row>
    <row r="577" spans="7:7" x14ac:dyDescent="0.25">
      <c r="G577"/>
    </row>
    <row r="578" spans="7:7" x14ac:dyDescent="0.25">
      <c r="G578"/>
    </row>
    <row r="579" spans="7:7" x14ac:dyDescent="0.25">
      <c r="G579"/>
    </row>
    <row r="580" spans="7:7" x14ac:dyDescent="0.25">
      <c r="G580"/>
    </row>
    <row r="581" spans="7:7" x14ac:dyDescent="0.25">
      <c r="G581"/>
    </row>
    <row r="582" spans="7:7" x14ac:dyDescent="0.25">
      <c r="G582"/>
    </row>
    <row r="583" spans="7:7" x14ac:dyDescent="0.25">
      <c r="G583"/>
    </row>
    <row r="584" spans="7:7" x14ac:dyDescent="0.25">
      <c r="G584"/>
    </row>
    <row r="585" spans="7:7" x14ac:dyDescent="0.25">
      <c r="G585"/>
    </row>
    <row r="586" spans="7:7" x14ac:dyDescent="0.25">
      <c r="G586"/>
    </row>
    <row r="587" spans="7:7" x14ac:dyDescent="0.25">
      <c r="G587"/>
    </row>
    <row r="588" spans="7:7" x14ac:dyDescent="0.25">
      <c r="G588"/>
    </row>
    <row r="589" spans="7:7" x14ac:dyDescent="0.25">
      <c r="G589"/>
    </row>
    <row r="590" spans="7:7" x14ac:dyDescent="0.25">
      <c r="G590"/>
    </row>
    <row r="591" spans="7:7" x14ac:dyDescent="0.25">
      <c r="G591"/>
    </row>
    <row r="592" spans="7:7" x14ac:dyDescent="0.25">
      <c r="G592"/>
    </row>
    <row r="593" spans="7:7" x14ac:dyDescent="0.25">
      <c r="G593"/>
    </row>
    <row r="594" spans="7:7" x14ac:dyDescent="0.25">
      <c r="G594"/>
    </row>
    <row r="595" spans="7:7" x14ac:dyDescent="0.25">
      <c r="G595"/>
    </row>
    <row r="596" spans="7:7" x14ac:dyDescent="0.25">
      <c r="G596"/>
    </row>
    <row r="597" spans="7:7" x14ac:dyDescent="0.25">
      <c r="G597"/>
    </row>
    <row r="598" spans="7:7" x14ac:dyDescent="0.25">
      <c r="G598"/>
    </row>
    <row r="599" spans="7:7" x14ac:dyDescent="0.25">
      <c r="G599"/>
    </row>
    <row r="600" spans="7:7" x14ac:dyDescent="0.25">
      <c r="G600"/>
    </row>
    <row r="601" spans="7:7" x14ac:dyDescent="0.25">
      <c r="G601"/>
    </row>
    <row r="602" spans="7:7" x14ac:dyDescent="0.25">
      <c r="G602"/>
    </row>
    <row r="603" spans="7:7" x14ac:dyDescent="0.25">
      <c r="G603"/>
    </row>
    <row r="604" spans="7:7" x14ac:dyDescent="0.25">
      <c r="G604"/>
    </row>
    <row r="605" spans="7:7" x14ac:dyDescent="0.25">
      <c r="G605"/>
    </row>
    <row r="606" spans="7:7" x14ac:dyDescent="0.25">
      <c r="G606"/>
    </row>
    <row r="607" spans="7:7" x14ac:dyDescent="0.25">
      <c r="G607"/>
    </row>
    <row r="608" spans="7:7" x14ac:dyDescent="0.25">
      <c r="G608"/>
    </row>
    <row r="609" spans="7:7" x14ac:dyDescent="0.25">
      <c r="G609"/>
    </row>
    <row r="610" spans="7:7" x14ac:dyDescent="0.25">
      <c r="G610"/>
    </row>
    <row r="611" spans="7:7" x14ac:dyDescent="0.25">
      <c r="G611"/>
    </row>
    <row r="612" spans="7:7" x14ac:dyDescent="0.25">
      <c r="G612"/>
    </row>
    <row r="613" spans="7:7" x14ac:dyDescent="0.25">
      <c r="G613"/>
    </row>
    <row r="614" spans="7:7" x14ac:dyDescent="0.25">
      <c r="G614"/>
    </row>
    <row r="615" spans="7:7" x14ac:dyDescent="0.25">
      <c r="G615"/>
    </row>
    <row r="616" spans="7:7" x14ac:dyDescent="0.25">
      <c r="G616"/>
    </row>
    <row r="617" spans="7:7" x14ac:dyDescent="0.25">
      <c r="G617"/>
    </row>
    <row r="618" spans="7:7" x14ac:dyDescent="0.25">
      <c r="G618"/>
    </row>
    <row r="619" spans="7:7" x14ac:dyDescent="0.25">
      <c r="G619"/>
    </row>
    <row r="620" spans="7:7" x14ac:dyDescent="0.25">
      <c r="G620"/>
    </row>
    <row r="621" spans="7:7" x14ac:dyDescent="0.25">
      <c r="G621"/>
    </row>
    <row r="622" spans="7:7" x14ac:dyDescent="0.25">
      <c r="G622"/>
    </row>
    <row r="623" spans="7:7" x14ac:dyDescent="0.25">
      <c r="G623"/>
    </row>
    <row r="624" spans="7:7" x14ac:dyDescent="0.25">
      <c r="G624"/>
    </row>
    <row r="625" spans="7:7" x14ac:dyDescent="0.25">
      <c r="G625"/>
    </row>
    <row r="626" spans="7:7" x14ac:dyDescent="0.25">
      <c r="G626"/>
    </row>
    <row r="627" spans="7:7" x14ac:dyDescent="0.25">
      <c r="G627"/>
    </row>
    <row r="628" spans="7:7" x14ac:dyDescent="0.25">
      <c r="G628"/>
    </row>
    <row r="629" spans="7:7" x14ac:dyDescent="0.25">
      <c r="G629"/>
    </row>
    <row r="630" spans="7:7" x14ac:dyDescent="0.25">
      <c r="G630"/>
    </row>
    <row r="631" spans="7:7" x14ac:dyDescent="0.25">
      <c r="G631"/>
    </row>
    <row r="632" spans="7:7" x14ac:dyDescent="0.25">
      <c r="G632"/>
    </row>
    <row r="633" spans="7:7" x14ac:dyDescent="0.25">
      <c r="G633"/>
    </row>
    <row r="634" spans="7:7" x14ac:dyDescent="0.25">
      <c r="G634"/>
    </row>
    <row r="635" spans="7:7" x14ac:dyDescent="0.25">
      <c r="G635"/>
    </row>
    <row r="636" spans="7:7" x14ac:dyDescent="0.25">
      <c r="G636"/>
    </row>
    <row r="637" spans="7:7" x14ac:dyDescent="0.25">
      <c r="G637"/>
    </row>
    <row r="638" spans="7:7" x14ac:dyDescent="0.25">
      <c r="G638"/>
    </row>
    <row r="639" spans="7:7" x14ac:dyDescent="0.25">
      <c r="G639"/>
    </row>
    <row r="640" spans="7:7" x14ac:dyDescent="0.25">
      <c r="G640"/>
    </row>
    <row r="641" spans="7:7" x14ac:dyDescent="0.25">
      <c r="G641"/>
    </row>
    <row r="642" spans="7:7" x14ac:dyDescent="0.25">
      <c r="G642"/>
    </row>
    <row r="643" spans="7:7" x14ac:dyDescent="0.25">
      <c r="G643"/>
    </row>
    <row r="644" spans="7:7" x14ac:dyDescent="0.25">
      <c r="G644"/>
    </row>
    <row r="645" spans="7:7" x14ac:dyDescent="0.25">
      <c r="G645"/>
    </row>
    <row r="646" spans="7:7" x14ac:dyDescent="0.25">
      <c r="G646"/>
    </row>
    <row r="647" spans="7:7" x14ac:dyDescent="0.25">
      <c r="G647"/>
    </row>
    <row r="648" spans="7:7" x14ac:dyDescent="0.25">
      <c r="G648"/>
    </row>
    <row r="649" spans="7:7" x14ac:dyDescent="0.25">
      <c r="G649"/>
    </row>
    <row r="650" spans="7:7" x14ac:dyDescent="0.25">
      <c r="G650"/>
    </row>
    <row r="651" spans="7:7" x14ac:dyDescent="0.25">
      <c r="G651"/>
    </row>
    <row r="652" spans="7:7" x14ac:dyDescent="0.25">
      <c r="G652"/>
    </row>
    <row r="653" spans="7:7" x14ac:dyDescent="0.25">
      <c r="G653"/>
    </row>
    <row r="654" spans="7:7" x14ac:dyDescent="0.25">
      <c r="G654"/>
    </row>
    <row r="655" spans="7:7" x14ac:dyDescent="0.25">
      <c r="G655"/>
    </row>
    <row r="656" spans="7:7" x14ac:dyDescent="0.25">
      <c r="G656"/>
    </row>
    <row r="657" spans="7:7" x14ac:dyDescent="0.25">
      <c r="G657"/>
    </row>
    <row r="658" spans="7:7" x14ac:dyDescent="0.25">
      <c r="G658"/>
    </row>
    <row r="659" spans="7:7" x14ac:dyDescent="0.25">
      <c r="G659"/>
    </row>
    <row r="660" spans="7:7" x14ac:dyDescent="0.25">
      <c r="G660"/>
    </row>
    <row r="661" spans="7:7" x14ac:dyDescent="0.25">
      <c r="G661"/>
    </row>
    <row r="662" spans="7:7" x14ac:dyDescent="0.25">
      <c r="G662"/>
    </row>
    <row r="663" spans="7:7" x14ac:dyDescent="0.25">
      <c r="G663"/>
    </row>
    <row r="664" spans="7:7" x14ac:dyDescent="0.25">
      <c r="G664"/>
    </row>
    <row r="665" spans="7:7" x14ac:dyDescent="0.25">
      <c r="G665"/>
    </row>
    <row r="666" spans="7:7" x14ac:dyDescent="0.25">
      <c r="G666"/>
    </row>
    <row r="667" spans="7:7" x14ac:dyDescent="0.25">
      <c r="G667"/>
    </row>
    <row r="668" spans="7:7" x14ac:dyDescent="0.25">
      <c r="G668"/>
    </row>
    <row r="669" spans="7:7" x14ac:dyDescent="0.25">
      <c r="G669"/>
    </row>
    <row r="670" spans="7:7" x14ac:dyDescent="0.25">
      <c r="G670"/>
    </row>
    <row r="671" spans="7:7" x14ac:dyDescent="0.25">
      <c r="G671"/>
    </row>
    <row r="672" spans="7:7" x14ac:dyDescent="0.25">
      <c r="G672"/>
    </row>
    <row r="673" spans="7:7" x14ac:dyDescent="0.25">
      <c r="G673"/>
    </row>
    <row r="674" spans="7:7" x14ac:dyDescent="0.25">
      <c r="G674"/>
    </row>
    <row r="675" spans="7:7" x14ac:dyDescent="0.25">
      <c r="G675"/>
    </row>
    <row r="676" spans="7:7" x14ac:dyDescent="0.25">
      <c r="G676"/>
    </row>
    <row r="677" spans="7:7" x14ac:dyDescent="0.25">
      <c r="G677"/>
    </row>
    <row r="678" spans="7:7" x14ac:dyDescent="0.25">
      <c r="G678"/>
    </row>
    <row r="679" spans="7:7" x14ac:dyDescent="0.25">
      <c r="G679"/>
    </row>
    <row r="680" spans="7:7" x14ac:dyDescent="0.25">
      <c r="G680"/>
    </row>
    <row r="681" spans="7:7" x14ac:dyDescent="0.25">
      <c r="G681"/>
    </row>
    <row r="682" spans="7:7" x14ac:dyDescent="0.25">
      <c r="G682"/>
    </row>
    <row r="683" spans="7:7" x14ac:dyDescent="0.25">
      <c r="G683"/>
    </row>
    <row r="684" spans="7:7" x14ac:dyDescent="0.25">
      <c r="G684"/>
    </row>
    <row r="685" spans="7:7" x14ac:dyDescent="0.25">
      <c r="G685"/>
    </row>
    <row r="686" spans="7:7" x14ac:dyDescent="0.25">
      <c r="G686"/>
    </row>
    <row r="687" spans="7:7" x14ac:dyDescent="0.25">
      <c r="G687"/>
    </row>
    <row r="688" spans="7:7" x14ac:dyDescent="0.25">
      <c r="G688"/>
    </row>
    <row r="689" spans="7:7" x14ac:dyDescent="0.25">
      <c r="G689"/>
    </row>
    <row r="690" spans="7:7" x14ac:dyDescent="0.25">
      <c r="G690"/>
    </row>
    <row r="691" spans="7:7" x14ac:dyDescent="0.25">
      <c r="G691"/>
    </row>
    <row r="692" spans="7:7" x14ac:dyDescent="0.25">
      <c r="G692"/>
    </row>
    <row r="693" spans="7:7" x14ac:dyDescent="0.25">
      <c r="G693"/>
    </row>
    <row r="694" spans="7:7" x14ac:dyDescent="0.25">
      <c r="G694"/>
    </row>
    <row r="695" spans="7:7" x14ac:dyDescent="0.25">
      <c r="G695"/>
    </row>
    <row r="696" spans="7:7" x14ac:dyDescent="0.25">
      <c r="G696"/>
    </row>
    <row r="697" spans="7:7" x14ac:dyDescent="0.25">
      <c r="G697"/>
    </row>
    <row r="698" spans="7:7" x14ac:dyDescent="0.25">
      <c r="G698"/>
    </row>
    <row r="699" spans="7:7" x14ac:dyDescent="0.25">
      <c r="G699"/>
    </row>
    <row r="700" spans="7:7" x14ac:dyDescent="0.25">
      <c r="G700"/>
    </row>
    <row r="701" spans="7:7" x14ac:dyDescent="0.25">
      <c r="G701"/>
    </row>
    <row r="702" spans="7:7" x14ac:dyDescent="0.25">
      <c r="G702"/>
    </row>
    <row r="703" spans="7:7" x14ac:dyDescent="0.25">
      <c r="G703"/>
    </row>
    <row r="704" spans="7:7" x14ac:dyDescent="0.25">
      <c r="G704"/>
    </row>
    <row r="705" spans="7:7" x14ac:dyDescent="0.25">
      <c r="G705"/>
    </row>
    <row r="706" spans="7:7" x14ac:dyDescent="0.25">
      <c r="G706"/>
    </row>
    <row r="707" spans="7:7" x14ac:dyDescent="0.25">
      <c r="G707"/>
    </row>
    <row r="708" spans="7:7" x14ac:dyDescent="0.25">
      <c r="G708"/>
    </row>
    <row r="709" spans="7:7" x14ac:dyDescent="0.25">
      <c r="G709"/>
    </row>
    <row r="710" spans="7:7" x14ac:dyDescent="0.25">
      <c r="G710"/>
    </row>
    <row r="711" spans="7:7" x14ac:dyDescent="0.25">
      <c r="G711"/>
    </row>
    <row r="712" spans="7:7" x14ac:dyDescent="0.25">
      <c r="G712"/>
    </row>
    <row r="713" spans="7:7" x14ac:dyDescent="0.25">
      <c r="G713"/>
    </row>
    <row r="714" spans="7:7" x14ac:dyDescent="0.25">
      <c r="G714"/>
    </row>
    <row r="715" spans="7:7" x14ac:dyDescent="0.25">
      <c r="G715"/>
    </row>
    <row r="716" spans="7:7" x14ac:dyDescent="0.25">
      <c r="G716"/>
    </row>
    <row r="717" spans="7:7" x14ac:dyDescent="0.25">
      <c r="G717"/>
    </row>
    <row r="718" spans="7:7" x14ac:dyDescent="0.25">
      <c r="G718"/>
    </row>
    <row r="719" spans="7:7" x14ac:dyDescent="0.25">
      <c r="G719"/>
    </row>
    <row r="720" spans="7:7" x14ac:dyDescent="0.25">
      <c r="G720"/>
    </row>
    <row r="721" spans="7:7" x14ac:dyDescent="0.25">
      <c r="G721"/>
    </row>
    <row r="722" spans="7:7" x14ac:dyDescent="0.25">
      <c r="G722"/>
    </row>
    <row r="723" spans="7:7" x14ac:dyDescent="0.25">
      <c r="G723"/>
    </row>
    <row r="724" spans="7:7" x14ac:dyDescent="0.25">
      <c r="G724"/>
    </row>
    <row r="725" spans="7:7" x14ac:dyDescent="0.25">
      <c r="G725"/>
    </row>
    <row r="726" spans="7:7" x14ac:dyDescent="0.25">
      <c r="G726"/>
    </row>
    <row r="727" spans="7:7" x14ac:dyDescent="0.25">
      <c r="G727"/>
    </row>
    <row r="728" spans="7:7" x14ac:dyDescent="0.25">
      <c r="G728"/>
    </row>
    <row r="729" spans="7:7" x14ac:dyDescent="0.25">
      <c r="G729"/>
    </row>
    <row r="730" spans="7:7" x14ac:dyDescent="0.25">
      <c r="G730"/>
    </row>
    <row r="731" spans="7:7" x14ac:dyDescent="0.25">
      <c r="G731"/>
    </row>
    <row r="732" spans="7:7" x14ac:dyDescent="0.25">
      <c r="G732"/>
    </row>
    <row r="733" spans="7:7" x14ac:dyDescent="0.25">
      <c r="G733"/>
    </row>
    <row r="734" spans="7:7" x14ac:dyDescent="0.25">
      <c r="G734"/>
    </row>
    <row r="735" spans="7:7" x14ac:dyDescent="0.25">
      <c r="G735"/>
    </row>
    <row r="736" spans="7:7" x14ac:dyDescent="0.25">
      <c r="G736"/>
    </row>
    <row r="737" spans="7:7" x14ac:dyDescent="0.25">
      <c r="G737"/>
    </row>
    <row r="738" spans="7:7" x14ac:dyDescent="0.25">
      <c r="G738"/>
    </row>
    <row r="739" spans="7:7" x14ac:dyDescent="0.25">
      <c r="G739"/>
    </row>
    <row r="740" spans="7:7" x14ac:dyDescent="0.25">
      <c r="G740"/>
    </row>
    <row r="741" spans="7:7" x14ac:dyDescent="0.25">
      <c r="G741"/>
    </row>
    <row r="742" spans="7:7" x14ac:dyDescent="0.25">
      <c r="G742"/>
    </row>
    <row r="743" spans="7:7" x14ac:dyDescent="0.25">
      <c r="G743"/>
    </row>
    <row r="744" spans="7:7" x14ac:dyDescent="0.25">
      <c r="G744"/>
    </row>
    <row r="745" spans="7:7" x14ac:dyDescent="0.25">
      <c r="G745"/>
    </row>
    <row r="746" spans="7:7" x14ac:dyDescent="0.25">
      <c r="G746"/>
    </row>
    <row r="747" spans="7:7" x14ac:dyDescent="0.25">
      <c r="G747"/>
    </row>
    <row r="748" spans="7:7" x14ac:dyDescent="0.25">
      <c r="G748"/>
    </row>
    <row r="749" spans="7:7" x14ac:dyDescent="0.25">
      <c r="G749"/>
    </row>
    <row r="750" spans="7:7" x14ac:dyDescent="0.25">
      <c r="G750"/>
    </row>
    <row r="751" spans="7:7" x14ac:dyDescent="0.25">
      <c r="G751"/>
    </row>
    <row r="752" spans="7:7" x14ac:dyDescent="0.25">
      <c r="G752"/>
    </row>
    <row r="753" spans="7:7" x14ac:dyDescent="0.25">
      <c r="G753"/>
    </row>
    <row r="754" spans="7:7" x14ac:dyDescent="0.25">
      <c r="G754"/>
    </row>
    <row r="755" spans="7:7" x14ac:dyDescent="0.25">
      <c r="G755"/>
    </row>
    <row r="756" spans="7:7" x14ac:dyDescent="0.25">
      <c r="G756"/>
    </row>
    <row r="757" spans="7:7" x14ac:dyDescent="0.25">
      <c r="G757"/>
    </row>
    <row r="758" spans="7:7" x14ac:dyDescent="0.25">
      <c r="G758"/>
    </row>
    <row r="759" spans="7:7" x14ac:dyDescent="0.25">
      <c r="G759"/>
    </row>
    <row r="760" spans="7:7" x14ac:dyDescent="0.25">
      <c r="G760"/>
    </row>
    <row r="761" spans="7:7" x14ac:dyDescent="0.25">
      <c r="G761"/>
    </row>
    <row r="762" spans="7:7" x14ac:dyDescent="0.25">
      <c r="G762"/>
    </row>
    <row r="763" spans="7:7" x14ac:dyDescent="0.25">
      <c r="G763"/>
    </row>
    <row r="764" spans="7:7" x14ac:dyDescent="0.25">
      <c r="G764"/>
    </row>
    <row r="765" spans="7:7" x14ac:dyDescent="0.25">
      <c r="G765"/>
    </row>
    <row r="766" spans="7:7" x14ac:dyDescent="0.25">
      <c r="G766"/>
    </row>
    <row r="767" spans="7:7" x14ac:dyDescent="0.25">
      <c r="G767"/>
    </row>
    <row r="768" spans="7:7" x14ac:dyDescent="0.25">
      <c r="G768"/>
    </row>
    <row r="769" spans="7:7" x14ac:dyDescent="0.25">
      <c r="G769"/>
    </row>
    <row r="770" spans="7:7" x14ac:dyDescent="0.25">
      <c r="G770"/>
    </row>
    <row r="771" spans="7:7" x14ac:dyDescent="0.25">
      <c r="G771"/>
    </row>
    <row r="772" spans="7:7" x14ac:dyDescent="0.25">
      <c r="G772"/>
    </row>
    <row r="773" spans="7:7" x14ac:dyDescent="0.25">
      <c r="G773"/>
    </row>
    <row r="774" spans="7:7" x14ac:dyDescent="0.25">
      <c r="G774"/>
    </row>
    <row r="775" spans="7:7" x14ac:dyDescent="0.25">
      <c r="G775"/>
    </row>
    <row r="776" spans="7:7" x14ac:dyDescent="0.25">
      <c r="G776"/>
    </row>
    <row r="777" spans="7:7" x14ac:dyDescent="0.25">
      <c r="G777"/>
    </row>
    <row r="778" spans="7:7" x14ac:dyDescent="0.25">
      <c r="G778"/>
    </row>
    <row r="779" spans="7:7" x14ac:dyDescent="0.25">
      <c r="G779"/>
    </row>
    <row r="780" spans="7:7" x14ac:dyDescent="0.25">
      <c r="G780"/>
    </row>
    <row r="781" spans="7:7" x14ac:dyDescent="0.25">
      <c r="G781"/>
    </row>
    <row r="782" spans="7:7" x14ac:dyDescent="0.25">
      <c r="G782"/>
    </row>
    <row r="783" spans="7:7" x14ac:dyDescent="0.25">
      <c r="G783"/>
    </row>
    <row r="784" spans="7:7" x14ac:dyDescent="0.25">
      <c r="G784"/>
    </row>
    <row r="785" spans="7:7" x14ac:dyDescent="0.25">
      <c r="G785"/>
    </row>
    <row r="786" spans="7:7" x14ac:dyDescent="0.25">
      <c r="G786"/>
    </row>
    <row r="787" spans="7:7" x14ac:dyDescent="0.25">
      <c r="G787"/>
    </row>
    <row r="788" spans="7:7" x14ac:dyDescent="0.25">
      <c r="G788"/>
    </row>
    <row r="789" spans="7:7" x14ac:dyDescent="0.25">
      <c r="G789"/>
    </row>
    <row r="790" spans="7:7" x14ac:dyDescent="0.25">
      <c r="G790"/>
    </row>
    <row r="791" spans="7:7" x14ac:dyDescent="0.25">
      <c r="G791"/>
    </row>
    <row r="792" spans="7:7" x14ac:dyDescent="0.25">
      <c r="G792"/>
    </row>
    <row r="793" spans="7:7" x14ac:dyDescent="0.25">
      <c r="G793"/>
    </row>
    <row r="794" spans="7:7" x14ac:dyDescent="0.25">
      <c r="G794"/>
    </row>
    <row r="795" spans="7:7" x14ac:dyDescent="0.25">
      <c r="G795"/>
    </row>
    <row r="796" spans="7:7" x14ac:dyDescent="0.25">
      <c r="G796"/>
    </row>
    <row r="797" spans="7:7" x14ac:dyDescent="0.25">
      <c r="G797"/>
    </row>
    <row r="798" spans="7:7" x14ac:dyDescent="0.25">
      <c r="G798"/>
    </row>
    <row r="799" spans="7:7" x14ac:dyDescent="0.25">
      <c r="G799"/>
    </row>
    <row r="800" spans="7:7" x14ac:dyDescent="0.25">
      <c r="G800"/>
    </row>
    <row r="801" spans="7:7" x14ac:dyDescent="0.25">
      <c r="G801"/>
    </row>
    <row r="802" spans="7:7" x14ac:dyDescent="0.25">
      <c r="G802"/>
    </row>
    <row r="803" spans="7:7" x14ac:dyDescent="0.25">
      <c r="G803"/>
    </row>
    <row r="804" spans="7:7" x14ac:dyDescent="0.25">
      <c r="G804"/>
    </row>
    <row r="805" spans="7:7" x14ac:dyDescent="0.25">
      <c r="G805"/>
    </row>
    <row r="806" spans="7:7" x14ac:dyDescent="0.25">
      <c r="G806"/>
    </row>
    <row r="807" spans="7:7" x14ac:dyDescent="0.25">
      <c r="G807"/>
    </row>
    <row r="808" spans="7:7" x14ac:dyDescent="0.25">
      <c r="G808"/>
    </row>
    <row r="809" spans="7:7" x14ac:dyDescent="0.25">
      <c r="G809"/>
    </row>
    <row r="810" spans="7:7" x14ac:dyDescent="0.25">
      <c r="G810"/>
    </row>
    <row r="811" spans="7:7" x14ac:dyDescent="0.25">
      <c r="G811"/>
    </row>
    <row r="812" spans="7:7" x14ac:dyDescent="0.25">
      <c r="G812"/>
    </row>
    <row r="813" spans="7:7" x14ac:dyDescent="0.25">
      <c r="G813"/>
    </row>
    <row r="814" spans="7:7" x14ac:dyDescent="0.25">
      <c r="G814"/>
    </row>
    <row r="815" spans="7:7" x14ac:dyDescent="0.25">
      <c r="G815"/>
    </row>
    <row r="816" spans="7:7" x14ac:dyDescent="0.25">
      <c r="G816"/>
    </row>
    <row r="817" spans="7:7" x14ac:dyDescent="0.25">
      <c r="G817"/>
    </row>
    <row r="818" spans="7:7" x14ac:dyDescent="0.25">
      <c r="G818"/>
    </row>
    <row r="819" spans="7:7" x14ac:dyDescent="0.25">
      <c r="G819"/>
    </row>
    <row r="820" spans="7:7" x14ac:dyDescent="0.25">
      <c r="G820"/>
    </row>
    <row r="821" spans="7:7" x14ac:dyDescent="0.25">
      <c r="G821"/>
    </row>
    <row r="822" spans="7:7" x14ac:dyDescent="0.25">
      <c r="G822"/>
    </row>
    <row r="823" spans="7:7" x14ac:dyDescent="0.25">
      <c r="G823"/>
    </row>
    <row r="824" spans="7:7" x14ac:dyDescent="0.25">
      <c r="G824"/>
    </row>
    <row r="825" spans="7:7" x14ac:dyDescent="0.25">
      <c r="G825"/>
    </row>
    <row r="826" spans="7:7" x14ac:dyDescent="0.25">
      <c r="G826"/>
    </row>
    <row r="827" spans="7:7" x14ac:dyDescent="0.25">
      <c r="G827"/>
    </row>
    <row r="828" spans="7:7" x14ac:dyDescent="0.25">
      <c r="G828"/>
    </row>
    <row r="829" spans="7:7" x14ac:dyDescent="0.25">
      <c r="G829"/>
    </row>
    <row r="830" spans="7:7" x14ac:dyDescent="0.25">
      <c r="G830"/>
    </row>
    <row r="831" spans="7:7" x14ac:dyDescent="0.25">
      <c r="G831"/>
    </row>
    <row r="832" spans="7:7" x14ac:dyDescent="0.25">
      <c r="G832"/>
    </row>
    <row r="833" spans="7:7" x14ac:dyDescent="0.25">
      <c r="G833"/>
    </row>
    <row r="834" spans="7:7" x14ac:dyDescent="0.25">
      <c r="G834"/>
    </row>
    <row r="835" spans="7:7" x14ac:dyDescent="0.25">
      <c r="G835"/>
    </row>
    <row r="836" spans="7:7" x14ac:dyDescent="0.25">
      <c r="G836"/>
    </row>
    <row r="837" spans="7:7" x14ac:dyDescent="0.25">
      <c r="G837"/>
    </row>
    <row r="838" spans="7:7" x14ac:dyDescent="0.25">
      <c r="G838"/>
    </row>
    <row r="839" spans="7:7" x14ac:dyDescent="0.25">
      <c r="G839"/>
    </row>
    <row r="840" spans="7:7" x14ac:dyDescent="0.25">
      <c r="G840"/>
    </row>
    <row r="841" spans="7:7" x14ac:dyDescent="0.25">
      <c r="G841"/>
    </row>
    <row r="842" spans="7:7" x14ac:dyDescent="0.25">
      <c r="G842"/>
    </row>
    <row r="843" spans="7:7" x14ac:dyDescent="0.25">
      <c r="G843"/>
    </row>
    <row r="844" spans="7:7" x14ac:dyDescent="0.25">
      <c r="G844"/>
    </row>
    <row r="845" spans="7:7" x14ac:dyDescent="0.25">
      <c r="G845"/>
    </row>
    <row r="846" spans="7:7" x14ac:dyDescent="0.25">
      <c r="G846"/>
    </row>
    <row r="847" spans="7:7" x14ac:dyDescent="0.25">
      <c r="G847"/>
    </row>
    <row r="848" spans="7:7" x14ac:dyDescent="0.25">
      <c r="G848"/>
    </row>
    <row r="849" spans="7:7" x14ac:dyDescent="0.25">
      <c r="G849"/>
    </row>
    <row r="850" spans="7:7" x14ac:dyDescent="0.25">
      <c r="G850"/>
    </row>
    <row r="851" spans="7:7" x14ac:dyDescent="0.25">
      <c r="G851"/>
    </row>
    <row r="852" spans="7:7" x14ac:dyDescent="0.25">
      <c r="G852"/>
    </row>
    <row r="853" spans="7:7" x14ac:dyDescent="0.25">
      <c r="G853"/>
    </row>
    <row r="854" spans="7:7" x14ac:dyDescent="0.25">
      <c r="G854"/>
    </row>
    <row r="855" spans="7:7" x14ac:dyDescent="0.25">
      <c r="G855"/>
    </row>
    <row r="856" spans="7:7" x14ac:dyDescent="0.25">
      <c r="G856"/>
    </row>
    <row r="857" spans="7:7" x14ac:dyDescent="0.25">
      <c r="G857"/>
    </row>
    <row r="858" spans="7:7" x14ac:dyDescent="0.25">
      <c r="G858"/>
    </row>
    <row r="859" spans="7:7" x14ac:dyDescent="0.25">
      <c r="G859"/>
    </row>
    <row r="860" spans="7:7" x14ac:dyDescent="0.25">
      <c r="G860"/>
    </row>
    <row r="861" spans="7:7" x14ac:dyDescent="0.25">
      <c r="G861"/>
    </row>
    <row r="862" spans="7:7" x14ac:dyDescent="0.25">
      <c r="G862"/>
    </row>
    <row r="863" spans="7:7" x14ac:dyDescent="0.25">
      <c r="G863"/>
    </row>
    <row r="864" spans="7:7" x14ac:dyDescent="0.25">
      <c r="G864"/>
    </row>
    <row r="865" spans="7:7" x14ac:dyDescent="0.25">
      <c r="G865"/>
    </row>
    <row r="866" spans="7:7" x14ac:dyDescent="0.25">
      <c r="G866"/>
    </row>
    <row r="867" spans="7:7" x14ac:dyDescent="0.25">
      <c r="G867"/>
    </row>
    <row r="868" spans="7:7" x14ac:dyDescent="0.25">
      <c r="G868"/>
    </row>
    <row r="869" spans="7:7" x14ac:dyDescent="0.25">
      <c r="G869"/>
    </row>
    <row r="870" spans="7:7" x14ac:dyDescent="0.25">
      <c r="G870"/>
    </row>
    <row r="871" spans="7:7" x14ac:dyDescent="0.25">
      <c r="G871"/>
    </row>
    <row r="872" spans="7:7" x14ac:dyDescent="0.25">
      <c r="G872"/>
    </row>
    <row r="873" spans="7:7" x14ac:dyDescent="0.25">
      <c r="G873"/>
    </row>
    <row r="874" spans="7:7" x14ac:dyDescent="0.25">
      <c r="G874"/>
    </row>
    <row r="875" spans="7:7" x14ac:dyDescent="0.25">
      <c r="G875"/>
    </row>
    <row r="876" spans="7:7" x14ac:dyDescent="0.25">
      <c r="G876"/>
    </row>
    <row r="877" spans="7:7" x14ac:dyDescent="0.25">
      <c r="G877"/>
    </row>
    <row r="878" spans="7:7" x14ac:dyDescent="0.25">
      <c r="G878"/>
    </row>
    <row r="879" spans="7:7" x14ac:dyDescent="0.25">
      <c r="G879"/>
    </row>
    <row r="880" spans="7:7" x14ac:dyDescent="0.25">
      <c r="G880"/>
    </row>
    <row r="881" spans="7:7" x14ac:dyDescent="0.25">
      <c r="G881"/>
    </row>
    <row r="882" spans="7:7" x14ac:dyDescent="0.25">
      <c r="G882"/>
    </row>
    <row r="883" spans="7:7" x14ac:dyDescent="0.25">
      <c r="G883"/>
    </row>
    <row r="884" spans="7:7" x14ac:dyDescent="0.25">
      <c r="G884"/>
    </row>
    <row r="885" spans="7:7" x14ac:dyDescent="0.25">
      <c r="G885"/>
    </row>
    <row r="886" spans="7:7" x14ac:dyDescent="0.25">
      <c r="G886"/>
    </row>
    <row r="887" spans="7:7" x14ac:dyDescent="0.25">
      <c r="G887"/>
    </row>
    <row r="888" spans="7:7" x14ac:dyDescent="0.25">
      <c r="G888"/>
    </row>
    <row r="889" spans="7:7" x14ac:dyDescent="0.25">
      <c r="G889"/>
    </row>
    <row r="890" spans="7:7" x14ac:dyDescent="0.25">
      <c r="G890"/>
    </row>
    <row r="891" spans="7:7" x14ac:dyDescent="0.25">
      <c r="G891"/>
    </row>
    <row r="892" spans="7:7" x14ac:dyDescent="0.25">
      <c r="G892"/>
    </row>
    <row r="893" spans="7:7" x14ac:dyDescent="0.25">
      <c r="G893"/>
    </row>
    <row r="894" spans="7:7" x14ac:dyDescent="0.25">
      <c r="G894"/>
    </row>
    <row r="895" spans="7:7" x14ac:dyDescent="0.25">
      <c r="G895"/>
    </row>
    <row r="896" spans="7:7" x14ac:dyDescent="0.25">
      <c r="G896"/>
    </row>
    <row r="897" spans="7:7" x14ac:dyDescent="0.25">
      <c r="G897"/>
    </row>
    <row r="898" spans="7:7" x14ac:dyDescent="0.25">
      <c r="G898"/>
    </row>
    <row r="899" spans="7:7" x14ac:dyDescent="0.25">
      <c r="G899"/>
    </row>
    <row r="900" spans="7:7" x14ac:dyDescent="0.25">
      <c r="G900"/>
    </row>
    <row r="901" spans="7:7" x14ac:dyDescent="0.25">
      <c r="G901"/>
    </row>
    <row r="902" spans="7:7" x14ac:dyDescent="0.25">
      <c r="G902"/>
    </row>
    <row r="903" spans="7:7" x14ac:dyDescent="0.25">
      <c r="G903"/>
    </row>
    <row r="904" spans="7:7" x14ac:dyDescent="0.25">
      <c r="G904"/>
    </row>
    <row r="905" spans="7:7" x14ac:dyDescent="0.25">
      <c r="G905"/>
    </row>
    <row r="906" spans="7:7" x14ac:dyDescent="0.25">
      <c r="G906"/>
    </row>
    <row r="907" spans="7:7" x14ac:dyDescent="0.25">
      <c r="G907"/>
    </row>
    <row r="908" spans="7:7" x14ac:dyDescent="0.25">
      <c r="G908"/>
    </row>
    <row r="909" spans="7:7" x14ac:dyDescent="0.25">
      <c r="G909"/>
    </row>
    <row r="910" spans="7:7" x14ac:dyDescent="0.25">
      <c r="G910"/>
    </row>
    <row r="911" spans="7:7" x14ac:dyDescent="0.25">
      <c r="G911"/>
    </row>
    <row r="912" spans="7:7" x14ac:dyDescent="0.25">
      <c r="G912"/>
    </row>
    <row r="913" spans="7:7" x14ac:dyDescent="0.25">
      <c r="G913"/>
    </row>
    <row r="914" spans="7:7" x14ac:dyDescent="0.25">
      <c r="G914"/>
    </row>
    <row r="915" spans="7:7" x14ac:dyDescent="0.25">
      <c r="G915"/>
    </row>
    <row r="916" spans="7:7" x14ac:dyDescent="0.25">
      <c r="G916"/>
    </row>
    <row r="917" spans="7:7" x14ac:dyDescent="0.25">
      <c r="G917"/>
    </row>
    <row r="918" spans="7:7" x14ac:dyDescent="0.25">
      <c r="G918"/>
    </row>
    <row r="919" spans="7:7" x14ac:dyDescent="0.25">
      <c r="G919"/>
    </row>
    <row r="920" spans="7:7" x14ac:dyDescent="0.25">
      <c r="G920"/>
    </row>
    <row r="921" spans="7:7" x14ac:dyDescent="0.25">
      <c r="G921"/>
    </row>
    <row r="922" spans="7:7" x14ac:dyDescent="0.25">
      <c r="G922"/>
    </row>
    <row r="923" spans="7:7" x14ac:dyDescent="0.25">
      <c r="G923"/>
    </row>
    <row r="924" spans="7:7" x14ac:dyDescent="0.25">
      <c r="G924"/>
    </row>
    <row r="925" spans="7:7" x14ac:dyDescent="0.25">
      <c r="G925"/>
    </row>
    <row r="926" spans="7:7" x14ac:dyDescent="0.25">
      <c r="G926"/>
    </row>
    <row r="927" spans="7:7" x14ac:dyDescent="0.25">
      <c r="G927"/>
    </row>
    <row r="928" spans="7:7" x14ac:dyDescent="0.25">
      <c r="G928"/>
    </row>
    <row r="929" spans="7:7" x14ac:dyDescent="0.25">
      <c r="G929"/>
    </row>
    <row r="930" spans="7:7" x14ac:dyDescent="0.25">
      <c r="G930"/>
    </row>
    <row r="931" spans="7:7" x14ac:dyDescent="0.25">
      <c r="G931"/>
    </row>
    <row r="932" spans="7:7" x14ac:dyDescent="0.25">
      <c r="G932"/>
    </row>
    <row r="933" spans="7:7" x14ac:dyDescent="0.25">
      <c r="G933"/>
    </row>
    <row r="934" spans="7:7" x14ac:dyDescent="0.25">
      <c r="G934"/>
    </row>
    <row r="935" spans="7:7" x14ac:dyDescent="0.25">
      <c r="G935"/>
    </row>
    <row r="936" spans="7:7" x14ac:dyDescent="0.25">
      <c r="G936"/>
    </row>
    <row r="937" spans="7:7" x14ac:dyDescent="0.25">
      <c r="G937"/>
    </row>
    <row r="938" spans="7:7" x14ac:dyDescent="0.25">
      <c r="G938"/>
    </row>
    <row r="939" spans="7:7" x14ac:dyDescent="0.25">
      <c r="G939"/>
    </row>
    <row r="940" spans="7:7" x14ac:dyDescent="0.25">
      <c r="G940"/>
    </row>
    <row r="941" spans="7:7" x14ac:dyDescent="0.25">
      <c r="G941"/>
    </row>
    <row r="942" spans="7:7" x14ac:dyDescent="0.25">
      <c r="G942"/>
    </row>
    <row r="943" spans="7:7" x14ac:dyDescent="0.25">
      <c r="G943"/>
    </row>
    <row r="944" spans="7:7" x14ac:dyDescent="0.25">
      <c r="G944"/>
    </row>
    <row r="945" spans="7:7" x14ac:dyDescent="0.25">
      <c r="G945"/>
    </row>
    <row r="946" spans="7:7" x14ac:dyDescent="0.25">
      <c r="G946"/>
    </row>
    <row r="947" spans="7:7" x14ac:dyDescent="0.25">
      <c r="G947"/>
    </row>
    <row r="948" spans="7:7" x14ac:dyDescent="0.25">
      <c r="G948"/>
    </row>
    <row r="949" spans="7:7" x14ac:dyDescent="0.25">
      <c r="G949"/>
    </row>
    <row r="950" spans="7:7" x14ac:dyDescent="0.25">
      <c r="G950"/>
    </row>
    <row r="951" spans="7:7" x14ac:dyDescent="0.25">
      <c r="G951"/>
    </row>
    <row r="952" spans="7:7" x14ac:dyDescent="0.25">
      <c r="G952"/>
    </row>
    <row r="953" spans="7:7" x14ac:dyDescent="0.25">
      <c r="G953"/>
    </row>
    <row r="954" spans="7:7" x14ac:dyDescent="0.25">
      <c r="G954"/>
    </row>
    <row r="955" spans="7:7" x14ac:dyDescent="0.25">
      <c r="G955"/>
    </row>
    <row r="956" spans="7:7" x14ac:dyDescent="0.25">
      <c r="G956"/>
    </row>
    <row r="957" spans="7:7" x14ac:dyDescent="0.25">
      <c r="G957"/>
    </row>
    <row r="958" spans="7:7" x14ac:dyDescent="0.25">
      <c r="G958"/>
    </row>
    <row r="959" spans="7:7" x14ac:dyDescent="0.25">
      <c r="G959"/>
    </row>
    <row r="960" spans="7:7" x14ac:dyDescent="0.25">
      <c r="G960"/>
    </row>
    <row r="961" spans="7:7" x14ac:dyDescent="0.25">
      <c r="G961"/>
    </row>
    <row r="962" spans="7:7" x14ac:dyDescent="0.25">
      <c r="G962"/>
    </row>
    <row r="963" spans="7:7" x14ac:dyDescent="0.25">
      <c r="G963"/>
    </row>
    <row r="964" spans="7:7" x14ac:dyDescent="0.25">
      <c r="G964"/>
    </row>
    <row r="965" spans="7:7" x14ac:dyDescent="0.25">
      <c r="G965"/>
    </row>
    <row r="966" spans="7:7" x14ac:dyDescent="0.25">
      <c r="G966"/>
    </row>
    <row r="967" spans="7:7" x14ac:dyDescent="0.25">
      <c r="G967"/>
    </row>
    <row r="968" spans="7:7" x14ac:dyDescent="0.25">
      <c r="G968"/>
    </row>
    <row r="969" spans="7:7" x14ac:dyDescent="0.25">
      <c r="G969"/>
    </row>
    <row r="970" spans="7:7" x14ac:dyDescent="0.25">
      <c r="G970"/>
    </row>
    <row r="971" spans="7:7" x14ac:dyDescent="0.25">
      <c r="G971"/>
    </row>
    <row r="972" spans="7:7" x14ac:dyDescent="0.25">
      <c r="G972"/>
    </row>
    <row r="973" spans="7:7" x14ac:dyDescent="0.25">
      <c r="G973"/>
    </row>
    <row r="974" spans="7:7" x14ac:dyDescent="0.25">
      <c r="G974"/>
    </row>
    <row r="975" spans="7:7" x14ac:dyDescent="0.25">
      <c r="G975"/>
    </row>
    <row r="976" spans="7:7" x14ac:dyDescent="0.25">
      <c r="G976"/>
    </row>
    <row r="977" spans="7:7" x14ac:dyDescent="0.25">
      <c r="G977"/>
    </row>
    <row r="978" spans="7:7" x14ac:dyDescent="0.25">
      <c r="G978"/>
    </row>
    <row r="979" spans="7:7" x14ac:dyDescent="0.25">
      <c r="G979"/>
    </row>
    <row r="980" spans="7:7" x14ac:dyDescent="0.25">
      <c r="G980"/>
    </row>
    <row r="981" spans="7:7" x14ac:dyDescent="0.25">
      <c r="G981"/>
    </row>
    <row r="982" spans="7:7" x14ac:dyDescent="0.25">
      <c r="G982"/>
    </row>
    <row r="983" spans="7:7" x14ac:dyDescent="0.25">
      <c r="G983"/>
    </row>
    <row r="984" spans="7:7" x14ac:dyDescent="0.25">
      <c r="G984"/>
    </row>
    <row r="985" spans="7:7" x14ac:dyDescent="0.25">
      <c r="G985"/>
    </row>
    <row r="986" spans="7:7" x14ac:dyDescent="0.25">
      <c r="G986"/>
    </row>
    <row r="987" spans="7:7" x14ac:dyDescent="0.25">
      <c r="G987"/>
    </row>
    <row r="988" spans="7:7" x14ac:dyDescent="0.25">
      <c r="G988"/>
    </row>
    <row r="989" spans="7:7" x14ac:dyDescent="0.25">
      <c r="G989"/>
    </row>
    <row r="990" spans="7:7" x14ac:dyDescent="0.25">
      <c r="G990"/>
    </row>
    <row r="991" spans="7:7" x14ac:dyDescent="0.25">
      <c r="G991"/>
    </row>
    <row r="992" spans="7:7" x14ac:dyDescent="0.25">
      <c r="G992"/>
    </row>
    <row r="993" spans="7:7" x14ac:dyDescent="0.25">
      <c r="G993"/>
    </row>
    <row r="994" spans="7:7" x14ac:dyDescent="0.25">
      <c r="G994"/>
    </row>
    <row r="995" spans="7:7" x14ac:dyDescent="0.25">
      <c r="G995"/>
    </row>
    <row r="996" spans="7:7" x14ac:dyDescent="0.25">
      <c r="G996"/>
    </row>
    <row r="997" spans="7:7" x14ac:dyDescent="0.25">
      <c r="G997"/>
    </row>
    <row r="998" spans="7:7" x14ac:dyDescent="0.25">
      <c r="G998"/>
    </row>
    <row r="999" spans="7:7" x14ac:dyDescent="0.25">
      <c r="G999"/>
    </row>
    <row r="1000" spans="7:7" x14ac:dyDescent="0.25">
      <c r="G1000"/>
    </row>
    <row r="1001" spans="7:7" x14ac:dyDescent="0.25">
      <c r="G1001"/>
    </row>
    <row r="1002" spans="7:7" x14ac:dyDescent="0.25">
      <c r="G1002"/>
    </row>
    <row r="1003" spans="7:7" x14ac:dyDescent="0.25">
      <c r="G1003"/>
    </row>
    <row r="1004" spans="7:7" x14ac:dyDescent="0.25">
      <c r="G1004"/>
    </row>
    <row r="1005" spans="7:7" x14ac:dyDescent="0.25">
      <c r="G1005"/>
    </row>
    <row r="1006" spans="7:7" x14ac:dyDescent="0.25">
      <c r="G1006"/>
    </row>
    <row r="1007" spans="7:7" x14ac:dyDescent="0.25">
      <c r="G1007"/>
    </row>
    <row r="1008" spans="7:7" x14ac:dyDescent="0.25">
      <c r="G1008"/>
    </row>
    <row r="1009" spans="7:7" x14ac:dyDescent="0.25">
      <c r="G1009"/>
    </row>
    <row r="1010" spans="7:7" x14ac:dyDescent="0.25">
      <c r="G1010"/>
    </row>
    <row r="1011" spans="7:7" x14ac:dyDescent="0.25">
      <c r="G1011"/>
    </row>
    <row r="1012" spans="7:7" x14ac:dyDescent="0.25">
      <c r="G1012"/>
    </row>
    <row r="1013" spans="7:7" x14ac:dyDescent="0.25">
      <c r="G1013"/>
    </row>
    <row r="1014" spans="7:7" x14ac:dyDescent="0.25">
      <c r="G1014"/>
    </row>
    <row r="1015" spans="7:7" x14ac:dyDescent="0.25">
      <c r="G1015"/>
    </row>
    <row r="1016" spans="7:7" x14ac:dyDescent="0.25">
      <c r="G1016"/>
    </row>
    <row r="1017" spans="7:7" x14ac:dyDescent="0.25">
      <c r="G1017"/>
    </row>
    <row r="1018" spans="7:7" x14ac:dyDescent="0.25">
      <c r="G1018"/>
    </row>
    <row r="1019" spans="7:7" x14ac:dyDescent="0.25">
      <c r="G1019"/>
    </row>
    <row r="1020" spans="7:7" x14ac:dyDescent="0.25">
      <c r="G1020"/>
    </row>
    <row r="1021" spans="7:7" x14ac:dyDescent="0.25">
      <c r="G1021"/>
    </row>
    <row r="1022" spans="7:7" x14ac:dyDescent="0.25">
      <c r="G1022"/>
    </row>
    <row r="1023" spans="7:7" x14ac:dyDescent="0.25">
      <c r="G1023"/>
    </row>
    <row r="1024" spans="7:7" x14ac:dyDescent="0.25">
      <c r="G1024"/>
    </row>
    <row r="1025" spans="7:7" x14ac:dyDescent="0.25">
      <c r="G1025"/>
    </row>
    <row r="1026" spans="7:7" x14ac:dyDescent="0.25">
      <c r="G1026"/>
    </row>
    <row r="1027" spans="7:7" x14ac:dyDescent="0.25">
      <c r="G1027"/>
    </row>
    <row r="1028" spans="7:7" x14ac:dyDescent="0.25">
      <c r="G1028"/>
    </row>
    <row r="1029" spans="7:7" x14ac:dyDescent="0.25">
      <c r="G1029"/>
    </row>
    <row r="1030" spans="7:7" x14ac:dyDescent="0.25">
      <c r="G1030"/>
    </row>
    <row r="1031" spans="7:7" x14ac:dyDescent="0.25">
      <c r="G1031"/>
    </row>
    <row r="1032" spans="7:7" x14ac:dyDescent="0.25">
      <c r="G1032"/>
    </row>
    <row r="1033" spans="7:7" x14ac:dyDescent="0.25">
      <c r="G1033"/>
    </row>
    <row r="1034" spans="7:7" x14ac:dyDescent="0.25">
      <c r="G1034"/>
    </row>
    <row r="1035" spans="7:7" x14ac:dyDescent="0.25">
      <c r="G1035"/>
    </row>
    <row r="1036" spans="7:7" x14ac:dyDescent="0.25">
      <c r="G1036"/>
    </row>
    <row r="1037" spans="7:7" x14ac:dyDescent="0.25">
      <c r="G1037"/>
    </row>
    <row r="1038" spans="7:7" x14ac:dyDescent="0.25">
      <c r="G1038"/>
    </row>
    <row r="1039" spans="7:7" x14ac:dyDescent="0.25">
      <c r="G1039"/>
    </row>
    <row r="1040" spans="7:7" x14ac:dyDescent="0.25">
      <c r="G1040"/>
    </row>
    <row r="1041" spans="7:7" x14ac:dyDescent="0.25">
      <c r="G1041"/>
    </row>
    <row r="1042" spans="7:7" x14ac:dyDescent="0.25">
      <c r="G1042"/>
    </row>
    <row r="1043" spans="7:7" x14ac:dyDescent="0.25">
      <c r="G1043"/>
    </row>
    <row r="1044" spans="7:7" x14ac:dyDescent="0.25">
      <c r="G1044"/>
    </row>
    <row r="1045" spans="7:7" x14ac:dyDescent="0.25">
      <c r="G1045"/>
    </row>
    <row r="1046" spans="7:7" x14ac:dyDescent="0.25">
      <c r="G1046"/>
    </row>
    <row r="1047" spans="7:7" x14ac:dyDescent="0.25">
      <c r="G1047"/>
    </row>
    <row r="1048" spans="7:7" x14ac:dyDescent="0.25">
      <c r="G1048"/>
    </row>
    <row r="1049" spans="7:7" x14ac:dyDescent="0.25">
      <c r="G1049"/>
    </row>
    <row r="1050" spans="7:7" x14ac:dyDescent="0.25">
      <c r="G1050"/>
    </row>
    <row r="1051" spans="7:7" x14ac:dyDescent="0.25">
      <c r="G1051"/>
    </row>
    <row r="1052" spans="7:7" x14ac:dyDescent="0.25">
      <c r="G1052"/>
    </row>
    <row r="1053" spans="7:7" x14ac:dyDescent="0.25">
      <c r="G1053"/>
    </row>
    <row r="1054" spans="7:7" x14ac:dyDescent="0.25">
      <c r="G1054"/>
    </row>
    <row r="1055" spans="7:7" x14ac:dyDescent="0.25">
      <c r="G1055"/>
    </row>
    <row r="1056" spans="7:7" x14ac:dyDescent="0.25">
      <c r="G1056"/>
    </row>
    <row r="1057" spans="7:7" x14ac:dyDescent="0.25">
      <c r="G1057"/>
    </row>
    <row r="1058" spans="7:7" x14ac:dyDescent="0.25">
      <c r="G1058"/>
    </row>
    <row r="1059" spans="7:7" x14ac:dyDescent="0.25">
      <c r="G1059"/>
    </row>
    <row r="1060" spans="7:7" x14ac:dyDescent="0.25">
      <c r="G1060"/>
    </row>
    <row r="1061" spans="7:7" x14ac:dyDescent="0.25">
      <c r="G1061"/>
    </row>
    <row r="1062" spans="7:7" x14ac:dyDescent="0.25">
      <c r="G1062"/>
    </row>
    <row r="1063" spans="7:7" x14ac:dyDescent="0.25">
      <c r="G1063"/>
    </row>
    <row r="1064" spans="7:7" x14ac:dyDescent="0.25">
      <c r="G1064"/>
    </row>
    <row r="1065" spans="7:7" x14ac:dyDescent="0.25">
      <c r="G1065"/>
    </row>
    <row r="1066" spans="7:7" x14ac:dyDescent="0.25">
      <c r="G1066"/>
    </row>
    <row r="1067" spans="7:7" x14ac:dyDescent="0.25">
      <c r="G1067"/>
    </row>
    <row r="1068" spans="7:7" x14ac:dyDescent="0.25">
      <c r="G1068"/>
    </row>
    <row r="1069" spans="7:7" x14ac:dyDescent="0.25">
      <c r="G1069"/>
    </row>
    <row r="1070" spans="7:7" x14ac:dyDescent="0.25">
      <c r="G1070"/>
    </row>
    <row r="1071" spans="7:7" x14ac:dyDescent="0.25">
      <c r="G1071"/>
    </row>
    <row r="1072" spans="7:7" x14ac:dyDescent="0.25">
      <c r="G1072"/>
    </row>
    <row r="1073" spans="7:7" x14ac:dyDescent="0.25">
      <c r="G1073"/>
    </row>
    <row r="1074" spans="7:7" x14ac:dyDescent="0.25">
      <c r="G1074"/>
    </row>
    <row r="1075" spans="7:7" x14ac:dyDescent="0.25">
      <c r="G1075"/>
    </row>
    <row r="1076" spans="7:7" x14ac:dyDescent="0.25">
      <c r="G1076"/>
    </row>
    <row r="1077" spans="7:7" x14ac:dyDescent="0.25">
      <c r="G1077"/>
    </row>
    <row r="1078" spans="7:7" x14ac:dyDescent="0.25">
      <c r="G1078"/>
    </row>
    <row r="1079" spans="7:7" x14ac:dyDescent="0.25">
      <c r="G1079"/>
    </row>
    <row r="1080" spans="7:7" x14ac:dyDescent="0.25">
      <c r="G1080"/>
    </row>
    <row r="1081" spans="7:7" x14ac:dyDescent="0.25">
      <c r="G1081"/>
    </row>
    <row r="1082" spans="7:7" x14ac:dyDescent="0.25">
      <c r="G1082"/>
    </row>
    <row r="1083" spans="7:7" x14ac:dyDescent="0.25">
      <c r="G1083"/>
    </row>
    <row r="1084" spans="7:7" x14ac:dyDescent="0.25">
      <c r="G1084"/>
    </row>
    <row r="1085" spans="7:7" x14ac:dyDescent="0.25">
      <c r="G1085"/>
    </row>
    <row r="1086" spans="7:7" x14ac:dyDescent="0.25">
      <c r="G1086"/>
    </row>
    <row r="1087" spans="7:7" x14ac:dyDescent="0.25">
      <c r="G1087"/>
    </row>
    <row r="1088" spans="7:7" x14ac:dyDescent="0.25">
      <c r="G1088"/>
    </row>
    <row r="1089" spans="7:7" x14ac:dyDescent="0.25">
      <c r="G1089"/>
    </row>
    <row r="1090" spans="7:7" x14ac:dyDescent="0.25">
      <c r="G1090"/>
    </row>
    <row r="1091" spans="7:7" x14ac:dyDescent="0.25">
      <c r="G1091"/>
    </row>
    <row r="1092" spans="7:7" x14ac:dyDescent="0.25">
      <c r="G1092"/>
    </row>
    <row r="1093" spans="7:7" x14ac:dyDescent="0.25">
      <c r="G1093"/>
    </row>
    <row r="1094" spans="7:7" x14ac:dyDescent="0.25">
      <c r="G1094"/>
    </row>
    <row r="1095" spans="7:7" x14ac:dyDescent="0.25">
      <c r="G1095"/>
    </row>
    <row r="1096" spans="7:7" x14ac:dyDescent="0.25">
      <c r="G1096"/>
    </row>
    <row r="1097" spans="7:7" x14ac:dyDescent="0.25">
      <c r="G1097"/>
    </row>
    <row r="1098" spans="7:7" x14ac:dyDescent="0.25">
      <c r="G1098"/>
    </row>
    <row r="1099" spans="7:7" x14ac:dyDescent="0.25">
      <c r="G1099"/>
    </row>
    <row r="1100" spans="7:7" x14ac:dyDescent="0.25">
      <c r="G1100"/>
    </row>
    <row r="1101" spans="7:7" x14ac:dyDescent="0.25">
      <c r="G1101"/>
    </row>
    <row r="1102" spans="7:7" x14ac:dyDescent="0.25">
      <c r="G1102"/>
    </row>
    <row r="1103" spans="7:7" x14ac:dyDescent="0.25">
      <c r="G1103"/>
    </row>
    <row r="1104" spans="7:7" x14ac:dyDescent="0.25">
      <c r="G1104"/>
    </row>
    <row r="1105" spans="7:7" x14ac:dyDescent="0.25">
      <c r="G1105"/>
    </row>
    <row r="1106" spans="7:7" x14ac:dyDescent="0.25">
      <c r="G1106"/>
    </row>
    <row r="1107" spans="7:7" x14ac:dyDescent="0.25">
      <c r="G1107"/>
    </row>
    <row r="1108" spans="7:7" x14ac:dyDescent="0.25">
      <c r="G1108"/>
    </row>
    <row r="1109" spans="7:7" x14ac:dyDescent="0.25">
      <c r="G1109"/>
    </row>
    <row r="1110" spans="7:7" x14ac:dyDescent="0.25">
      <c r="G1110"/>
    </row>
    <row r="1111" spans="7:7" x14ac:dyDescent="0.25">
      <c r="G1111"/>
    </row>
    <row r="1112" spans="7:7" x14ac:dyDescent="0.25">
      <c r="G1112"/>
    </row>
    <row r="1113" spans="7:7" x14ac:dyDescent="0.25">
      <c r="G1113"/>
    </row>
    <row r="1114" spans="7:7" x14ac:dyDescent="0.25">
      <c r="G1114"/>
    </row>
    <row r="1115" spans="7:7" x14ac:dyDescent="0.25">
      <c r="G1115"/>
    </row>
    <row r="1116" spans="7:7" x14ac:dyDescent="0.25">
      <c r="G1116"/>
    </row>
    <row r="1117" spans="7:7" x14ac:dyDescent="0.25">
      <c r="G1117"/>
    </row>
    <row r="1118" spans="7:7" x14ac:dyDescent="0.25">
      <c r="G1118"/>
    </row>
    <row r="1119" spans="7:7" x14ac:dyDescent="0.25">
      <c r="G1119"/>
    </row>
    <row r="1120" spans="7:7" x14ac:dyDescent="0.25">
      <c r="G1120"/>
    </row>
    <row r="1121" spans="7:7" x14ac:dyDescent="0.25">
      <c r="G1121"/>
    </row>
    <row r="1122" spans="7:7" x14ac:dyDescent="0.25">
      <c r="G1122"/>
    </row>
    <row r="1123" spans="7:7" x14ac:dyDescent="0.25">
      <c r="G1123"/>
    </row>
    <row r="1124" spans="7:7" x14ac:dyDescent="0.25">
      <c r="G1124"/>
    </row>
    <row r="1125" spans="7:7" x14ac:dyDescent="0.25">
      <c r="G1125"/>
    </row>
    <row r="1126" spans="7:7" x14ac:dyDescent="0.25">
      <c r="G1126"/>
    </row>
    <row r="1127" spans="7:7" x14ac:dyDescent="0.25">
      <c r="G1127"/>
    </row>
    <row r="1128" spans="7:7" x14ac:dyDescent="0.25">
      <c r="G1128"/>
    </row>
    <row r="1129" spans="7:7" x14ac:dyDescent="0.25">
      <c r="G1129"/>
    </row>
    <row r="1130" spans="7:7" x14ac:dyDescent="0.25">
      <c r="G1130"/>
    </row>
    <row r="1131" spans="7:7" x14ac:dyDescent="0.25">
      <c r="G1131"/>
    </row>
    <row r="1132" spans="7:7" x14ac:dyDescent="0.25">
      <c r="G1132"/>
    </row>
    <row r="1133" spans="7:7" x14ac:dyDescent="0.25">
      <c r="G1133"/>
    </row>
    <row r="1134" spans="7:7" x14ac:dyDescent="0.25">
      <c r="G1134"/>
    </row>
    <row r="1135" spans="7:7" x14ac:dyDescent="0.25">
      <c r="G1135"/>
    </row>
    <row r="1136" spans="7:7" x14ac:dyDescent="0.25">
      <c r="G1136"/>
    </row>
    <row r="1137" spans="7:7" x14ac:dyDescent="0.25">
      <c r="G1137"/>
    </row>
    <row r="1138" spans="7:7" x14ac:dyDescent="0.25">
      <c r="G1138"/>
    </row>
    <row r="1139" spans="7:7" x14ac:dyDescent="0.25">
      <c r="G1139"/>
    </row>
    <row r="1140" spans="7:7" x14ac:dyDescent="0.25">
      <c r="G1140"/>
    </row>
    <row r="1141" spans="7:7" x14ac:dyDescent="0.25">
      <c r="G1141"/>
    </row>
    <row r="1142" spans="7:7" x14ac:dyDescent="0.25">
      <c r="G1142"/>
    </row>
    <row r="1143" spans="7:7" x14ac:dyDescent="0.25">
      <c r="G1143"/>
    </row>
    <row r="1144" spans="7:7" x14ac:dyDescent="0.25">
      <c r="G1144"/>
    </row>
    <row r="1145" spans="7:7" x14ac:dyDescent="0.25">
      <c r="G1145"/>
    </row>
    <row r="1146" spans="7:7" x14ac:dyDescent="0.25">
      <c r="G1146"/>
    </row>
    <row r="1147" spans="7:7" x14ac:dyDescent="0.25">
      <c r="G1147"/>
    </row>
    <row r="1148" spans="7:7" x14ac:dyDescent="0.25">
      <c r="G1148"/>
    </row>
    <row r="1149" spans="7:7" x14ac:dyDescent="0.25">
      <c r="G1149"/>
    </row>
    <row r="1150" spans="7:7" x14ac:dyDescent="0.25">
      <c r="G1150"/>
    </row>
    <row r="1151" spans="7:7" x14ac:dyDescent="0.25">
      <c r="G1151"/>
    </row>
    <row r="1152" spans="7:7" x14ac:dyDescent="0.25">
      <c r="G1152"/>
    </row>
    <row r="1153" spans="7:7" x14ac:dyDescent="0.25">
      <c r="G1153"/>
    </row>
    <row r="1154" spans="7:7" x14ac:dyDescent="0.25">
      <c r="G1154"/>
    </row>
    <row r="1155" spans="7:7" x14ac:dyDescent="0.25">
      <c r="G1155"/>
    </row>
    <row r="1156" spans="7:7" x14ac:dyDescent="0.25">
      <c r="G1156"/>
    </row>
    <row r="1157" spans="7:7" x14ac:dyDescent="0.25">
      <c r="G1157"/>
    </row>
    <row r="1158" spans="7:7" x14ac:dyDescent="0.25">
      <c r="G1158"/>
    </row>
    <row r="1159" spans="7:7" x14ac:dyDescent="0.25">
      <c r="G1159"/>
    </row>
    <row r="1160" spans="7:7" x14ac:dyDescent="0.25">
      <c r="G1160"/>
    </row>
    <row r="1161" spans="7:7" x14ac:dyDescent="0.25">
      <c r="G1161"/>
    </row>
    <row r="1162" spans="7:7" x14ac:dyDescent="0.25">
      <c r="G1162"/>
    </row>
    <row r="1163" spans="7:7" x14ac:dyDescent="0.25">
      <c r="G1163"/>
    </row>
    <row r="1164" spans="7:7" x14ac:dyDescent="0.25">
      <c r="G1164"/>
    </row>
    <row r="1165" spans="7:7" x14ac:dyDescent="0.25">
      <c r="G1165"/>
    </row>
    <row r="1166" spans="7:7" x14ac:dyDescent="0.25">
      <c r="G1166"/>
    </row>
  </sheetData>
  <sortState ref="C93:G95">
    <sortCondition ref="C93"/>
  </sortState>
  <mergeCells count="20">
    <mergeCell ref="B3:G3"/>
    <mergeCell ref="B87:G87"/>
    <mergeCell ref="B42:G42"/>
    <mergeCell ref="B80:G80"/>
    <mergeCell ref="B4:B14"/>
    <mergeCell ref="B15:G15"/>
    <mergeCell ref="B91:G91"/>
    <mergeCell ref="A64:A76"/>
    <mergeCell ref="B75:B79"/>
    <mergeCell ref="B85:B86"/>
    <mergeCell ref="B17:B41"/>
    <mergeCell ref="B88:B90"/>
    <mergeCell ref="B43:B60"/>
    <mergeCell ref="B84:G84"/>
    <mergeCell ref="B61:G61"/>
    <mergeCell ref="B67:G67"/>
    <mergeCell ref="B74:G74"/>
    <mergeCell ref="B81:B83"/>
    <mergeCell ref="B62:B66"/>
    <mergeCell ref="B68:B7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11"/>
  <sheetViews>
    <sheetView topLeftCell="A94" zoomScale="80" zoomScaleNormal="80" workbookViewId="0">
      <selection activeCell="E34" sqref="E34"/>
    </sheetView>
  </sheetViews>
  <sheetFormatPr defaultRowHeight="15" x14ac:dyDescent="0.25"/>
  <cols>
    <col min="2" max="2" width="17.42578125" customWidth="1"/>
    <col min="3" max="3" width="34.28515625" style="28" customWidth="1"/>
    <col min="4" max="4" width="14" style="28" bestFit="1" customWidth="1"/>
    <col min="5" max="5" width="75.28515625" style="11" customWidth="1"/>
    <col min="6" max="6" width="70.140625" style="39" customWidth="1"/>
    <col min="7" max="7" width="18.28515625" customWidth="1"/>
  </cols>
  <sheetData>
    <row r="1" spans="2:18" x14ac:dyDescent="0.25">
      <c r="H1" s="16"/>
      <c r="I1" s="16"/>
      <c r="J1" s="16"/>
      <c r="K1" s="16"/>
      <c r="L1" s="16"/>
      <c r="N1" s="16"/>
      <c r="O1" s="16"/>
      <c r="P1" s="16"/>
      <c r="Q1" s="16"/>
      <c r="R1" s="16"/>
    </row>
    <row r="2" spans="2:18" ht="30" x14ac:dyDescent="0.25">
      <c r="B2" s="77" t="s">
        <v>24</v>
      </c>
      <c r="C2" s="72" t="s">
        <v>21</v>
      </c>
      <c r="D2" s="72" t="s">
        <v>311</v>
      </c>
      <c r="E2" s="72" t="s">
        <v>448</v>
      </c>
      <c r="F2" s="72" t="s">
        <v>449</v>
      </c>
      <c r="G2" s="72" t="s">
        <v>450</v>
      </c>
      <c r="H2" s="20"/>
      <c r="I2" s="20"/>
      <c r="J2" s="20"/>
      <c r="K2" s="20"/>
      <c r="L2" s="20"/>
      <c r="N2" s="16"/>
      <c r="O2" s="20"/>
      <c r="P2" s="20"/>
      <c r="Q2" s="20"/>
      <c r="R2" s="20"/>
    </row>
    <row r="3" spans="2:18" ht="30" x14ac:dyDescent="0.25">
      <c r="B3" s="87" t="s">
        <v>564</v>
      </c>
      <c r="C3" s="37" t="s">
        <v>278</v>
      </c>
      <c r="E3" s="6" t="s">
        <v>279</v>
      </c>
      <c r="F3" s="41" t="s">
        <v>295</v>
      </c>
      <c r="G3" s="42">
        <f>G4+G5+G6</f>
        <v>8</v>
      </c>
      <c r="H3" s="16"/>
      <c r="I3" s="16"/>
      <c r="J3" s="16"/>
      <c r="K3" s="16"/>
      <c r="L3" s="16"/>
      <c r="N3" s="16"/>
      <c r="O3" s="16"/>
      <c r="P3" s="16"/>
      <c r="Q3" s="16"/>
      <c r="R3" s="16"/>
    </row>
    <row r="4" spans="2:18" x14ac:dyDescent="0.25">
      <c r="B4" s="87"/>
      <c r="C4" s="37" t="s">
        <v>319</v>
      </c>
      <c r="D4" s="73" t="s">
        <v>2</v>
      </c>
      <c r="E4" s="6" t="s">
        <v>462</v>
      </c>
      <c r="F4" s="41" t="s">
        <v>460</v>
      </c>
      <c r="G4" s="26">
        <v>3</v>
      </c>
      <c r="H4" s="61"/>
      <c r="I4" s="61"/>
      <c r="J4" s="61"/>
      <c r="K4" s="61"/>
      <c r="L4" s="61"/>
      <c r="N4" s="16"/>
      <c r="O4" s="16"/>
      <c r="P4" s="16"/>
      <c r="Q4" s="16"/>
      <c r="R4" s="16"/>
    </row>
    <row r="5" spans="2:18" ht="30" x14ac:dyDescent="0.25">
      <c r="B5" s="87"/>
      <c r="C5" s="37" t="s">
        <v>320</v>
      </c>
      <c r="D5" s="74" t="s">
        <v>4</v>
      </c>
      <c r="E5" s="6" t="s">
        <v>458</v>
      </c>
      <c r="F5" s="41" t="s">
        <v>461</v>
      </c>
      <c r="G5" s="26">
        <v>3</v>
      </c>
      <c r="H5" s="62"/>
      <c r="I5" s="62"/>
      <c r="J5" s="62"/>
      <c r="K5" s="62"/>
      <c r="L5" s="62"/>
      <c r="N5" s="16"/>
      <c r="O5" s="16"/>
      <c r="P5" s="16"/>
      <c r="Q5" s="16"/>
      <c r="R5" s="16"/>
    </row>
    <row r="6" spans="2:18" x14ac:dyDescent="0.25">
      <c r="B6" s="87"/>
      <c r="C6" s="37" t="s">
        <v>325</v>
      </c>
      <c r="D6" s="68" t="s">
        <v>301</v>
      </c>
      <c r="E6" s="6" t="s">
        <v>459</v>
      </c>
      <c r="F6" s="41" t="s">
        <v>656</v>
      </c>
      <c r="G6" s="26">
        <v>2</v>
      </c>
      <c r="H6" s="63"/>
      <c r="I6" s="63"/>
      <c r="J6" s="63"/>
      <c r="P6" s="16"/>
      <c r="Q6" s="16"/>
      <c r="R6" s="16"/>
    </row>
    <row r="7" spans="2:18" ht="30" x14ac:dyDescent="0.25">
      <c r="B7" s="87"/>
      <c r="C7" s="35" t="s">
        <v>240</v>
      </c>
      <c r="D7" s="65"/>
      <c r="E7" s="3" t="s">
        <v>277</v>
      </c>
      <c r="F7" s="41" t="s">
        <v>464</v>
      </c>
      <c r="G7" s="42">
        <f>G8+G9+G10</f>
        <v>79</v>
      </c>
      <c r="H7" s="63"/>
      <c r="I7" s="63"/>
      <c r="J7" s="63"/>
      <c r="P7" s="16"/>
      <c r="Q7" s="16"/>
      <c r="R7" s="16"/>
    </row>
    <row r="8" spans="2:18" x14ac:dyDescent="0.25">
      <c r="B8" s="87"/>
      <c r="C8" s="35" t="s">
        <v>319</v>
      </c>
      <c r="D8" s="73" t="s">
        <v>2</v>
      </c>
      <c r="E8" s="3" t="s">
        <v>331</v>
      </c>
      <c r="F8" s="41" t="s">
        <v>657</v>
      </c>
      <c r="G8" s="26">
        <v>6</v>
      </c>
      <c r="H8" s="16"/>
      <c r="I8" s="16"/>
      <c r="J8" s="16"/>
      <c r="Q8" s="16"/>
      <c r="R8" s="16"/>
    </row>
    <row r="9" spans="2:18" x14ac:dyDescent="0.25">
      <c r="B9" s="87"/>
      <c r="C9" s="35" t="s">
        <v>320</v>
      </c>
      <c r="D9" s="74" t="s">
        <v>4</v>
      </c>
      <c r="E9" s="3" t="s">
        <v>333</v>
      </c>
      <c r="F9" s="41" t="s">
        <v>463</v>
      </c>
      <c r="G9" s="26">
        <v>30</v>
      </c>
      <c r="H9" s="16"/>
      <c r="I9" s="16"/>
      <c r="J9" s="16"/>
      <c r="Q9" s="16"/>
      <c r="R9" s="16"/>
    </row>
    <row r="10" spans="2:18" x14ac:dyDescent="0.25">
      <c r="B10" s="87"/>
      <c r="C10" s="35" t="s">
        <v>325</v>
      </c>
      <c r="D10" s="68" t="s">
        <v>301</v>
      </c>
      <c r="E10" s="3" t="s">
        <v>332</v>
      </c>
      <c r="F10" s="41" t="s">
        <v>465</v>
      </c>
      <c r="G10" s="26">
        <v>43</v>
      </c>
      <c r="H10" s="61"/>
      <c r="I10" s="61"/>
      <c r="J10" s="61"/>
      <c r="K10" s="61"/>
      <c r="Q10" s="16"/>
      <c r="R10" s="16"/>
    </row>
    <row r="11" spans="2:18" ht="39" customHeight="1" x14ac:dyDescent="0.25">
      <c r="B11" s="87"/>
      <c r="C11" s="35" t="s">
        <v>687</v>
      </c>
      <c r="D11" s="65"/>
      <c r="E11" s="3" t="s">
        <v>688</v>
      </c>
      <c r="F11" s="41" t="s">
        <v>454</v>
      </c>
      <c r="G11" s="26">
        <v>11</v>
      </c>
      <c r="H11" s="62"/>
      <c r="I11" s="62"/>
      <c r="J11" s="62"/>
      <c r="K11" s="62"/>
      <c r="Q11" s="16"/>
      <c r="R11" s="16"/>
    </row>
    <row r="12" spans="2:18" ht="45" x14ac:dyDescent="0.25">
      <c r="B12" s="87"/>
      <c r="C12" s="51" t="s">
        <v>689</v>
      </c>
      <c r="D12" s="69"/>
      <c r="E12" s="10" t="s">
        <v>690</v>
      </c>
      <c r="F12" s="41" t="s">
        <v>457</v>
      </c>
      <c r="G12" s="26">
        <v>35</v>
      </c>
      <c r="H12" s="63"/>
      <c r="I12" s="63"/>
      <c r="J12" s="63"/>
      <c r="K12" s="63"/>
      <c r="L12" s="63"/>
      <c r="N12" s="16"/>
      <c r="O12" s="16"/>
      <c r="P12" s="16"/>
      <c r="Q12" s="16"/>
      <c r="R12" s="16"/>
    </row>
    <row r="13" spans="2:18" ht="45" x14ac:dyDescent="0.25">
      <c r="B13" s="87"/>
      <c r="C13" s="35" t="s">
        <v>276</v>
      </c>
      <c r="D13" s="65"/>
      <c r="E13" s="3" t="s">
        <v>455</v>
      </c>
      <c r="F13" s="41" t="s">
        <v>456</v>
      </c>
      <c r="G13" s="42">
        <f>G14+G15+G16</f>
        <v>33</v>
      </c>
      <c r="H13" s="16"/>
      <c r="I13" s="16"/>
      <c r="J13" s="16"/>
      <c r="K13" s="16"/>
      <c r="L13" s="16"/>
      <c r="N13" s="16"/>
      <c r="O13" s="16"/>
      <c r="P13" s="16"/>
      <c r="Q13" s="16"/>
      <c r="R13" s="16"/>
    </row>
    <row r="14" spans="2:18" ht="30" x14ac:dyDescent="0.25">
      <c r="B14" s="87"/>
      <c r="C14" s="35" t="s">
        <v>319</v>
      </c>
      <c r="D14" s="73" t="s">
        <v>2</v>
      </c>
      <c r="E14" s="11" t="s">
        <v>658</v>
      </c>
      <c r="F14" s="39" t="s">
        <v>659</v>
      </c>
      <c r="G14" s="26">
        <v>7</v>
      </c>
      <c r="H14" s="61"/>
      <c r="I14" s="61"/>
      <c r="J14" s="61"/>
      <c r="K14" s="61"/>
      <c r="L14" s="61"/>
      <c r="N14" s="16"/>
      <c r="O14" s="16"/>
      <c r="P14" s="16"/>
      <c r="Q14" s="16"/>
      <c r="R14" s="16"/>
    </row>
    <row r="15" spans="2:18" x14ac:dyDescent="0.25">
      <c r="B15" s="87"/>
      <c r="C15" s="35" t="s">
        <v>320</v>
      </c>
      <c r="D15" s="74" t="s">
        <v>4</v>
      </c>
      <c r="E15" s="11" t="s">
        <v>660</v>
      </c>
      <c r="F15" s="39" t="s">
        <v>661</v>
      </c>
      <c r="G15" s="26">
        <v>3</v>
      </c>
      <c r="H15" s="62"/>
      <c r="I15" s="62"/>
      <c r="J15" s="62"/>
      <c r="K15" s="62"/>
      <c r="L15" s="62"/>
      <c r="N15" s="16"/>
      <c r="O15" s="16"/>
      <c r="P15" s="16"/>
      <c r="Q15" s="16"/>
      <c r="R15" s="16"/>
    </row>
    <row r="16" spans="2:18" x14ac:dyDescent="0.25">
      <c r="B16" s="87"/>
      <c r="C16" s="35" t="s">
        <v>325</v>
      </c>
      <c r="D16" s="68" t="s">
        <v>301</v>
      </c>
      <c r="E16" s="11" t="s">
        <v>662</v>
      </c>
      <c r="F16" s="41" t="s">
        <v>663</v>
      </c>
      <c r="G16" s="26">
        <v>23</v>
      </c>
      <c r="H16" s="63"/>
      <c r="I16" s="63"/>
      <c r="J16" s="63"/>
      <c r="K16" s="63"/>
      <c r="L16" s="63"/>
      <c r="N16" s="16"/>
      <c r="O16" s="16"/>
      <c r="P16" s="16"/>
      <c r="Q16" s="16"/>
      <c r="R16" s="16"/>
    </row>
    <row r="17" spans="2:18" x14ac:dyDescent="0.25">
      <c r="B17" s="93" t="s">
        <v>565</v>
      </c>
      <c r="C17" s="93"/>
      <c r="D17" s="93"/>
      <c r="E17" s="93"/>
      <c r="F17" s="93"/>
      <c r="G17" s="94"/>
      <c r="H17" s="63"/>
      <c r="I17" s="63"/>
      <c r="J17" s="63"/>
      <c r="K17" s="63"/>
      <c r="L17" s="63"/>
      <c r="N17" s="16"/>
      <c r="O17" s="16"/>
      <c r="P17" s="16"/>
      <c r="Q17" s="16"/>
      <c r="R17" s="16"/>
    </row>
    <row r="18" spans="2:18" x14ac:dyDescent="0.25">
      <c r="B18" s="87" t="s">
        <v>565</v>
      </c>
      <c r="C18" s="37" t="s">
        <v>80</v>
      </c>
      <c r="D18" s="70" t="s">
        <v>4</v>
      </c>
      <c r="E18" s="19" t="s">
        <v>470</v>
      </c>
      <c r="F18" s="41" t="s">
        <v>471</v>
      </c>
      <c r="G18" s="26">
        <v>16</v>
      </c>
      <c r="H18" s="16"/>
      <c r="I18" s="16"/>
      <c r="J18" s="16"/>
      <c r="K18" s="16"/>
      <c r="L18" s="16"/>
      <c r="N18" s="16"/>
      <c r="O18" s="16"/>
      <c r="P18" s="16"/>
      <c r="Q18" s="16"/>
      <c r="R18" s="16"/>
    </row>
    <row r="19" spans="2:18" x14ac:dyDescent="0.25">
      <c r="B19" s="87"/>
      <c r="C19" s="37" t="s">
        <v>220</v>
      </c>
      <c r="D19" s="70" t="s">
        <v>4</v>
      </c>
      <c r="E19" s="6" t="s">
        <v>477</v>
      </c>
      <c r="F19" s="41" t="s">
        <v>664</v>
      </c>
      <c r="G19" s="26">
        <v>3</v>
      </c>
      <c r="H19" s="16"/>
      <c r="I19" s="16"/>
      <c r="J19" s="16"/>
      <c r="K19" s="16"/>
      <c r="L19" s="16"/>
      <c r="N19" s="16"/>
      <c r="O19" s="16"/>
      <c r="P19" s="16"/>
      <c r="Q19" s="16"/>
      <c r="R19" s="16"/>
    </row>
    <row r="20" spans="2:18" ht="30" x14ac:dyDescent="0.25">
      <c r="B20" s="87"/>
      <c r="C20" s="35" t="s">
        <v>6</v>
      </c>
      <c r="D20" s="65" t="s">
        <v>4</v>
      </c>
      <c r="E20" s="3" t="s">
        <v>7</v>
      </c>
      <c r="F20" s="41" t="s">
        <v>478</v>
      </c>
      <c r="G20" s="26">
        <v>44</v>
      </c>
      <c r="H20" s="16"/>
      <c r="I20" s="16"/>
      <c r="J20" s="16"/>
      <c r="K20" s="16"/>
      <c r="L20" s="16"/>
      <c r="N20" s="16"/>
      <c r="O20" s="16"/>
      <c r="P20" s="16"/>
      <c r="Q20" s="16"/>
      <c r="R20" s="16"/>
    </row>
    <row r="21" spans="2:18" ht="30" x14ac:dyDescent="0.25">
      <c r="B21" s="87"/>
      <c r="C21" s="51" t="s">
        <v>148</v>
      </c>
      <c r="D21" s="34" t="s">
        <v>4</v>
      </c>
      <c r="E21" s="18" t="s">
        <v>468</v>
      </c>
      <c r="F21" s="41" t="s">
        <v>467</v>
      </c>
      <c r="G21" s="26">
        <v>4</v>
      </c>
      <c r="H21" s="16"/>
      <c r="I21" s="16"/>
      <c r="J21" s="16"/>
      <c r="K21" s="16"/>
      <c r="L21" s="16"/>
      <c r="N21" s="16"/>
      <c r="O21" s="16"/>
      <c r="P21" s="16"/>
      <c r="Q21" s="16"/>
      <c r="R21" s="16"/>
    </row>
    <row r="22" spans="2:18" ht="30" x14ac:dyDescent="0.25">
      <c r="B22" s="87"/>
      <c r="C22" s="37" t="s">
        <v>15</v>
      </c>
      <c r="D22" s="70" t="s">
        <v>4</v>
      </c>
      <c r="E22" s="6" t="s">
        <v>475</v>
      </c>
      <c r="F22" s="41" t="s">
        <v>476</v>
      </c>
      <c r="G22" s="26">
        <v>3</v>
      </c>
      <c r="H22" s="16"/>
      <c r="I22" s="16"/>
      <c r="J22" s="16"/>
      <c r="K22" s="16"/>
      <c r="L22" s="16"/>
      <c r="N22" s="16"/>
      <c r="O22" s="16"/>
      <c r="P22" s="16"/>
      <c r="Q22" s="16"/>
      <c r="R22" s="16"/>
    </row>
    <row r="23" spans="2:18" ht="30" x14ac:dyDescent="0.25">
      <c r="B23" s="87"/>
      <c r="C23" s="37" t="s">
        <v>145</v>
      </c>
      <c r="D23" s="70" t="s">
        <v>4</v>
      </c>
      <c r="E23" s="19" t="s">
        <v>154</v>
      </c>
      <c r="F23" s="41" t="s">
        <v>474</v>
      </c>
      <c r="G23" s="26">
        <v>8</v>
      </c>
      <c r="H23" s="16"/>
      <c r="I23" s="16"/>
      <c r="J23" s="16"/>
      <c r="K23" s="16"/>
      <c r="L23" s="16"/>
      <c r="N23" s="16"/>
      <c r="O23" s="16"/>
      <c r="P23" s="16"/>
      <c r="Q23" s="16"/>
      <c r="R23" s="16"/>
    </row>
    <row r="24" spans="2:18" ht="30" x14ac:dyDescent="0.25">
      <c r="B24" s="87"/>
      <c r="C24" s="37" t="s">
        <v>153</v>
      </c>
      <c r="D24" s="70" t="s">
        <v>4</v>
      </c>
      <c r="E24" s="19" t="s">
        <v>473</v>
      </c>
      <c r="F24" s="41" t="s">
        <v>472</v>
      </c>
      <c r="G24" s="26">
        <v>4</v>
      </c>
      <c r="H24" s="16"/>
      <c r="I24" s="16"/>
      <c r="J24" s="16"/>
      <c r="K24" s="16"/>
      <c r="L24" s="16"/>
      <c r="N24" s="16"/>
      <c r="O24" s="16"/>
      <c r="P24" s="16"/>
      <c r="Q24" s="16"/>
      <c r="R24" s="16"/>
    </row>
    <row r="25" spans="2:18" ht="30" x14ac:dyDescent="0.25">
      <c r="B25" s="87"/>
      <c r="C25" s="35" t="s">
        <v>206</v>
      </c>
      <c r="D25" s="65" t="s">
        <v>4</v>
      </c>
      <c r="E25" s="3" t="s">
        <v>312</v>
      </c>
      <c r="F25" s="41" t="s">
        <v>665</v>
      </c>
      <c r="G25" s="26">
        <v>227</v>
      </c>
      <c r="H25" s="16"/>
      <c r="I25" s="16"/>
      <c r="J25" s="16"/>
      <c r="K25" s="16"/>
      <c r="L25" s="16"/>
      <c r="N25" s="16"/>
      <c r="O25" s="16"/>
      <c r="P25" s="16"/>
      <c r="Q25" s="16"/>
      <c r="R25" s="16"/>
    </row>
    <row r="26" spans="2:18" ht="45" x14ac:dyDescent="0.25">
      <c r="B26" s="87"/>
      <c r="C26" s="35" t="s">
        <v>5</v>
      </c>
      <c r="D26" s="65" t="s">
        <v>4</v>
      </c>
      <c r="E26" s="3" t="s">
        <v>466</v>
      </c>
      <c r="F26" s="41" t="s">
        <v>666</v>
      </c>
      <c r="G26" s="26">
        <v>37</v>
      </c>
      <c r="H26" s="16"/>
      <c r="I26" s="16"/>
      <c r="J26" s="16"/>
      <c r="K26" s="16"/>
      <c r="L26" s="16"/>
      <c r="N26" s="16"/>
      <c r="O26" s="16"/>
      <c r="P26" s="16"/>
      <c r="Q26" s="16"/>
      <c r="R26" s="16"/>
    </row>
    <row r="27" spans="2:18" ht="30" x14ac:dyDescent="0.25">
      <c r="B27" s="87"/>
      <c r="C27" s="37" t="s">
        <v>151</v>
      </c>
      <c r="D27" s="70" t="s">
        <v>4</v>
      </c>
      <c r="E27" s="19" t="s">
        <v>152</v>
      </c>
      <c r="F27" s="41" t="s">
        <v>469</v>
      </c>
      <c r="G27" s="26">
        <v>12</v>
      </c>
      <c r="H27" s="16"/>
      <c r="I27" s="16"/>
      <c r="J27" s="16"/>
      <c r="K27" s="16"/>
      <c r="L27" s="16"/>
      <c r="N27" s="16"/>
      <c r="O27" s="16"/>
      <c r="P27" s="16"/>
      <c r="Q27" s="16"/>
      <c r="R27" s="16"/>
    </row>
    <row r="28" spans="2:18" x14ac:dyDescent="0.25">
      <c r="B28" s="93" t="s">
        <v>570</v>
      </c>
      <c r="C28" s="93"/>
      <c r="D28" s="93"/>
      <c r="E28" s="93"/>
      <c r="F28" s="93"/>
      <c r="G28" s="94"/>
      <c r="H28" s="16"/>
      <c r="I28" s="16"/>
      <c r="J28" s="16"/>
      <c r="K28" s="16"/>
      <c r="L28" s="16"/>
      <c r="N28" s="16"/>
      <c r="O28" s="16"/>
      <c r="P28" s="16"/>
      <c r="Q28" s="16"/>
      <c r="R28" s="16"/>
    </row>
    <row r="29" spans="2:18" ht="30" x14ac:dyDescent="0.25">
      <c r="B29" s="87" t="s">
        <v>570</v>
      </c>
      <c r="C29" s="37" t="s">
        <v>224</v>
      </c>
      <c r="E29" s="6" t="s">
        <v>225</v>
      </c>
      <c r="F29" s="41" t="s">
        <v>525</v>
      </c>
      <c r="G29" s="26">
        <v>4</v>
      </c>
      <c r="H29" s="16"/>
      <c r="I29" s="16"/>
      <c r="J29" s="16"/>
      <c r="K29" s="16"/>
      <c r="L29" s="16"/>
      <c r="N29" s="16"/>
      <c r="O29" s="16"/>
      <c r="P29" s="16"/>
      <c r="Q29" s="16"/>
      <c r="R29" s="16"/>
    </row>
    <row r="30" spans="2:18" ht="45" x14ac:dyDescent="0.25">
      <c r="B30" s="87"/>
      <c r="C30" s="51" t="s">
        <v>147</v>
      </c>
      <c r="D30" s="66"/>
      <c r="E30" s="3" t="s">
        <v>315</v>
      </c>
      <c r="F30" s="41" t="s">
        <v>526</v>
      </c>
      <c r="G30" s="42">
        <f>G31+G32</f>
        <v>50</v>
      </c>
      <c r="H30" s="16"/>
      <c r="I30" s="16"/>
      <c r="J30" s="16"/>
      <c r="K30" s="16"/>
      <c r="L30" s="16"/>
      <c r="N30" s="16"/>
      <c r="O30" s="16"/>
      <c r="P30" s="16"/>
      <c r="Q30" s="16"/>
      <c r="R30" s="16"/>
    </row>
    <row r="31" spans="2:18" x14ac:dyDescent="0.25">
      <c r="B31" s="87"/>
      <c r="C31" s="51" t="s">
        <v>319</v>
      </c>
      <c r="D31" s="73" t="s">
        <v>2</v>
      </c>
      <c r="E31" s="3" t="s">
        <v>329</v>
      </c>
      <c r="F31" s="41" t="s">
        <v>527</v>
      </c>
      <c r="G31" s="26">
        <v>10</v>
      </c>
      <c r="H31" s="61"/>
      <c r="I31" s="61"/>
      <c r="J31" s="61"/>
      <c r="K31" s="61"/>
      <c r="L31" s="61"/>
      <c r="N31" s="16"/>
      <c r="O31" s="16"/>
      <c r="P31" s="16"/>
      <c r="Q31" s="16"/>
      <c r="R31" s="16"/>
    </row>
    <row r="32" spans="2:18" x14ac:dyDescent="0.25">
      <c r="B32" s="87"/>
      <c r="C32" s="51" t="s">
        <v>320</v>
      </c>
      <c r="D32" s="74" t="s">
        <v>4</v>
      </c>
      <c r="E32" s="3" t="s">
        <v>330</v>
      </c>
      <c r="F32" s="41" t="s">
        <v>528</v>
      </c>
      <c r="G32" s="26">
        <v>40</v>
      </c>
      <c r="H32" s="62"/>
      <c r="I32" s="62"/>
      <c r="J32" s="62"/>
      <c r="K32" s="62"/>
      <c r="L32" s="62"/>
      <c r="N32" s="16"/>
      <c r="O32" s="16"/>
      <c r="P32" s="16"/>
      <c r="Q32" s="16"/>
      <c r="R32" s="16"/>
    </row>
    <row r="33" spans="2:18" ht="30" x14ac:dyDescent="0.25">
      <c r="B33" s="87"/>
      <c r="C33" s="45" t="s">
        <v>70</v>
      </c>
      <c r="D33" s="66" t="s">
        <v>2</v>
      </c>
      <c r="E33" s="3" t="s">
        <v>78</v>
      </c>
      <c r="F33" s="41" t="s">
        <v>529</v>
      </c>
      <c r="G33" s="26">
        <v>146</v>
      </c>
      <c r="H33" s="16"/>
      <c r="I33" s="16"/>
      <c r="J33" s="16"/>
      <c r="K33" s="16"/>
      <c r="L33" s="16"/>
      <c r="N33" s="16"/>
      <c r="O33" s="16"/>
      <c r="P33" s="16"/>
      <c r="Q33" s="16"/>
      <c r="R33" s="16"/>
    </row>
    <row r="34" spans="2:18" ht="30" x14ac:dyDescent="0.25">
      <c r="B34" s="87"/>
      <c r="C34" s="50" t="s">
        <v>174</v>
      </c>
      <c r="E34" s="11" t="s">
        <v>273</v>
      </c>
      <c r="F34" s="41" t="s">
        <v>667</v>
      </c>
      <c r="G34" s="26">
        <v>9</v>
      </c>
      <c r="H34" s="16"/>
      <c r="I34" s="16"/>
      <c r="J34" s="16"/>
      <c r="K34" s="16"/>
      <c r="L34" s="16"/>
      <c r="N34" s="16"/>
      <c r="O34" s="16"/>
      <c r="P34" s="16"/>
      <c r="Q34" s="16"/>
      <c r="R34" s="16"/>
    </row>
    <row r="35" spans="2:18" x14ac:dyDescent="0.25">
      <c r="B35" s="87"/>
      <c r="C35" s="37" t="s">
        <v>219</v>
      </c>
      <c r="D35" s="66"/>
      <c r="E35" s="3" t="s">
        <v>519</v>
      </c>
      <c r="F35" s="41" t="s">
        <v>524</v>
      </c>
      <c r="G35" s="42">
        <f>G36+G37</f>
        <v>18</v>
      </c>
      <c r="H35" s="16"/>
      <c r="I35" s="16"/>
      <c r="J35" s="16"/>
      <c r="K35" s="16"/>
      <c r="L35" s="16"/>
      <c r="N35" s="16"/>
      <c r="O35" s="16"/>
      <c r="P35" s="16"/>
      <c r="Q35" s="16"/>
      <c r="R35" s="16"/>
    </row>
    <row r="36" spans="2:18" x14ac:dyDescent="0.25">
      <c r="B36" s="87"/>
      <c r="C36" s="37" t="s">
        <v>319</v>
      </c>
      <c r="D36" s="73" t="s">
        <v>2</v>
      </c>
      <c r="E36" s="3" t="s">
        <v>520</v>
      </c>
      <c r="F36" s="41" t="s">
        <v>522</v>
      </c>
      <c r="G36" s="26">
        <v>17</v>
      </c>
      <c r="H36" s="16"/>
      <c r="I36" s="16"/>
      <c r="J36" s="16"/>
      <c r="K36" s="16"/>
      <c r="L36" s="16"/>
      <c r="N36" s="16"/>
      <c r="O36" s="16"/>
      <c r="P36" s="16"/>
      <c r="Q36" s="16"/>
      <c r="R36" s="16"/>
    </row>
    <row r="37" spans="2:18" ht="30" x14ac:dyDescent="0.25">
      <c r="B37" s="87"/>
      <c r="C37" s="37" t="s">
        <v>320</v>
      </c>
      <c r="D37" s="74" t="s">
        <v>4</v>
      </c>
      <c r="E37" s="3" t="s">
        <v>521</v>
      </c>
      <c r="F37" s="41" t="s">
        <v>523</v>
      </c>
      <c r="G37" s="26">
        <v>1</v>
      </c>
      <c r="H37" s="16"/>
      <c r="I37" s="16"/>
      <c r="J37" s="16"/>
      <c r="K37" s="16"/>
      <c r="L37" s="16"/>
      <c r="N37" s="16"/>
      <c r="O37" s="16"/>
      <c r="P37" s="16"/>
      <c r="Q37" s="16"/>
      <c r="R37" s="16"/>
    </row>
    <row r="38" spans="2:18" x14ac:dyDescent="0.25">
      <c r="B38" s="93" t="s">
        <v>569</v>
      </c>
      <c r="C38" s="93"/>
      <c r="D38" s="93"/>
      <c r="E38" s="93"/>
      <c r="F38" s="93"/>
      <c r="G38" s="94"/>
      <c r="H38" s="16"/>
      <c r="I38" s="16"/>
      <c r="J38" s="16"/>
      <c r="K38" s="16"/>
      <c r="L38" s="16"/>
      <c r="N38" s="16"/>
      <c r="O38" s="16"/>
      <c r="P38" s="16"/>
      <c r="Q38" s="16"/>
      <c r="R38" s="16"/>
    </row>
    <row r="39" spans="2:18" ht="30" x14ac:dyDescent="0.25">
      <c r="B39" s="87" t="s">
        <v>569</v>
      </c>
      <c r="C39" s="67" t="s">
        <v>215</v>
      </c>
      <c r="D39" s="59"/>
      <c r="E39" s="8" t="s">
        <v>516</v>
      </c>
      <c r="F39" s="41" t="s">
        <v>515</v>
      </c>
      <c r="G39" s="26">
        <v>2</v>
      </c>
      <c r="H39" s="16"/>
      <c r="I39" s="16"/>
      <c r="J39" s="16"/>
      <c r="K39" s="16"/>
      <c r="L39" s="16"/>
      <c r="N39" s="16"/>
      <c r="O39" s="16"/>
      <c r="P39" s="16"/>
      <c r="Q39" s="16"/>
      <c r="R39" s="16"/>
    </row>
    <row r="40" spans="2:18" ht="30" x14ac:dyDescent="0.25">
      <c r="B40" s="87"/>
      <c r="C40" s="37" t="s">
        <v>143</v>
      </c>
      <c r="D40" s="76"/>
      <c r="E40" s="8" t="s">
        <v>444</v>
      </c>
      <c r="F40" s="41" t="s">
        <v>507</v>
      </c>
      <c r="G40" s="26">
        <v>3</v>
      </c>
      <c r="H40" s="16"/>
      <c r="I40" s="16"/>
      <c r="J40" s="16"/>
      <c r="K40" s="16"/>
      <c r="L40" s="16"/>
      <c r="N40" s="16"/>
      <c r="O40" s="16"/>
      <c r="P40" s="16"/>
      <c r="Q40" s="16"/>
      <c r="R40" s="16"/>
    </row>
    <row r="41" spans="2:18" ht="30" x14ac:dyDescent="0.25">
      <c r="B41" s="87"/>
      <c r="C41" s="45" t="s">
        <v>517</v>
      </c>
      <c r="D41" s="66"/>
      <c r="E41" s="3" t="s">
        <v>82</v>
      </c>
      <c r="F41" s="41" t="s">
        <v>518</v>
      </c>
      <c r="G41" s="26">
        <v>6</v>
      </c>
      <c r="H41" s="61"/>
      <c r="I41" s="61"/>
      <c r="J41" s="61"/>
      <c r="K41" s="61"/>
      <c r="L41" s="61"/>
      <c r="N41" s="16"/>
      <c r="O41" s="16"/>
      <c r="P41" s="16"/>
      <c r="Q41" s="16"/>
      <c r="R41" s="16"/>
    </row>
    <row r="42" spans="2:18" ht="30" x14ac:dyDescent="0.25">
      <c r="B42" s="87"/>
      <c r="C42" s="50" t="s">
        <v>178</v>
      </c>
      <c r="D42" s="59"/>
      <c r="E42" s="11" t="s">
        <v>402</v>
      </c>
      <c r="F42" s="41" t="s">
        <v>512</v>
      </c>
      <c r="G42" s="26">
        <v>10</v>
      </c>
      <c r="H42" s="62"/>
      <c r="I42" s="62"/>
      <c r="J42" s="62"/>
      <c r="K42" s="62"/>
      <c r="L42" s="62"/>
      <c r="N42" s="16"/>
      <c r="O42" s="16"/>
      <c r="P42" s="16"/>
      <c r="Q42" s="16"/>
      <c r="R42" s="16"/>
    </row>
    <row r="43" spans="2:18" ht="30" x14ac:dyDescent="0.25">
      <c r="B43" s="87"/>
      <c r="C43" s="37" t="s">
        <v>508</v>
      </c>
      <c r="D43" s="76"/>
      <c r="E43" s="19" t="s">
        <v>510</v>
      </c>
      <c r="F43" s="41" t="s">
        <v>509</v>
      </c>
      <c r="G43" s="26">
        <v>5</v>
      </c>
      <c r="H43" s="62"/>
      <c r="I43" s="62"/>
      <c r="J43" s="62"/>
      <c r="K43" s="62"/>
      <c r="L43" s="62"/>
      <c r="N43" s="16"/>
      <c r="O43" s="16"/>
      <c r="P43" s="16"/>
      <c r="Q43" s="16"/>
      <c r="R43" s="16"/>
    </row>
    <row r="44" spans="2:18" ht="45" x14ac:dyDescent="0.25">
      <c r="B44" s="87"/>
      <c r="C44" s="44" t="s">
        <v>150</v>
      </c>
      <c r="D44" s="30"/>
      <c r="E44" s="19" t="s">
        <v>668</v>
      </c>
      <c r="F44" s="41" t="s">
        <v>669</v>
      </c>
      <c r="G44" s="26">
        <v>47</v>
      </c>
      <c r="H44" s="16"/>
      <c r="I44" s="16"/>
      <c r="J44" s="16"/>
      <c r="K44" s="16"/>
      <c r="L44" s="16"/>
      <c r="N44" s="16"/>
      <c r="O44" s="16"/>
      <c r="P44" s="16"/>
      <c r="Q44" s="16"/>
      <c r="R44" s="16"/>
    </row>
    <row r="45" spans="2:18" ht="30" x14ac:dyDescent="0.25">
      <c r="B45" s="87"/>
      <c r="C45" s="50" t="s">
        <v>179</v>
      </c>
      <c r="E45" s="11" t="s">
        <v>513</v>
      </c>
      <c r="F45" s="41" t="s">
        <v>514</v>
      </c>
      <c r="G45" s="26">
        <v>3</v>
      </c>
      <c r="H45" s="16"/>
      <c r="I45" s="16"/>
      <c r="J45" s="16"/>
      <c r="K45" s="16"/>
      <c r="L45" s="16"/>
      <c r="N45" s="16"/>
      <c r="O45" s="16"/>
      <c r="P45" s="16"/>
      <c r="Q45" s="16"/>
      <c r="R45" s="16"/>
    </row>
    <row r="46" spans="2:18" ht="30" x14ac:dyDescent="0.25">
      <c r="B46" s="87"/>
      <c r="C46" s="37" t="s">
        <v>197</v>
      </c>
      <c r="D46" s="66"/>
      <c r="E46" s="17" t="s">
        <v>385</v>
      </c>
      <c r="F46" s="41" t="s">
        <v>511</v>
      </c>
      <c r="G46" s="26">
        <v>2</v>
      </c>
      <c r="H46" s="16"/>
      <c r="I46" s="16"/>
      <c r="J46" s="16"/>
      <c r="K46" s="16"/>
      <c r="L46" s="16"/>
      <c r="N46" s="16"/>
      <c r="O46" s="16"/>
      <c r="P46" s="16"/>
      <c r="Q46" s="16"/>
      <c r="R46" s="16"/>
    </row>
    <row r="47" spans="2:18" ht="30" x14ac:dyDescent="0.25">
      <c r="B47" s="87"/>
      <c r="C47" s="37" t="s">
        <v>223</v>
      </c>
      <c r="D47" s="66"/>
      <c r="E47" s="6" t="s">
        <v>296</v>
      </c>
      <c r="F47" s="41" t="s">
        <v>670</v>
      </c>
      <c r="G47" s="26">
        <v>1</v>
      </c>
      <c r="H47" s="16"/>
      <c r="I47" s="16"/>
      <c r="J47" s="16"/>
      <c r="K47" s="16"/>
      <c r="L47" s="16"/>
      <c r="N47" s="16"/>
      <c r="O47" s="16"/>
      <c r="P47" s="16"/>
      <c r="Q47" s="16"/>
      <c r="R47" s="16"/>
    </row>
    <row r="48" spans="2:18" x14ac:dyDescent="0.25">
      <c r="B48" s="93" t="s">
        <v>566</v>
      </c>
      <c r="C48" s="93"/>
      <c r="D48" s="93"/>
      <c r="E48" s="93"/>
      <c r="F48" s="93"/>
      <c r="G48" s="94"/>
      <c r="H48" s="16"/>
      <c r="I48" s="16"/>
      <c r="J48" s="16"/>
      <c r="K48" s="16"/>
      <c r="L48" s="16"/>
      <c r="N48" s="16"/>
      <c r="O48" s="16"/>
      <c r="P48" s="16"/>
      <c r="Q48" s="16"/>
      <c r="R48" s="16"/>
    </row>
    <row r="49" spans="2:18" ht="30" x14ac:dyDescent="0.25">
      <c r="B49" s="87" t="s">
        <v>566</v>
      </c>
      <c r="C49" s="35" t="s">
        <v>71</v>
      </c>
      <c r="D49" s="65" t="s">
        <v>4</v>
      </c>
      <c r="E49" s="3" t="s">
        <v>486</v>
      </c>
      <c r="F49" s="41" t="s">
        <v>485</v>
      </c>
      <c r="G49" s="26">
        <v>34</v>
      </c>
      <c r="H49" s="16"/>
      <c r="I49" s="16"/>
      <c r="J49" s="16"/>
      <c r="K49" s="16"/>
      <c r="L49" s="16"/>
      <c r="N49" s="16"/>
      <c r="O49" s="16"/>
      <c r="P49" s="16"/>
      <c r="Q49" s="16"/>
      <c r="R49" s="16"/>
    </row>
    <row r="50" spans="2:18" ht="75" x14ac:dyDescent="0.25">
      <c r="B50" s="87"/>
      <c r="C50" s="35" t="s">
        <v>490</v>
      </c>
      <c r="D50" s="65"/>
      <c r="E50" s="3" t="s">
        <v>271</v>
      </c>
      <c r="F50" s="41" t="s">
        <v>698</v>
      </c>
      <c r="G50" s="26">
        <v>45</v>
      </c>
      <c r="H50" s="16"/>
      <c r="I50" s="16"/>
      <c r="J50" s="16"/>
      <c r="K50" s="16"/>
      <c r="L50" s="16"/>
      <c r="N50" s="16"/>
      <c r="O50" s="16"/>
      <c r="P50" s="16"/>
      <c r="Q50" s="16"/>
      <c r="R50" s="16"/>
    </row>
    <row r="51" spans="2:18" ht="60" x14ac:dyDescent="0.25">
      <c r="B51" s="87"/>
      <c r="C51" s="49" t="s">
        <v>269</v>
      </c>
      <c r="D51" s="65"/>
      <c r="E51" s="3" t="s">
        <v>270</v>
      </c>
      <c r="F51" s="41" t="s">
        <v>83</v>
      </c>
      <c r="G51" s="42">
        <f>G52+G53</f>
        <v>76</v>
      </c>
      <c r="H51" s="16"/>
      <c r="I51" s="16"/>
      <c r="J51" s="16"/>
      <c r="K51" s="16"/>
      <c r="L51" s="16"/>
      <c r="N51" s="16"/>
      <c r="O51" s="16"/>
      <c r="P51" s="16"/>
      <c r="Q51" s="16"/>
      <c r="R51" s="16"/>
    </row>
    <row r="52" spans="2:18" x14ac:dyDescent="0.25">
      <c r="B52" s="87"/>
      <c r="C52" s="49" t="s">
        <v>319</v>
      </c>
      <c r="D52" s="73" t="s">
        <v>2</v>
      </c>
      <c r="E52" s="3" t="s">
        <v>479</v>
      </c>
      <c r="F52" s="41" t="s">
        <v>482</v>
      </c>
      <c r="G52" s="26">
        <v>12</v>
      </c>
      <c r="H52" s="16"/>
      <c r="I52" s="16"/>
      <c r="J52" s="16"/>
      <c r="K52" s="16"/>
      <c r="L52" s="16"/>
      <c r="N52" s="16"/>
      <c r="O52" s="16"/>
      <c r="P52" s="16"/>
      <c r="Q52" s="16"/>
      <c r="R52" s="16"/>
    </row>
    <row r="53" spans="2:18" x14ac:dyDescent="0.25">
      <c r="B53" s="87"/>
      <c r="C53" s="49" t="s">
        <v>320</v>
      </c>
      <c r="D53" s="74" t="s">
        <v>4</v>
      </c>
      <c r="E53" s="3" t="s">
        <v>480</v>
      </c>
      <c r="F53" s="41" t="s">
        <v>481</v>
      </c>
      <c r="G53" s="26">
        <v>64</v>
      </c>
      <c r="H53" s="16"/>
      <c r="I53" s="16"/>
      <c r="J53" s="16"/>
      <c r="K53" s="16"/>
      <c r="L53" s="16"/>
      <c r="N53" s="16"/>
      <c r="O53" s="16"/>
      <c r="P53" s="16"/>
      <c r="Q53" s="16"/>
      <c r="R53" s="16"/>
    </row>
    <row r="54" spans="2:18" ht="30" x14ac:dyDescent="0.25">
      <c r="B54" s="87"/>
      <c r="C54" s="67" t="s">
        <v>180</v>
      </c>
      <c r="D54" s="28" t="s">
        <v>4</v>
      </c>
      <c r="E54" s="11" t="s">
        <v>488</v>
      </c>
      <c r="F54" s="41" t="s">
        <v>487</v>
      </c>
      <c r="G54" s="26">
        <v>1</v>
      </c>
      <c r="H54" s="16"/>
      <c r="I54" s="16"/>
      <c r="J54" s="16"/>
      <c r="K54" s="16"/>
      <c r="L54" s="16"/>
      <c r="N54" s="16"/>
      <c r="O54" s="16"/>
      <c r="P54" s="16"/>
      <c r="Q54" s="16"/>
      <c r="R54" s="16"/>
    </row>
    <row r="55" spans="2:18" x14ac:dyDescent="0.25">
      <c r="B55" s="87"/>
      <c r="C55" s="50" t="s">
        <v>181</v>
      </c>
      <c r="D55" s="28" t="s">
        <v>4</v>
      </c>
      <c r="E55" s="11" t="s">
        <v>272</v>
      </c>
      <c r="F55" s="41" t="s">
        <v>489</v>
      </c>
      <c r="G55" s="26">
        <v>1</v>
      </c>
      <c r="H55" s="16"/>
      <c r="I55" s="16"/>
      <c r="J55" s="16"/>
      <c r="K55" s="16"/>
      <c r="L55" s="16"/>
      <c r="N55" s="16"/>
      <c r="O55" s="16"/>
      <c r="P55" s="16"/>
      <c r="Q55" s="16"/>
      <c r="R55" s="16"/>
    </row>
    <row r="56" spans="2:18" ht="30" x14ac:dyDescent="0.25">
      <c r="B56" s="87"/>
      <c r="C56" s="35" t="s">
        <v>72</v>
      </c>
      <c r="D56" s="65" t="s">
        <v>4</v>
      </c>
      <c r="E56" s="3" t="s">
        <v>483</v>
      </c>
      <c r="F56" s="41" t="s">
        <v>484</v>
      </c>
      <c r="G56" s="26">
        <v>6</v>
      </c>
      <c r="H56" s="16"/>
      <c r="I56" s="16"/>
      <c r="J56" s="16"/>
      <c r="K56" s="16"/>
      <c r="L56" s="16"/>
      <c r="N56" s="16"/>
      <c r="O56" s="16"/>
      <c r="P56" s="16"/>
      <c r="Q56" s="16"/>
      <c r="R56" s="16"/>
    </row>
    <row r="57" spans="2:18" x14ac:dyDescent="0.25">
      <c r="B57" s="93" t="s">
        <v>265</v>
      </c>
      <c r="C57" s="93"/>
      <c r="D57" s="93"/>
      <c r="E57" s="93"/>
      <c r="F57" s="93"/>
      <c r="G57" s="94"/>
      <c r="H57" s="16"/>
      <c r="I57" s="16"/>
      <c r="J57" s="16"/>
      <c r="K57" s="16"/>
      <c r="L57" s="16"/>
      <c r="N57" s="16"/>
      <c r="O57" s="16"/>
      <c r="P57" s="16"/>
      <c r="Q57" s="16"/>
      <c r="R57" s="16"/>
    </row>
    <row r="58" spans="2:18" ht="45" x14ac:dyDescent="0.25">
      <c r="B58" s="87" t="s">
        <v>265</v>
      </c>
      <c r="C58" s="45" t="s">
        <v>274</v>
      </c>
      <c r="D58" s="66"/>
      <c r="E58" s="3" t="s">
        <v>275</v>
      </c>
      <c r="F58" s="41" t="s">
        <v>553</v>
      </c>
      <c r="G58" s="42">
        <f>G59+G60</f>
        <v>15</v>
      </c>
      <c r="H58" s="16"/>
      <c r="I58" s="16"/>
      <c r="J58" s="16"/>
      <c r="K58" s="16"/>
      <c r="L58" s="16"/>
      <c r="N58" s="16"/>
      <c r="O58" s="16"/>
      <c r="P58" s="16"/>
      <c r="Q58" s="16"/>
      <c r="R58" s="16"/>
    </row>
    <row r="59" spans="2:18" ht="30" x14ac:dyDescent="0.25">
      <c r="B59" s="87"/>
      <c r="C59" s="45" t="s">
        <v>319</v>
      </c>
      <c r="D59" s="73" t="s">
        <v>2</v>
      </c>
      <c r="E59" s="3" t="s">
        <v>551</v>
      </c>
      <c r="F59" s="41" t="s">
        <v>555</v>
      </c>
      <c r="G59" s="26">
        <v>8</v>
      </c>
      <c r="H59" s="16"/>
      <c r="I59" s="16"/>
      <c r="J59" s="16"/>
      <c r="K59" s="16"/>
      <c r="L59" s="16"/>
      <c r="N59" s="16"/>
      <c r="O59" s="16"/>
      <c r="P59" s="16"/>
      <c r="Q59" s="16"/>
      <c r="R59" s="16"/>
    </row>
    <row r="60" spans="2:18" ht="30" x14ac:dyDescent="0.25">
      <c r="B60" s="87"/>
      <c r="C60" s="45" t="s">
        <v>320</v>
      </c>
      <c r="D60" s="74" t="s">
        <v>4</v>
      </c>
      <c r="E60" s="3" t="s">
        <v>552</v>
      </c>
      <c r="F60" s="41" t="s">
        <v>554</v>
      </c>
      <c r="G60" s="26">
        <v>7</v>
      </c>
      <c r="H60" s="16"/>
      <c r="I60" s="16"/>
      <c r="J60" s="16"/>
      <c r="K60" s="16"/>
      <c r="L60" s="16"/>
      <c r="N60" s="16"/>
      <c r="O60" s="16"/>
      <c r="P60" s="16"/>
      <c r="Q60" s="16"/>
      <c r="R60" s="16"/>
    </row>
    <row r="61" spans="2:18" ht="30" x14ac:dyDescent="0.25">
      <c r="B61" s="87"/>
      <c r="C61" s="37" t="s">
        <v>17</v>
      </c>
      <c r="D61" s="75" t="s">
        <v>4</v>
      </c>
      <c r="E61" s="5" t="s">
        <v>549</v>
      </c>
      <c r="F61" s="41" t="s">
        <v>550</v>
      </c>
      <c r="G61" s="26">
        <v>2</v>
      </c>
      <c r="H61" s="61"/>
      <c r="I61" s="61"/>
      <c r="J61" s="61"/>
      <c r="K61" s="61"/>
      <c r="L61" s="61"/>
      <c r="N61" s="16"/>
      <c r="O61" s="16"/>
      <c r="P61" s="16"/>
      <c r="Q61" s="16"/>
      <c r="R61" s="16"/>
    </row>
    <row r="62" spans="2:18" ht="30" x14ac:dyDescent="0.25">
      <c r="B62" s="87"/>
      <c r="C62" s="37" t="s">
        <v>137</v>
      </c>
      <c r="D62" s="75"/>
      <c r="E62" s="6" t="s">
        <v>544</v>
      </c>
      <c r="F62" s="41" t="s">
        <v>671</v>
      </c>
      <c r="G62" s="42">
        <f>G63+G64</f>
        <v>24</v>
      </c>
      <c r="H62" s="16"/>
      <c r="I62" s="16"/>
      <c r="J62" s="16"/>
      <c r="K62" s="16"/>
      <c r="L62" s="16"/>
      <c r="N62" s="16"/>
      <c r="O62" s="16"/>
      <c r="P62" s="16"/>
      <c r="Q62" s="16"/>
      <c r="R62" s="16"/>
    </row>
    <row r="63" spans="2:18" ht="30" x14ac:dyDescent="0.25">
      <c r="B63" s="87"/>
      <c r="C63" s="37" t="s">
        <v>319</v>
      </c>
      <c r="D63" s="73" t="s">
        <v>2</v>
      </c>
      <c r="E63" s="6" t="s">
        <v>545</v>
      </c>
      <c r="F63" s="41" t="s">
        <v>547</v>
      </c>
      <c r="G63" s="26">
        <v>8</v>
      </c>
      <c r="H63" s="16"/>
      <c r="I63" s="16"/>
      <c r="J63" s="16"/>
      <c r="K63" s="16"/>
      <c r="L63" s="16"/>
      <c r="N63" s="16"/>
      <c r="O63" s="16"/>
      <c r="P63" s="16"/>
      <c r="Q63" s="16"/>
      <c r="R63" s="16"/>
    </row>
    <row r="64" spans="2:18" ht="30" x14ac:dyDescent="0.25">
      <c r="B64" s="87"/>
      <c r="C64" s="37" t="s">
        <v>320</v>
      </c>
      <c r="D64" s="74" t="s">
        <v>4</v>
      </c>
      <c r="E64" s="6" t="s">
        <v>546</v>
      </c>
      <c r="F64" s="41" t="s">
        <v>548</v>
      </c>
      <c r="G64" s="26">
        <v>16</v>
      </c>
      <c r="H64" s="16"/>
      <c r="I64" s="16"/>
      <c r="J64" s="16"/>
      <c r="K64" s="16"/>
      <c r="L64" s="16"/>
      <c r="N64" s="16"/>
      <c r="O64" s="16"/>
      <c r="P64" s="16"/>
      <c r="Q64" s="16"/>
      <c r="R64" s="16"/>
    </row>
    <row r="65" spans="2:18" x14ac:dyDescent="0.25">
      <c r="B65" s="93" t="s">
        <v>571</v>
      </c>
      <c r="C65" s="93"/>
      <c r="D65" s="93"/>
      <c r="E65" s="93"/>
      <c r="F65" s="93"/>
      <c r="G65" s="94"/>
      <c r="H65" s="61"/>
      <c r="I65" s="61"/>
      <c r="J65" s="61"/>
      <c r="K65" s="61"/>
      <c r="L65" s="61"/>
      <c r="N65" s="16"/>
      <c r="O65" s="16"/>
      <c r="P65" s="16"/>
      <c r="Q65" s="16"/>
      <c r="R65" s="16"/>
    </row>
    <row r="66" spans="2:18" x14ac:dyDescent="0.25">
      <c r="B66" s="87" t="s">
        <v>571</v>
      </c>
      <c r="C66" s="45" t="s">
        <v>75</v>
      </c>
      <c r="D66" s="66" t="s">
        <v>4</v>
      </c>
      <c r="E66" s="3" t="s">
        <v>79</v>
      </c>
      <c r="F66" s="41" t="s">
        <v>543</v>
      </c>
      <c r="G66" s="26">
        <v>42</v>
      </c>
      <c r="H66" s="61"/>
      <c r="I66" s="61"/>
      <c r="J66" s="61"/>
      <c r="K66" s="61"/>
      <c r="L66" s="61"/>
      <c r="N66" s="16"/>
      <c r="O66" s="16"/>
      <c r="P66" s="16"/>
      <c r="Q66" s="16"/>
      <c r="R66" s="16"/>
    </row>
    <row r="67" spans="2:18" x14ac:dyDescent="0.25">
      <c r="B67" s="87"/>
      <c r="C67" s="50" t="s">
        <v>175</v>
      </c>
      <c r="D67" s="28" t="s">
        <v>4</v>
      </c>
      <c r="E67" s="11" t="s">
        <v>541</v>
      </c>
      <c r="F67" s="41" t="s">
        <v>542</v>
      </c>
      <c r="G67" s="26">
        <v>7</v>
      </c>
      <c r="H67" s="62"/>
      <c r="I67" s="62"/>
      <c r="J67" s="62"/>
      <c r="K67" s="62"/>
      <c r="L67" s="62"/>
      <c r="N67" s="16"/>
      <c r="O67" s="16"/>
      <c r="P67" s="16"/>
      <c r="Q67" s="16"/>
      <c r="R67" s="16"/>
    </row>
    <row r="68" spans="2:18" ht="30" x14ac:dyDescent="0.25">
      <c r="B68" s="87"/>
      <c r="C68" s="37" t="s">
        <v>201</v>
      </c>
      <c r="D68" s="70" t="s">
        <v>4</v>
      </c>
      <c r="E68" s="19" t="s">
        <v>530</v>
      </c>
      <c r="F68" s="41" t="s">
        <v>531</v>
      </c>
      <c r="G68" s="26">
        <v>4</v>
      </c>
      <c r="H68" s="16"/>
      <c r="I68" s="16"/>
      <c r="J68" s="16"/>
      <c r="K68" s="16"/>
      <c r="L68" s="16"/>
      <c r="N68" s="16"/>
      <c r="O68" s="16"/>
      <c r="P68" s="16"/>
      <c r="Q68" s="16"/>
      <c r="R68" s="16"/>
    </row>
    <row r="69" spans="2:18" ht="30" x14ac:dyDescent="0.25">
      <c r="B69" s="87"/>
      <c r="C69" s="37" t="s">
        <v>297</v>
      </c>
      <c r="D69" s="70" t="s">
        <v>4</v>
      </c>
      <c r="E69" s="6" t="s">
        <v>534</v>
      </c>
      <c r="F69" s="41" t="s">
        <v>535</v>
      </c>
      <c r="G69" s="26">
        <v>4</v>
      </c>
      <c r="H69" s="16"/>
      <c r="I69" s="16"/>
      <c r="J69" s="16"/>
      <c r="K69" s="16"/>
      <c r="L69" s="16"/>
      <c r="N69" s="16"/>
      <c r="O69" s="16"/>
      <c r="P69" s="16"/>
      <c r="Q69" s="16"/>
      <c r="R69" s="16"/>
    </row>
    <row r="70" spans="2:18" ht="30" x14ac:dyDescent="0.25">
      <c r="B70" s="87"/>
      <c r="C70" s="37" t="s">
        <v>678</v>
      </c>
      <c r="D70" s="75" t="s">
        <v>2</v>
      </c>
      <c r="E70" s="6" t="s">
        <v>532</v>
      </c>
      <c r="F70" s="64" t="s">
        <v>533</v>
      </c>
      <c r="G70" s="26">
        <v>1</v>
      </c>
      <c r="H70" s="16"/>
      <c r="I70" s="16"/>
      <c r="J70" s="16"/>
      <c r="K70" s="16"/>
      <c r="L70" s="16"/>
      <c r="N70" s="16"/>
      <c r="O70" s="16"/>
      <c r="P70" s="16"/>
      <c r="Q70" s="16"/>
      <c r="R70" s="16"/>
    </row>
    <row r="71" spans="2:18" ht="105" x14ac:dyDescent="0.25">
      <c r="B71" s="87"/>
      <c r="C71" s="67" t="s">
        <v>176</v>
      </c>
      <c r="D71" s="70" t="s">
        <v>4</v>
      </c>
      <c r="E71" s="8" t="s">
        <v>536</v>
      </c>
      <c r="F71" s="41" t="s">
        <v>672</v>
      </c>
      <c r="G71" s="26">
        <v>5</v>
      </c>
      <c r="H71" s="16"/>
      <c r="I71" s="16"/>
      <c r="J71" s="16"/>
      <c r="K71" s="16"/>
      <c r="L71" s="16"/>
      <c r="N71" s="16"/>
      <c r="O71" s="16"/>
      <c r="P71" s="16"/>
      <c r="Q71" s="16"/>
      <c r="R71" s="16"/>
    </row>
    <row r="72" spans="2:18" ht="30" x14ac:dyDescent="0.25">
      <c r="B72" s="87"/>
      <c r="C72" s="37" t="s">
        <v>221</v>
      </c>
      <c r="D72" s="28" t="s">
        <v>4</v>
      </c>
      <c r="E72" s="6" t="s">
        <v>222</v>
      </c>
      <c r="F72" s="41" t="s">
        <v>540</v>
      </c>
      <c r="G72" s="26">
        <v>4</v>
      </c>
      <c r="H72" s="16"/>
      <c r="I72" s="16"/>
      <c r="J72" s="16"/>
      <c r="K72" s="16"/>
      <c r="L72" s="16"/>
      <c r="N72" s="16"/>
      <c r="O72" s="16"/>
      <c r="P72" s="16"/>
      <c r="Q72" s="16"/>
      <c r="R72" s="16"/>
    </row>
    <row r="73" spans="2:18" ht="30" x14ac:dyDescent="0.25">
      <c r="B73" s="87"/>
      <c r="C73" s="51" t="s">
        <v>257</v>
      </c>
      <c r="D73" s="34"/>
      <c r="E73" s="4" t="s">
        <v>258</v>
      </c>
      <c r="F73" s="64" t="s">
        <v>673</v>
      </c>
      <c r="G73" s="42">
        <f>G74+G75</f>
        <v>10</v>
      </c>
      <c r="H73" s="16"/>
      <c r="I73" s="16"/>
      <c r="J73" s="16"/>
      <c r="K73" s="16"/>
      <c r="L73" s="16"/>
      <c r="N73" s="16"/>
      <c r="O73" s="16"/>
      <c r="P73" s="16"/>
      <c r="Q73" s="16"/>
      <c r="R73" s="16"/>
    </row>
    <row r="74" spans="2:18" ht="30" x14ac:dyDescent="0.25">
      <c r="B74" s="87"/>
      <c r="C74" s="51" t="s">
        <v>319</v>
      </c>
      <c r="D74" s="73" t="s">
        <v>2</v>
      </c>
      <c r="E74" s="4" t="s">
        <v>674</v>
      </c>
      <c r="F74" s="64" t="s">
        <v>539</v>
      </c>
      <c r="G74" s="26">
        <v>6</v>
      </c>
      <c r="H74" s="16"/>
      <c r="I74" s="16"/>
      <c r="J74" s="16"/>
      <c r="K74" s="16"/>
      <c r="L74" s="16"/>
      <c r="N74" s="16"/>
      <c r="O74" s="16"/>
      <c r="P74" s="16"/>
      <c r="Q74" s="16"/>
      <c r="R74" s="16"/>
    </row>
    <row r="75" spans="2:18" ht="30" x14ac:dyDescent="0.25">
      <c r="B75" s="87"/>
      <c r="C75" s="51" t="s">
        <v>320</v>
      </c>
      <c r="D75" s="74" t="s">
        <v>4</v>
      </c>
      <c r="E75" s="4" t="s">
        <v>537</v>
      </c>
      <c r="F75" s="64" t="s">
        <v>538</v>
      </c>
      <c r="G75" s="26">
        <v>4</v>
      </c>
      <c r="H75" s="61"/>
      <c r="I75" s="61"/>
      <c r="J75" s="61"/>
      <c r="K75" s="61"/>
      <c r="L75" s="61"/>
      <c r="N75" s="16"/>
      <c r="O75" s="16"/>
      <c r="P75" s="16"/>
      <c r="Q75" s="16"/>
      <c r="R75" s="16"/>
    </row>
    <row r="76" spans="2:18" x14ac:dyDescent="0.25">
      <c r="B76" s="93" t="s">
        <v>280</v>
      </c>
      <c r="C76" s="93"/>
      <c r="D76" s="93"/>
      <c r="E76" s="93"/>
      <c r="F76" s="93"/>
      <c r="G76" s="94"/>
      <c r="H76" s="16"/>
      <c r="I76" s="16"/>
      <c r="J76" s="16"/>
      <c r="K76" s="16"/>
      <c r="L76" s="16"/>
      <c r="N76" s="16"/>
      <c r="O76" s="16"/>
      <c r="P76" s="16"/>
      <c r="Q76" s="16"/>
      <c r="R76" s="16"/>
    </row>
    <row r="77" spans="2:18" ht="45" x14ac:dyDescent="0.25">
      <c r="B77" s="88" t="s">
        <v>280</v>
      </c>
      <c r="C77" s="37" t="s">
        <v>198</v>
      </c>
      <c r="D77" s="65"/>
      <c r="E77" s="6" t="s">
        <v>281</v>
      </c>
      <c r="F77" s="41" t="s">
        <v>562</v>
      </c>
      <c r="G77" s="26">
        <v>4</v>
      </c>
      <c r="H77" s="16"/>
      <c r="I77" s="16"/>
      <c r="J77" s="16"/>
      <c r="K77" s="16"/>
      <c r="L77" s="16"/>
      <c r="N77" s="16"/>
      <c r="O77" s="16"/>
      <c r="P77" s="16"/>
      <c r="Q77" s="16"/>
      <c r="R77" s="16"/>
    </row>
    <row r="78" spans="2:18" ht="30" x14ac:dyDescent="0.25">
      <c r="B78" s="88"/>
      <c r="C78" s="37" t="s">
        <v>155</v>
      </c>
      <c r="D78" s="65"/>
      <c r="E78" s="6" t="s">
        <v>561</v>
      </c>
      <c r="F78" s="41" t="s">
        <v>563</v>
      </c>
      <c r="G78" s="26">
        <v>4</v>
      </c>
      <c r="H78" s="16"/>
      <c r="I78" s="16"/>
      <c r="J78" s="16"/>
      <c r="K78" s="16"/>
      <c r="L78" s="16"/>
      <c r="N78" s="16"/>
      <c r="O78" s="16"/>
      <c r="P78" s="16"/>
      <c r="Q78" s="16"/>
      <c r="R78" s="16"/>
    </row>
    <row r="79" spans="2:18" ht="45" x14ac:dyDescent="0.25">
      <c r="B79" s="88"/>
      <c r="C79" s="37" t="s">
        <v>199</v>
      </c>
      <c r="D79" s="70"/>
      <c r="E79" s="19" t="s">
        <v>200</v>
      </c>
      <c r="F79" s="41" t="s">
        <v>556</v>
      </c>
      <c r="G79" s="42">
        <f>G80+G81</f>
        <v>3</v>
      </c>
      <c r="H79" s="16"/>
      <c r="I79" s="16"/>
      <c r="J79" s="16"/>
      <c r="K79" s="16"/>
      <c r="L79" s="16"/>
      <c r="N79" s="16"/>
      <c r="O79" s="16"/>
      <c r="P79" s="16"/>
      <c r="Q79" s="16"/>
      <c r="R79" s="16"/>
    </row>
    <row r="80" spans="2:18" ht="30" x14ac:dyDescent="0.25">
      <c r="B80" s="88"/>
      <c r="C80" s="37" t="s">
        <v>319</v>
      </c>
      <c r="D80" s="73" t="s">
        <v>2</v>
      </c>
      <c r="E80" s="19" t="s">
        <v>557</v>
      </c>
      <c r="F80" s="41" t="s">
        <v>559</v>
      </c>
      <c r="G80" s="26">
        <v>2</v>
      </c>
      <c r="H80" s="16"/>
      <c r="I80" s="16"/>
      <c r="J80" s="16"/>
      <c r="K80" s="16"/>
      <c r="L80" s="16"/>
      <c r="N80" s="16"/>
      <c r="O80" s="16"/>
      <c r="P80" s="16"/>
      <c r="Q80" s="16"/>
      <c r="R80" s="16"/>
    </row>
    <row r="81" spans="2:18" ht="30" x14ac:dyDescent="0.25">
      <c r="B81" s="88"/>
      <c r="C81" s="37" t="s">
        <v>320</v>
      </c>
      <c r="D81" s="74" t="s">
        <v>4</v>
      </c>
      <c r="E81" s="19" t="s">
        <v>558</v>
      </c>
      <c r="F81" s="41" t="s">
        <v>560</v>
      </c>
      <c r="G81" s="26">
        <v>1</v>
      </c>
      <c r="H81" s="16"/>
      <c r="I81" s="16"/>
      <c r="J81" s="16"/>
      <c r="K81" s="16"/>
      <c r="L81" s="16"/>
      <c r="N81" s="16"/>
      <c r="O81" s="16"/>
      <c r="P81" s="16"/>
      <c r="Q81" s="16"/>
      <c r="R81" s="16"/>
    </row>
    <row r="82" spans="2:18" x14ac:dyDescent="0.25">
      <c r="B82" s="93" t="s">
        <v>567</v>
      </c>
      <c r="C82" s="93"/>
      <c r="D82" s="93"/>
      <c r="E82" s="93"/>
      <c r="F82" s="93"/>
      <c r="G82" s="94"/>
      <c r="H82" s="16"/>
      <c r="I82" s="16"/>
      <c r="J82" s="16"/>
      <c r="K82" s="16"/>
      <c r="L82" s="16"/>
      <c r="N82" s="16"/>
      <c r="O82" s="16"/>
      <c r="P82" s="16"/>
      <c r="Q82" s="16"/>
      <c r="R82" s="16"/>
    </row>
    <row r="83" spans="2:18" ht="60" x14ac:dyDescent="0.25">
      <c r="B83" s="87" t="s">
        <v>567</v>
      </c>
      <c r="C83" s="37" t="s">
        <v>267</v>
      </c>
      <c r="D83" s="71"/>
      <c r="E83" s="19" t="s">
        <v>268</v>
      </c>
      <c r="F83" s="41" t="s">
        <v>495</v>
      </c>
      <c r="G83" s="42">
        <f>G84+G85</f>
        <v>21</v>
      </c>
      <c r="H83" s="16"/>
      <c r="I83" s="16"/>
      <c r="J83" s="16"/>
      <c r="K83" s="16"/>
      <c r="L83" s="16"/>
      <c r="N83" s="16"/>
      <c r="O83" s="16"/>
      <c r="P83" s="16"/>
      <c r="Q83" s="16"/>
      <c r="R83" s="16"/>
    </row>
    <row r="84" spans="2:18" ht="45" x14ac:dyDescent="0.25">
      <c r="B84" s="87"/>
      <c r="C84" s="37" t="s">
        <v>319</v>
      </c>
      <c r="D84" s="73" t="s">
        <v>2</v>
      </c>
      <c r="E84" s="19" t="s">
        <v>494</v>
      </c>
      <c r="F84" s="41" t="s">
        <v>497</v>
      </c>
      <c r="G84" s="26">
        <v>8</v>
      </c>
      <c r="H84" s="61"/>
      <c r="I84" s="61"/>
      <c r="J84" s="61"/>
      <c r="K84" s="61"/>
      <c r="L84" s="61"/>
      <c r="N84" s="16"/>
      <c r="O84" s="16"/>
      <c r="P84" s="16"/>
      <c r="Q84" s="16"/>
      <c r="R84" s="16"/>
    </row>
    <row r="85" spans="2:18" ht="30" x14ac:dyDescent="0.25">
      <c r="B85" s="87"/>
      <c r="C85" s="37" t="s">
        <v>320</v>
      </c>
      <c r="D85" s="74" t="s">
        <v>4</v>
      </c>
      <c r="E85" s="19" t="s">
        <v>498</v>
      </c>
      <c r="F85" s="41" t="s">
        <v>496</v>
      </c>
      <c r="G85" s="26">
        <v>13</v>
      </c>
      <c r="H85" s="62"/>
      <c r="I85" s="62"/>
      <c r="J85" s="62"/>
      <c r="K85" s="62"/>
      <c r="L85" s="62"/>
      <c r="N85" s="16"/>
      <c r="O85" s="16"/>
      <c r="P85" s="16"/>
      <c r="Q85" s="16"/>
      <c r="R85" s="16"/>
    </row>
    <row r="86" spans="2:18" ht="30" x14ac:dyDescent="0.25">
      <c r="B86" s="87"/>
      <c r="C86" s="35" t="s">
        <v>81</v>
      </c>
      <c r="D86" s="65"/>
      <c r="E86" s="3" t="s">
        <v>492</v>
      </c>
      <c r="F86" s="41" t="s">
        <v>491</v>
      </c>
      <c r="G86" s="26">
        <v>9</v>
      </c>
      <c r="H86" s="62"/>
      <c r="I86" s="62"/>
      <c r="J86" s="62"/>
      <c r="K86" s="62"/>
      <c r="L86" s="62"/>
      <c r="N86" s="16"/>
      <c r="O86" s="16"/>
      <c r="P86" s="16"/>
      <c r="Q86" s="16"/>
      <c r="R86" s="16"/>
    </row>
    <row r="87" spans="2:18" ht="30" x14ac:dyDescent="0.25">
      <c r="B87" s="87"/>
      <c r="C87" s="37" t="s">
        <v>16</v>
      </c>
      <c r="E87" s="4" t="s">
        <v>493</v>
      </c>
      <c r="F87" s="41" t="s">
        <v>675</v>
      </c>
      <c r="G87" s="26">
        <v>4</v>
      </c>
      <c r="H87" s="62"/>
      <c r="I87" s="62"/>
      <c r="J87" s="62"/>
      <c r="K87" s="62"/>
      <c r="L87" s="62"/>
      <c r="N87" s="16"/>
      <c r="O87" s="16"/>
      <c r="P87" s="16"/>
      <c r="Q87" s="16"/>
      <c r="R87" s="16"/>
    </row>
    <row r="88" spans="2:18" x14ac:dyDescent="0.25">
      <c r="B88" s="93" t="s">
        <v>261</v>
      </c>
      <c r="C88" s="93"/>
      <c r="D88" s="93"/>
      <c r="E88" s="93"/>
      <c r="F88" s="93"/>
      <c r="G88" s="94"/>
      <c r="H88" s="16"/>
      <c r="I88" s="16"/>
      <c r="J88" s="16"/>
      <c r="K88" s="16"/>
      <c r="L88" s="16"/>
      <c r="N88" s="16"/>
      <c r="O88" s="16"/>
      <c r="P88" s="16"/>
      <c r="Q88" s="16"/>
      <c r="R88" s="16"/>
    </row>
    <row r="89" spans="2:18" ht="75" x14ac:dyDescent="0.25">
      <c r="B89" s="87" t="s">
        <v>261</v>
      </c>
      <c r="C89" s="35" t="s">
        <v>76</v>
      </c>
      <c r="D89" s="65"/>
      <c r="E89" s="3" t="s">
        <v>501</v>
      </c>
      <c r="F89" s="41" t="s">
        <v>84</v>
      </c>
      <c r="G89" s="26">
        <v>1</v>
      </c>
      <c r="H89" s="61"/>
      <c r="I89" s="61"/>
      <c r="J89" s="61"/>
      <c r="K89" s="61"/>
      <c r="L89" s="61"/>
      <c r="N89" s="16"/>
      <c r="O89" s="16"/>
      <c r="P89" s="16"/>
      <c r="Q89" s="16"/>
      <c r="R89" s="16"/>
    </row>
    <row r="90" spans="2:18" ht="30" x14ac:dyDescent="0.25">
      <c r="B90" s="87"/>
      <c r="C90" s="35" t="s">
        <v>74</v>
      </c>
      <c r="D90" s="65"/>
      <c r="E90" s="3" t="s">
        <v>499</v>
      </c>
      <c r="F90" s="41" t="s">
        <v>504</v>
      </c>
      <c r="G90" s="26">
        <v>8</v>
      </c>
      <c r="H90" s="62"/>
      <c r="I90" s="62"/>
      <c r="J90" s="62"/>
      <c r="K90" s="62"/>
      <c r="L90" s="62"/>
      <c r="N90" s="16"/>
      <c r="O90" s="16"/>
      <c r="P90" s="16"/>
      <c r="Q90" s="16"/>
      <c r="R90" s="16"/>
    </row>
    <row r="91" spans="2:18" ht="30" x14ac:dyDescent="0.25">
      <c r="B91" s="87"/>
      <c r="C91" s="37" t="s">
        <v>146</v>
      </c>
      <c r="D91" s="31"/>
      <c r="E91" s="24" t="s">
        <v>500</v>
      </c>
      <c r="F91" s="41" t="s">
        <v>503</v>
      </c>
      <c r="G91" s="26">
        <v>6</v>
      </c>
      <c r="H91" s="16"/>
      <c r="I91" s="16"/>
      <c r="J91" s="16"/>
      <c r="K91" s="16"/>
      <c r="L91" s="16"/>
      <c r="N91" s="16"/>
      <c r="O91" s="16"/>
      <c r="P91" s="16"/>
      <c r="Q91" s="16"/>
      <c r="R91" s="16"/>
    </row>
    <row r="92" spans="2:18" ht="30" x14ac:dyDescent="0.25">
      <c r="B92" s="87"/>
      <c r="C92" s="37" t="s">
        <v>300</v>
      </c>
      <c r="D92" s="75"/>
      <c r="E92" s="11" t="s">
        <v>156</v>
      </c>
      <c r="F92" s="41" t="s">
        <v>502</v>
      </c>
      <c r="G92" s="26">
        <v>6</v>
      </c>
      <c r="H92" s="16"/>
      <c r="I92" s="16"/>
      <c r="J92" s="16"/>
      <c r="K92" s="16"/>
      <c r="L92" s="16"/>
      <c r="N92" s="16"/>
      <c r="O92" s="16"/>
      <c r="P92" s="16"/>
      <c r="Q92" s="16"/>
      <c r="R92" s="16"/>
    </row>
    <row r="93" spans="2:18" x14ac:dyDescent="0.25">
      <c r="B93" s="89" t="s">
        <v>239</v>
      </c>
      <c r="C93" s="89"/>
      <c r="D93" s="89"/>
      <c r="E93" s="89"/>
      <c r="F93" s="89"/>
      <c r="G93" s="89"/>
    </row>
    <row r="94" spans="2:18" ht="30" x14ac:dyDescent="0.25">
      <c r="B94" s="87" t="s">
        <v>239</v>
      </c>
      <c r="C94" s="45" t="s">
        <v>77</v>
      </c>
      <c r="D94" s="66"/>
      <c r="E94" s="3" t="s">
        <v>452</v>
      </c>
      <c r="F94" s="41" t="s">
        <v>676</v>
      </c>
      <c r="G94" s="26">
        <v>10</v>
      </c>
    </row>
    <row r="95" spans="2:18" x14ac:dyDescent="0.25">
      <c r="B95" s="87"/>
      <c r="C95" s="44" t="s">
        <v>434</v>
      </c>
      <c r="D95" s="33"/>
      <c r="E95" s="8" t="s">
        <v>310</v>
      </c>
      <c r="G95" s="26">
        <v>78</v>
      </c>
    </row>
    <row r="96" spans="2:18" x14ac:dyDescent="0.25">
      <c r="B96" s="87"/>
      <c r="C96" s="37" t="s">
        <v>9</v>
      </c>
      <c r="D96" s="50"/>
      <c r="E96" s="3" t="s">
        <v>451</v>
      </c>
      <c r="F96" s="41" t="s">
        <v>294</v>
      </c>
      <c r="G96" s="26">
        <v>6</v>
      </c>
    </row>
    <row r="97" spans="2:7" ht="30" x14ac:dyDescent="0.25">
      <c r="B97" s="87"/>
      <c r="C97" s="44" t="s">
        <v>1</v>
      </c>
      <c r="D97" s="33"/>
      <c r="E97" s="8" t="s">
        <v>309</v>
      </c>
      <c r="F97" s="39" t="s">
        <v>453</v>
      </c>
      <c r="G97" s="26">
        <v>18</v>
      </c>
    </row>
    <row r="98" spans="2:7" x14ac:dyDescent="0.25">
      <c r="B98" s="93" t="s">
        <v>253</v>
      </c>
      <c r="C98" s="93"/>
      <c r="D98" s="93"/>
      <c r="E98" s="93"/>
      <c r="F98" s="93"/>
      <c r="G98" s="94"/>
    </row>
    <row r="99" spans="2:7" ht="30" x14ac:dyDescent="0.25">
      <c r="B99" s="87" t="s">
        <v>253</v>
      </c>
      <c r="C99" s="50" t="s">
        <v>177</v>
      </c>
      <c r="D99" s="59"/>
      <c r="E99" s="11" t="s">
        <v>443</v>
      </c>
      <c r="F99" s="41" t="s">
        <v>506</v>
      </c>
      <c r="G99" s="26">
        <v>11</v>
      </c>
    </row>
    <row r="100" spans="2:7" ht="30" x14ac:dyDescent="0.25">
      <c r="B100" s="87"/>
      <c r="C100" s="37" t="s">
        <v>144</v>
      </c>
      <c r="D100" s="50"/>
      <c r="E100" s="11" t="s">
        <v>442</v>
      </c>
      <c r="F100" s="41" t="s">
        <v>697</v>
      </c>
      <c r="G100" s="26">
        <v>12</v>
      </c>
    </row>
    <row r="101" spans="2:7" ht="90" x14ac:dyDescent="0.25">
      <c r="B101" s="87"/>
      <c r="C101" s="44" t="s">
        <v>149</v>
      </c>
      <c r="D101" s="44"/>
      <c r="E101" s="25" t="s">
        <v>505</v>
      </c>
      <c r="F101" s="41" t="s">
        <v>677</v>
      </c>
      <c r="G101" s="26">
        <v>5</v>
      </c>
    </row>
    <row r="102" spans="2:7" x14ac:dyDescent="0.25">
      <c r="B102" s="85"/>
      <c r="C102" s="85"/>
      <c r="D102" s="85"/>
      <c r="E102" s="85"/>
      <c r="F102" s="85"/>
      <c r="G102" s="85"/>
    </row>
    <row r="104" spans="2:7" x14ac:dyDescent="0.25">
      <c r="C104" s="31"/>
      <c r="E104" s="6"/>
    </row>
    <row r="106" spans="2:7" x14ac:dyDescent="0.25">
      <c r="C106" s="75"/>
      <c r="D106" s="75"/>
      <c r="E106" s="22"/>
    </row>
    <row r="111" spans="2:7" ht="30.75" customHeight="1" x14ac:dyDescent="0.25"/>
  </sheetData>
  <sortState ref="C18:G27">
    <sortCondition ref="C18"/>
  </sortState>
  <mergeCells count="24">
    <mergeCell ref="B18:B27"/>
    <mergeCell ref="B3:B16"/>
    <mergeCell ref="B17:G17"/>
    <mergeCell ref="B48:G48"/>
    <mergeCell ref="B82:G82"/>
    <mergeCell ref="B77:B81"/>
    <mergeCell ref="B66:B75"/>
    <mergeCell ref="B58:B64"/>
    <mergeCell ref="B49:B56"/>
    <mergeCell ref="B39:B47"/>
    <mergeCell ref="B29:B37"/>
    <mergeCell ref="B102:G102"/>
    <mergeCell ref="B88:G88"/>
    <mergeCell ref="B98:G98"/>
    <mergeCell ref="B38:G38"/>
    <mergeCell ref="B28:G28"/>
    <mergeCell ref="B65:G65"/>
    <mergeCell ref="B89:B92"/>
    <mergeCell ref="B99:B101"/>
    <mergeCell ref="B57:G57"/>
    <mergeCell ref="B76:G76"/>
    <mergeCell ref="B94:B97"/>
    <mergeCell ref="B83:B87"/>
    <mergeCell ref="B93:G9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5"/>
  <sheetViews>
    <sheetView topLeftCell="B1" workbookViewId="0">
      <selection activeCell="C14" sqref="C14"/>
    </sheetView>
  </sheetViews>
  <sheetFormatPr defaultRowHeight="15" x14ac:dyDescent="0.25"/>
  <cols>
    <col min="2" max="2" width="14.140625" customWidth="1"/>
    <col min="3" max="3" width="30" bestFit="1" customWidth="1"/>
    <col min="4" max="4" width="62.5703125" customWidth="1"/>
    <col min="5" max="5" width="54.85546875" customWidth="1"/>
  </cols>
  <sheetData>
    <row r="2" spans="2:5" x14ac:dyDescent="0.25">
      <c r="B2" s="1" t="s">
        <v>24</v>
      </c>
      <c r="C2" s="1" t="s">
        <v>21</v>
      </c>
      <c r="D2" s="1" t="s">
        <v>22</v>
      </c>
      <c r="E2" s="1" t="s">
        <v>18</v>
      </c>
    </row>
    <row r="3" spans="2:5" x14ac:dyDescent="0.25">
      <c r="B3" s="95"/>
      <c r="C3" s="12" t="s">
        <v>0</v>
      </c>
      <c r="D3" s="8" t="s">
        <v>19</v>
      </c>
      <c r="E3" s="8"/>
    </row>
    <row r="4" spans="2:5" x14ac:dyDescent="0.25">
      <c r="B4" s="95"/>
      <c r="C4" s="12" t="s">
        <v>1</v>
      </c>
      <c r="D4" s="8" t="s">
        <v>20</v>
      </c>
      <c r="E4" s="8"/>
    </row>
    <row r="5" spans="2:5" x14ac:dyDescent="0.25">
      <c r="B5" s="95"/>
      <c r="C5" s="13" t="s">
        <v>44</v>
      </c>
      <c r="D5" s="4" t="s">
        <v>52</v>
      </c>
      <c r="E5" s="7"/>
    </row>
    <row r="6" spans="2:5" ht="30" x14ac:dyDescent="0.25">
      <c r="B6" s="95" t="s">
        <v>68</v>
      </c>
      <c r="C6" s="13" t="s">
        <v>25</v>
      </c>
      <c r="D6" s="4" t="s">
        <v>53</v>
      </c>
      <c r="E6" s="8"/>
    </row>
    <row r="7" spans="2:5" x14ac:dyDescent="0.25">
      <c r="B7" s="95"/>
      <c r="C7" s="13" t="s">
        <v>46</v>
      </c>
      <c r="D7" s="4"/>
      <c r="E7" s="8"/>
    </row>
    <row r="8" spans="2:5" ht="30" x14ac:dyDescent="0.25">
      <c r="B8" s="95"/>
      <c r="C8" s="13" t="s">
        <v>47</v>
      </c>
      <c r="D8" s="4" t="s">
        <v>65</v>
      </c>
      <c r="E8" s="8"/>
    </row>
    <row r="9" spans="2:5" x14ac:dyDescent="0.25">
      <c r="B9" s="8"/>
      <c r="C9" s="13" t="s">
        <v>26</v>
      </c>
      <c r="D9" s="4" t="s">
        <v>54</v>
      </c>
      <c r="E9" s="8"/>
    </row>
    <row r="10" spans="2:5" x14ac:dyDescent="0.25">
      <c r="B10" s="8"/>
      <c r="C10" s="14" t="s">
        <v>27</v>
      </c>
      <c r="D10" s="4" t="s">
        <v>55</v>
      </c>
      <c r="E10" s="6"/>
    </row>
    <row r="11" spans="2:5" x14ac:dyDescent="0.25">
      <c r="B11" s="8"/>
      <c r="C11" s="14" t="s">
        <v>28</v>
      </c>
      <c r="D11" s="4"/>
      <c r="E11" s="7"/>
    </row>
    <row r="12" spans="2:5" ht="60" x14ac:dyDescent="0.25">
      <c r="B12" s="8"/>
      <c r="C12" s="14" t="s">
        <v>29</v>
      </c>
      <c r="D12" s="4" t="s">
        <v>56</v>
      </c>
      <c r="E12" s="8"/>
    </row>
    <row r="13" spans="2:5" x14ac:dyDescent="0.25">
      <c r="B13" s="8"/>
      <c r="C13" s="14" t="s">
        <v>30</v>
      </c>
      <c r="D13" s="4"/>
      <c r="E13" s="7"/>
    </row>
    <row r="14" spans="2:5" ht="30" x14ac:dyDescent="0.25">
      <c r="B14" s="8"/>
      <c r="C14" s="14" t="s">
        <v>31</v>
      </c>
      <c r="D14" s="4" t="s">
        <v>57</v>
      </c>
      <c r="E14" s="7"/>
    </row>
    <row r="15" spans="2:5" x14ac:dyDescent="0.25">
      <c r="B15" s="8"/>
      <c r="C15" s="12"/>
      <c r="D15" s="8"/>
      <c r="E15" s="7"/>
    </row>
    <row r="16" spans="2:5" x14ac:dyDescent="0.25">
      <c r="B16" s="8"/>
      <c r="C16" s="14" t="s">
        <v>33</v>
      </c>
      <c r="D16" s="4"/>
      <c r="E16" s="7"/>
    </row>
    <row r="17" spans="2:5" x14ac:dyDescent="0.25">
      <c r="B17" s="8"/>
      <c r="C17" s="13" t="s">
        <v>34</v>
      </c>
      <c r="D17" s="4" t="s">
        <v>59</v>
      </c>
      <c r="E17" s="7"/>
    </row>
    <row r="18" spans="2:5" ht="45" x14ac:dyDescent="0.25">
      <c r="B18" s="8"/>
      <c r="C18" s="13" t="s">
        <v>35</v>
      </c>
      <c r="D18" s="4" t="s">
        <v>60</v>
      </c>
      <c r="E18" s="7"/>
    </row>
    <row r="19" spans="2:5" ht="30" x14ac:dyDescent="0.25">
      <c r="B19" s="8"/>
      <c r="C19" s="14" t="s">
        <v>36</v>
      </c>
      <c r="D19" s="4"/>
      <c r="E19" s="7"/>
    </row>
    <row r="20" spans="2:5" x14ac:dyDescent="0.25">
      <c r="B20" s="8"/>
      <c r="C20" s="14" t="s">
        <v>37</v>
      </c>
      <c r="D20" s="4"/>
      <c r="E20" s="7"/>
    </row>
    <row r="21" spans="2:5" ht="30" x14ac:dyDescent="0.25">
      <c r="B21" s="8"/>
      <c r="C21" s="14" t="s">
        <v>38</v>
      </c>
      <c r="D21" s="4" t="s">
        <v>61</v>
      </c>
      <c r="E21" s="7"/>
    </row>
    <row r="22" spans="2:5" x14ac:dyDescent="0.25">
      <c r="B22" s="8"/>
      <c r="C22" s="13" t="s">
        <v>39</v>
      </c>
      <c r="D22" s="4" t="s">
        <v>62</v>
      </c>
      <c r="E22" s="7"/>
    </row>
    <row r="23" spans="2:5" x14ac:dyDescent="0.25">
      <c r="B23" s="8"/>
      <c r="C23" s="13" t="s">
        <v>40</v>
      </c>
      <c r="D23" s="4"/>
      <c r="E23" s="7"/>
    </row>
    <row r="24" spans="2:5" x14ac:dyDescent="0.25">
      <c r="B24" s="8"/>
      <c r="C24" s="14" t="s">
        <v>27</v>
      </c>
      <c r="D24" s="4" t="s">
        <v>55</v>
      </c>
      <c r="E24" s="7"/>
    </row>
    <row r="25" spans="2:5" ht="34.5" customHeight="1" x14ac:dyDescent="0.25">
      <c r="B25" s="8"/>
      <c r="C25" s="13" t="s">
        <v>41</v>
      </c>
      <c r="D25" s="4" t="s">
        <v>63</v>
      </c>
      <c r="E25" s="7"/>
    </row>
    <row r="26" spans="2:5" x14ac:dyDescent="0.25">
      <c r="B26" s="8"/>
      <c r="C26" s="14" t="s">
        <v>42</v>
      </c>
      <c r="D26" s="4"/>
      <c r="E26" s="7"/>
    </row>
    <row r="27" spans="2:5" x14ac:dyDescent="0.25">
      <c r="B27" s="8"/>
      <c r="C27" s="14" t="s">
        <v>43</v>
      </c>
      <c r="D27" s="4"/>
      <c r="E27" s="7"/>
    </row>
    <row r="28" spans="2:5" ht="30" x14ac:dyDescent="0.25">
      <c r="B28" s="8"/>
      <c r="C28" s="13" t="s">
        <v>45</v>
      </c>
      <c r="D28" s="4" t="s">
        <v>64</v>
      </c>
      <c r="E28" s="7"/>
    </row>
    <row r="29" spans="2:5" ht="30" x14ac:dyDescent="0.25">
      <c r="B29" s="8"/>
      <c r="C29" s="14" t="s">
        <v>31</v>
      </c>
      <c r="D29" s="4" t="s">
        <v>57</v>
      </c>
      <c r="E29" s="8"/>
    </row>
    <row r="30" spans="2:5" ht="30" x14ac:dyDescent="0.25">
      <c r="B30" s="8"/>
      <c r="C30" s="14" t="s">
        <v>38</v>
      </c>
      <c r="D30" s="4" t="s">
        <v>61</v>
      </c>
      <c r="E30" s="8"/>
    </row>
    <row r="31" spans="2:5" x14ac:dyDescent="0.25">
      <c r="B31" s="8"/>
      <c r="C31" s="14" t="s">
        <v>48</v>
      </c>
      <c r="D31" s="8"/>
      <c r="E31" s="8"/>
    </row>
    <row r="32" spans="2:5" x14ac:dyDescent="0.25">
      <c r="B32" s="8"/>
      <c r="C32" s="14" t="s">
        <v>49</v>
      </c>
      <c r="D32" s="8"/>
      <c r="E32" s="8"/>
    </row>
    <row r="33" spans="2:5" ht="30" x14ac:dyDescent="0.25">
      <c r="B33" s="95" t="s">
        <v>69</v>
      </c>
      <c r="C33" s="12" t="s">
        <v>50</v>
      </c>
      <c r="D33" s="3" t="s">
        <v>66</v>
      </c>
      <c r="E33" s="8"/>
    </row>
    <row r="34" spans="2:5" x14ac:dyDescent="0.25">
      <c r="B34" s="95"/>
      <c r="C34" s="12" t="s">
        <v>51</v>
      </c>
      <c r="D34" s="3" t="s">
        <v>67</v>
      </c>
      <c r="E34" s="8"/>
    </row>
    <row r="35" spans="2:5" ht="45" x14ac:dyDescent="0.25">
      <c r="B35" s="95"/>
      <c r="C35" s="13" t="s">
        <v>32</v>
      </c>
      <c r="D35" s="4" t="s">
        <v>58</v>
      </c>
      <c r="E35" s="8"/>
    </row>
  </sheetData>
  <mergeCells count="3">
    <mergeCell ref="B3:B5"/>
    <mergeCell ref="B6:B8"/>
    <mergeCell ref="B33:B3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5"/>
  <sheetViews>
    <sheetView workbookViewId="0">
      <selection activeCell="D10" sqref="D10"/>
    </sheetView>
  </sheetViews>
  <sheetFormatPr defaultRowHeight="15" x14ac:dyDescent="0.25"/>
  <cols>
    <col min="2" max="2" width="14.140625" customWidth="1"/>
    <col min="3" max="3" width="30" bestFit="1" customWidth="1"/>
    <col min="4" max="4" width="62.5703125" customWidth="1"/>
    <col min="5" max="5" width="54.85546875" customWidth="1"/>
  </cols>
  <sheetData>
    <row r="2" spans="2:5" x14ac:dyDescent="0.25">
      <c r="B2" s="1" t="s">
        <v>24</v>
      </c>
      <c r="C2" s="1" t="s">
        <v>21</v>
      </c>
      <c r="D2" s="1" t="s">
        <v>22</v>
      </c>
      <c r="E2" s="1" t="s">
        <v>18</v>
      </c>
    </row>
    <row r="3" spans="2:5" x14ac:dyDescent="0.25">
      <c r="B3" s="95"/>
      <c r="C3" s="12" t="s">
        <v>0</v>
      </c>
      <c r="D3" s="8" t="s">
        <v>19</v>
      </c>
      <c r="E3" s="8"/>
    </row>
    <row r="4" spans="2:5" x14ac:dyDescent="0.25">
      <c r="B4" s="95"/>
      <c r="C4" s="12" t="s">
        <v>1</v>
      </c>
      <c r="D4" s="8" t="s">
        <v>20</v>
      </c>
      <c r="E4" s="8"/>
    </row>
    <row r="5" spans="2:5" x14ac:dyDescent="0.25">
      <c r="B5" s="95"/>
      <c r="C5" s="13" t="s">
        <v>86</v>
      </c>
      <c r="D5" s="4" t="s">
        <v>85</v>
      </c>
      <c r="E5" s="7"/>
    </row>
    <row r="6" spans="2:5" x14ac:dyDescent="0.25">
      <c r="B6" s="8"/>
      <c r="C6" s="13" t="s">
        <v>101</v>
      </c>
      <c r="D6" s="4"/>
      <c r="E6" s="8"/>
    </row>
    <row r="7" spans="2:5" x14ac:dyDescent="0.25">
      <c r="B7" s="95" t="s">
        <v>133</v>
      </c>
      <c r="C7" s="14" t="s">
        <v>99</v>
      </c>
      <c r="D7" s="4"/>
      <c r="E7" s="8"/>
    </row>
    <row r="8" spans="2:5" ht="30" x14ac:dyDescent="0.25">
      <c r="B8" s="95"/>
      <c r="C8" s="13" t="s">
        <v>90</v>
      </c>
      <c r="D8" s="4" t="s">
        <v>117</v>
      </c>
      <c r="E8" s="8"/>
    </row>
    <row r="9" spans="2:5" ht="30" x14ac:dyDescent="0.25">
      <c r="B9" s="95"/>
      <c r="C9" s="14" t="s">
        <v>100</v>
      </c>
      <c r="D9" s="4" t="s">
        <v>123</v>
      </c>
      <c r="E9" s="8"/>
    </row>
    <row r="10" spans="2:5" ht="45" x14ac:dyDescent="0.25">
      <c r="B10" s="95"/>
      <c r="C10" s="14" t="s">
        <v>92</v>
      </c>
      <c r="D10" s="4" t="s">
        <v>119</v>
      </c>
      <c r="E10" s="6"/>
    </row>
    <row r="11" spans="2:5" ht="45" x14ac:dyDescent="0.25">
      <c r="B11" s="95"/>
      <c r="C11" s="13" t="s">
        <v>106</v>
      </c>
      <c r="D11" s="4" t="s">
        <v>127</v>
      </c>
      <c r="E11" s="7"/>
    </row>
    <row r="12" spans="2:5" ht="30" x14ac:dyDescent="0.25">
      <c r="B12" s="95"/>
      <c r="C12" s="13" t="s">
        <v>107</v>
      </c>
      <c r="D12" s="4"/>
      <c r="E12" s="8"/>
    </row>
    <row r="13" spans="2:5" x14ac:dyDescent="0.25">
      <c r="B13" s="95"/>
      <c r="C13" s="14" t="s">
        <v>108</v>
      </c>
      <c r="D13" s="4"/>
      <c r="E13" s="7"/>
    </row>
    <row r="14" spans="2:5" x14ac:dyDescent="0.25">
      <c r="B14" s="95" t="s">
        <v>134</v>
      </c>
      <c r="C14" s="13" t="s">
        <v>110</v>
      </c>
      <c r="D14" s="4" t="s">
        <v>128</v>
      </c>
      <c r="E14" s="7"/>
    </row>
    <row r="15" spans="2:5" x14ac:dyDescent="0.25">
      <c r="B15" s="95"/>
      <c r="C15" s="13" t="s">
        <v>111</v>
      </c>
      <c r="D15" s="4" t="s">
        <v>129</v>
      </c>
      <c r="E15" s="7"/>
    </row>
    <row r="16" spans="2:5" ht="45" x14ac:dyDescent="0.25">
      <c r="B16" s="95"/>
      <c r="C16" s="15" t="s">
        <v>96</v>
      </c>
      <c r="D16" s="4" t="s">
        <v>121</v>
      </c>
      <c r="E16" s="7"/>
    </row>
    <row r="17" spans="2:5" x14ac:dyDescent="0.25">
      <c r="B17" s="95"/>
      <c r="C17" s="13" t="s">
        <v>97</v>
      </c>
      <c r="D17" s="4"/>
      <c r="E17" s="7"/>
    </row>
    <row r="18" spans="2:5" x14ac:dyDescent="0.25">
      <c r="B18" s="95"/>
      <c r="C18" s="14" t="s">
        <v>98</v>
      </c>
      <c r="D18" s="4" t="s">
        <v>122</v>
      </c>
      <c r="E18" s="7"/>
    </row>
    <row r="19" spans="2:5" ht="30" x14ac:dyDescent="0.25">
      <c r="B19" s="95"/>
      <c r="C19" s="13" t="s">
        <v>103</v>
      </c>
      <c r="D19" s="4" t="s">
        <v>125</v>
      </c>
      <c r="E19" s="7"/>
    </row>
    <row r="20" spans="2:5" ht="30" x14ac:dyDescent="0.25">
      <c r="B20" s="95" t="s">
        <v>135</v>
      </c>
      <c r="C20" s="13" t="s">
        <v>91</v>
      </c>
      <c r="D20" s="4" t="s">
        <v>118</v>
      </c>
      <c r="E20" s="7"/>
    </row>
    <row r="21" spans="2:5" ht="30" x14ac:dyDescent="0.25">
      <c r="B21" s="95"/>
      <c r="C21" s="13" t="s">
        <v>102</v>
      </c>
      <c r="D21" s="4" t="s">
        <v>124</v>
      </c>
      <c r="E21" s="7"/>
    </row>
    <row r="22" spans="2:5" ht="30" x14ac:dyDescent="0.25">
      <c r="B22" s="95"/>
      <c r="C22" s="13" t="s">
        <v>114</v>
      </c>
      <c r="D22" s="4" t="s">
        <v>132</v>
      </c>
      <c r="E22" s="7"/>
    </row>
    <row r="23" spans="2:5" ht="30" x14ac:dyDescent="0.25">
      <c r="B23" s="95"/>
      <c r="C23" s="14" t="s">
        <v>88</v>
      </c>
      <c r="D23" s="4" t="s">
        <v>116</v>
      </c>
      <c r="E23" s="7"/>
    </row>
    <row r="24" spans="2:5" x14ac:dyDescent="0.25">
      <c r="B24" s="95"/>
      <c r="C24" s="13" t="s">
        <v>105</v>
      </c>
      <c r="D24" s="4" t="s">
        <v>126</v>
      </c>
      <c r="E24" s="7"/>
    </row>
    <row r="25" spans="2:5" ht="34.5" customHeight="1" x14ac:dyDescent="0.25">
      <c r="B25" s="95" t="s">
        <v>29</v>
      </c>
      <c r="C25" s="14" t="s">
        <v>89</v>
      </c>
      <c r="D25" s="4"/>
      <c r="E25" s="7"/>
    </row>
    <row r="26" spans="2:5" x14ac:dyDescent="0.25">
      <c r="B26" s="95"/>
      <c r="C26" s="14" t="s">
        <v>87</v>
      </c>
      <c r="D26" s="4"/>
      <c r="E26" s="7"/>
    </row>
    <row r="27" spans="2:5" x14ac:dyDescent="0.25">
      <c r="B27" s="95"/>
      <c r="C27" s="14" t="s">
        <v>104</v>
      </c>
      <c r="D27" s="4"/>
      <c r="E27" s="7"/>
    </row>
    <row r="28" spans="2:5" x14ac:dyDescent="0.25">
      <c r="B28" s="95"/>
      <c r="C28" s="14" t="s">
        <v>109</v>
      </c>
      <c r="D28" s="4"/>
      <c r="E28" s="7"/>
    </row>
    <row r="29" spans="2:5" ht="45" x14ac:dyDescent="0.25">
      <c r="B29" s="95"/>
      <c r="C29" s="13" t="s">
        <v>112</v>
      </c>
      <c r="D29" s="4" t="s">
        <v>130</v>
      </c>
      <c r="E29" s="8"/>
    </row>
    <row r="30" spans="2:5" ht="30" x14ac:dyDescent="0.25">
      <c r="B30" s="86" t="s">
        <v>136</v>
      </c>
      <c r="C30" s="13" t="s">
        <v>113</v>
      </c>
      <c r="D30" s="4" t="s">
        <v>131</v>
      </c>
      <c r="E30" s="8"/>
    </row>
    <row r="31" spans="2:5" ht="45" x14ac:dyDescent="0.25">
      <c r="B31" s="86"/>
      <c r="C31" s="13" t="s">
        <v>93</v>
      </c>
      <c r="D31" s="4" t="s">
        <v>120</v>
      </c>
      <c r="E31" s="8"/>
    </row>
    <row r="32" spans="2:5" ht="30" x14ac:dyDescent="0.25">
      <c r="B32" s="86"/>
      <c r="C32" s="13" t="s">
        <v>94</v>
      </c>
      <c r="D32" s="4"/>
      <c r="E32" s="8"/>
    </row>
    <row r="33" spans="2:5" x14ac:dyDescent="0.25">
      <c r="B33" s="86"/>
      <c r="C33" s="14" t="s">
        <v>95</v>
      </c>
      <c r="D33" s="4"/>
      <c r="E33" s="8"/>
    </row>
    <row r="34" spans="2:5" ht="30" x14ac:dyDescent="0.25">
      <c r="B34" s="86"/>
      <c r="C34" s="13" t="s">
        <v>25</v>
      </c>
      <c r="D34" s="4" t="s">
        <v>115</v>
      </c>
      <c r="E34" s="8"/>
    </row>
    <row r="35" spans="2:5" x14ac:dyDescent="0.25">
      <c r="B35" s="8"/>
      <c r="E35" s="8"/>
    </row>
  </sheetData>
  <mergeCells count="6">
    <mergeCell ref="B25:B29"/>
    <mergeCell ref="B30:B34"/>
    <mergeCell ref="B3:B5"/>
    <mergeCell ref="B7:B13"/>
    <mergeCell ref="B14:B19"/>
    <mergeCell ref="B20:B2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5"/>
  <sheetViews>
    <sheetView tabSelected="1" zoomScale="80" zoomScaleNormal="80" workbookViewId="0">
      <selection activeCell="F56" sqref="F56"/>
    </sheetView>
  </sheetViews>
  <sheetFormatPr defaultRowHeight="15" x14ac:dyDescent="0.25"/>
  <cols>
    <col min="2" max="2" width="14.140625" customWidth="1"/>
    <col min="3" max="3" width="30" style="28" bestFit="1" customWidth="1"/>
    <col min="4" max="4" width="62.5703125" style="2" customWidth="1"/>
    <col min="5" max="5" width="64.140625" style="81" customWidth="1"/>
    <col min="6" max="6" width="20.7109375" customWidth="1"/>
  </cols>
  <sheetData>
    <row r="2" spans="2:6" ht="30" x14ac:dyDescent="0.25">
      <c r="B2" s="77" t="s">
        <v>24</v>
      </c>
      <c r="C2" s="72" t="s">
        <v>21</v>
      </c>
      <c r="D2" s="72" t="s">
        <v>448</v>
      </c>
      <c r="E2" s="80" t="s">
        <v>449</v>
      </c>
      <c r="F2" s="72" t="s">
        <v>450</v>
      </c>
    </row>
    <row r="3" spans="2:6" x14ac:dyDescent="0.25">
      <c r="B3" s="97" t="s">
        <v>262</v>
      </c>
      <c r="C3" s="49" t="s">
        <v>234</v>
      </c>
      <c r="D3" s="6" t="s">
        <v>286</v>
      </c>
      <c r="E3" s="38" t="s">
        <v>582</v>
      </c>
      <c r="F3" s="26">
        <v>1</v>
      </c>
    </row>
    <row r="4" spans="2:6" ht="30" x14ac:dyDescent="0.25">
      <c r="B4" s="97"/>
      <c r="C4" s="49" t="s">
        <v>226</v>
      </c>
      <c r="D4" s="6" t="s">
        <v>285</v>
      </c>
      <c r="E4" s="38" t="s">
        <v>581</v>
      </c>
      <c r="F4" s="26">
        <v>1</v>
      </c>
    </row>
    <row r="5" spans="2:6" ht="30" x14ac:dyDescent="0.25">
      <c r="B5" s="97"/>
      <c r="C5" s="35" t="s">
        <v>182</v>
      </c>
      <c r="D5" s="3" t="s">
        <v>202</v>
      </c>
      <c r="E5" s="41" t="s">
        <v>580</v>
      </c>
      <c r="F5" s="26">
        <v>13</v>
      </c>
    </row>
    <row r="6" spans="2:6" ht="30" x14ac:dyDescent="0.25">
      <c r="B6" s="97"/>
      <c r="C6" s="67" t="s">
        <v>167</v>
      </c>
      <c r="D6" s="4" t="s">
        <v>170</v>
      </c>
      <c r="E6" s="41" t="s">
        <v>583</v>
      </c>
      <c r="F6" s="26">
        <v>2</v>
      </c>
    </row>
    <row r="7" spans="2:6" ht="45" x14ac:dyDescent="0.25">
      <c r="B7" s="97"/>
      <c r="C7" s="49" t="s">
        <v>13</v>
      </c>
      <c r="D7" s="6" t="s">
        <v>579</v>
      </c>
      <c r="E7" s="38" t="s">
        <v>647</v>
      </c>
      <c r="F7" s="26">
        <v>2</v>
      </c>
    </row>
    <row r="8" spans="2:6" ht="45" x14ac:dyDescent="0.25">
      <c r="B8" s="97"/>
      <c r="C8" s="50" t="s">
        <v>188</v>
      </c>
      <c r="D8" s="8" t="s">
        <v>578</v>
      </c>
      <c r="E8" s="41" t="s">
        <v>577</v>
      </c>
      <c r="F8" s="26">
        <v>22</v>
      </c>
    </row>
    <row r="9" spans="2:6" x14ac:dyDescent="0.25">
      <c r="B9" s="98" t="s">
        <v>287</v>
      </c>
      <c r="C9" s="98"/>
      <c r="D9" s="98"/>
      <c r="E9" s="98"/>
      <c r="F9" s="94"/>
    </row>
    <row r="10" spans="2:6" ht="60" x14ac:dyDescent="0.25">
      <c r="B10" s="97" t="s">
        <v>287</v>
      </c>
      <c r="C10" s="35" t="s">
        <v>162</v>
      </c>
      <c r="D10" s="6" t="s">
        <v>203</v>
      </c>
      <c r="E10" s="41" t="s">
        <v>589</v>
      </c>
      <c r="F10" s="26">
        <v>21</v>
      </c>
    </row>
    <row r="11" spans="2:6" ht="30" x14ac:dyDescent="0.25">
      <c r="B11" s="97"/>
      <c r="C11" s="36" t="s">
        <v>288</v>
      </c>
      <c r="D11" s="18" t="s">
        <v>592</v>
      </c>
      <c r="E11" s="38" t="s">
        <v>597</v>
      </c>
      <c r="F11" s="42">
        <f>F13+F12</f>
        <v>11</v>
      </c>
    </row>
    <row r="12" spans="2:6" x14ac:dyDescent="0.25">
      <c r="B12" s="97"/>
      <c r="C12" s="36" t="s">
        <v>319</v>
      </c>
      <c r="D12" s="18" t="s">
        <v>593</v>
      </c>
      <c r="E12" s="38" t="s">
        <v>595</v>
      </c>
      <c r="F12" s="26">
        <v>10</v>
      </c>
    </row>
    <row r="13" spans="2:6" ht="30" x14ac:dyDescent="0.25">
      <c r="B13" s="97"/>
      <c r="C13" s="36" t="s">
        <v>320</v>
      </c>
      <c r="D13" s="18" t="s">
        <v>594</v>
      </c>
      <c r="E13" s="38" t="s">
        <v>596</v>
      </c>
      <c r="F13" s="26">
        <v>1</v>
      </c>
    </row>
    <row r="14" spans="2:6" ht="30" x14ac:dyDescent="0.25">
      <c r="B14" s="97"/>
      <c r="C14" s="50" t="s">
        <v>189</v>
      </c>
      <c r="D14" s="18" t="s">
        <v>585</v>
      </c>
      <c r="E14" s="41" t="s">
        <v>586</v>
      </c>
      <c r="F14" s="26">
        <v>38</v>
      </c>
    </row>
    <row r="15" spans="2:6" ht="45" x14ac:dyDescent="0.25">
      <c r="B15" s="97"/>
      <c r="C15" s="67" t="s">
        <v>216</v>
      </c>
      <c r="D15" s="8" t="s">
        <v>588</v>
      </c>
      <c r="E15" s="41" t="s">
        <v>587</v>
      </c>
      <c r="F15" s="26">
        <v>3</v>
      </c>
    </row>
    <row r="16" spans="2:6" ht="60" x14ac:dyDescent="0.25">
      <c r="B16" s="97"/>
      <c r="C16" s="36" t="s">
        <v>47</v>
      </c>
      <c r="D16" s="4" t="s">
        <v>590</v>
      </c>
      <c r="E16" s="38" t="s">
        <v>591</v>
      </c>
      <c r="F16" s="26">
        <v>17</v>
      </c>
    </row>
    <row r="17" spans="2:6" ht="30" x14ac:dyDescent="0.25">
      <c r="B17" s="97"/>
      <c r="C17" s="49" t="s">
        <v>235</v>
      </c>
      <c r="D17" s="6" t="s">
        <v>236</v>
      </c>
      <c r="E17" s="38" t="s">
        <v>600</v>
      </c>
      <c r="F17" s="26">
        <v>2</v>
      </c>
    </row>
    <row r="18" spans="2:6" ht="45" x14ac:dyDescent="0.25">
      <c r="B18" s="97"/>
      <c r="C18" s="50" t="s">
        <v>190</v>
      </c>
      <c r="D18" s="18" t="s">
        <v>648</v>
      </c>
      <c r="E18" s="41" t="s">
        <v>584</v>
      </c>
      <c r="F18" s="26">
        <v>3</v>
      </c>
    </row>
    <row r="19" spans="2:6" ht="30" x14ac:dyDescent="0.25">
      <c r="B19" s="97"/>
      <c r="C19" s="67" t="s">
        <v>165</v>
      </c>
      <c r="D19" s="4" t="s">
        <v>602</v>
      </c>
      <c r="E19" s="41" t="s">
        <v>601</v>
      </c>
      <c r="F19" s="26">
        <v>37</v>
      </c>
    </row>
    <row r="20" spans="2:6" x14ac:dyDescent="0.25">
      <c r="B20" s="97"/>
      <c r="C20" s="49" t="s">
        <v>228</v>
      </c>
      <c r="D20" s="6" t="s">
        <v>598</v>
      </c>
      <c r="E20" s="38" t="s">
        <v>599</v>
      </c>
      <c r="F20" s="26">
        <v>2</v>
      </c>
    </row>
    <row r="21" spans="2:6" x14ac:dyDescent="0.25">
      <c r="B21" s="98" t="s">
        <v>642</v>
      </c>
      <c r="C21" s="98"/>
      <c r="D21" s="98"/>
      <c r="E21" s="98"/>
      <c r="F21" s="94"/>
    </row>
    <row r="22" spans="2:6" ht="30" x14ac:dyDescent="0.25">
      <c r="B22" s="87" t="s">
        <v>642</v>
      </c>
      <c r="C22" s="35" t="s">
        <v>158</v>
      </c>
      <c r="D22" s="6" t="s">
        <v>613</v>
      </c>
      <c r="E22" s="41" t="s">
        <v>614</v>
      </c>
      <c r="F22" s="26">
        <v>79</v>
      </c>
    </row>
    <row r="23" spans="2:6" ht="30" x14ac:dyDescent="0.25">
      <c r="B23" s="87"/>
      <c r="C23" s="36" t="s">
        <v>210</v>
      </c>
      <c r="D23" s="8" t="s">
        <v>616</v>
      </c>
      <c r="E23" s="38" t="s">
        <v>617</v>
      </c>
      <c r="F23" s="26">
        <v>6</v>
      </c>
    </row>
    <row r="24" spans="2:6" ht="30" x14ac:dyDescent="0.25">
      <c r="B24" s="87"/>
      <c r="C24" s="36" t="s">
        <v>25</v>
      </c>
      <c r="D24" s="21" t="s">
        <v>187</v>
      </c>
      <c r="E24" s="38" t="s">
        <v>618</v>
      </c>
      <c r="F24" s="26">
        <v>52</v>
      </c>
    </row>
    <row r="25" spans="2:6" ht="75" x14ac:dyDescent="0.25">
      <c r="B25" s="87"/>
      <c r="C25" s="35" t="s">
        <v>160</v>
      </c>
      <c r="D25" s="3" t="s">
        <v>163</v>
      </c>
      <c r="E25" s="41" t="s">
        <v>615</v>
      </c>
      <c r="F25" s="26">
        <v>18</v>
      </c>
    </row>
    <row r="26" spans="2:6" x14ac:dyDescent="0.25">
      <c r="B26" s="93" t="s">
        <v>643</v>
      </c>
      <c r="C26" s="93"/>
      <c r="D26" s="93"/>
      <c r="E26" s="93"/>
      <c r="F26" s="94"/>
    </row>
    <row r="27" spans="2:6" ht="30" x14ac:dyDescent="0.25">
      <c r="B27" s="87" t="s">
        <v>643</v>
      </c>
      <c r="C27" s="36" t="s">
        <v>212</v>
      </c>
      <c r="D27" s="8" t="s">
        <v>282</v>
      </c>
      <c r="E27" s="38" t="s">
        <v>624</v>
      </c>
      <c r="F27" s="26">
        <v>20</v>
      </c>
    </row>
    <row r="28" spans="2:6" ht="30" x14ac:dyDescent="0.25">
      <c r="B28" s="87"/>
      <c r="C28" s="36" t="s">
        <v>307</v>
      </c>
      <c r="D28" s="9" t="s">
        <v>308</v>
      </c>
      <c r="E28" s="38" t="s">
        <v>649</v>
      </c>
      <c r="F28" s="26">
        <v>11</v>
      </c>
    </row>
    <row r="29" spans="2:6" ht="75" x14ac:dyDescent="0.25">
      <c r="B29" s="87"/>
      <c r="C29" s="35" t="s">
        <v>159</v>
      </c>
      <c r="D29" s="6" t="s">
        <v>691</v>
      </c>
      <c r="E29" s="41" t="s">
        <v>623</v>
      </c>
      <c r="F29" s="26">
        <v>126</v>
      </c>
    </row>
    <row r="30" spans="2:6" ht="45" x14ac:dyDescent="0.25">
      <c r="B30" s="87"/>
      <c r="C30" s="49" t="s">
        <v>196</v>
      </c>
      <c r="D30" s="8" t="s">
        <v>622</v>
      </c>
      <c r="E30" s="38" t="s">
        <v>621</v>
      </c>
      <c r="F30" s="26">
        <v>11</v>
      </c>
    </row>
    <row r="31" spans="2:6" ht="45" x14ac:dyDescent="0.25">
      <c r="B31" s="87"/>
      <c r="C31" s="49" t="s">
        <v>214</v>
      </c>
      <c r="D31" s="6" t="s">
        <v>626</v>
      </c>
      <c r="E31" s="38" t="s">
        <v>627</v>
      </c>
      <c r="F31" s="26">
        <v>3</v>
      </c>
    </row>
    <row r="32" spans="2:6" ht="30" x14ac:dyDescent="0.25">
      <c r="B32" s="87"/>
      <c r="C32" s="36" t="s">
        <v>211</v>
      </c>
      <c r="D32" s="9" t="s">
        <v>283</v>
      </c>
      <c r="E32" s="38" t="s">
        <v>625</v>
      </c>
      <c r="F32" s="26">
        <v>1</v>
      </c>
    </row>
    <row r="33" spans="2:6" ht="30" x14ac:dyDescent="0.25">
      <c r="B33" s="87"/>
      <c r="C33" s="49" t="s">
        <v>193</v>
      </c>
      <c r="D33" s="8" t="s">
        <v>619</v>
      </c>
      <c r="E33" s="38" t="s">
        <v>620</v>
      </c>
      <c r="F33" s="26">
        <v>9</v>
      </c>
    </row>
    <row r="34" spans="2:6" x14ac:dyDescent="0.25">
      <c r="B34" s="93" t="s">
        <v>692</v>
      </c>
      <c r="C34" s="93"/>
      <c r="D34" s="93"/>
      <c r="E34" s="93"/>
      <c r="F34" s="94"/>
    </row>
    <row r="35" spans="2:6" ht="45" x14ac:dyDescent="0.25">
      <c r="B35" s="87" t="s">
        <v>692</v>
      </c>
      <c r="C35" s="35" t="s">
        <v>693</v>
      </c>
      <c r="D35" s="6" t="s">
        <v>695</v>
      </c>
      <c r="E35" s="41" t="s">
        <v>629</v>
      </c>
      <c r="F35" s="26">
        <v>47</v>
      </c>
    </row>
    <row r="36" spans="2:6" ht="45" x14ac:dyDescent="0.25">
      <c r="B36" s="87"/>
      <c r="C36" s="35" t="s">
        <v>694</v>
      </c>
      <c r="D36" s="6" t="s">
        <v>696</v>
      </c>
      <c r="E36" s="41" t="s">
        <v>628</v>
      </c>
      <c r="F36" s="26">
        <v>150</v>
      </c>
    </row>
    <row r="37" spans="2:6" ht="60" x14ac:dyDescent="0.25">
      <c r="B37" s="87"/>
      <c r="C37" s="67" t="s">
        <v>650</v>
      </c>
      <c r="D37" s="6" t="s">
        <v>630</v>
      </c>
      <c r="E37" s="41" t="s">
        <v>631</v>
      </c>
      <c r="F37" s="26">
        <v>34</v>
      </c>
    </row>
    <row r="38" spans="2:6" x14ac:dyDescent="0.25">
      <c r="B38" s="93" t="s">
        <v>265</v>
      </c>
      <c r="C38" s="93"/>
      <c r="D38" s="93"/>
      <c r="E38" s="93"/>
      <c r="F38" s="94"/>
    </row>
    <row r="39" spans="2:6" ht="45" x14ac:dyDescent="0.25">
      <c r="B39" s="87" t="s">
        <v>265</v>
      </c>
      <c r="C39" s="36" t="s">
        <v>73</v>
      </c>
      <c r="D39" s="8" t="s">
        <v>213</v>
      </c>
      <c r="E39" s="41" t="s">
        <v>640</v>
      </c>
      <c r="F39" s="26">
        <v>4</v>
      </c>
    </row>
    <row r="40" spans="2:6" ht="75" x14ac:dyDescent="0.25">
      <c r="B40" s="87"/>
      <c r="C40" s="36" t="s">
        <v>183</v>
      </c>
      <c r="D40" s="9" t="s">
        <v>184</v>
      </c>
      <c r="E40" s="38" t="s">
        <v>639</v>
      </c>
      <c r="F40" s="26">
        <v>32</v>
      </c>
    </row>
    <row r="41" spans="2:6" x14ac:dyDescent="0.25">
      <c r="B41" s="98" t="s">
        <v>645</v>
      </c>
      <c r="C41" s="98"/>
      <c r="D41" s="98"/>
      <c r="E41" s="98"/>
      <c r="F41" s="94"/>
    </row>
    <row r="42" spans="2:6" ht="45" x14ac:dyDescent="0.25">
      <c r="B42" s="97" t="s">
        <v>645</v>
      </c>
      <c r="C42" s="49" t="s">
        <v>229</v>
      </c>
      <c r="D42" s="6" t="s">
        <v>291</v>
      </c>
      <c r="E42" s="38" t="s">
        <v>610</v>
      </c>
      <c r="F42" s="26">
        <v>2</v>
      </c>
    </row>
    <row r="43" spans="2:6" ht="30" x14ac:dyDescent="0.25">
      <c r="B43" s="97"/>
      <c r="C43" s="36" t="s">
        <v>185</v>
      </c>
      <c r="D43" s="9" t="s">
        <v>290</v>
      </c>
      <c r="E43" s="38" t="s">
        <v>607</v>
      </c>
      <c r="F43" s="26">
        <v>6</v>
      </c>
    </row>
    <row r="44" spans="2:6" ht="45" x14ac:dyDescent="0.25">
      <c r="B44" s="97"/>
      <c r="C44" s="36" t="s">
        <v>208</v>
      </c>
      <c r="D44" s="21" t="s">
        <v>608</v>
      </c>
      <c r="E44" s="38" t="s">
        <v>609</v>
      </c>
      <c r="F44" s="26">
        <v>4</v>
      </c>
    </row>
    <row r="45" spans="2:6" ht="30" x14ac:dyDescent="0.25">
      <c r="B45" s="97"/>
      <c r="C45" s="49" t="s">
        <v>227</v>
      </c>
      <c r="D45" s="6" t="s">
        <v>603</v>
      </c>
      <c r="E45" s="41" t="s">
        <v>604</v>
      </c>
      <c r="F45" s="26">
        <v>2</v>
      </c>
    </row>
    <row r="46" spans="2:6" x14ac:dyDescent="0.25">
      <c r="B46" s="97"/>
      <c r="C46" s="67" t="s">
        <v>168</v>
      </c>
      <c r="D46" s="8" t="s">
        <v>651</v>
      </c>
      <c r="E46" s="41" t="s">
        <v>612</v>
      </c>
      <c r="F46" s="26">
        <v>3</v>
      </c>
    </row>
    <row r="47" spans="2:6" ht="135" x14ac:dyDescent="0.25">
      <c r="B47" s="97"/>
      <c r="C47" s="49" t="s">
        <v>652</v>
      </c>
      <c r="D47" s="18" t="s">
        <v>289</v>
      </c>
      <c r="E47" s="41" t="s">
        <v>298</v>
      </c>
      <c r="F47" s="26">
        <v>5</v>
      </c>
    </row>
    <row r="48" spans="2:6" ht="30" x14ac:dyDescent="0.25">
      <c r="B48" s="97"/>
      <c r="C48" s="50" t="s">
        <v>191</v>
      </c>
      <c r="D48" s="18" t="s">
        <v>192</v>
      </c>
      <c r="E48" s="41" t="s">
        <v>605</v>
      </c>
      <c r="F48" s="26">
        <v>7</v>
      </c>
    </row>
    <row r="49" spans="2:6" ht="30" x14ac:dyDescent="0.25">
      <c r="B49" s="97"/>
      <c r="C49" s="67" t="s">
        <v>169</v>
      </c>
      <c r="D49" s="4" t="s">
        <v>171</v>
      </c>
      <c r="E49" s="41" t="s">
        <v>606</v>
      </c>
      <c r="F49" s="26">
        <v>17</v>
      </c>
    </row>
    <row r="50" spans="2:6" ht="45" x14ac:dyDescent="0.25">
      <c r="B50" s="97"/>
      <c r="C50" s="35" t="s">
        <v>164</v>
      </c>
      <c r="D50" s="6" t="s">
        <v>653</v>
      </c>
      <c r="E50" s="41" t="s">
        <v>611</v>
      </c>
      <c r="F50" s="26">
        <v>6</v>
      </c>
    </row>
    <row r="51" spans="2:6" x14ac:dyDescent="0.25">
      <c r="B51" s="93" t="s">
        <v>644</v>
      </c>
      <c r="C51" s="93"/>
      <c r="D51" s="93"/>
      <c r="E51" s="93"/>
      <c r="F51" s="94"/>
    </row>
    <row r="52" spans="2:6" ht="90" x14ac:dyDescent="0.25">
      <c r="B52" s="87" t="s">
        <v>644</v>
      </c>
      <c r="C52" s="35" t="s">
        <v>161</v>
      </c>
      <c r="D52" s="3" t="s">
        <v>638</v>
      </c>
      <c r="E52" s="41" t="s">
        <v>654</v>
      </c>
      <c r="F52" s="26">
        <v>21</v>
      </c>
    </row>
    <row r="53" spans="2:6" ht="30" x14ac:dyDescent="0.25">
      <c r="B53" s="87"/>
      <c r="C53" s="49" t="s">
        <v>186</v>
      </c>
      <c r="D53" s="6" t="s">
        <v>284</v>
      </c>
      <c r="E53" s="38" t="s">
        <v>634</v>
      </c>
      <c r="F53" s="26">
        <v>5</v>
      </c>
    </row>
    <row r="54" spans="2:6" ht="30" x14ac:dyDescent="0.25">
      <c r="B54" s="87"/>
      <c r="C54" s="36" t="s">
        <v>209</v>
      </c>
      <c r="D54" s="8" t="s">
        <v>636</v>
      </c>
      <c r="E54" s="38" t="s">
        <v>635</v>
      </c>
      <c r="F54" s="26">
        <v>2</v>
      </c>
    </row>
    <row r="55" spans="2:6" ht="30" x14ac:dyDescent="0.25">
      <c r="B55" s="87"/>
      <c r="C55" s="67" t="s">
        <v>166</v>
      </c>
      <c r="D55" s="4" t="s">
        <v>172</v>
      </c>
      <c r="E55" s="41" t="s">
        <v>641</v>
      </c>
      <c r="F55" s="26">
        <v>10</v>
      </c>
    </row>
    <row r="56" spans="2:6" ht="105" x14ac:dyDescent="0.25">
      <c r="B56" s="87"/>
      <c r="C56" s="35" t="s">
        <v>91</v>
      </c>
      <c r="D56" s="3" t="s">
        <v>306</v>
      </c>
      <c r="E56" s="41" t="s">
        <v>701</v>
      </c>
      <c r="F56" s="26">
        <v>37</v>
      </c>
    </row>
    <row r="57" spans="2:6" ht="45" x14ac:dyDescent="0.25">
      <c r="B57" s="87"/>
      <c r="C57" s="49" t="s">
        <v>232</v>
      </c>
      <c r="D57" s="6" t="s">
        <v>233</v>
      </c>
      <c r="E57" s="38" t="s">
        <v>637</v>
      </c>
      <c r="F57" s="26">
        <v>2</v>
      </c>
    </row>
    <row r="58" spans="2:6" ht="60" x14ac:dyDescent="0.25">
      <c r="B58" s="87"/>
      <c r="C58" s="49" t="s">
        <v>194</v>
      </c>
      <c r="D58" s="8" t="s">
        <v>195</v>
      </c>
      <c r="E58" s="41" t="s">
        <v>633</v>
      </c>
      <c r="F58" s="26">
        <v>2</v>
      </c>
    </row>
    <row r="59" spans="2:6" x14ac:dyDescent="0.25">
      <c r="B59" s="93" t="s">
        <v>261</v>
      </c>
      <c r="C59" s="93"/>
      <c r="D59" s="93"/>
      <c r="E59" s="93"/>
      <c r="F59" s="94"/>
    </row>
    <row r="60" spans="2:6" ht="30" x14ac:dyDescent="0.25">
      <c r="B60" s="43" t="s">
        <v>261</v>
      </c>
      <c r="C60" s="36" t="s">
        <v>74</v>
      </c>
      <c r="D60" s="3" t="s">
        <v>632</v>
      </c>
      <c r="E60" s="38" t="s">
        <v>646</v>
      </c>
      <c r="F60" s="26">
        <v>4</v>
      </c>
    </row>
    <row r="61" spans="2:6" x14ac:dyDescent="0.25">
      <c r="B61" s="93" t="s">
        <v>239</v>
      </c>
      <c r="C61" s="93"/>
      <c r="D61" s="93"/>
      <c r="E61" s="93"/>
      <c r="F61" s="93"/>
    </row>
    <row r="62" spans="2:6" ht="30" x14ac:dyDescent="0.25">
      <c r="B62" s="87" t="s">
        <v>239</v>
      </c>
      <c r="C62" s="35" t="s">
        <v>157</v>
      </c>
      <c r="D62" s="3" t="s">
        <v>573</v>
      </c>
      <c r="E62" s="41" t="s">
        <v>574</v>
      </c>
      <c r="F62" s="26">
        <v>66</v>
      </c>
    </row>
    <row r="63" spans="2:6" x14ac:dyDescent="0.25">
      <c r="B63" s="87"/>
      <c r="C63" s="44" t="s">
        <v>434</v>
      </c>
      <c r="D63" s="8" t="s">
        <v>310</v>
      </c>
      <c r="E63" s="82"/>
      <c r="F63" s="26">
        <v>146</v>
      </c>
    </row>
    <row r="64" spans="2:6" ht="30" x14ac:dyDescent="0.25">
      <c r="B64" s="87"/>
      <c r="C64" s="44" t="s">
        <v>1</v>
      </c>
      <c r="D64" s="8" t="s">
        <v>309</v>
      </c>
      <c r="E64" s="38" t="s">
        <v>572</v>
      </c>
      <c r="F64" s="26">
        <v>14</v>
      </c>
    </row>
    <row r="65" spans="2:16" x14ac:dyDescent="0.25">
      <c r="B65" s="93" t="s">
        <v>253</v>
      </c>
      <c r="C65" s="93"/>
      <c r="D65" s="93"/>
      <c r="E65" s="93"/>
      <c r="F65" s="94"/>
    </row>
    <row r="66" spans="2:16" ht="60" x14ac:dyDescent="0.25">
      <c r="B66" s="97" t="s">
        <v>253</v>
      </c>
      <c r="C66" s="36" t="s">
        <v>149</v>
      </c>
      <c r="D66" s="21" t="s">
        <v>655</v>
      </c>
      <c r="E66" s="38" t="s">
        <v>575</v>
      </c>
      <c r="F66" s="26">
        <v>29</v>
      </c>
      <c r="G66" s="16"/>
      <c r="H66" s="16"/>
      <c r="I66" s="16"/>
      <c r="J66" s="16"/>
      <c r="K66" s="16"/>
      <c r="M66" s="16"/>
      <c r="N66" s="16"/>
      <c r="O66" s="16"/>
      <c r="P66" s="16"/>
    </row>
    <row r="67" spans="2:16" ht="30" x14ac:dyDescent="0.25">
      <c r="B67" s="97"/>
      <c r="C67" s="49" t="s">
        <v>230</v>
      </c>
      <c r="D67" s="6" t="s">
        <v>231</v>
      </c>
      <c r="E67" s="41" t="s">
        <v>576</v>
      </c>
      <c r="F67" s="26">
        <v>2</v>
      </c>
      <c r="G67" s="16"/>
      <c r="H67" s="16"/>
      <c r="I67" s="16"/>
      <c r="J67" s="16"/>
      <c r="K67" s="16"/>
      <c r="M67" s="16"/>
      <c r="N67" s="16"/>
      <c r="O67" s="16"/>
      <c r="P67" s="16"/>
    </row>
    <row r="68" spans="2:16" x14ac:dyDescent="0.25">
      <c r="B68" s="96"/>
      <c r="C68" s="96"/>
      <c r="D68" s="96"/>
      <c r="E68" s="96"/>
      <c r="F68" s="96"/>
      <c r="G68" s="16"/>
      <c r="H68" s="16"/>
      <c r="I68" s="16"/>
      <c r="J68" s="16"/>
      <c r="K68" s="16"/>
      <c r="M68" s="16"/>
      <c r="N68" s="16"/>
      <c r="O68" s="16"/>
      <c r="P68" s="16"/>
    </row>
    <row r="69" spans="2:16" x14ac:dyDescent="0.25">
      <c r="B69" s="23"/>
      <c r="C69" s="35"/>
      <c r="D69" s="6"/>
      <c r="E69" s="64"/>
      <c r="F69" s="16"/>
      <c r="G69" s="16"/>
      <c r="H69" s="16"/>
      <c r="I69" s="16"/>
      <c r="J69" s="16"/>
      <c r="K69" s="16"/>
      <c r="M69" s="16"/>
      <c r="N69" s="16"/>
      <c r="O69" s="16"/>
      <c r="P69" s="16"/>
    </row>
    <row r="70" spans="2:16" x14ac:dyDescent="0.25">
      <c r="B70" s="23"/>
      <c r="C70" s="75"/>
      <c r="D70" s="23"/>
      <c r="E70" s="83"/>
      <c r="F70" s="16"/>
      <c r="G70" s="16"/>
      <c r="H70" s="16"/>
      <c r="I70" s="16"/>
      <c r="J70" s="16"/>
      <c r="K70" s="16"/>
      <c r="M70" s="16"/>
      <c r="N70" s="16"/>
      <c r="O70" s="16"/>
      <c r="P70" s="16"/>
    </row>
    <row r="71" spans="2:16" x14ac:dyDescent="0.25">
      <c r="B71" s="23"/>
      <c r="C71" s="75"/>
      <c r="D71" s="23"/>
      <c r="E71" s="83"/>
      <c r="F71" s="16"/>
      <c r="G71" s="16"/>
      <c r="H71" s="16"/>
      <c r="I71" s="16"/>
      <c r="J71" s="16"/>
      <c r="K71" s="16"/>
      <c r="M71" s="16"/>
      <c r="N71" s="16"/>
      <c r="O71" s="16"/>
      <c r="P71" s="16"/>
    </row>
    <row r="72" spans="2:16" x14ac:dyDescent="0.25">
      <c r="B72" s="9"/>
      <c r="C72" s="75"/>
      <c r="D72" s="23"/>
      <c r="E72" s="83"/>
      <c r="F72" s="16"/>
      <c r="G72" s="16"/>
      <c r="H72" s="16"/>
      <c r="I72" s="16"/>
      <c r="J72" s="16"/>
      <c r="K72" s="16"/>
      <c r="M72" s="16"/>
      <c r="N72" s="16"/>
      <c r="O72" s="16"/>
      <c r="P72" s="16"/>
    </row>
    <row r="73" spans="2:16" x14ac:dyDescent="0.25">
      <c r="B73" s="9"/>
      <c r="C73" s="75"/>
      <c r="D73" s="23"/>
      <c r="E73" s="83"/>
      <c r="F73" s="16"/>
      <c r="G73" s="16"/>
      <c r="H73" s="16"/>
      <c r="I73" s="16"/>
      <c r="J73" s="16"/>
      <c r="K73" s="16"/>
      <c r="M73" s="16"/>
      <c r="N73" s="16"/>
      <c r="O73" s="16"/>
      <c r="P73" s="16"/>
    </row>
    <row r="74" spans="2:16" x14ac:dyDescent="0.25">
      <c r="B74" s="9"/>
      <c r="C74" s="75"/>
      <c r="D74" s="23"/>
      <c r="E74" s="83"/>
      <c r="F74" s="16"/>
      <c r="G74" s="16"/>
      <c r="H74" s="16"/>
      <c r="I74" s="16"/>
      <c r="J74" s="16"/>
      <c r="K74" s="16"/>
      <c r="M74" s="16"/>
      <c r="N74" s="16"/>
      <c r="O74" s="16"/>
      <c r="P74" s="16"/>
    </row>
    <row r="75" spans="2:16" x14ac:dyDescent="0.25">
      <c r="B75" s="9"/>
      <c r="C75" s="75"/>
      <c r="D75" s="23"/>
      <c r="E75" s="83"/>
      <c r="F75" s="16"/>
      <c r="G75" s="16"/>
      <c r="H75" s="16"/>
      <c r="I75" s="16"/>
      <c r="J75" s="16"/>
      <c r="K75" s="16"/>
      <c r="M75" s="16"/>
      <c r="N75" s="16"/>
      <c r="O75" s="16"/>
      <c r="P75" s="16"/>
    </row>
    <row r="76" spans="2:16" x14ac:dyDescent="0.25">
      <c r="B76" s="16"/>
      <c r="C76" s="75"/>
      <c r="D76" s="23"/>
      <c r="E76" s="83"/>
      <c r="F76" s="16"/>
      <c r="G76" s="16"/>
      <c r="H76" s="16"/>
      <c r="I76" s="16"/>
      <c r="J76" s="16"/>
      <c r="K76" s="16"/>
      <c r="M76" s="16"/>
      <c r="N76" s="16"/>
      <c r="O76" s="16"/>
      <c r="P76" s="16"/>
    </row>
    <row r="77" spans="2:16" x14ac:dyDescent="0.25">
      <c r="B77" s="9"/>
      <c r="C77" s="75"/>
      <c r="D77" s="23"/>
      <c r="E77" s="83"/>
      <c r="F77" s="16"/>
      <c r="G77" s="16"/>
      <c r="H77" s="16"/>
      <c r="I77" s="16"/>
      <c r="J77" s="16"/>
      <c r="K77" s="16"/>
      <c r="M77" s="16"/>
      <c r="N77" s="16"/>
      <c r="O77" s="16"/>
      <c r="P77" s="16"/>
    </row>
    <row r="78" spans="2:16" x14ac:dyDescent="0.25">
      <c r="B78" s="16"/>
      <c r="C78" s="75"/>
      <c r="D78" s="23"/>
      <c r="E78" s="83"/>
      <c r="F78" s="16"/>
      <c r="G78" s="16"/>
      <c r="H78" s="16"/>
      <c r="I78" s="16"/>
      <c r="J78" s="16"/>
      <c r="K78" s="16"/>
      <c r="M78" s="16"/>
      <c r="N78" s="16"/>
      <c r="O78" s="16"/>
      <c r="P78" s="16"/>
    </row>
    <row r="79" spans="2:16" x14ac:dyDescent="0.25">
      <c r="B79" s="16"/>
      <c r="C79" s="75"/>
      <c r="D79" s="23"/>
      <c r="E79" s="83"/>
      <c r="F79" s="16"/>
      <c r="G79" s="16"/>
      <c r="H79" s="16"/>
      <c r="I79" s="16"/>
      <c r="J79" s="16"/>
      <c r="K79" s="16"/>
      <c r="M79" s="16"/>
      <c r="N79" s="16"/>
      <c r="O79" s="16"/>
      <c r="P79" s="16"/>
    </row>
    <row r="80" spans="2:16" x14ac:dyDescent="0.25">
      <c r="B80" s="16"/>
      <c r="C80" s="75"/>
      <c r="D80" s="23"/>
      <c r="E80" s="83"/>
      <c r="F80" s="16"/>
      <c r="G80" s="16"/>
      <c r="H80" s="16"/>
      <c r="I80" s="16"/>
      <c r="J80" s="16"/>
      <c r="K80" s="16"/>
      <c r="M80" s="16"/>
      <c r="N80" s="16"/>
      <c r="O80" s="16"/>
      <c r="P80" s="16"/>
    </row>
    <row r="81" spans="2:16" x14ac:dyDescent="0.25">
      <c r="B81" s="9"/>
      <c r="C81" s="75"/>
      <c r="D81" s="23"/>
      <c r="E81" s="83"/>
      <c r="F81" s="16"/>
      <c r="G81" s="16"/>
      <c r="H81" s="16"/>
      <c r="I81" s="16"/>
      <c r="J81" s="16"/>
      <c r="K81" s="16"/>
      <c r="M81" s="16"/>
      <c r="N81" s="16"/>
      <c r="O81" s="16"/>
      <c r="P81" s="16"/>
    </row>
    <row r="82" spans="2:16" x14ac:dyDescent="0.25">
      <c r="B82" s="16"/>
      <c r="C82" s="75"/>
      <c r="D82" s="23"/>
      <c r="E82" s="83"/>
      <c r="F82" s="16"/>
      <c r="G82" s="16"/>
      <c r="H82" s="16"/>
      <c r="I82" s="16"/>
      <c r="J82" s="16"/>
      <c r="K82" s="16"/>
      <c r="M82" s="16"/>
      <c r="N82" s="16"/>
      <c r="O82" s="16"/>
      <c r="P82" s="16"/>
    </row>
    <row r="83" spans="2:16" x14ac:dyDescent="0.25">
      <c r="B83" s="16"/>
      <c r="C83" s="75"/>
      <c r="D83" s="23"/>
      <c r="E83" s="83"/>
      <c r="F83" s="16"/>
      <c r="G83" s="16"/>
      <c r="H83" s="16"/>
      <c r="I83" s="16"/>
      <c r="J83" s="16"/>
      <c r="K83" s="16"/>
      <c r="M83" s="16"/>
      <c r="N83" s="16"/>
      <c r="O83" s="16"/>
      <c r="P83" s="16"/>
    </row>
    <row r="84" spans="2:16" x14ac:dyDescent="0.25">
      <c r="B84" s="9"/>
      <c r="C84" s="75"/>
      <c r="D84" s="23"/>
      <c r="E84" s="83"/>
      <c r="F84" s="16"/>
      <c r="G84" s="16"/>
      <c r="H84" s="16"/>
      <c r="I84" s="16"/>
      <c r="J84" s="16"/>
      <c r="K84" s="16"/>
      <c r="M84" s="16"/>
      <c r="N84" s="16"/>
      <c r="O84" s="16"/>
      <c r="P84" s="16"/>
    </row>
    <row r="85" spans="2:16" x14ac:dyDescent="0.25">
      <c r="B85" s="9"/>
      <c r="C85" s="75"/>
      <c r="D85" s="23"/>
      <c r="E85" s="83"/>
      <c r="F85" s="16"/>
      <c r="G85" s="16"/>
      <c r="H85" s="16"/>
      <c r="I85" s="16"/>
      <c r="J85" s="16"/>
      <c r="K85" s="16"/>
      <c r="M85" s="16"/>
      <c r="N85" s="16"/>
      <c r="O85" s="16"/>
      <c r="P85" s="16"/>
    </row>
    <row r="86" spans="2:16" x14ac:dyDescent="0.25">
      <c r="B86" s="16"/>
      <c r="C86" s="75"/>
      <c r="D86" s="23"/>
      <c r="E86" s="83"/>
      <c r="F86" s="16"/>
      <c r="G86" s="16"/>
      <c r="H86" s="16"/>
      <c r="I86" s="16"/>
      <c r="J86" s="16"/>
      <c r="K86" s="16"/>
      <c r="M86" s="16"/>
      <c r="N86" s="16"/>
      <c r="O86" s="16"/>
      <c r="P86" s="16"/>
    </row>
    <row r="87" spans="2:16" x14ac:dyDescent="0.25">
      <c r="B87" s="16"/>
      <c r="C87" s="75"/>
      <c r="D87" s="23"/>
      <c r="E87" s="83"/>
      <c r="F87" s="16"/>
      <c r="G87" s="16"/>
      <c r="H87" s="16"/>
      <c r="I87" s="16"/>
      <c r="J87" s="16"/>
      <c r="K87" s="16"/>
      <c r="M87" s="16"/>
      <c r="N87" s="16"/>
      <c r="O87" s="16"/>
      <c r="P87" s="16"/>
    </row>
    <row r="88" spans="2:16" x14ac:dyDescent="0.25">
      <c r="B88" s="16"/>
      <c r="C88" s="75"/>
      <c r="D88" s="23"/>
      <c r="E88" s="83"/>
      <c r="F88" s="16"/>
      <c r="G88" s="16"/>
      <c r="H88" s="16"/>
      <c r="I88" s="16"/>
      <c r="J88" s="16"/>
      <c r="K88" s="16"/>
      <c r="M88" s="16"/>
      <c r="N88" s="16"/>
      <c r="O88" s="16"/>
      <c r="P88" s="16"/>
    </row>
    <row r="89" spans="2:16" x14ac:dyDescent="0.25">
      <c r="B89" s="16"/>
      <c r="C89" s="75"/>
      <c r="D89" s="23"/>
      <c r="E89" s="83"/>
      <c r="F89" s="16"/>
      <c r="G89" s="16"/>
      <c r="H89" s="16"/>
      <c r="I89" s="16"/>
      <c r="J89" s="16"/>
      <c r="K89" s="16"/>
      <c r="M89" s="16"/>
      <c r="N89" s="16"/>
      <c r="O89" s="16"/>
      <c r="P89" s="16"/>
    </row>
    <row r="90" spans="2:16" x14ac:dyDescent="0.25">
      <c r="B90" s="16"/>
      <c r="C90" s="65"/>
      <c r="D90" s="6"/>
      <c r="E90" s="83"/>
      <c r="F90" s="16"/>
      <c r="G90" s="16"/>
      <c r="H90" s="16"/>
      <c r="I90" s="16"/>
      <c r="J90" s="16"/>
      <c r="K90" s="16"/>
      <c r="M90" s="16"/>
      <c r="N90" s="16"/>
      <c r="O90" s="16"/>
      <c r="P90" s="16"/>
    </row>
    <row r="91" spans="2:16" x14ac:dyDescent="0.25">
      <c r="B91" s="16"/>
      <c r="C91" s="75"/>
      <c r="D91" s="23"/>
      <c r="E91" s="83"/>
      <c r="F91" s="16"/>
      <c r="G91" s="16"/>
      <c r="H91" s="16"/>
      <c r="I91" s="16"/>
      <c r="J91" s="16"/>
      <c r="K91" s="16"/>
      <c r="M91" s="16"/>
      <c r="N91" s="16"/>
      <c r="O91" s="16"/>
      <c r="P91" s="16"/>
    </row>
    <row r="92" spans="2:16" x14ac:dyDescent="0.25">
      <c r="B92" s="16"/>
      <c r="C92" s="75"/>
      <c r="D92" s="23"/>
      <c r="E92" s="83"/>
      <c r="F92" s="16"/>
      <c r="G92" s="16"/>
      <c r="H92" s="16"/>
      <c r="I92" s="16"/>
      <c r="J92" s="16"/>
      <c r="K92" s="16"/>
      <c r="M92" s="16"/>
      <c r="N92" s="16"/>
      <c r="O92" s="16"/>
      <c r="P92" s="16"/>
    </row>
    <row r="93" spans="2:16" x14ac:dyDescent="0.25">
      <c r="B93" s="16"/>
      <c r="C93" s="75"/>
      <c r="D93" s="23"/>
      <c r="E93" s="83"/>
      <c r="F93" s="16"/>
      <c r="G93" s="16"/>
      <c r="H93" s="16"/>
      <c r="I93" s="16"/>
      <c r="J93" s="16"/>
      <c r="K93" s="16"/>
      <c r="M93" s="16"/>
      <c r="N93" s="16"/>
      <c r="O93" s="16"/>
      <c r="P93" s="16"/>
    </row>
    <row r="94" spans="2:16" x14ac:dyDescent="0.25">
      <c r="B94" s="16"/>
      <c r="C94" s="75"/>
      <c r="D94" s="23"/>
      <c r="E94" s="83"/>
      <c r="F94" s="16"/>
      <c r="G94" s="16"/>
      <c r="H94" s="16"/>
      <c r="I94" s="16"/>
      <c r="J94" s="16"/>
      <c r="K94" s="16"/>
      <c r="M94" s="16"/>
      <c r="N94" s="16"/>
      <c r="O94" s="16"/>
      <c r="P94" s="16"/>
    </row>
    <row r="95" spans="2:16" x14ac:dyDescent="0.25">
      <c r="B95" s="16"/>
      <c r="C95" s="65"/>
      <c r="D95" s="6"/>
      <c r="E95" s="83"/>
      <c r="F95" s="16"/>
      <c r="G95" s="16"/>
      <c r="H95" s="16"/>
      <c r="I95" s="16"/>
      <c r="J95" s="16"/>
      <c r="K95" s="16"/>
      <c r="M95" s="16"/>
      <c r="N95" s="16"/>
      <c r="O95" s="16"/>
      <c r="P95" s="16"/>
    </row>
  </sheetData>
  <sortState ref="C11:F22">
    <sortCondition ref="C11"/>
  </sortState>
  <mergeCells count="21">
    <mergeCell ref="B10:B20"/>
    <mergeCell ref="B62:B64"/>
    <mergeCell ref="B35:B37"/>
    <mergeCell ref="B66:B67"/>
    <mergeCell ref="B3:B8"/>
    <mergeCell ref="B42:B50"/>
    <mergeCell ref="B22:B25"/>
    <mergeCell ref="B27:B33"/>
    <mergeCell ref="B65:F65"/>
    <mergeCell ref="B9:F9"/>
    <mergeCell ref="B41:F41"/>
    <mergeCell ref="B21:F21"/>
    <mergeCell ref="B26:F26"/>
    <mergeCell ref="B68:F68"/>
    <mergeCell ref="B34:F34"/>
    <mergeCell ref="B59:F59"/>
    <mergeCell ref="B51:F51"/>
    <mergeCell ref="B38:F38"/>
    <mergeCell ref="B61:F61"/>
    <mergeCell ref="B52:B58"/>
    <mergeCell ref="B39:B4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Codebook - Interaction teachers</vt:lpstr>
      <vt:lpstr>Codebook - Interaction students</vt:lpstr>
      <vt:lpstr>Q52 - Positive insights</vt:lpstr>
      <vt:lpstr>Q54 - Negative insights</vt:lpstr>
      <vt:lpstr>Codebook - New normal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2022-06-28T06:29:55Z</dcterms:created>
  <dcterms:modified xsi:type="dcterms:W3CDTF">2022-07-11T11:33:01Z</dcterms:modified>
</cp:coreProperties>
</file>