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/>
  <mc:AlternateContent xmlns:mc="http://schemas.openxmlformats.org/markup-compatibility/2006">
    <mc:Choice Requires="x15">
      <x15ac:absPath xmlns:x15ac="http://schemas.microsoft.com/office/spreadsheetml/2010/11/ac" url="/Users/stanleynorris/Downloads/X-ray/"/>
    </mc:Choice>
  </mc:AlternateContent>
  <xr:revisionPtr revIDLastSave="0" documentId="13_ncr:1_{CAB0308B-53F4-644F-9017-982B9B88B93D}" xr6:coauthVersionLast="47" xr6:coauthVersionMax="47" xr10:uidLastSave="{00000000-0000-0000-0000-000000000000}"/>
  <bookViews>
    <workbookView xWindow="300" yWindow="-19840" windowWidth="30360" windowHeight="19840" xr2:uid="{00000000-000D-0000-FFFF-FFFF00000000}"/>
  </bookViews>
  <sheets>
    <sheet name="Studies" sheetId="1" r:id="rId1"/>
    <sheet name="CLAIM_2024" sheetId="2" r:id="rId2"/>
    <sheet name="Codebook" sheetId="4" r:id="rId3"/>
    <sheet name="README" sheetId="5" r:id="rId4"/>
    <sheet name="Lists" sheetId="6" r:id="rId5"/>
  </sheets>
  <definedNames>
    <definedName name="_xlnm._FilterDatabase" localSheetId="1" hidden="1">CLAIM_2024!$A$2:$AS$2</definedName>
    <definedName name="_xlnm._FilterDatabase" localSheetId="0" hidden="1">Studies!$A$2:$Y$2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" i="1" l="1"/>
  <c r="Q12" i="1"/>
  <c r="R12" i="1"/>
  <c r="Z10" i="2" l="1"/>
  <c r="Z5" i="2"/>
  <c r="T3" i="1" l="1"/>
  <c r="U3" i="1"/>
  <c r="V3" i="1"/>
  <c r="X3" i="1"/>
  <c r="T4" i="1"/>
  <c r="U4" i="1"/>
  <c r="V4" i="1"/>
  <c r="W4" i="1"/>
  <c r="X4" i="1"/>
  <c r="T5" i="1"/>
  <c r="U5" i="1"/>
  <c r="V5" i="1"/>
  <c r="W5" i="1"/>
  <c r="X5" i="1"/>
  <c r="T6" i="1"/>
  <c r="U6" i="1"/>
  <c r="V6" i="1"/>
  <c r="W6" i="1"/>
  <c r="X6" i="1"/>
  <c r="T7" i="1"/>
  <c r="U7" i="1"/>
  <c r="V7" i="1"/>
  <c r="W7" i="1"/>
  <c r="X7" i="1"/>
  <c r="T8" i="1"/>
  <c r="U8" i="1"/>
  <c r="V8" i="1"/>
  <c r="W8" i="1"/>
  <c r="X8" i="1"/>
  <c r="T9" i="1"/>
  <c r="U9" i="1"/>
  <c r="V9" i="1"/>
  <c r="W9" i="1"/>
  <c r="X9" i="1"/>
  <c r="T10" i="1"/>
  <c r="U10" i="1"/>
  <c r="V10" i="1"/>
  <c r="W10" i="1"/>
  <c r="X10" i="1"/>
  <c r="T11" i="1"/>
  <c r="U11" i="1"/>
  <c r="V11" i="1"/>
  <c r="W11" i="1"/>
  <c r="X11" i="1"/>
  <c r="T12" i="1"/>
  <c r="U12" i="1"/>
  <c r="V12" i="1"/>
  <c r="W12" i="1"/>
  <c r="X12" i="1"/>
  <c r="Y11" i="1" l="1"/>
  <c r="Y10" i="1"/>
  <c r="Y5" i="1"/>
  <c r="Y4" i="1"/>
  <c r="Y3" i="1"/>
  <c r="Y9" i="1"/>
  <c r="Y12" i="1"/>
  <c r="Y6" i="1"/>
  <c r="Y8" i="1"/>
  <c r="Y7" i="1"/>
  <c r="A12" i="2" l="1"/>
  <c r="A11" i="2"/>
  <c r="A10" i="2"/>
  <c r="A9" i="2"/>
  <c r="A8" i="2"/>
  <c r="A7" i="2"/>
  <c r="A6" i="2"/>
  <c r="A5" i="2"/>
  <c r="A4" i="2"/>
  <c r="A3" i="2"/>
  <c r="A12" i="1"/>
  <c r="A11" i="1"/>
  <c r="A10" i="1"/>
  <c r="A9" i="1"/>
  <c r="A8" i="1"/>
  <c r="A7" i="1"/>
  <c r="A6" i="1"/>
  <c r="A5" i="1"/>
  <c r="A4" i="1"/>
  <c r="A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Template</author>
  </authors>
  <commentList>
    <comment ref="A3" authorId="0" shapeId="0" xr:uid="{00000000-0006-0000-0000-000001000000}">
      <text>
        <r>
          <rPr>
            <sz val="11"/>
            <color rgb="FF000000"/>
            <rFont val="Calibri"/>
            <family val="2"/>
          </rPr>
          <t>Start entering studies from row 3. Keep Study_ID aligned across tabs.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CLAIM</author>
    <author>Stanley Norris</author>
  </authors>
  <commentList>
    <comment ref="B2" authorId="0" shapeId="0" xr:uid="{00000000-0006-0000-0100-000001000000}">
      <text>
        <r>
          <rPr>
            <sz val="11"/>
            <color rgb="FF000000"/>
            <rFont val="Calibri"/>
            <family val="2"/>
          </rPr>
          <t>Identification as a study of AI methodology, specifying the category of technology used (eg, deep learning).</t>
        </r>
      </text>
    </comment>
    <comment ref="C2" authorId="0" shapeId="0" xr:uid="{00000000-0006-0000-0100-000002000000}">
      <text>
        <r>
          <rPr>
            <sz val="11"/>
            <color rgb="FF000000"/>
            <rFont val="Calibri"/>
            <family val="2"/>
          </rPr>
          <t>Summary of study design, methods, results, and conclusions.</t>
        </r>
      </text>
    </comment>
    <comment ref="D2" authorId="0" shapeId="0" xr:uid="{00000000-0006-0000-0100-000003000000}">
      <text>
        <r>
          <rPr>
            <sz val="11"/>
            <color theme="1"/>
            <rFont val="Calibri"/>
            <family val="2"/>
            <scheme val="minor"/>
          </rPr>
          <t>Scientific and/or clinical background, including the intended use and role of the AI approach.</t>
        </r>
      </text>
    </comment>
    <comment ref="E2" authorId="0" shapeId="0" xr:uid="{00000000-0006-0000-0100-000004000000}">
      <text>
        <r>
          <rPr>
            <sz val="11"/>
            <color theme="1"/>
            <rFont val="Calibri"/>
            <family val="2"/>
            <scheme val="minor"/>
          </rPr>
          <t>Study aims, objectives, and hypotheses (if not a data-driven approach).</t>
        </r>
      </text>
    </comment>
    <comment ref="F2" authorId="0" shapeId="0" xr:uid="{00000000-0006-0000-0100-000005000000}">
      <text>
        <r>
          <rPr>
            <sz val="11"/>
            <color theme="1"/>
            <rFont val="Calibri"/>
            <family val="2"/>
            <scheme val="minor"/>
          </rPr>
          <t>Prospective or retrospective study.</t>
        </r>
      </text>
    </comment>
    <comment ref="G2" authorId="0" shapeId="0" xr:uid="{00000000-0006-0000-0100-000006000000}">
      <text>
        <r>
          <rPr>
            <sz val="11"/>
            <color rgb="FF000000"/>
            <rFont val="Calibri"/>
            <family val="2"/>
          </rPr>
          <t>Study goal.</t>
        </r>
      </text>
    </comment>
    <comment ref="H2" authorId="0" shapeId="0" xr:uid="{00000000-0006-0000-0100-000007000000}">
      <text>
        <r>
          <rPr>
            <sz val="11"/>
            <color theme="1"/>
            <rFont val="Calibri"/>
            <family val="2"/>
            <scheme val="minor"/>
          </rPr>
          <t>Data sources.</t>
        </r>
      </text>
    </comment>
    <comment ref="I2" authorId="0" shapeId="0" xr:uid="{00000000-0006-0000-0100-000008000000}">
      <text>
        <r>
          <rPr>
            <sz val="11"/>
            <color theme="1"/>
            <rFont val="Calibri"/>
            <family val="2"/>
            <scheme val="minor"/>
          </rPr>
          <t>Inclusion and exclusion criteria.</t>
        </r>
      </text>
    </comment>
    <comment ref="J2" authorId="0" shapeId="0" xr:uid="{00000000-0006-0000-0100-000009000000}">
      <text>
        <r>
          <rPr>
            <sz val="11"/>
            <color rgb="FF000000"/>
            <rFont val="Calibri"/>
            <family val="2"/>
          </rPr>
          <t>Data preprocessing.</t>
        </r>
      </text>
    </comment>
    <comment ref="K2" authorId="0" shapeId="0" xr:uid="{00000000-0006-0000-0100-00000A000000}">
      <text>
        <r>
          <rPr>
            <sz val="11"/>
            <color rgb="FF000000"/>
            <rFont val="Calibri"/>
            <family val="2"/>
          </rPr>
          <t>Selection of data subsets.</t>
        </r>
      </text>
    </comment>
    <comment ref="L2" authorId="0" shapeId="0" xr:uid="{00000000-0006-0000-0100-00000B000000}">
      <text>
        <r>
          <rPr>
            <sz val="11"/>
            <color theme="1"/>
            <rFont val="Calibri"/>
            <family val="2"/>
            <scheme val="minor"/>
          </rPr>
          <t>De-identification.</t>
        </r>
      </text>
    </comment>
    <comment ref="M2" authorId="0" shapeId="0" xr:uid="{00000000-0006-0000-0100-00000C000000}">
      <text>
        <r>
          <rPr>
            <sz val="11"/>
            <color theme="1"/>
            <rFont val="Calibri"/>
            <family val="2"/>
            <scheme val="minor"/>
          </rPr>
          <t>Missing data.</t>
        </r>
      </text>
    </comment>
    <comment ref="N2" authorId="0" shapeId="0" xr:uid="{00000000-0006-0000-0100-00000D000000}">
      <text>
        <r>
          <rPr>
            <sz val="11"/>
            <color theme="1"/>
            <rFont val="Calibri"/>
            <family val="2"/>
            <scheme val="minor"/>
          </rPr>
          <t>Image acquisition protocol.</t>
        </r>
      </text>
    </comment>
    <comment ref="O2" authorId="0" shapeId="0" xr:uid="{00000000-0006-0000-0100-00000E000000}">
      <text>
        <r>
          <rPr>
            <sz val="11"/>
            <color theme="1"/>
            <rFont val="Calibri"/>
            <family val="2"/>
            <scheme val="minor"/>
          </rPr>
          <t>Definition of method(s) used to obtain the reference standard.</t>
        </r>
      </text>
    </comment>
    <comment ref="P2" authorId="0" shapeId="0" xr:uid="{00000000-0006-0000-0100-00000F000000}">
      <text>
        <r>
          <rPr>
            <sz val="11"/>
            <color theme="1"/>
            <rFont val="Calibri"/>
            <family val="2"/>
            <scheme val="minor"/>
          </rPr>
          <t>Rationale for choosing the reference standard.</t>
        </r>
      </text>
    </comment>
    <comment ref="Q2" authorId="0" shapeId="0" xr:uid="{00000000-0006-0000-0100-000010000000}">
      <text>
        <r>
          <rPr>
            <sz val="11"/>
            <color theme="1"/>
            <rFont val="Calibri"/>
            <family val="2"/>
            <scheme val="minor"/>
          </rPr>
          <t>Source of reference standard annotations.</t>
        </r>
      </text>
    </comment>
    <comment ref="R2" authorId="0" shapeId="0" xr:uid="{00000000-0006-0000-0100-000011000000}">
      <text>
        <r>
          <rPr>
            <sz val="11"/>
            <color theme="1"/>
            <rFont val="Calibri"/>
            <family val="2"/>
            <scheme val="minor"/>
          </rPr>
          <t>Annotation of test set.</t>
        </r>
      </text>
    </comment>
    <comment ref="S2" authorId="0" shapeId="0" xr:uid="{00000000-0006-0000-0100-000012000000}">
      <text>
        <r>
          <rPr>
            <sz val="11"/>
            <color theme="1"/>
            <rFont val="Calibri"/>
            <family val="2"/>
            <scheme val="minor"/>
          </rPr>
          <t>Measures of inter- and intrarater variability of features described by the annotators.</t>
        </r>
      </text>
    </comment>
    <comment ref="T2" authorId="0" shapeId="0" xr:uid="{00000000-0006-0000-0100-000013000000}">
      <text>
        <r>
          <rPr>
            <sz val="11"/>
            <color theme="1"/>
            <rFont val="Calibri"/>
            <family val="2"/>
            <scheme val="minor"/>
          </rPr>
          <t>How data were assigned to partitions.</t>
        </r>
      </text>
    </comment>
    <comment ref="U2" authorId="0" shapeId="0" xr:uid="{00000000-0006-0000-0100-000014000000}">
      <text>
        <r>
          <rPr>
            <sz val="11"/>
            <color theme="1"/>
            <rFont val="Calibri"/>
            <family val="2"/>
            <scheme val="minor"/>
          </rPr>
          <t>Level at which partitions are disjoint.</t>
        </r>
      </text>
    </comment>
    <comment ref="V2" authorId="0" shapeId="0" xr:uid="{00000000-0006-0000-0100-000015000000}">
      <text>
        <r>
          <rPr>
            <sz val="11"/>
            <color rgb="FF000000"/>
            <rFont val="Calibri"/>
            <family val="2"/>
          </rPr>
          <t>Intended sample size.</t>
        </r>
      </text>
    </comment>
    <comment ref="W2" authorId="0" shapeId="0" xr:uid="{00000000-0006-0000-0100-000016000000}">
      <text>
        <r>
          <rPr>
            <sz val="11"/>
            <color theme="1"/>
            <rFont val="Calibri"/>
            <family val="2"/>
            <scheme val="minor"/>
          </rPr>
          <t>Detailed description of model.</t>
        </r>
      </text>
    </comment>
    <comment ref="X2" authorId="0" shapeId="0" xr:uid="{00000000-0006-0000-0100-000017000000}">
      <text>
        <r>
          <rPr>
            <sz val="11"/>
            <color theme="1"/>
            <rFont val="Calibri"/>
            <family val="2"/>
            <scheme val="minor"/>
          </rPr>
          <t>Software libraries, frameworks, and packages.</t>
        </r>
      </text>
    </comment>
    <comment ref="Y2" authorId="0" shapeId="0" xr:uid="{00000000-0006-0000-0100-000018000000}">
      <text>
        <r>
          <rPr>
            <sz val="11"/>
            <color theme="1"/>
            <rFont val="Calibri"/>
            <family val="2"/>
            <scheme val="minor"/>
          </rPr>
          <t>Initialization of model parameters.</t>
        </r>
      </text>
    </comment>
    <comment ref="Z2" authorId="0" shapeId="0" xr:uid="{00000000-0006-0000-0100-000019000000}">
      <text>
        <r>
          <rPr>
            <sz val="11"/>
            <color rgb="FF000000"/>
            <rFont val="Calibri"/>
            <family val="2"/>
          </rPr>
          <t>Details of training approach.</t>
        </r>
      </text>
    </comment>
    <comment ref="AA2" authorId="0" shapeId="0" xr:uid="{00000000-0006-0000-0100-00001A000000}">
      <text>
        <r>
          <rPr>
            <sz val="11"/>
            <color theme="1"/>
            <rFont val="Calibri"/>
            <family val="2"/>
            <scheme val="minor"/>
          </rPr>
          <t>Method of selecting the final model.</t>
        </r>
      </text>
    </comment>
    <comment ref="AB2" authorId="0" shapeId="0" xr:uid="{00000000-0006-0000-0100-00001B000000}">
      <text>
        <r>
          <rPr>
            <sz val="11"/>
            <color rgb="FF000000"/>
            <rFont val="Calibri"/>
            <family val="2"/>
          </rPr>
          <t>Ensembling technique.</t>
        </r>
      </text>
    </comment>
    <comment ref="AC2" authorId="0" shapeId="0" xr:uid="{00000000-0006-0000-0100-00001C000000}">
      <text>
        <r>
          <rPr>
            <sz val="11"/>
            <color theme="1"/>
            <rFont val="Calibri"/>
            <family val="2"/>
            <scheme val="minor"/>
          </rPr>
          <t>Metrics of model performance.</t>
        </r>
      </text>
    </comment>
    <comment ref="AD2" authorId="0" shapeId="0" xr:uid="{00000000-0006-0000-0100-00001D000000}">
      <text>
        <r>
          <rPr>
            <sz val="11"/>
            <color theme="1"/>
            <rFont val="Calibri"/>
            <family val="2"/>
            <scheme val="minor"/>
          </rPr>
          <t>Statistical measures of significance and uncertainty.</t>
        </r>
      </text>
    </comment>
    <comment ref="AE2" authorId="0" shapeId="0" xr:uid="{00000000-0006-0000-0100-00001E000000}">
      <text>
        <r>
          <rPr>
            <sz val="11"/>
            <color rgb="FF000000"/>
            <rFont val="Calibri"/>
            <family val="2"/>
          </rPr>
          <t>Robustness or sensitivity analysis.</t>
        </r>
      </text>
    </comment>
    <comment ref="AF2" authorId="0" shapeId="0" xr:uid="{00000000-0006-0000-0100-00001F000000}">
      <text>
        <r>
          <rPr>
            <sz val="11"/>
            <color theme="1"/>
            <rFont val="Calibri"/>
            <family val="2"/>
            <scheme val="minor"/>
          </rPr>
          <t>Methods for explainability or interpretability.</t>
        </r>
      </text>
    </comment>
    <comment ref="AG2" authorId="0" shapeId="0" xr:uid="{00000000-0006-0000-0100-000020000000}">
      <text>
        <r>
          <rPr>
            <sz val="11"/>
            <color theme="1"/>
            <rFont val="Calibri"/>
            <family val="2"/>
            <scheme val="minor"/>
          </rPr>
          <t>Evaluation on internal data.</t>
        </r>
      </text>
    </comment>
    <comment ref="AH2" authorId="0" shapeId="0" xr:uid="{00000000-0006-0000-0100-000021000000}">
      <text>
        <r>
          <rPr>
            <sz val="11"/>
            <color rgb="FF000000"/>
            <rFont val="Calibri"/>
            <family val="2"/>
          </rPr>
          <t>Testing on external data.</t>
        </r>
      </text>
    </comment>
    <comment ref="AI2" authorId="0" shapeId="0" xr:uid="{00000000-0006-0000-0100-000022000000}">
      <text>
        <r>
          <rPr>
            <sz val="11"/>
            <color rgb="FF000000"/>
            <rFont val="Calibri"/>
            <family val="2"/>
          </rPr>
          <t>Clinical trial registration.</t>
        </r>
      </text>
    </comment>
    <comment ref="AJ2" authorId="0" shapeId="0" xr:uid="{00000000-0006-0000-0100-000023000000}">
      <text>
        <r>
          <rPr>
            <sz val="11"/>
            <color theme="1"/>
            <rFont val="Calibri"/>
            <family val="2"/>
            <scheme val="minor"/>
          </rPr>
          <t>Numbers of patients or examinations included and excluded.</t>
        </r>
      </text>
    </comment>
    <comment ref="AK2" authorId="0" shapeId="0" xr:uid="{00000000-0006-0000-0100-000024000000}">
      <text>
        <r>
          <rPr>
            <sz val="11"/>
            <color rgb="FF000000"/>
            <rFont val="Calibri"/>
            <family val="2"/>
          </rPr>
          <t>Demographic and clinical characteristics of cases in each partition and dataset.</t>
        </r>
      </text>
    </comment>
    <comment ref="AL2" authorId="0" shapeId="0" xr:uid="{00000000-0006-0000-0100-000025000000}">
      <text>
        <r>
          <rPr>
            <sz val="11"/>
            <color theme="1"/>
            <rFont val="Calibri"/>
            <family val="2"/>
            <scheme val="minor"/>
          </rPr>
          <t>Performance metrics and measures of statistical uncertainty.</t>
        </r>
      </text>
    </comment>
    <comment ref="AM2" authorId="0" shapeId="0" xr:uid="{00000000-0006-0000-0100-000026000000}">
      <text>
        <r>
          <rPr>
            <sz val="11"/>
            <color rgb="FF000000"/>
            <rFont val="Calibri"/>
            <family val="2"/>
          </rPr>
          <t>Estimates of diagnostic performance and their precision.</t>
        </r>
      </text>
    </comment>
    <comment ref="AN2" authorId="0" shapeId="0" xr:uid="{00000000-0006-0000-0100-000027000000}">
      <text>
        <r>
          <rPr>
            <sz val="11"/>
            <color theme="1"/>
            <rFont val="Calibri"/>
            <family val="2"/>
            <scheme val="minor"/>
          </rPr>
          <t>Failure analysis of incorrect results.</t>
        </r>
      </text>
    </comment>
    <comment ref="AO2" authorId="0" shapeId="0" xr:uid="{00000000-0006-0000-0100-000028000000}">
      <text>
        <r>
          <rPr>
            <sz val="11"/>
            <color theme="1"/>
            <rFont val="Calibri"/>
            <family val="2"/>
            <scheme val="minor"/>
          </rPr>
          <t>Study limitations.</t>
        </r>
      </text>
    </comment>
    <comment ref="AP2" authorId="0" shapeId="0" xr:uid="{00000000-0006-0000-0100-000029000000}">
      <text>
        <r>
          <rPr>
            <sz val="11"/>
            <color theme="1"/>
            <rFont val="Calibri"/>
            <family val="2"/>
            <scheme val="minor"/>
          </rPr>
          <t>Implications for practice, including intended use and/or clinical role.</t>
        </r>
      </text>
    </comment>
    <comment ref="AQ2" authorId="0" shapeId="0" xr:uid="{00000000-0006-0000-0100-00002A000000}">
      <text>
        <r>
          <rPr>
            <sz val="11"/>
            <color rgb="FF000000"/>
            <rFont val="Calibri"/>
            <family val="2"/>
          </rPr>
          <t>Provide a reference to the full study protocol or to additional technical details.</t>
        </r>
      </text>
    </comment>
    <comment ref="AR2" authorId="0" shapeId="0" xr:uid="{00000000-0006-0000-0100-00002B000000}">
      <text>
        <r>
          <rPr>
            <sz val="11"/>
            <color theme="1"/>
            <rFont val="Calibri"/>
            <family val="2"/>
            <scheme val="minor"/>
          </rPr>
          <t>Statement about the availability of software, trained model, and/or data.</t>
        </r>
      </text>
    </comment>
    <comment ref="AS2" authorId="0" shapeId="0" xr:uid="{00000000-0006-0000-0100-00002C000000}">
      <text>
        <r>
          <rPr>
            <sz val="11"/>
            <color theme="1"/>
            <rFont val="Calibri"/>
            <family val="2"/>
            <scheme val="minor"/>
          </rPr>
          <t>Sources of funding and other support; role of funders.</t>
        </r>
      </text>
    </comment>
    <comment ref="C3" authorId="1" shapeId="0" xr:uid="{00000000-0006-0000-0100-00002D000000}">
      <text>
        <r>
          <rPr>
            <b/>
            <sz val="9"/>
            <color indexed="81"/>
            <rFont val="Tahoma"/>
            <family val="2"/>
          </rPr>
          <t>No statistical analysis summary reported</t>
        </r>
      </text>
    </comment>
    <comment ref="J3" authorId="1" shapeId="0" xr:uid="{00000000-0006-0000-0100-00002E000000}">
      <text>
        <r>
          <rPr>
            <b/>
            <sz val="9"/>
            <color indexed="81"/>
            <rFont val="Tahoma"/>
            <family val="2"/>
          </rPr>
          <t>No processes specified to address regional formatting, manual input, inconsistent data, etc. or version of OpenCV library</t>
        </r>
      </text>
    </comment>
    <comment ref="K3" authorId="1" shapeId="0" xr:uid="{00000000-0006-0000-0100-00002F000000}">
      <text>
        <r>
          <rPr>
            <b/>
            <sz val="9"/>
            <color indexed="81"/>
            <rFont val="Tahoma"/>
            <family val="2"/>
          </rPr>
          <t>Process for selection of data subsets not reported</t>
        </r>
      </text>
    </comment>
    <comment ref="L3" authorId="1" shapeId="0" xr:uid="{00000000-0006-0000-0100-000030000000}">
      <text>
        <r>
          <rPr>
            <b/>
            <sz val="9"/>
            <color indexed="81"/>
            <rFont val="Tahoma"/>
            <family val="2"/>
          </rPr>
          <t>No de-identification methods reported</t>
        </r>
      </text>
    </comment>
    <comment ref="M3" authorId="1" shapeId="0" xr:uid="{00000000-0006-0000-0100-000031000000}">
      <text>
        <r>
          <rPr>
            <b/>
            <sz val="9"/>
            <color indexed="81"/>
            <rFont val="Tahoma"/>
            <family val="2"/>
          </rPr>
          <t>Handling of missing data not reported</t>
        </r>
      </text>
    </comment>
    <comment ref="P3" authorId="1" shapeId="0" xr:uid="{00000000-0006-0000-0100-000032000000}">
      <text>
        <r>
          <rPr>
            <b/>
            <sz val="9"/>
            <color indexed="81"/>
            <rFont val="Tahoma"/>
            <family val="2"/>
          </rPr>
          <t>No information on potential errors/bias/limitations of reference standard reported</t>
        </r>
      </text>
    </comment>
    <comment ref="R3" authorId="1" shapeId="0" xr:uid="{00000000-0006-0000-0100-000033000000}">
      <text>
        <r>
          <rPr>
            <b/>
            <sz val="9"/>
            <color indexed="81"/>
            <rFont val="Tahoma"/>
            <family val="2"/>
          </rPr>
          <t xml:space="preserve">No annotation software for test set reported </t>
        </r>
      </text>
    </comment>
    <comment ref="V3" authorId="1" shapeId="0" xr:uid="{00000000-0006-0000-0100-000034000000}">
      <text>
        <r>
          <rPr>
            <b/>
            <sz val="9"/>
            <color indexed="81"/>
            <rFont val="Tahoma"/>
            <family val="2"/>
          </rPr>
          <t>No sample size determination reported</t>
        </r>
      </text>
    </comment>
    <comment ref="X3" authorId="1" shapeId="0" xr:uid="{00000000-0006-0000-0100-000035000000}">
      <text>
        <r>
          <rPr>
            <b/>
            <sz val="9"/>
            <color indexed="81"/>
            <rFont val="Tahoma"/>
            <family val="2"/>
          </rPr>
          <t>Software version numbers not reported</t>
        </r>
      </text>
    </comment>
    <comment ref="Y3" authorId="1" shapeId="0" xr:uid="{00000000-0006-0000-0100-000036000000}">
      <text>
        <r>
          <rPr>
            <b/>
            <sz val="9"/>
            <color indexed="81"/>
            <rFont val="Tahoma"/>
            <family val="2"/>
          </rPr>
          <t>Distribution from which values are randomly drawn not reported</t>
        </r>
      </text>
    </comment>
    <comment ref="Z3" authorId="1" shapeId="0" xr:uid="{00000000-0006-0000-0100-000037000000}">
      <text>
        <r>
          <rPr>
            <b/>
            <sz val="9"/>
            <color indexed="81"/>
            <rFont val="Tahoma"/>
            <family val="2"/>
          </rPr>
          <t>Optimiser, learning rate, convergence, etc. partially reported</t>
        </r>
      </text>
    </comment>
    <comment ref="AA3" authorId="1" shapeId="0" xr:uid="{00000000-0006-0000-0100-000038000000}">
      <text>
        <r>
          <rPr>
            <b/>
            <sz val="9"/>
            <color indexed="81"/>
            <rFont val="Tahoma"/>
            <family val="2"/>
          </rPr>
          <t>Model selection procedure partially reported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3" authorId="1" shapeId="0" xr:uid="{00000000-0006-0000-0100-000039000000}">
      <text>
        <r>
          <rPr>
            <b/>
            <sz val="10"/>
            <color rgb="FF000000"/>
            <rFont val="Tahoma"/>
            <family val="2"/>
          </rPr>
          <t>No study used ensembling techniques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D3" authorId="1" shapeId="0" xr:uid="{00000000-0006-0000-0100-00003A000000}">
      <text>
        <r>
          <rPr>
            <b/>
            <sz val="10"/>
            <color rgb="FF000000"/>
            <rFont val="Tahoma"/>
            <family val="2"/>
          </rPr>
          <t>Statistical measures of uncertainty/significance not reported completely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F3" authorId="1" shapeId="0" xr:uid="{00000000-0006-0000-0100-00003B000000}">
      <text>
        <r>
          <rPr>
            <b/>
            <sz val="10"/>
            <color rgb="FF000000"/>
            <rFont val="Tahoma"/>
            <family val="2"/>
          </rPr>
          <t>No methods for explainability or interpretability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H3" authorId="1" shapeId="0" xr:uid="{00000000-0006-0000-0100-00003C000000}">
      <text>
        <r>
          <rPr>
            <b/>
            <sz val="10"/>
            <color rgb="FF000000"/>
            <rFont val="Tahoma"/>
            <family val="2"/>
          </rPr>
          <t>No external testing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L3" authorId="1" shapeId="0" xr:uid="{00000000-0006-0000-0100-00003D000000}">
      <text>
        <r>
          <rPr>
            <b/>
            <sz val="9"/>
            <color rgb="FF000000"/>
            <rFont val="Tahoma"/>
            <family val="2"/>
          </rPr>
          <t>No measures of statistical uncertainty reported</t>
        </r>
      </text>
    </comment>
    <comment ref="AM3" authorId="1" shapeId="0" xr:uid="{00000000-0006-0000-0100-00003E000000}">
      <text>
        <r>
          <rPr>
            <b/>
            <sz val="9"/>
            <color indexed="81"/>
            <rFont val="Tahoma"/>
            <family val="2"/>
          </rPr>
          <t>No measure of statistical uncertainty reported for diagnostic performance reported</t>
        </r>
      </text>
    </comment>
    <comment ref="AN3" authorId="1" shapeId="0" xr:uid="{00000000-0006-0000-0100-00003F000000}">
      <text>
        <r>
          <rPr>
            <b/>
            <sz val="9"/>
            <color indexed="81"/>
            <rFont val="Tahoma"/>
            <family val="2"/>
          </rPr>
          <t>No failure analysis of incorrect results</t>
        </r>
      </text>
    </comment>
    <comment ref="AR3" authorId="1" shapeId="0" xr:uid="{00000000-0006-0000-0100-000040000000}">
      <text>
        <r>
          <rPr>
            <b/>
            <sz val="9"/>
            <color indexed="81"/>
            <rFont val="Tahoma"/>
            <family val="2"/>
          </rPr>
          <t>Data/code availability not reported</t>
        </r>
      </text>
    </comment>
    <comment ref="C4" authorId="1" shapeId="0" xr:uid="{00000000-0006-0000-0100-000041000000}">
      <text>
        <r>
          <rPr>
            <b/>
            <sz val="9"/>
            <color indexed="81"/>
            <rFont val="Tahoma"/>
            <family val="2"/>
          </rPr>
          <t>No study population, data partioning, study design, or statistical analysis reported</t>
        </r>
      </text>
    </comment>
    <comment ref="E4" authorId="1" shapeId="0" xr:uid="{00000000-0006-0000-0100-000042000000}">
      <text>
        <r>
          <rPr>
            <b/>
            <sz val="9"/>
            <color indexed="81"/>
            <rFont val="Tahoma"/>
            <family val="2"/>
          </rPr>
          <t>No a priori hypothesis</t>
        </r>
      </text>
    </comment>
    <comment ref="F4" authorId="1" shapeId="0" xr:uid="{00000000-0006-0000-0100-000043000000}">
      <text>
        <r>
          <rPr>
            <b/>
            <sz val="9"/>
            <color indexed="81"/>
            <rFont val="Tahoma"/>
            <family val="2"/>
          </rPr>
          <t>No study design reported in methods</t>
        </r>
      </text>
    </comment>
    <comment ref="I4" authorId="1" shapeId="0" xr:uid="{00000000-0006-0000-0100-000044000000}">
      <text>
        <r>
          <rPr>
            <b/>
            <sz val="9"/>
            <color indexed="81"/>
            <rFont val="Tahoma"/>
            <family val="2"/>
          </rPr>
          <t>No inclusion/exclusion criteria reported</t>
        </r>
      </text>
    </comment>
    <comment ref="J4" authorId="1" shapeId="0" xr:uid="{00000000-0006-0000-0100-000045000000}">
      <text>
        <r>
          <rPr>
            <b/>
            <sz val="9"/>
            <color indexed="81"/>
            <rFont val="Tahoma"/>
            <family val="2"/>
          </rPr>
          <t>No processes specified to address regional formatting, manual input, inconsistent data, etc. or libraries used</t>
        </r>
      </text>
    </comment>
    <comment ref="K4" authorId="1" shapeId="0" xr:uid="{00000000-0006-0000-0100-000046000000}">
      <text>
        <r>
          <rPr>
            <b/>
            <sz val="9"/>
            <color indexed="81"/>
            <rFont val="Tahoma"/>
            <family val="2"/>
          </rPr>
          <t>Process for selection of data subsets not reported</t>
        </r>
      </text>
    </comment>
    <comment ref="L4" authorId="1" shapeId="0" xr:uid="{00000000-0006-0000-0100-000047000000}">
      <text>
        <r>
          <rPr>
            <b/>
            <sz val="9"/>
            <color indexed="81"/>
            <rFont val="Tahoma"/>
            <family val="2"/>
          </rPr>
          <t>No de-identification methods reported</t>
        </r>
      </text>
    </comment>
    <comment ref="M4" authorId="1" shapeId="0" xr:uid="{00000000-0006-0000-0100-000048000000}">
      <text>
        <r>
          <rPr>
            <b/>
            <sz val="9"/>
            <color indexed="81"/>
            <rFont val="Tahoma"/>
            <family val="2"/>
          </rPr>
          <t>Handling of missing data not reported</t>
        </r>
      </text>
    </comment>
    <comment ref="N4" authorId="1" shapeId="0" xr:uid="{00000000-0006-0000-0100-000049000000}">
      <text>
        <r>
          <rPr>
            <b/>
            <sz val="9"/>
            <color indexed="81"/>
            <rFont val="Tahoma"/>
            <family val="2"/>
          </rPr>
          <t>Image acquisition protocol(s) not reported</t>
        </r>
      </text>
    </comment>
    <comment ref="O4" authorId="1" shapeId="0" xr:uid="{00000000-0006-0000-0100-00004A000000}">
      <text>
        <r>
          <rPr>
            <b/>
            <sz val="9"/>
            <color indexed="81"/>
            <rFont val="Tahoma"/>
            <family val="2"/>
          </rPr>
          <t>Annotation protocol, label definition not reported</t>
        </r>
      </text>
    </comment>
    <comment ref="P4" authorId="1" shapeId="0" xr:uid="{00000000-0006-0000-0100-00004B000000}">
      <text>
        <r>
          <rPr>
            <b/>
            <sz val="9"/>
            <color indexed="81"/>
            <rFont val="Tahoma"/>
            <family val="2"/>
          </rPr>
          <t>No rationale for reference standard reported</t>
        </r>
      </text>
    </comment>
    <comment ref="Q4" authorId="1" shapeId="0" xr:uid="{00000000-0006-0000-0100-00004C000000}">
      <text>
        <r>
          <rPr>
            <b/>
            <sz val="9"/>
            <color indexed="81"/>
            <rFont val="Tahoma"/>
            <family val="2"/>
          </rPr>
          <t>No information on annotators reported</t>
        </r>
      </text>
    </comment>
    <comment ref="R4" authorId="1" shapeId="0" xr:uid="{00000000-0006-0000-0100-00004D000000}">
      <text>
        <r>
          <rPr>
            <b/>
            <sz val="9"/>
            <color indexed="81"/>
            <rFont val="Tahoma"/>
            <family val="2"/>
          </rPr>
          <t>No annotation software reported</t>
        </r>
      </text>
    </comment>
    <comment ref="S4" authorId="1" shapeId="0" xr:uid="{00000000-0006-0000-0100-00004E000000}">
      <text>
        <r>
          <rPr>
            <b/>
            <sz val="9"/>
            <color indexed="81"/>
            <rFont val="Tahoma"/>
            <family val="2"/>
          </rPr>
          <t>No inter/intra rater variability reported</t>
        </r>
      </text>
    </comment>
    <comment ref="U4" authorId="1" shapeId="0" xr:uid="{00000000-0006-0000-0100-00004F000000}">
      <text>
        <r>
          <rPr>
            <b/>
            <sz val="9"/>
            <color indexed="81"/>
            <rFont val="Tahoma"/>
            <family val="2"/>
          </rPr>
          <t>Level at which partitions are disjoint not reported</t>
        </r>
      </text>
    </comment>
    <comment ref="V4" authorId="1" shapeId="0" xr:uid="{00000000-0006-0000-0100-000050000000}">
      <text>
        <r>
          <rPr>
            <b/>
            <sz val="9"/>
            <color indexed="81"/>
            <rFont val="Tahoma"/>
            <family val="2"/>
          </rPr>
          <t>No sample size determination reported</t>
        </r>
      </text>
    </comment>
    <comment ref="X4" authorId="1" shapeId="0" xr:uid="{00000000-0006-0000-0100-000051000000}">
      <text>
        <r>
          <rPr>
            <b/>
            <sz val="9"/>
            <color indexed="81"/>
            <rFont val="Tahoma"/>
            <family val="2"/>
          </rPr>
          <t>Software libraries, frameworks, etc not reported</t>
        </r>
      </text>
    </comment>
    <comment ref="Z4" authorId="1" shapeId="0" xr:uid="{00000000-0006-0000-0100-000052000000}">
      <text>
        <r>
          <rPr>
            <b/>
            <sz val="9"/>
            <color indexed="81"/>
            <rFont val="Tahoma"/>
            <family val="2"/>
          </rPr>
          <t>Details of training approach partially reported</t>
        </r>
      </text>
    </comment>
    <comment ref="AA4" authorId="1" shapeId="0" xr:uid="{00000000-0006-0000-0100-000053000000}">
      <text>
        <r>
          <rPr>
            <b/>
            <sz val="9"/>
            <color indexed="81"/>
            <rFont val="Tahoma"/>
            <family val="2"/>
          </rPr>
          <t>Model selection procedure partially reported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" authorId="1" shapeId="0" xr:uid="{00000000-0006-0000-0100-000054000000}">
      <text>
        <r>
          <rPr>
            <b/>
            <sz val="10"/>
            <color rgb="FF000000"/>
            <rFont val="Tahoma"/>
            <family val="2"/>
          </rPr>
          <t>No study used ensembling techniques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D4" authorId="1" shapeId="0" xr:uid="{00000000-0006-0000-0100-000055000000}">
      <text>
        <r>
          <rPr>
            <b/>
            <sz val="10"/>
            <color rgb="FF000000"/>
            <rFont val="Tahoma"/>
            <family val="2"/>
          </rPr>
          <t>No statistical measures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H4" authorId="1" shapeId="0" xr:uid="{00000000-0006-0000-0100-000056000000}">
      <text>
        <r>
          <rPr>
            <b/>
            <sz val="10"/>
            <color rgb="FF000000"/>
            <rFont val="Tahoma"/>
            <family val="2"/>
          </rPr>
          <t>No external testing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J4" authorId="1" shapeId="0" xr:uid="{00000000-0006-0000-0100-000057000000}">
      <text>
        <r>
          <rPr>
            <b/>
            <sz val="10"/>
            <color rgb="FF000000"/>
            <rFont val="Tahoma"/>
            <family val="2"/>
          </rPr>
          <t>Number of patients/examinations/images included and excluded not reported in Results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K4" authorId="1" shapeId="0" xr:uid="{00000000-0006-0000-0100-000058000000}">
      <text>
        <r>
          <rPr>
            <b/>
            <sz val="10"/>
            <color rgb="FF000000"/>
            <rFont val="Tahoma"/>
            <family val="2"/>
          </rPr>
          <t>Demographics and clinical characteristics not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N4" authorId="1" shapeId="0" xr:uid="{00000000-0006-0000-0100-000059000000}">
      <text>
        <r>
          <rPr>
            <b/>
            <sz val="9"/>
            <color indexed="81"/>
            <rFont val="Tahoma"/>
            <family val="2"/>
          </rPr>
          <t>No failure analysis of incorrect results</t>
        </r>
      </text>
    </comment>
    <comment ref="AQ4" authorId="1" shapeId="0" xr:uid="{00000000-0006-0000-0100-00005A000000}">
      <text>
        <r>
          <rPr>
            <b/>
            <sz val="9"/>
            <color indexed="81"/>
            <rFont val="Tahoma"/>
            <family val="2"/>
          </rPr>
          <t>No additional technical details reported</t>
        </r>
      </text>
    </comment>
    <comment ref="AR4" authorId="1" shapeId="0" xr:uid="{00000000-0006-0000-0100-00005B000000}">
      <text>
        <r>
          <rPr>
            <b/>
            <sz val="9"/>
            <color indexed="81"/>
            <rFont val="Tahoma"/>
            <family val="2"/>
          </rPr>
          <t>Data/code availability not reported</t>
        </r>
      </text>
    </comment>
    <comment ref="C5" authorId="1" shapeId="0" xr:uid="{00000000-0006-0000-0100-00005C000000}">
      <text>
        <r>
          <rPr>
            <b/>
            <sz val="9"/>
            <color indexed="81"/>
            <rFont val="Tahoma"/>
            <family val="2"/>
          </rPr>
          <t>No statistical analysis reported</t>
        </r>
      </text>
    </comment>
    <comment ref="E5" authorId="1" shapeId="0" xr:uid="{00000000-0006-0000-0100-00005D000000}">
      <text>
        <r>
          <rPr>
            <b/>
            <sz val="9"/>
            <color indexed="81"/>
            <rFont val="Tahoma"/>
            <family val="2"/>
          </rPr>
          <t>No a priori hypothesis</t>
        </r>
      </text>
    </comment>
    <comment ref="I5" authorId="1" shapeId="0" xr:uid="{00000000-0006-0000-0100-00005E000000}">
      <text>
        <r>
          <rPr>
            <b/>
            <sz val="9"/>
            <color indexed="81"/>
            <rFont val="Tahoma"/>
            <family val="2"/>
          </rPr>
          <t>No inclusion/exclusion criteria reported</t>
        </r>
      </text>
    </comment>
    <comment ref="J5" authorId="1" shapeId="0" xr:uid="{00000000-0006-0000-0100-00005F000000}">
      <text>
        <r>
          <rPr>
            <b/>
            <sz val="9"/>
            <color indexed="81"/>
            <rFont val="Tahoma"/>
            <family val="2"/>
          </rPr>
          <t>No processes specified to address regional formatting, manual input, inconsistent data, etc.</t>
        </r>
      </text>
    </comment>
    <comment ref="K5" authorId="1" shapeId="0" xr:uid="{00000000-0006-0000-0100-000060000000}">
      <text>
        <r>
          <rPr>
            <b/>
            <sz val="9"/>
            <color indexed="81"/>
            <rFont val="Tahoma"/>
            <family val="2"/>
          </rPr>
          <t>Process for selection of data subsets not reported</t>
        </r>
      </text>
    </comment>
    <comment ref="L5" authorId="1" shapeId="0" xr:uid="{00000000-0006-0000-0100-000061000000}">
      <text>
        <r>
          <rPr>
            <b/>
            <sz val="9"/>
            <color indexed="81"/>
            <rFont val="Tahoma"/>
            <family val="2"/>
          </rPr>
          <t>No de-identification methods reported</t>
        </r>
      </text>
    </comment>
    <comment ref="M5" authorId="1" shapeId="0" xr:uid="{00000000-0006-0000-0100-000062000000}">
      <text>
        <r>
          <rPr>
            <b/>
            <sz val="9"/>
            <color indexed="81"/>
            <rFont val="Tahoma"/>
            <family val="2"/>
          </rPr>
          <t>Handling of missing data not reported</t>
        </r>
      </text>
    </comment>
    <comment ref="N5" authorId="1" shapeId="0" xr:uid="{00000000-0006-0000-0100-000063000000}">
      <text>
        <r>
          <rPr>
            <b/>
            <sz val="9"/>
            <color indexed="81"/>
            <rFont val="Tahoma"/>
            <family val="2"/>
          </rPr>
          <t>Image acquisition protocol(s) not reported</t>
        </r>
      </text>
    </comment>
    <comment ref="P5" authorId="1" shapeId="0" xr:uid="{00000000-0006-0000-0100-000064000000}">
      <text>
        <r>
          <rPr>
            <b/>
            <sz val="9"/>
            <color indexed="81"/>
            <rFont val="Tahoma"/>
            <family val="2"/>
          </rPr>
          <t>No information on potential errors/bias/limitations of reference standard reported</t>
        </r>
      </text>
    </comment>
    <comment ref="S5" authorId="1" shapeId="0" xr:uid="{00000000-0006-0000-0100-000065000000}">
      <text>
        <r>
          <rPr>
            <b/>
            <sz val="9"/>
            <color indexed="81"/>
            <rFont val="Tahoma"/>
            <family val="2"/>
          </rPr>
          <t>Inter/intra rater variability partially reported</t>
        </r>
      </text>
    </comment>
    <comment ref="T5" authorId="1" shapeId="0" xr:uid="{00000000-0006-0000-0100-000066000000}">
      <text>
        <r>
          <rPr>
            <b/>
            <sz val="9"/>
            <color indexed="81"/>
            <rFont val="Tahoma"/>
            <family val="2"/>
          </rPr>
          <t>Class imbalance partially reported</t>
        </r>
      </text>
    </comment>
    <comment ref="U5" authorId="1" shapeId="0" xr:uid="{00000000-0006-0000-0100-000067000000}">
      <text>
        <r>
          <rPr>
            <b/>
            <sz val="9"/>
            <color indexed="81"/>
            <rFont val="Tahoma"/>
            <family val="2"/>
          </rPr>
          <t>Level at which partitions are disjoint not reported</t>
        </r>
      </text>
    </comment>
    <comment ref="V5" authorId="1" shapeId="0" xr:uid="{00000000-0006-0000-0100-000068000000}">
      <text>
        <r>
          <rPr>
            <b/>
            <sz val="9"/>
            <color indexed="81"/>
            <rFont val="Tahoma"/>
            <family val="2"/>
          </rPr>
          <t>No sample size determination reported</t>
        </r>
      </text>
    </comment>
    <comment ref="W5" authorId="1" shapeId="0" xr:uid="{00000000-0006-0000-0100-000069000000}">
      <text>
        <r>
          <rPr>
            <b/>
            <sz val="9"/>
            <color indexed="81"/>
            <rFont val="Tahoma"/>
            <family val="2"/>
          </rPr>
          <t>Description of model partially reported</t>
        </r>
      </text>
    </comment>
    <comment ref="Y5" authorId="1" shapeId="0" xr:uid="{00000000-0006-0000-0100-00006A000000}">
      <text>
        <r>
          <rPr>
            <b/>
            <sz val="9"/>
            <color indexed="81"/>
            <rFont val="Tahoma"/>
            <family val="2"/>
          </rPr>
          <t>Initialisaton of model parameters not described</t>
        </r>
      </text>
    </comment>
    <comment ref="Z5" authorId="1" shapeId="0" xr:uid="{00000000-0006-0000-0100-00006B000000}">
      <text>
        <r>
          <rPr>
            <b/>
            <sz val="9"/>
            <color indexed="81"/>
            <rFont val="Tahoma"/>
            <family val="2"/>
          </rPr>
          <t>Training details partially reported</t>
        </r>
      </text>
    </comment>
    <comment ref="AA5" authorId="1" shapeId="0" xr:uid="{00000000-0006-0000-0100-00006C000000}">
      <text>
        <r>
          <rPr>
            <b/>
            <sz val="9"/>
            <color indexed="81"/>
            <rFont val="Tahoma"/>
            <family val="2"/>
          </rPr>
          <t>Method for model selection not reported</t>
        </r>
      </text>
    </comment>
    <comment ref="AB5" authorId="1" shapeId="0" xr:uid="{00000000-0006-0000-0100-00006D000000}">
      <text>
        <r>
          <rPr>
            <b/>
            <sz val="10"/>
            <color rgb="FF000000"/>
            <rFont val="Tahoma"/>
            <family val="2"/>
          </rPr>
          <t>No study used ensembling techniques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E5" authorId="1" shapeId="0" xr:uid="{00000000-0006-0000-0100-00006E000000}">
      <text>
        <r>
          <rPr>
            <b/>
            <sz val="10"/>
            <color rgb="FF000000"/>
            <rFont val="Tahoma"/>
            <family val="2"/>
          </rPr>
          <t>No robustness or sensitivity analysis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F5" authorId="1" shapeId="0" xr:uid="{00000000-0006-0000-0100-00006F000000}">
      <text>
        <r>
          <rPr>
            <b/>
            <sz val="10"/>
            <color rgb="FF000000"/>
            <rFont val="Tahoma"/>
            <family val="2"/>
          </rPr>
          <t>No methods for explainability or interpretability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H5" authorId="1" shapeId="0" xr:uid="{00000000-0006-0000-0100-000070000000}">
      <text>
        <r>
          <rPr>
            <b/>
            <sz val="10"/>
            <color rgb="FF000000"/>
            <rFont val="Tahoma"/>
            <family val="2"/>
          </rPr>
          <t>No external testing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K5" authorId="1" shapeId="0" xr:uid="{00000000-0006-0000-0100-000071000000}">
      <text>
        <r>
          <rPr>
            <b/>
            <sz val="10"/>
            <color rgb="FF000000"/>
            <rFont val="Tahoma"/>
            <family val="2"/>
          </rPr>
          <t>Demographics and clinical characteristics across partitions not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M5" authorId="1" shapeId="0" xr:uid="{00000000-0006-0000-0100-000072000000}">
      <text>
        <r>
          <rPr>
            <b/>
            <sz val="9"/>
            <color indexed="81"/>
            <rFont val="Tahoma"/>
            <family val="2"/>
          </rPr>
          <t>No measure of statistical uncertainty reported for diagnostic performance reported</t>
        </r>
      </text>
    </comment>
    <comment ref="AS5" authorId="1" shapeId="0" xr:uid="{00000000-0006-0000-0100-000073000000}">
      <text>
        <r>
          <rPr>
            <b/>
            <sz val="9"/>
            <color indexed="81"/>
            <rFont val="Tahoma"/>
            <family val="2"/>
          </rPr>
          <t>No source of fudning reported</t>
        </r>
      </text>
    </comment>
    <comment ref="C6" authorId="1" shapeId="0" xr:uid="{00000000-0006-0000-0100-000074000000}">
      <text>
        <r>
          <rPr>
            <b/>
            <sz val="9"/>
            <color indexed="81"/>
            <rFont val="Tahoma"/>
            <family val="2"/>
          </rPr>
          <t>No statistical analysis reported</t>
        </r>
      </text>
    </comment>
    <comment ref="E6" authorId="1" shapeId="0" xr:uid="{00000000-0006-0000-0100-000075000000}">
      <text>
        <r>
          <rPr>
            <b/>
            <sz val="9"/>
            <color indexed="81"/>
            <rFont val="Tahoma"/>
            <family val="2"/>
          </rPr>
          <t>No a priori hypothesis</t>
        </r>
      </text>
    </comment>
    <comment ref="F6" authorId="1" shapeId="0" xr:uid="{00000000-0006-0000-0100-000076000000}">
      <text>
        <r>
          <rPr>
            <b/>
            <sz val="9"/>
            <color indexed="81"/>
            <rFont val="Tahoma"/>
            <family val="2"/>
          </rPr>
          <t>No study design reported in methods</t>
        </r>
      </text>
    </comment>
    <comment ref="I6" authorId="1" shapeId="0" xr:uid="{00000000-0006-0000-0100-000077000000}">
      <text>
        <r>
          <rPr>
            <b/>
            <sz val="9"/>
            <color indexed="81"/>
            <rFont val="Tahoma"/>
            <family val="2"/>
          </rPr>
          <t>No inclusion/exclusion criteria reported</t>
        </r>
      </text>
    </comment>
    <comment ref="J6" authorId="1" shapeId="0" xr:uid="{00000000-0006-0000-0100-000078000000}">
      <text>
        <r>
          <rPr>
            <b/>
            <sz val="9"/>
            <color indexed="81"/>
            <rFont val="Tahoma"/>
            <family val="2"/>
          </rPr>
          <t>No processes specified to address regional formatting, manual input, etc.</t>
        </r>
      </text>
    </comment>
    <comment ref="K6" authorId="1" shapeId="0" xr:uid="{00000000-0006-0000-0100-000079000000}">
      <text>
        <r>
          <rPr>
            <b/>
            <sz val="9"/>
            <color indexed="81"/>
            <rFont val="Tahoma"/>
            <family val="2"/>
          </rPr>
          <t>Process for selection of data subsets not reported</t>
        </r>
      </text>
    </comment>
    <comment ref="L6" authorId="1" shapeId="0" xr:uid="{00000000-0006-0000-0100-00007A000000}">
      <text>
        <r>
          <rPr>
            <b/>
            <sz val="9"/>
            <color indexed="81"/>
            <rFont val="Tahoma"/>
            <family val="2"/>
          </rPr>
          <t>No de-identification methods reported</t>
        </r>
      </text>
    </comment>
    <comment ref="N6" authorId="1" shapeId="0" xr:uid="{00000000-0006-0000-0100-00007B000000}">
      <text>
        <r>
          <rPr>
            <b/>
            <sz val="9"/>
            <color indexed="81"/>
            <rFont val="Tahoma"/>
            <family val="2"/>
          </rPr>
          <t>Image acquisition protocol(s) not reported</t>
        </r>
      </text>
    </comment>
    <comment ref="O6" authorId="1" shapeId="0" xr:uid="{00000000-0006-0000-0100-00007C000000}">
      <text>
        <r>
          <rPr>
            <b/>
            <sz val="9"/>
            <color indexed="81"/>
            <rFont val="Tahoma"/>
            <family val="2"/>
          </rPr>
          <t>No definition of reference standard reported</t>
        </r>
      </text>
    </comment>
    <comment ref="P6" authorId="1" shapeId="0" xr:uid="{00000000-0006-0000-0100-00007D000000}">
      <text>
        <r>
          <rPr>
            <b/>
            <sz val="9"/>
            <color indexed="81"/>
            <rFont val="Tahoma"/>
            <family val="2"/>
          </rPr>
          <t>No rationale for reference standard reported</t>
        </r>
      </text>
    </comment>
    <comment ref="R6" authorId="1" shapeId="0" xr:uid="{00000000-0006-0000-0100-00007E000000}">
      <text>
        <r>
          <rPr>
            <b/>
            <sz val="9"/>
            <color indexed="81"/>
            <rFont val="Tahoma"/>
            <family val="2"/>
          </rPr>
          <t>No detail on subjective expert annotations reported</t>
        </r>
      </text>
    </comment>
    <comment ref="S6" authorId="1" shapeId="0" xr:uid="{00000000-0006-0000-0100-00007F000000}">
      <text>
        <r>
          <rPr>
            <b/>
            <sz val="9"/>
            <color indexed="81"/>
            <rFont val="Tahoma"/>
            <family val="2"/>
          </rPr>
          <t>No inter/intra rater variability reported</t>
        </r>
      </text>
    </comment>
    <comment ref="U6" authorId="1" shapeId="0" xr:uid="{00000000-0006-0000-0100-000080000000}">
      <text>
        <r>
          <rPr>
            <b/>
            <sz val="9"/>
            <color indexed="81"/>
            <rFont val="Tahoma"/>
            <family val="2"/>
          </rPr>
          <t>Level at which partitions are disjoint not reported</t>
        </r>
      </text>
    </comment>
    <comment ref="V6" authorId="1" shapeId="0" xr:uid="{00000000-0006-0000-0100-000081000000}">
      <text>
        <r>
          <rPr>
            <b/>
            <sz val="9"/>
            <color indexed="81"/>
            <rFont val="Tahoma"/>
            <family val="2"/>
          </rPr>
          <t>No sample size determination reported</t>
        </r>
      </text>
    </comment>
    <comment ref="X6" authorId="1" shapeId="0" xr:uid="{00000000-0006-0000-0100-000082000000}">
      <text>
        <r>
          <rPr>
            <b/>
            <sz val="9"/>
            <color indexed="81"/>
            <rFont val="Tahoma"/>
            <family val="2"/>
          </rPr>
          <t>Software version numbers not reported</t>
        </r>
      </text>
    </comment>
    <comment ref="Y6" authorId="1" shapeId="0" xr:uid="{00000000-0006-0000-0100-000083000000}">
      <text>
        <r>
          <rPr>
            <b/>
            <sz val="9"/>
            <color indexed="81"/>
            <rFont val="Tahoma"/>
            <family val="2"/>
          </rPr>
          <t>Initialisaton of model parameters not described</t>
        </r>
      </text>
    </comment>
    <comment ref="AA6" authorId="1" shapeId="0" xr:uid="{00000000-0006-0000-0100-000084000000}">
      <text>
        <r>
          <rPr>
            <b/>
            <sz val="9"/>
            <color indexed="81"/>
            <rFont val="Tahoma"/>
            <family val="2"/>
          </rPr>
          <t>Method for model selection not reported</t>
        </r>
      </text>
    </comment>
    <comment ref="AB6" authorId="1" shapeId="0" xr:uid="{00000000-0006-0000-0100-000085000000}">
      <text>
        <r>
          <rPr>
            <b/>
            <sz val="10"/>
            <color rgb="FF000000"/>
            <rFont val="Tahoma"/>
            <family val="2"/>
          </rPr>
          <t>No study used ensembling techniques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D6" authorId="1" shapeId="0" xr:uid="{00000000-0006-0000-0100-000086000000}">
      <text>
        <r>
          <rPr>
            <b/>
            <sz val="10"/>
            <color rgb="FF000000"/>
            <rFont val="Tahoma"/>
            <family val="2"/>
          </rPr>
          <t>Statistical measures of uncertainty/significance not reported completely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E6" authorId="1" shapeId="0" xr:uid="{00000000-0006-0000-0100-000087000000}">
      <text>
        <r>
          <rPr>
            <b/>
            <sz val="10"/>
            <color rgb="FF000000"/>
            <rFont val="Tahoma"/>
            <family val="2"/>
          </rPr>
          <t>No robustness or sensitivity analysis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F6" authorId="1" shapeId="0" xr:uid="{00000000-0006-0000-0100-000088000000}">
      <text>
        <r>
          <rPr>
            <b/>
            <sz val="10"/>
            <color rgb="FF000000"/>
            <rFont val="Tahoma"/>
            <family val="2"/>
          </rPr>
          <t>No methods for explainability or interpretability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J6" authorId="1" shapeId="0" xr:uid="{00000000-0006-0000-0100-000089000000}">
      <text>
        <r>
          <rPr>
            <b/>
            <sz val="10"/>
            <color rgb="FF000000"/>
            <rFont val="Tahoma"/>
            <family val="2"/>
          </rPr>
          <t>Number of patients/examinations/images included and excluded not reported in Results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K6" authorId="1" shapeId="0" xr:uid="{00000000-0006-0000-0100-00008A000000}">
      <text>
        <r>
          <rPr>
            <b/>
            <sz val="10"/>
            <color rgb="FF000000"/>
            <rFont val="Tahoma"/>
            <family val="2"/>
          </rPr>
          <t>Demographics and clinical characteristics not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L6" authorId="1" shapeId="0" xr:uid="{00000000-0006-0000-0100-00008B000000}">
      <text>
        <r>
          <rPr>
            <b/>
            <sz val="9"/>
            <color rgb="FF000000"/>
            <rFont val="Tahoma"/>
            <family val="2"/>
          </rPr>
          <t>No measures of statistical uncertainty reported</t>
        </r>
      </text>
    </comment>
    <comment ref="AM6" authorId="1" shapeId="0" xr:uid="{00000000-0006-0000-0100-00008C000000}">
      <text>
        <r>
          <rPr>
            <b/>
            <sz val="9"/>
            <color indexed="81"/>
            <rFont val="Tahoma"/>
            <family val="2"/>
          </rPr>
          <t>No measure of statistical uncertainty reported for diagnostic performance reported</t>
        </r>
      </text>
    </comment>
    <comment ref="C7" authorId="1" shapeId="0" xr:uid="{00000000-0006-0000-0100-00008D000000}">
      <text>
        <r>
          <rPr>
            <b/>
            <sz val="9"/>
            <color indexed="81"/>
            <rFont val="Tahoma"/>
            <family val="2"/>
          </rPr>
          <t>No study design, data partioning, study population, or statistical analysis reported</t>
        </r>
      </text>
    </comment>
    <comment ref="E7" authorId="1" shapeId="0" xr:uid="{00000000-0006-0000-0100-00008E000000}">
      <text>
        <r>
          <rPr>
            <b/>
            <sz val="9"/>
            <color indexed="81"/>
            <rFont val="Tahoma"/>
            <family val="2"/>
          </rPr>
          <t>No a priori hypothesis</t>
        </r>
      </text>
    </comment>
    <comment ref="F7" authorId="1" shapeId="0" xr:uid="{00000000-0006-0000-0100-00008F000000}">
      <text>
        <r>
          <rPr>
            <b/>
            <sz val="9"/>
            <color indexed="81"/>
            <rFont val="Tahoma"/>
            <family val="2"/>
          </rPr>
          <t>No study design reported in methods</t>
        </r>
      </text>
    </comment>
    <comment ref="I7" authorId="1" shapeId="0" xr:uid="{00000000-0006-0000-0100-000090000000}">
      <text>
        <r>
          <rPr>
            <b/>
            <sz val="9"/>
            <color indexed="81"/>
            <rFont val="Tahoma"/>
            <family val="2"/>
          </rPr>
          <t>No inclusion/exclusion criteria reported</t>
        </r>
      </text>
    </comment>
    <comment ref="J7" authorId="1" shapeId="0" xr:uid="{00000000-0006-0000-0100-000091000000}">
      <text>
        <r>
          <rPr>
            <b/>
            <sz val="9"/>
            <color indexed="81"/>
            <rFont val="Tahoma"/>
            <family val="2"/>
          </rPr>
          <t>No preprocessing described</t>
        </r>
      </text>
    </comment>
    <comment ref="K7" authorId="1" shapeId="0" xr:uid="{00000000-0006-0000-0100-000092000000}">
      <text>
        <r>
          <rPr>
            <b/>
            <sz val="9"/>
            <color indexed="81"/>
            <rFont val="Tahoma"/>
            <family val="2"/>
          </rPr>
          <t>Process for selection of data subsets not reported</t>
        </r>
      </text>
    </comment>
    <comment ref="L7" authorId="1" shapeId="0" xr:uid="{00000000-0006-0000-0100-000093000000}">
      <text>
        <r>
          <rPr>
            <b/>
            <sz val="9"/>
            <color indexed="81"/>
            <rFont val="Tahoma"/>
            <family val="2"/>
          </rPr>
          <t>No de-identification methods reported</t>
        </r>
      </text>
    </comment>
    <comment ref="M7" authorId="1" shapeId="0" xr:uid="{00000000-0006-0000-0100-000094000000}">
      <text>
        <r>
          <rPr>
            <b/>
            <sz val="9"/>
            <color indexed="81"/>
            <rFont val="Tahoma"/>
            <family val="2"/>
          </rPr>
          <t>Handling of missing data not reported</t>
        </r>
      </text>
    </comment>
    <comment ref="N7" authorId="1" shapeId="0" xr:uid="{00000000-0006-0000-0100-000095000000}">
      <text>
        <r>
          <rPr>
            <b/>
            <sz val="9"/>
            <color indexed="81"/>
            <rFont val="Tahoma"/>
            <family val="2"/>
          </rPr>
          <t>Image acquisition protocol(s) not reported</t>
        </r>
      </text>
    </comment>
    <comment ref="O7" authorId="1" shapeId="0" xr:uid="{00000000-0006-0000-0100-000096000000}">
      <text>
        <r>
          <rPr>
            <b/>
            <sz val="9"/>
            <color indexed="81"/>
            <rFont val="Tahoma"/>
            <family val="2"/>
          </rPr>
          <t>No definition of reference standard reported</t>
        </r>
      </text>
    </comment>
    <comment ref="P7" authorId="1" shapeId="0" xr:uid="{00000000-0006-0000-0100-000097000000}">
      <text>
        <r>
          <rPr>
            <b/>
            <sz val="9"/>
            <color indexed="81"/>
            <rFont val="Tahoma"/>
            <family val="2"/>
          </rPr>
          <t>No rationale for reference standard reported</t>
        </r>
      </text>
    </comment>
    <comment ref="Q7" authorId="1" shapeId="0" xr:uid="{00000000-0006-0000-0100-000098000000}">
      <text>
        <r>
          <rPr>
            <b/>
            <sz val="9"/>
            <color indexed="81"/>
            <rFont val="Tahoma"/>
            <family val="2"/>
          </rPr>
          <t>Details on human annotation not reported</t>
        </r>
      </text>
    </comment>
    <comment ref="R7" authorId="1" shapeId="0" xr:uid="{00000000-0006-0000-0100-000099000000}">
      <text>
        <r>
          <rPr>
            <b/>
            <sz val="9"/>
            <color indexed="81"/>
            <rFont val="Tahoma"/>
            <family val="2"/>
          </rPr>
          <t>No annotation software reported</t>
        </r>
      </text>
    </comment>
    <comment ref="S7" authorId="1" shapeId="0" xr:uid="{00000000-0006-0000-0100-00009A000000}">
      <text>
        <r>
          <rPr>
            <b/>
            <sz val="9"/>
            <color indexed="81"/>
            <rFont val="Tahoma"/>
            <family val="2"/>
          </rPr>
          <t>No inter/intra rater variability reported</t>
        </r>
      </text>
    </comment>
    <comment ref="T7" authorId="1" shapeId="0" xr:uid="{00000000-0006-0000-0100-00009B000000}">
      <text>
        <r>
          <rPr>
            <b/>
            <sz val="9"/>
            <color indexed="81"/>
            <rFont val="Tahoma"/>
            <family val="2"/>
          </rPr>
          <t xml:space="preserve">Data partioning procedure partially reported </t>
        </r>
      </text>
    </comment>
    <comment ref="U7" authorId="1" shapeId="0" xr:uid="{00000000-0006-0000-0100-00009C000000}">
      <text>
        <r>
          <rPr>
            <b/>
            <sz val="9"/>
            <color indexed="81"/>
            <rFont val="Tahoma"/>
            <family val="2"/>
          </rPr>
          <t>Level at which partitions are disjoint not reported</t>
        </r>
      </text>
    </comment>
    <comment ref="V7" authorId="1" shapeId="0" xr:uid="{00000000-0006-0000-0100-00009D000000}">
      <text>
        <r>
          <rPr>
            <b/>
            <sz val="9"/>
            <color indexed="81"/>
            <rFont val="Tahoma"/>
            <family val="2"/>
          </rPr>
          <t>No sample size determination reported</t>
        </r>
      </text>
    </comment>
    <comment ref="X7" authorId="1" shapeId="0" xr:uid="{00000000-0006-0000-0100-00009E000000}">
      <text>
        <r>
          <rPr>
            <b/>
            <sz val="9"/>
            <color indexed="81"/>
            <rFont val="Tahoma"/>
            <family val="2"/>
          </rPr>
          <t>Software version numbers not reported</t>
        </r>
      </text>
    </comment>
    <comment ref="Y7" authorId="1" shapeId="0" xr:uid="{00000000-0006-0000-0100-00009F000000}">
      <text>
        <r>
          <rPr>
            <b/>
            <sz val="9"/>
            <color indexed="81"/>
            <rFont val="Tahoma"/>
            <family val="2"/>
          </rPr>
          <t>Initialisaton of model parameters not described</t>
        </r>
      </text>
    </comment>
    <comment ref="AA7" authorId="1" shapeId="0" xr:uid="{00000000-0006-0000-0100-0000A0000000}">
      <text>
        <r>
          <rPr>
            <b/>
            <sz val="9"/>
            <color indexed="81"/>
            <rFont val="Tahoma"/>
            <family val="2"/>
          </rPr>
          <t>Method for model selection not reported</t>
        </r>
      </text>
    </comment>
    <comment ref="AB7" authorId="1" shapeId="0" xr:uid="{00000000-0006-0000-0100-0000A1000000}">
      <text>
        <r>
          <rPr>
            <b/>
            <sz val="10"/>
            <color rgb="FF000000"/>
            <rFont val="Tahoma"/>
            <family val="2"/>
          </rPr>
          <t>No study used ensembling techniques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D7" authorId="1" shapeId="0" xr:uid="{00000000-0006-0000-0100-0000A2000000}">
      <text>
        <r>
          <rPr>
            <b/>
            <sz val="10"/>
            <color rgb="FF000000"/>
            <rFont val="Tahoma"/>
            <family val="2"/>
          </rPr>
          <t>Statistical measures of uncertainty/significance not reported completely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E7" authorId="1" shapeId="0" xr:uid="{00000000-0006-0000-0100-0000A3000000}">
      <text>
        <r>
          <rPr>
            <b/>
            <sz val="10"/>
            <color rgb="FF000000"/>
            <rFont val="Tahoma"/>
            <family val="2"/>
          </rPr>
          <t>No robustness or sensitivity analysis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F7" authorId="1" shapeId="0" xr:uid="{00000000-0006-0000-0100-0000A4000000}">
      <text>
        <r>
          <rPr>
            <b/>
            <sz val="10"/>
            <color rgb="FF000000"/>
            <rFont val="Tahoma"/>
            <family val="2"/>
          </rPr>
          <t>No methods for explainability or interpretability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H7" authorId="1" shapeId="0" xr:uid="{00000000-0006-0000-0100-0000A5000000}">
      <text>
        <r>
          <rPr>
            <b/>
            <sz val="10"/>
            <color rgb="FF000000"/>
            <rFont val="Tahoma"/>
            <family val="2"/>
          </rPr>
          <t>No external testing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J7" authorId="1" shapeId="0" xr:uid="{00000000-0006-0000-0100-0000A6000000}">
      <text>
        <r>
          <rPr>
            <b/>
            <sz val="10"/>
            <color rgb="FF000000"/>
            <rFont val="Tahoma"/>
            <family val="2"/>
          </rPr>
          <t>Number of patients/examinations/images included and excluded not reported in Results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K7" authorId="1" shapeId="0" xr:uid="{00000000-0006-0000-0100-0000A7000000}">
      <text>
        <r>
          <rPr>
            <b/>
            <sz val="10"/>
            <color rgb="FF000000"/>
            <rFont val="Tahoma"/>
            <family val="2"/>
          </rPr>
          <t>Demographics and clinical characteristics not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M7" authorId="1" shapeId="0" xr:uid="{00000000-0006-0000-0100-0000A8000000}">
      <text>
        <r>
          <rPr>
            <b/>
            <sz val="9"/>
            <color indexed="81"/>
            <rFont val="Tahoma"/>
            <family val="2"/>
          </rPr>
          <t>No measure of statistical uncertainty reported for diagnostic performance reported</t>
        </r>
      </text>
    </comment>
    <comment ref="AN7" authorId="1" shapeId="0" xr:uid="{00000000-0006-0000-0100-0000A9000000}">
      <text>
        <r>
          <rPr>
            <b/>
            <sz val="9"/>
            <color indexed="81"/>
            <rFont val="Tahoma"/>
            <family val="2"/>
          </rPr>
          <t>No failure analysis of incorrect results</t>
        </r>
      </text>
    </comment>
    <comment ref="AO7" authorId="1" shapeId="0" xr:uid="{00000000-0006-0000-0100-0000AA000000}">
      <text>
        <r>
          <rPr>
            <b/>
            <sz val="9"/>
            <color indexed="81"/>
            <rFont val="Tahoma"/>
            <family val="2"/>
          </rPr>
          <t>Study limitations not reported</t>
        </r>
      </text>
    </comment>
    <comment ref="C8" authorId="1" shapeId="0" xr:uid="{00000000-0006-0000-0100-0000AB000000}">
      <text>
        <r>
          <rPr>
            <b/>
            <sz val="9"/>
            <color indexed="81"/>
            <rFont val="Tahoma"/>
            <family val="2"/>
          </rPr>
          <t>No study design, data partioning, data source, or statistical analysis reported</t>
        </r>
      </text>
    </comment>
    <comment ref="E8" authorId="1" shapeId="0" xr:uid="{00000000-0006-0000-0100-0000AC000000}">
      <text>
        <r>
          <rPr>
            <b/>
            <sz val="9"/>
            <color indexed="81"/>
            <rFont val="Tahoma"/>
            <family val="2"/>
          </rPr>
          <t>No a priori hypothesis</t>
        </r>
      </text>
    </comment>
    <comment ref="I8" authorId="1" shapeId="0" xr:uid="{00000000-0006-0000-0100-0000AD000000}">
      <text>
        <r>
          <rPr>
            <b/>
            <sz val="9"/>
            <color indexed="81"/>
            <rFont val="Tahoma"/>
            <family val="2"/>
          </rPr>
          <t>No inclusion/exclusion criteria reported</t>
        </r>
      </text>
    </comment>
    <comment ref="J8" authorId="1" shapeId="0" xr:uid="{00000000-0006-0000-0100-0000AE000000}">
      <text>
        <r>
          <rPr>
            <b/>
            <sz val="9"/>
            <color indexed="81"/>
            <rFont val="Tahoma"/>
            <family val="2"/>
          </rPr>
          <t>No processes specified to address regional formatting, manual input, etc.</t>
        </r>
      </text>
    </comment>
    <comment ref="K8" authorId="1" shapeId="0" xr:uid="{00000000-0006-0000-0100-0000AF000000}">
      <text>
        <r>
          <rPr>
            <b/>
            <sz val="9"/>
            <color indexed="81"/>
            <rFont val="Tahoma"/>
            <family val="2"/>
          </rPr>
          <t>Process for selection of data subsets not reported</t>
        </r>
      </text>
    </comment>
    <comment ref="L8" authorId="1" shapeId="0" xr:uid="{00000000-0006-0000-0100-0000B0000000}">
      <text>
        <r>
          <rPr>
            <b/>
            <sz val="9"/>
            <color indexed="81"/>
            <rFont val="Tahoma"/>
            <family val="2"/>
          </rPr>
          <t>No de-identification methods reported</t>
        </r>
      </text>
    </comment>
    <comment ref="M8" authorId="1" shapeId="0" xr:uid="{00000000-0006-0000-0100-0000B1000000}">
      <text>
        <r>
          <rPr>
            <b/>
            <sz val="9"/>
            <color indexed="81"/>
            <rFont val="Tahoma"/>
            <family val="2"/>
          </rPr>
          <t>Handling of missing data not reported</t>
        </r>
      </text>
    </comment>
    <comment ref="P8" authorId="1" shapeId="0" xr:uid="{00000000-0006-0000-0100-0000B2000000}">
      <text>
        <r>
          <rPr>
            <b/>
            <sz val="9"/>
            <color indexed="81"/>
            <rFont val="Tahoma"/>
            <family val="2"/>
          </rPr>
          <t>No information on potential errors/bias/limitations of reference standard reported</t>
        </r>
      </text>
    </comment>
    <comment ref="R8" authorId="1" shapeId="0" xr:uid="{00000000-0006-0000-0100-0000B3000000}">
      <text>
        <r>
          <rPr>
            <b/>
            <sz val="9"/>
            <color indexed="81"/>
            <rFont val="Tahoma"/>
            <family val="2"/>
          </rPr>
          <t>No detail on subjective expert annotations reported</t>
        </r>
      </text>
    </comment>
    <comment ref="S8" authorId="1" shapeId="0" xr:uid="{00000000-0006-0000-0100-0000B4000000}">
      <text>
        <r>
          <rPr>
            <b/>
            <sz val="9"/>
            <color indexed="81"/>
            <rFont val="Tahoma"/>
            <family val="2"/>
          </rPr>
          <t>No inter/intra rater variability reported</t>
        </r>
      </text>
    </comment>
    <comment ref="T8" authorId="1" shapeId="0" xr:uid="{00000000-0006-0000-0100-0000B5000000}">
      <text>
        <r>
          <rPr>
            <b/>
            <sz val="9"/>
            <color indexed="81"/>
            <rFont val="Tahoma"/>
            <family val="2"/>
          </rPr>
          <t xml:space="preserve">Data partioning procedure partially reported </t>
        </r>
      </text>
    </comment>
    <comment ref="U8" authorId="1" shapeId="0" xr:uid="{00000000-0006-0000-0100-0000B6000000}">
      <text>
        <r>
          <rPr>
            <b/>
            <sz val="9"/>
            <color indexed="81"/>
            <rFont val="Tahoma"/>
            <family val="2"/>
          </rPr>
          <t>Level at which partitions are disjoint not reported</t>
        </r>
      </text>
    </comment>
    <comment ref="V8" authorId="1" shapeId="0" xr:uid="{00000000-0006-0000-0100-0000B7000000}">
      <text>
        <r>
          <rPr>
            <b/>
            <sz val="9"/>
            <color indexed="81"/>
            <rFont val="Tahoma"/>
            <family val="2"/>
          </rPr>
          <t>No sample size determination reported</t>
        </r>
      </text>
    </comment>
    <comment ref="Y8" authorId="1" shapeId="0" xr:uid="{00000000-0006-0000-0100-0000B8000000}">
      <text>
        <r>
          <rPr>
            <b/>
            <sz val="9"/>
            <color indexed="81"/>
            <rFont val="Tahoma"/>
            <family val="2"/>
          </rPr>
          <t>Initialisaton of model parameters not described</t>
        </r>
      </text>
    </comment>
    <comment ref="AA8" authorId="1" shapeId="0" xr:uid="{00000000-0006-0000-0100-0000B9000000}">
      <text>
        <r>
          <rPr>
            <b/>
            <sz val="9"/>
            <color indexed="81"/>
            <rFont val="Tahoma"/>
            <family val="2"/>
          </rPr>
          <t>Method for model selection not reported</t>
        </r>
      </text>
    </comment>
    <comment ref="AB8" authorId="1" shapeId="0" xr:uid="{00000000-0006-0000-0100-0000BA000000}">
      <text>
        <r>
          <rPr>
            <b/>
            <sz val="10"/>
            <color rgb="FF000000"/>
            <rFont val="Tahoma"/>
            <family val="2"/>
          </rPr>
          <t>No study used ensembling techniques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D8" authorId="1" shapeId="0" xr:uid="{00000000-0006-0000-0100-0000BB000000}">
      <text>
        <r>
          <rPr>
            <b/>
            <sz val="10"/>
            <color rgb="FF000000"/>
            <rFont val="Tahoma"/>
            <family val="2"/>
          </rPr>
          <t>No statistical measures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E8" authorId="1" shapeId="0" xr:uid="{00000000-0006-0000-0100-0000BC000000}">
      <text>
        <r>
          <rPr>
            <b/>
            <sz val="10"/>
            <color rgb="FF000000"/>
            <rFont val="Tahoma"/>
            <family val="2"/>
          </rPr>
          <t>No robustness or sensitivity analysis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F8" authorId="1" shapeId="0" xr:uid="{00000000-0006-0000-0100-0000BD000000}">
      <text>
        <r>
          <rPr>
            <b/>
            <sz val="10"/>
            <color rgb="FF000000"/>
            <rFont val="Tahoma"/>
            <family val="2"/>
          </rPr>
          <t>No methods for explainability or interpretability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H8" authorId="1" shapeId="0" xr:uid="{00000000-0006-0000-0100-0000BE000000}">
      <text>
        <r>
          <rPr>
            <b/>
            <sz val="10"/>
            <color rgb="FF000000"/>
            <rFont val="Tahoma"/>
            <family val="2"/>
          </rPr>
          <t>No external testing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J8" authorId="1" shapeId="0" xr:uid="{00000000-0006-0000-0100-0000BF000000}">
      <text>
        <r>
          <rPr>
            <b/>
            <sz val="10"/>
            <color rgb="FF000000"/>
            <rFont val="Tahoma"/>
            <family val="2"/>
          </rPr>
          <t>Number of patients/examinations/images included and excluded not reported in Results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K8" authorId="1" shapeId="0" xr:uid="{00000000-0006-0000-0100-0000C0000000}">
      <text>
        <r>
          <rPr>
            <b/>
            <sz val="10"/>
            <color rgb="FF000000"/>
            <rFont val="Tahoma"/>
            <family val="2"/>
          </rPr>
          <t>Demographics and clinical characteristics not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M8" authorId="1" shapeId="0" xr:uid="{00000000-0006-0000-0100-0000C1000000}">
      <text>
        <r>
          <rPr>
            <b/>
            <sz val="9"/>
            <color indexed="81"/>
            <rFont val="Tahoma"/>
            <family val="2"/>
          </rPr>
          <t>No estimate of diagnostic performance reported</t>
        </r>
      </text>
    </comment>
    <comment ref="AQ8" authorId="1" shapeId="0" xr:uid="{00000000-0006-0000-0100-0000C2000000}">
      <text>
        <r>
          <rPr>
            <b/>
            <sz val="9"/>
            <color indexed="81"/>
            <rFont val="Tahoma"/>
            <family val="2"/>
          </rPr>
          <t>No additional technical details reported</t>
        </r>
      </text>
    </comment>
    <comment ref="AR8" authorId="1" shapeId="0" xr:uid="{00000000-0006-0000-0100-0000C3000000}">
      <text>
        <r>
          <rPr>
            <b/>
            <sz val="9"/>
            <color indexed="81"/>
            <rFont val="Tahoma"/>
            <family val="2"/>
          </rPr>
          <t>Data/code availability not reported</t>
        </r>
      </text>
    </comment>
    <comment ref="C9" authorId="1" shapeId="0" xr:uid="{00000000-0006-0000-0100-0000C4000000}">
      <text>
        <r>
          <rPr>
            <b/>
            <sz val="9"/>
            <color indexed="81"/>
            <rFont val="Tahoma"/>
            <family val="2"/>
          </rPr>
          <t>No data source, data partioning, or study population reported</t>
        </r>
      </text>
    </comment>
    <comment ref="E9" authorId="1" shapeId="0" xr:uid="{00000000-0006-0000-0100-0000C5000000}">
      <text>
        <r>
          <rPr>
            <b/>
            <sz val="9"/>
            <color indexed="81"/>
            <rFont val="Tahoma"/>
            <family val="2"/>
          </rPr>
          <t>No a priori hypothesis</t>
        </r>
      </text>
    </comment>
    <comment ref="F9" authorId="1" shapeId="0" xr:uid="{00000000-0006-0000-0100-0000C6000000}">
      <text>
        <r>
          <rPr>
            <b/>
            <sz val="9"/>
            <color indexed="81"/>
            <rFont val="Tahoma"/>
            <family val="2"/>
          </rPr>
          <t>No study design reported in methods</t>
        </r>
      </text>
    </comment>
    <comment ref="I9" authorId="1" shapeId="0" xr:uid="{00000000-0006-0000-0100-0000C7000000}">
      <text>
        <r>
          <rPr>
            <b/>
            <sz val="9"/>
            <color indexed="81"/>
            <rFont val="Tahoma"/>
            <family val="2"/>
          </rPr>
          <t>No inclusion/exclusion criteria reported</t>
        </r>
      </text>
    </comment>
    <comment ref="J9" authorId="1" shapeId="0" xr:uid="{00000000-0006-0000-0100-0000C8000000}">
      <text>
        <r>
          <rPr>
            <b/>
            <sz val="9"/>
            <color indexed="81"/>
            <rFont val="Tahoma"/>
            <family val="2"/>
          </rPr>
          <t>No processes specified to address regional formatting, manual input, etc.</t>
        </r>
      </text>
    </comment>
    <comment ref="K9" authorId="1" shapeId="0" xr:uid="{00000000-0006-0000-0100-0000C9000000}">
      <text>
        <r>
          <rPr>
            <b/>
            <sz val="9"/>
            <color indexed="81"/>
            <rFont val="Tahoma"/>
            <family val="2"/>
          </rPr>
          <t>Process for selection of data subsets not reported</t>
        </r>
      </text>
    </comment>
    <comment ref="L9" authorId="1" shapeId="0" xr:uid="{00000000-0006-0000-0100-0000CA000000}">
      <text>
        <r>
          <rPr>
            <b/>
            <sz val="9"/>
            <color indexed="81"/>
            <rFont val="Tahoma"/>
            <family val="2"/>
          </rPr>
          <t>No de-identification methods reported</t>
        </r>
      </text>
    </comment>
    <comment ref="M9" authorId="1" shapeId="0" xr:uid="{00000000-0006-0000-0100-0000CB000000}">
      <text>
        <r>
          <rPr>
            <b/>
            <sz val="9"/>
            <color indexed="81"/>
            <rFont val="Tahoma"/>
            <family val="2"/>
          </rPr>
          <t>Handling of missing data not reported</t>
        </r>
      </text>
    </comment>
    <comment ref="N9" authorId="1" shapeId="0" xr:uid="{00000000-0006-0000-0100-0000CC000000}">
      <text>
        <r>
          <rPr>
            <b/>
            <sz val="9"/>
            <color indexed="81"/>
            <rFont val="Tahoma"/>
            <family val="2"/>
          </rPr>
          <t>Image acquisition protocol(s) not reported</t>
        </r>
      </text>
    </comment>
    <comment ref="O9" authorId="1" shapeId="0" xr:uid="{00000000-0006-0000-0100-0000CD000000}">
      <text>
        <r>
          <rPr>
            <b/>
            <sz val="9"/>
            <color indexed="81"/>
            <rFont val="Tahoma"/>
            <family val="2"/>
          </rPr>
          <t>No definition of reference standard reported</t>
        </r>
      </text>
    </comment>
    <comment ref="P9" authorId="1" shapeId="0" xr:uid="{00000000-0006-0000-0100-0000CE000000}">
      <text>
        <r>
          <rPr>
            <b/>
            <sz val="9"/>
            <color indexed="81"/>
            <rFont val="Tahoma"/>
            <family val="2"/>
          </rPr>
          <t>No rationale for reference standard reported</t>
        </r>
      </text>
    </comment>
    <comment ref="R9" authorId="1" shapeId="0" xr:uid="{00000000-0006-0000-0100-0000CF000000}">
      <text>
        <r>
          <rPr>
            <b/>
            <sz val="9"/>
            <color indexed="81"/>
            <rFont val="Tahoma"/>
            <family val="2"/>
          </rPr>
          <t>No annotation of test set reported</t>
        </r>
      </text>
    </comment>
    <comment ref="S9" authorId="1" shapeId="0" xr:uid="{00000000-0006-0000-0100-0000D0000000}">
      <text>
        <r>
          <rPr>
            <b/>
            <sz val="9"/>
            <color indexed="81"/>
            <rFont val="Tahoma"/>
            <family val="2"/>
          </rPr>
          <t>No inter/intra rater variability reported</t>
        </r>
      </text>
    </comment>
    <comment ref="T9" authorId="1" shapeId="0" xr:uid="{00000000-0006-0000-0100-0000D1000000}">
      <text>
        <r>
          <rPr>
            <b/>
            <sz val="9"/>
            <color indexed="81"/>
            <rFont val="Tahoma"/>
            <family val="2"/>
          </rPr>
          <t xml:space="preserve">Data partioning procedure partially reported </t>
        </r>
      </text>
    </comment>
    <comment ref="U9" authorId="1" shapeId="0" xr:uid="{00000000-0006-0000-0100-0000D2000000}">
      <text>
        <r>
          <rPr>
            <b/>
            <sz val="9"/>
            <color indexed="81"/>
            <rFont val="Tahoma"/>
            <family val="2"/>
          </rPr>
          <t>Level at which partitions are disjoint not reported</t>
        </r>
      </text>
    </comment>
    <comment ref="V9" authorId="1" shapeId="0" xr:uid="{00000000-0006-0000-0100-0000D3000000}">
      <text>
        <r>
          <rPr>
            <b/>
            <sz val="9"/>
            <color indexed="81"/>
            <rFont val="Tahoma"/>
            <family val="2"/>
          </rPr>
          <t>No sample size determination reported</t>
        </r>
      </text>
    </comment>
    <comment ref="Y9" authorId="1" shapeId="0" xr:uid="{00000000-0006-0000-0100-0000D4000000}">
      <text>
        <r>
          <rPr>
            <b/>
            <sz val="9"/>
            <color indexed="81"/>
            <rFont val="Tahoma"/>
            <family val="2"/>
          </rPr>
          <t>Initialisaton of model parameters not described</t>
        </r>
      </text>
    </comment>
    <comment ref="AA9" authorId="1" shapeId="0" xr:uid="{00000000-0006-0000-0100-0000D5000000}">
      <text>
        <r>
          <rPr>
            <b/>
            <sz val="9"/>
            <color indexed="81"/>
            <rFont val="Tahoma"/>
            <family val="2"/>
          </rPr>
          <t>Model evaluation for model selection not reported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9" authorId="1" shapeId="0" xr:uid="{00000000-0006-0000-0100-0000D6000000}">
      <text>
        <r>
          <rPr>
            <b/>
            <sz val="10"/>
            <color rgb="FF000000"/>
            <rFont val="Tahoma"/>
            <family val="2"/>
          </rPr>
          <t>No study used ensembling techniques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D9" authorId="1" shapeId="0" xr:uid="{00000000-0006-0000-0100-0000D7000000}">
      <text>
        <r>
          <rPr>
            <b/>
            <sz val="10"/>
            <color rgb="FF000000"/>
            <rFont val="Tahoma"/>
            <family val="2"/>
          </rPr>
          <t>Statistical measures of uncertainty/significance not reported completely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F9" authorId="1" shapeId="0" xr:uid="{00000000-0006-0000-0100-0000D8000000}">
      <text>
        <r>
          <rPr>
            <b/>
            <sz val="10"/>
            <color rgb="FF000000"/>
            <rFont val="Tahoma"/>
            <family val="2"/>
          </rPr>
          <t>No methods for explainability or interpretability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H9" authorId="1" shapeId="0" xr:uid="{00000000-0006-0000-0100-0000D9000000}">
      <text>
        <r>
          <rPr>
            <b/>
            <sz val="10"/>
            <color rgb="FF000000"/>
            <rFont val="Tahoma"/>
            <family val="2"/>
          </rPr>
          <t>No external testing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J9" authorId="1" shapeId="0" xr:uid="{00000000-0006-0000-0100-0000DA000000}">
      <text>
        <r>
          <rPr>
            <b/>
            <sz val="10"/>
            <color rgb="FF000000"/>
            <rFont val="Tahoma"/>
            <family val="2"/>
          </rPr>
          <t>Number of patients/examinations/images included and excluded not reported in Results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K9" authorId="1" shapeId="0" xr:uid="{00000000-0006-0000-0100-0000DB000000}">
      <text>
        <r>
          <rPr>
            <b/>
            <sz val="10"/>
            <color rgb="FF000000"/>
            <rFont val="Tahoma"/>
            <family val="2"/>
          </rPr>
          <t>Demographics and clinical characteristics not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M9" authorId="1" shapeId="0" xr:uid="{00000000-0006-0000-0100-0000DC000000}">
      <text>
        <r>
          <rPr>
            <b/>
            <sz val="9"/>
            <color indexed="81"/>
            <rFont val="Tahoma"/>
            <family val="2"/>
          </rPr>
          <t>No estimate of diagnostic performance reported</t>
        </r>
      </text>
    </comment>
    <comment ref="AN9" authorId="1" shapeId="0" xr:uid="{00000000-0006-0000-0100-0000DD000000}">
      <text>
        <r>
          <rPr>
            <b/>
            <sz val="9"/>
            <color indexed="81"/>
            <rFont val="Tahoma"/>
            <family val="2"/>
          </rPr>
          <t>No failure analysis of incorrect results</t>
        </r>
      </text>
    </comment>
    <comment ref="AO9" authorId="1" shapeId="0" xr:uid="{00000000-0006-0000-0100-0000DE000000}">
      <text>
        <r>
          <rPr>
            <b/>
            <sz val="9"/>
            <color indexed="81"/>
            <rFont val="Tahoma"/>
            <family val="2"/>
          </rPr>
          <t>Study limitations not reported</t>
        </r>
      </text>
    </comment>
    <comment ref="AQ9" authorId="1" shapeId="0" xr:uid="{00000000-0006-0000-0100-0000DF000000}">
      <text>
        <r>
          <rPr>
            <b/>
            <sz val="9"/>
            <color indexed="81"/>
            <rFont val="Tahoma"/>
            <family val="2"/>
          </rPr>
          <t>No additional technical details reported</t>
        </r>
      </text>
    </comment>
    <comment ref="AR9" authorId="1" shapeId="0" xr:uid="{00000000-0006-0000-0100-0000E0000000}">
      <text>
        <r>
          <rPr>
            <b/>
            <sz val="9"/>
            <color indexed="81"/>
            <rFont val="Tahoma"/>
            <family val="2"/>
          </rPr>
          <t>Data/code availability not reported</t>
        </r>
      </text>
    </comment>
    <comment ref="AS9" authorId="1" shapeId="0" xr:uid="{00000000-0006-0000-0100-0000E1000000}">
      <text>
        <r>
          <rPr>
            <b/>
            <sz val="9"/>
            <color indexed="81"/>
            <rFont val="Tahoma"/>
            <family val="2"/>
          </rPr>
          <t>No source of fudning reported</t>
        </r>
      </text>
    </comment>
    <comment ref="C10" authorId="1" shapeId="0" xr:uid="{00000000-0006-0000-0100-0000E2000000}">
      <text>
        <r>
          <rPr>
            <b/>
            <sz val="9"/>
            <color indexed="81"/>
            <rFont val="Tahoma"/>
            <family val="2"/>
          </rPr>
          <t>No data source, data partioning, study population, or statistical analysis reported</t>
        </r>
      </text>
    </comment>
    <comment ref="E10" authorId="1" shapeId="0" xr:uid="{00000000-0006-0000-0100-0000E3000000}">
      <text>
        <r>
          <rPr>
            <b/>
            <sz val="9"/>
            <color indexed="81"/>
            <rFont val="Tahoma"/>
            <family val="2"/>
          </rPr>
          <t>No a priori hypothesis</t>
        </r>
      </text>
    </comment>
    <comment ref="F10" authorId="1" shapeId="0" xr:uid="{00000000-0006-0000-0100-0000E4000000}">
      <text>
        <r>
          <rPr>
            <b/>
            <sz val="9"/>
            <color indexed="81"/>
            <rFont val="Tahoma"/>
            <family val="2"/>
          </rPr>
          <t>No study design reported in methods</t>
        </r>
      </text>
    </comment>
    <comment ref="I10" authorId="1" shapeId="0" xr:uid="{00000000-0006-0000-0100-0000E5000000}">
      <text>
        <r>
          <rPr>
            <b/>
            <sz val="9"/>
            <color indexed="81"/>
            <rFont val="Tahoma"/>
            <family val="2"/>
          </rPr>
          <t>No inclusion/exclusion criteria reported</t>
        </r>
      </text>
    </comment>
    <comment ref="J10" authorId="1" shapeId="0" xr:uid="{00000000-0006-0000-0100-0000E6000000}">
      <text>
        <r>
          <rPr>
            <b/>
            <sz val="9"/>
            <color indexed="81"/>
            <rFont val="Tahoma"/>
            <family val="2"/>
          </rPr>
          <t>No preprocessing described</t>
        </r>
      </text>
    </comment>
    <comment ref="K10" authorId="1" shapeId="0" xr:uid="{00000000-0006-0000-0100-0000E7000000}">
      <text>
        <r>
          <rPr>
            <b/>
            <sz val="9"/>
            <color indexed="81"/>
            <rFont val="Tahoma"/>
            <family val="2"/>
          </rPr>
          <t>Process for selection of data subsets not reported</t>
        </r>
      </text>
    </comment>
    <comment ref="L10" authorId="1" shapeId="0" xr:uid="{00000000-0006-0000-0100-0000E8000000}">
      <text>
        <r>
          <rPr>
            <b/>
            <sz val="9"/>
            <color indexed="81"/>
            <rFont val="Tahoma"/>
            <family val="2"/>
          </rPr>
          <t>No de-identification methods reported</t>
        </r>
      </text>
    </comment>
    <comment ref="M10" authorId="1" shapeId="0" xr:uid="{00000000-0006-0000-0100-0000E9000000}">
      <text>
        <r>
          <rPr>
            <b/>
            <sz val="9"/>
            <color indexed="81"/>
            <rFont val="Tahoma"/>
            <family val="2"/>
          </rPr>
          <t>Handling of missing data not reported</t>
        </r>
      </text>
    </comment>
    <comment ref="N10" authorId="1" shapeId="0" xr:uid="{00000000-0006-0000-0100-0000EA000000}">
      <text>
        <r>
          <rPr>
            <b/>
            <sz val="9"/>
            <color indexed="81"/>
            <rFont val="Tahoma"/>
            <family val="2"/>
          </rPr>
          <t>Image acquisition protocol(s) not reported</t>
        </r>
      </text>
    </comment>
    <comment ref="P10" authorId="1" shapeId="0" xr:uid="{00000000-0006-0000-0100-0000EB000000}">
      <text>
        <r>
          <rPr>
            <b/>
            <sz val="9"/>
            <color indexed="81"/>
            <rFont val="Tahoma"/>
            <family val="2"/>
          </rPr>
          <t>No information on potential errors/bias/limitations of reference standard reported</t>
        </r>
      </text>
    </comment>
    <comment ref="R10" authorId="1" shapeId="0" xr:uid="{00000000-0006-0000-0100-0000EC000000}">
      <text>
        <r>
          <rPr>
            <b/>
            <sz val="9"/>
            <color indexed="81"/>
            <rFont val="Tahoma"/>
            <family val="2"/>
          </rPr>
          <t>No details on annotation of test set for IQ metrics</t>
        </r>
      </text>
    </comment>
    <comment ref="S10" authorId="1" shapeId="0" xr:uid="{00000000-0006-0000-0100-0000ED000000}">
      <text>
        <r>
          <rPr>
            <b/>
            <sz val="9"/>
            <color indexed="81"/>
            <rFont val="Tahoma"/>
            <family val="2"/>
          </rPr>
          <t>No inter/intra rater variability reported</t>
        </r>
      </text>
    </comment>
    <comment ref="U10" authorId="1" shapeId="0" xr:uid="{00000000-0006-0000-0100-0000EE000000}">
      <text>
        <r>
          <rPr>
            <b/>
            <sz val="9"/>
            <color indexed="81"/>
            <rFont val="Tahoma"/>
            <family val="2"/>
          </rPr>
          <t>Level at which partitions are disjoint not reported</t>
        </r>
      </text>
    </comment>
    <comment ref="V10" authorId="1" shapeId="0" xr:uid="{00000000-0006-0000-0100-0000EF000000}">
      <text>
        <r>
          <rPr>
            <b/>
            <sz val="9"/>
            <color indexed="81"/>
            <rFont val="Tahoma"/>
            <family val="2"/>
          </rPr>
          <t>No sample size determination reported</t>
        </r>
      </text>
    </comment>
    <comment ref="W10" authorId="1" shapeId="0" xr:uid="{00000000-0006-0000-0100-0000F0000000}">
      <text>
        <r>
          <rPr>
            <b/>
            <sz val="9"/>
            <color indexed="81"/>
            <rFont val="Tahoma"/>
            <family val="2"/>
          </rPr>
          <t>Description of model partially reported</t>
        </r>
      </text>
    </comment>
    <comment ref="X10" authorId="1" shapeId="0" xr:uid="{00000000-0006-0000-0100-0000F1000000}">
      <text>
        <r>
          <rPr>
            <b/>
            <sz val="9"/>
            <color indexed="81"/>
            <rFont val="Tahoma"/>
            <family val="2"/>
          </rPr>
          <t>Software libraries, frameworks, etc not reported</t>
        </r>
      </text>
    </comment>
    <comment ref="Y10" authorId="1" shapeId="0" xr:uid="{00000000-0006-0000-0100-0000F2000000}">
      <text>
        <r>
          <rPr>
            <b/>
            <sz val="9"/>
            <color indexed="81"/>
            <rFont val="Tahoma"/>
            <family val="2"/>
          </rPr>
          <t>Initialisaton of model parameters not described</t>
        </r>
      </text>
    </comment>
    <comment ref="Z10" authorId="1" shapeId="0" xr:uid="{00000000-0006-0000-0100-0000F3000000}">
      <text>
        <r>
          <rPr>
            <b/>
            <sz val="9"/>
            <color indexed="81"/>
            <rFont val="Tahoma"/>
            <family val="2"/>
          </rPr>
          <t>Training details partially reported</t>
        </r>
      </text>
    </comment>
    <comment ref="AA10" authorId="1" shapeId="0" xr:uid="{00000000-0006-0000-0100-0000F4000000}">
      <text>
        <r>
          <rPr>
            <b/>
            <sz val="9"/>
            <color indexed="81"/>
            <rFont val="Tahoma"/>
            <family val="2"/>
          </rPr>
          <t>Method for model selection not reported</t>
        </r>
      </text>
    </comment>
    <comment ref="AB10" authorId="1" shapeId="0" xr:uid="{00000000-0006-0000-0100-0000F5000000}">
      <text>
        <r>
          <rPr>
            <b/>
            <sz val="10"/>
            <color rgb="FF000000"/>
            <rFont val="Tahoma"/>
            <family val="2"/>
          </rPr>
          <t>No study used ensembling techniques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C10" authorId="1" shapeId="0" xr:uid="{00000000-0006-0000-0100-0000F6000000}">
      <text>
        <r>
          <rPr>
            <b/>
            <sz val="10"/>
            <color rgb="FF000000"/>
            <rFont val="Tahoma"/>
            <family val="2"/>
          </rPr>
          <t>No description of model performance metrics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D10" authorId="1" shapeId="0" xr:uid="{00000000-0006-0000-0100-0000F7000000}">
      <text>
        <r>
          <rPr>
            <b/>
            <sz val="10"/>
            <color rgb="FF000000"/>
            <rFont val="Tahoma"/>
            <family val="2"/>
          </rPr>
          <t>Statistical measures of uncertainty/significance not reported completely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E10" authorId="1" shapeId="0" xr:uid="{00000000-0006-0000-0100-0000F8000000}">
      <text>
        <r>
          <rPr>
            <b/>
            <sz val="10"/>
            <color rgb="FF000000"/>
            <rFont val="Tahoma"/>
            <family val="2"/>
          </rPr>
          <t>No robustness or sensitivity analysis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F10" authorId="1" shapeId="0" xr:uid="{00000000-0006-0000-0100-0000F9000000}">
      <text>
        <r>
          <rPr>
            <b/>
            <sz val="10"/>
            <color rgb="FF000000"/>
            <rFont val="Tahoma"/>
            <family val="2"/>
          </rPr>
          <t>No methods for explainability or interpretability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J10" authorId="1" shapeId="0" xr:uid="{00000000-0006-0000-0100-0000FA000000}">
      <text>
        <r>
          <rPr>
            <b/>
            <sz val="10"/>
            <color rgb="FF000000"/>
            <rFont val="Tahoma"/>
            <family val="2"/>
          </rPr>
          <t>Number of patients/examinations/images included and excluded not reported in Results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K10" authorId="1" shapeId="0" xr:uid="{00000000-0006-0000-0100-0000FB000000}">
      <text>
        <r>
          <rPr>
            <b/>
            <sz val="10"/>
            <color rgb="FF000000"/>
            <rFont val="Tahoma"/>
            <family val="2"/>
          </rPr>
          <t>Demographics and clinical characteristics not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N10" authorId="1" shapeId="0" xr:uid="{00000000-0006-0000-0100-0000FC000000}">
      <text>
        <r>
          <rPr>
            <b/>
            <sz val="9"/>
            <color rgb="FF000000"/>
            <rFont val="Tahoma"/>
            <family val="2"/>
          </rPr>
          <t>No failure analysis of incorrect results</t>
        </r>
      </text>
    </comment>
    <comment ref="AO10" authorId="1" shapeId="0" xr:uid="{00000000-0006-0000-0100-0000FD000000}">
      <text>
        <r>
          <rPr>
            <b/>
            <sz val="9"/>
            <color indexed="81"/>
            <rFont val="Tahoma"/>
            <family val="2"/>
          </rPr>
          <t>Study limitations not reported</t>
        </r>
      </text>
    </comment>
    <comment ref="AQ10" authorId="1" shapeId="0" xr:uid="{00000000-0006-0000-0100-0000FE000000}">
      <text>
        <r>
          <rPr>
            <b/>
            <sz val="9"/>
            <color indexed="81"/>
            <rFont val="Tahoma"/>
            <family val="2"/>
          </rPr>
          <t>No additional technical details reported</t>
        </r>
      </text>
    </comment>
    <comment ref="AR10" authorId="1" shapeId="0" xr:uid="{00000000-0006-0000-0100-0000FF000000}">
      <text>
        <r>
          <rPr>
            <b/>
            <sz val="9"/>
            <color indexed="81"/>
            <rFont val="Tahoma"/>
            <family val="2"/>
          </rPr>
          <t>Data/code availability not reported</t>
        </r>
      </text>
    </comment>
    <comment ref="C11" authorId="1" shapeId="0" xr:uid="{00000000-0006-0000-0100-000000010000}">
      <text>
        <r>
          <rPr>
            <b/>
            <sz val="9"/>
            <color indexed="81"/>
            <rFont val="Tahoma"/>
            <family val="2"/>
          </rPr>
          <t>No data source, data partioning, study population, or statistical analysis reported</t>
        </r>
      </text>
    </comment>
    <comment ref="E11" authorId="1" shapeId="0" xr:uid="{00000000-0006-0000-0100-000001010000}">
      <text>
        <r>
          <rPr>
            <b/>
            <sz val="9"/>
            <color indexed="81"/>
            <rFont val="Tahoma"/>
            <family val="2"/>
          </rPr>
          <t>No a priori hypothesis</t>
        </r>
      </text>
    </comment>
    <comment ref="F11" authorId="1" shapeId="0" xr:uid="{00000000-0006-0000-0100-000002010000}">
      <text>
        <r>
          <rPr>
            <b/>
            <sz val="9"/>
            <color indexed="81"/>
            <rFont val="Tahoma"/>
            <family val="2"/>
          </rPr>
          <t>No study design reported in methods</t>
        </r>
      </text>
    </comment>
    <comment ref="I11" authorId="1" shapeId="0" xr:uid="{00000000-0006-0000-0100-000003010000}">
      <text>
        <r>
          <rPr>
            <b/>
            <sz val="9"/>
            <color indexed="81"/>
            <rFont val="Tahoma"/>
            <family val="2"/>
          </rPr>
          <t>No inclusion/exclusion criteria reported</t>
        </r>
      </text>
    </comment>
    <comment ref="J11" authorId="1" shapeId="0" xr:uid="{00000000-0006-0000-0100-000004010000}">
      <text>
        <r>
          <rPr>
            <b/>
            <sz val="9"/>
            <color indexed="81"/>
            <rFont val="Tahoma"/>
            <family val="2"/>
          </rPr>
          <t>No preprocessing described</t>
        </r>
      </text>
    </comment>
    <comment ref="K11" authorId="1" shapeId="0" xr:uid="{00000000-0006-0000-0100-000005010000}">
      <text>
        <r>
          <rPr>
            <b/>
            <sz val="9"/>
            <color indexed="81"/>
            <rFont val="Tahoma"/>
            <family val="2"/>
          </rPr>
          <t>Process for selection of data subsets not reported</t>
        </r>
      </text>
    </comment>
    <comment ref="L11" authorId="1" shapeId="0" xr:uid="{00000000-0006-0000-0100-000006010000}">
      <text>
        <r>
          <rPr>
            <b/>
            <sz val="9"/>
            <color indexed="81"/>
            <rFont val="Tahoma"/>
            <family val="2"/>
          </rPr>
          <t>No de-identification methods reported</t>
        </r>
      </text>
    </comment>
    <comment ref="M11" authorId="1" shapeId="0" xr:uid="{00000000-0006-0000-0100-000007010000}">
      <text>
        <r>
          <rPr>
            <b/>
            <sz val="9"/>
            <color indexed="81"/>
            <rFont val="Tahoma"/>
            <family val="2"/>
          </rPr>
          <t>Handling of missing data not reported</t>
        </r>
      </text>
    </comment>
    <comment ref="N11" authorId="1" shapeId="0" xr:uid="{00000000-0006-0000-0100-000008010000}">
      <text>
        <r>
          <rPr>
            <b/>
            <sz val="9"/>
            <color indexed="81"/>
            <rFont val="Tahoma"/>
            <family val="2"/>
          </rPr>
          <t>Image acquisition protocol(s) not reported</t>
        </r>
      </text>
    </comment>
    <comment ref="P11" authorId="1" shapeId="0" xr:uid="{00000000-0006-0000-0100-000009010000}">
      <text>
        <r>
          <rPr>
            <b/>
            <sz val="9"/>
            <color indexed="81"/>
            <rFont val="Tahoma"/>
            <family val="2"/>
          </rPr>
          <t>No information on potential errors/bias/limitations of reference standard reported</t>
        </r>
      </text>
    </comment>
    <comment ref="S11" authorId="1" shapeId="0" xr:uid="{00000000-0006-0000-0100-00000A010000}">
      <text>
        <r>
          <rPr>
            <b/>
            <sz val="9"/>
            <color indexed="81"/>
            <rFont val="Tahoma"/>
            <family val="2"/>
          </rPr>
          <t>No inter/intra rater variability reported</t>
        </r>
      </text>
    </comment>
    <comment ref="U11" authorId="1" shapeId="0" xr:uid="{00000000-0006-0000-0100-00000B010000}">
      <text>
        <r>
          <rPr>
            <b/>
            <sz val="9"/>
            <color indexed="81"/>
            <rFont val="Tahoma"/>
            <family val="2"/>
          </rPr>
          <t>Level at which partitions are disjoint not reported</t>
        </r>
      </text>
    </comment>
    <comment ref="V11" authorId="1" shapeId="0" xr:uid="{00000000-0006-0000-0100-00000C010000}">
      <text>
        <r>
          <rPr>
            <b/>
            <sz val="9"/>
            <color indexed="81"/>
            <rFont val="Tahoma"/>
            <family val="2"/>
          </rPr>
          <t>No sample size determination reported</t>
        </r>
      </text>
    </comment>
    <comment ref="X11" authorId="1" shapeId="0" xr:uid="{00000000-0006-0000-0100-00000D010000}">
      <text>
        <r>
          <rPr>
            <b/>
            <sz val="9"/>
            <color indexed="81"/>
            <rFont val="Tahoma"/>
            <family val="2"/>
          </rPr>
          <t>Software version numbers not reported</t>
        </r>
      </text>
    </comment>
    <comment ref="Y11" authorId="1" shapeId="0" xr:uid="{00000000-0006-0000-0100-00000E010000}">
      <text>
        <r>
          <rPr>
            <b/>
            <sz val="9"/>
            <color indexed="81"/>
            <rFont val="Tahoma"/>
            <family val="2"/>
          </rPr>
          <t>Initialisaton of model parameters not described</t>
        </r>
      </text>
    </comment>
    <comment ref="AA11" authorId="1" shapeId="0" xr:uid="{00000000-0006-0000-0100-00000F010000}">
      <text>
        <r>
          <rPr>
            <b/>
            <sz val="9"/>
            <color indexed="81"/>
            <rFont val="Tahoma"/>
            <family val="2"/>
          </rPr>
          <t>Method for model selection not reported</t>
        </r>
      </text>
    </comment>
    <comment ref="AB11" authorId="1" shapeId="0" xr:uid="{00000000-0006-0000-0100-000010010000}">
      <text>
        <r>
          <rPr>
            <b/>
            <sz val="10"/>
            <color rgb="FF000000"/>
            <rFont val="Tahoma"/>
            <family val="2"/>
          </rPr>
          <t>No study used ensembling techniques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D11" authorId="1" shapeId="0" xr:uid="{00000000-0006-0000-0100-000011010000}">
      <text>
        <r>
          <rPr>
            <b/>
            <sz val="10"/>
            <color rgb="FF000000"/>
            <rFont val="Tahoma"/>
            <family val="2"/>
          </rPr>
          <t>Statistical measures of uncertainty/significance not reported completely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F11" authorId="1" shapeId="0" xr:uid="{00000000-0006-0000-0100-000012010000}">
      <text>
        <r>
          <rPr>
            <b/>
            <sz val="10"/>
            <color rgb="FF000000"/>
            <rFont val="Tahoma"/>
            <family val="2"/>
          </rPr>
          <t>No methods for explainability or interpretability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H11" authorId="1" shapeId="0" xr:uid="{00000000-0006-0000-0100-000013010000}">
      <text>
        <r>
          <rPr>
            <b/>
            <sz val="10"/>
            <color rgb="FF000000"/>
            <rFont val="Tahoma"/>
            <family val="2"/>
          </rPr>
          <t>No external testing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K11" authorId="1" shapeId="0" xr:uid="{00000000-0006-0000-0100-000014010000}">
      <text>
        <r>
          <rPr>
            <b/>
            <sz val="10"/>
            <color rgb="FF000000"/>
            <rFont val="Tahoma"/>
            <family val="2"/>
          </rPr>
          <t>Demographics and clinical characteristics not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L11" authorId="1" shapeId="0" xr:uid="{00000000-0006-0000-0100-000015010000}">
      <text>
        <r>
          <rPr>
            <b/>
            <sz val="9"/>
            <color indexed="81"/>
            <rFont val="Tahoma"/>
            <family val="2"/>
          </rPr>
          <t>No measures of statistical uncertainty reported</t>
        </r>
      </text>
    </comment>
    <comment ref="AM11" authorId="1" shapeId="0" xr:uid="{00000000-0006-0000-0100-000016010000}">
      <text>
        <r>
          <rPr>
            <b/>
            <sz val="9"/>
            <color indexed="81"/>
            <rFont val="Tahoma"/>
            <family val="2"/>
          </rPr>
          <t>No measure of statistical uncertainty reported for diagnostic performance reported</t>
        </r>
      </text>
    </comment>
    <comment ref="AN11" authorId="1" shapeId="0" xr:uid="{00000000-0006-0000-0100-000017010000}">
      <text>
        <r>
          <rPr>
            <b/>
            <sz val="9"/>
            <color indexed="81"/>
            <rFont val="Tahoma"/>
            <family val="2"/>
          </rPr>
          <t>No failure analysis of incorrect results</t>
        </r>
      </text>
    </comment>
    <comment ref="AR11" authorId="1" shapeId="0" xr:uid="{00000000-0006-0000-0100-000018010000}">
      <text>
        <r>
          <rPr>
            <b/>
            <sz val="9"/>
            <color indexed="81"/>
            <rFont val="Tahoma"/>
            <family val="2"/>
          </rPr>
          <t>Data/code availability not reported</t>
        </r>
      </text>
    </comment>
    <comment ref="C12" authorId="1" shapeId="0" xr:uid="{00000000-0006-0000-0100-000019010000}">
      <text>
        <r>
          <rPr>
            <b/>
            <sz val="9"/>
            <color indexed="81"/>
            <rFont val="Tahoma"/>
            <family val="2"/>
          </rPr>
          <t>No data source, data partioning, or study design reported</t>
        </r>
      </text>
    </comment>
    <comment ref="I12" authorId="1" shapeId="0" xr:uid="{00000000-0006-0000-0100-00001A010000}">
      <text>
        <r>
          <rPr>
            <b/>
            <sz val="9"/>
            <color indexed="81"/>
            <rFont val="Tahoma"/>
            <family val="2"/>
          </rPr>
          <t>No inclusion/exclusion criteria reported</t>
        </r>
      </text>
    </comment>
    <comment ref="J12" authorId="1" shapeId="0" xr:uid="{00000000-0006-0000-0100-00001B010000}">
      <text>
        <r>
          <rPr>
            <b/>
            <sz val="9"/>
            <color indexed="81"/>
            <rFont val="Tahoma"/>
            <family val="2"/>
          </rPr>
          <t>No processes specified to address regional formatting, manual input, etc.</t>
        </r>
      </text>
    </comment>
    <comment ref="K12" authorId="1" shapeId="0" xr:uid="{00000000-0006-0000-0100-00001C010000}">
      <text>
        <r>
          <rPr>
            <b/>
            <sz val="9"/>
            <color indexed="81"/>
            <rFont val="Tahoma"/>
            <family val="2"/>
          </rPr>
          <t>Process for selection of data subsets not reported</t>
        </r>
      </text>
    </comment>
    <comment ref="L12" authorId="1" shapeId="0" xr:uid="{00000000-0006-0000-0100-00001D010000}">
      <text>
        <r>
          <rPr>
            <b/>
            <sz val="9"/>
            <color indexed="81"/>
            <rFont val="Tahoma"/>
            <family val="2"/>
          </rPr>
          <t>No de-identification methods reported</t>
        </r>
      </text>
    </comment>
    <comment ref="M12" authorId="1" shapeId="0" xr:uid="{00000000-0006-0000-0100-00001E010000}">
      <text>
        <r>
          <rPr>
            <b/>
            <sz val="9"/>
            <color indexed="81"/>
            <rFont val="Tahoma"/>
            <family val="2"/>
          </rPr>
          <t>Handling of missing data not reported</t>
        </r>
      </text>
    </comment>
    <comment ref="P12" authorId="1" shapeId="0" xr:uid="{00000000-0006-0000-0100-00001F010000}">
      <text>
        <r>
          <rPr>
            <b/>
            <sz val="9"/>
            <color indexed="81"/>
            <rFont val="Tahoma"/>
            <family val="2"/>
          </rPr>
          <t>No information on potential errors/bias/limitations of reference standard reported</t>
        </r>
      </text>
    </comment>
    <comment ref="R12" authorId="1" shapeId="0" xr:uid="{00000000-0006-0000-0100-000020010000}">
      <text>
        <r>
          <rPr>
            <b/>
            <sz val="9"/>
            <color indexed="81"/>
            <rFont val="Tahoma"/>
            <family val="2"/>
          </rPr>
          <t>No annotation software reported</t>
        </r>
      </text>
    </comment>
    <comment ref="S12" authorId="1" shapeId="0" xr:uid="{00000000-0006-0000-0100-000021010000}">
      <text>
        <r>
          <rPr>
            <b/>
            <sz val="9"/>
            <color indexed="81"/>
            <rFont val="Tahoma"/>
            <family val="2"/>
          </rPr>
          <t>No inter/intra rater variability reported</t>
        </r>
      </text>
    </comment>
    <comment ref="V12" authorId="1" shapeId="0" xr:uid="{00000000-0006-0000-0100-000022010000}">
      <text>
        <r>
          <rPr>
            <b/>
            <sz val="9"/>
            <color indexed="81"/>
            <rFont val="Tahoma"/>
            <family val="2"/>
          </rPr>
          <t>No sample size determination reported</t>
        </r>
      </text>
    </comment>
    <comment ref="Y12" authorId="1" shapeId="0" xr:uid="{00000000-0006-0000-0100-000023010000}">
      <text>
        <r>
          <rPr>
            <b/>
            <sz val="9"/>
            <color indexed="81"/>
            <rFont val="Tahoma"/>
            <family val="2"/>
          </rPr>
          <t>Initialisation of model parameters partially reported</t>
        </r>
      </text>
    </comment>
    <comment ref="AA12" authorId="1" shapeId="0" xr:uid="{00000000-0006-0000-0100-000024010000}">
      <text>
        <r>
          <rPr>
            <b/>
            <sz val="9"/>
            <color indexed="81"/>
            <rFont val="Tahoma"/>
            <family val="2"/>
          </rPr>
          <t>Criteria for model selection not reported</t>
        </r>
      </text>
    </comment>
    <comment ref="AB12" authorId="1" shapeId="0" xr:uid="{00000000-0006-0000-0100-000025010000}">
      <text>
        <r>
          <rPr>
            <b/>
            <sz val="10"/>
            <color rgb="FF000000"/>
            <rFont val="Tahoma"/>
            <family val="2"/>
          </rPr>
          <t>No study used ensembling techniques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C12" authorId="1" shapeId="0" xr:uid="{00000000-0006-0000-0100-000026010000}">
      <text>
        <r>
          <rPr>
            <b/>
            <sz val="10"/>
            <color rgb="FF000000"/>
            <rFont val="Tahoma"/>
            <family val="2"/>
          </rPr>
          <t>No justification for use of performance metrics reported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E12" authorId="1" shapeId="0" xr:uid="{00000000-0006-0000-0100-000027010000}">
      <text>
        <r>
          <rPr>
            <sz val="10"/>
            <color rgb="FF000000"/>
            <rFont val="Tahoma"/>
            <family val="2"/>
          </rPr>
          <t xml:space="preserve">No robustness or sensitivity analysis reported
</t>
        </r>
      </text>
    </comment>
    <comment ref="AH12" authorId="1" shapeId="0" xr:uid="{00000000-0006-0000-0100-000028010000}">
      <text>
        <r>
          <rPr>
            <b/>
            <sz val="10"/>
            <color rgb="FF000000"/>
            <rFont val="Tahoma"/>
            <family val="2"/>
          </rPr>
          <t xml:space="preserve">No external testing reported
</t>
        </r>
      </text>
    </comment>
    <comment ref="AJ12" authorId="1" shapeId="0" xr:uid="{00000000-0006-0000-0100-000029010000}">
      <text>
        <r>
          <rPr>
            <b/>
            <sz val="10"/>
            <color rgb="FF000000"/>
            <rFont val="Calibri"/>
            <family val="2"/>
            <scheme val="minor"/>
          </rPr>
          <t>Number of patients/examinations/images included and excluded not reported in Results</t>
        </r>
        <r>
          <rPr>
            <sz val="10"/>
            <color rgb="FF000000"/>
            <rFont val="Calibri"/>
            <family val="2"/>
            <scheme val="minor"/>
          </rPr>
          <t xml:space="preserve">
</t>
        </r>
      </text>
    </comment>
    <comment ref="AK12" authorId="1" shapeId="0" xr:uid="{00000000-0006-0000-0100-00002A010000}">
      <text>
        <r>
          <rPr>
            <b/>
            <sz val="10"/>
            <color rgb="FF000000"/>
            <rFont val="Calibri"/>
            <family val="2"/>
            <scheme val="minor"/>
          </rPr>
          <t>Demographics and clinical characteristics not reported</t>
        </r>
        <r>
          <rPr>
            <b/>
            <sz val="10"/>
            <color rgb="FF000000"/>
            <rFont val="Calibri"/>
            <family val="2"/>
            <scheme val="minor"/>
          </rPr>
          <t xml:space="preserve">
</t>
        </r>
      </text>
    </comment>
    <comment ref="AL12" authorId="1" shapeId="0" xr:uid="{00000000-0006-0000-0100-00002B010000}">
      <text>
        <r>
          <rPr>
            <b/>
            <sz val="9"/>
            <color rgb="FF000000"/>
            <rFont val="Tahoma"/>
            <family val="2"/>
          </rPr>
          <t>No measures of statistical uncertainty reported</t>
        </r>
      </text>
    </comment>
    <comment ref="AQ12" authorId="1" shapeId="0" xr:uid="{00000000-0006-0000-0100-00002C010000}">
      <text>
        <r>
          <rPr>
            <b/>
            <sz val="9"/>
            <color indexed="81"/>
            <rFont val="Tahoma"/>
            <family val="2"/>
          </rPr>
          <t>No additional technical details reported</t>
        </r>
      </text>
    </comment>
  </commentList>
</comments>
</file>

<file path=xl/sharedStrings.xml><?xml version="1.0" encoding="utf-8"?>
<sst xmlns="http://schemas.openxmlformats.org/spreadsheetml/2006/main" count="903" uniqueCount="238">
  <si>
    <t>Bibliographic / Context</t>
  </si>
  <si>
    <t>Quick rigour flags</t>
  </si>
  <si>
    <t>Scores (auto)</t>
  </si>
  <si>
    <t>Study_ID</t>
  </si>
  <si>
    <t>First author</t>
  </si>
  <si>
    <t>Year</t>
  </si>
  <si>
    <t>Title</t>
  </si>
  <si>
    <t>DOI/URL</t>
  </si>
  <si>
    <t>Journal</t>
  </si>
  <si>
    <t>Imaging system(s) (vendor - model)</t>
  </si>
  <si>
    <t>Body region</t>
  </si>
  <si>
    <t>Task</t>
  </si>
  <si>
    <t>Source of clinical artefact</t>
  </si>
  <si>
    <t>Study design</t>
  </si>
  <si>
    <t>Evaluation strategy</t>
  </si>
  <si>
    <t>Model architectures(s)</t>
  </si>
  <si>
    <t>Code availability</t>
  </si>
  <si>
    <t>Data availability</t>
  </si>
  <si>
    <t>Training input image resolution</t>
  </si>
  <si>
    <t>N patients</t>
  </si>
  <si>
    <t>N images</t>
  </si>
  <si>
    <t>Notes</t>
  </si>
  <si>
    <t>External testing (CLAIM C33)</t>
  </si>
  <si>
    <t>Study design (CLAIM C05)</t>
  </si>
  <si>
    <t>Code/model/data available (CLAIM C43)</t>
  </si>
  <si>
    <t>CLAIM Yes</t>
  </si>
  <si>
    <t>CLAIM Applicable</t>
  </si>
  <si>
    <t>CLAIM %</t>
  </si>
  <si>
    <t>Lee et al.</t>
  </si>
  <si>
    <t>Suppression of immobilisation device on wrist radiography to improve fracture visualisation</t>
  </si>
  <si>
    <t>https://doi.org/10.1007/s00330-024-11232-2</t>
  </si>
  <si>
    <t>European Radiology</t>
  </si>
  <si>
    <t>Siemens, Philips, Fuji, GE - Models not specified</t>
  </si>
  <si>
    <t>Wrist</t>
  </si>
  <si>
    <t>Immobilisation device removal</t>
  </si>
  <si>
    <t>Splints</t>
  </si>
  <si>
    <t>Retrospective</t>
  </si>
  <si>
    <t>Reader study and Task-based metrics</t>
  </si>
  <si>
    <t>GAN (unpaired)</t>
  </si>
  <si>
    <t>Not reported</t>
  </si>
  <si>
    <t>Partially reported</t>
  </si>
  <si>
    <t>1024x1024</t>
  </si>
  <si>
    <t>* FracAtlas dataset</t>
  </si>
  <si>
    <t>Chehade et al.</t>
  </si>
  <si>
    <t>Advancing chest X-ray diagnostics: A novel CycleGAN-based preprocessing
approach for enhanced lung disease classification in ChestX-Ray14</t>
  </si>
  <si>
    <t>https://doi.org/10.1016/j.cmpb.2024.108518</t>
  </si>
  <si>
    <t>Computer Methods and Programs in Biomedicine</t>
  </si>
  <si>
    <t>Chest</t>
  </si>
  <si>
    <t xml:space="preserve">Electronic device removal </t>
  </si>
  <si>
    <t>Electronic medical devices, wires and electrodes</t>
  </si>
  <si>
    <t>Task-based metrics</t>
  </si>
  <si>
    <t>Mixed</t>
  </si>
  <si>
    <t>Public</t>
  </si>
  <si>
    <t>* ChestX-ray14 dataset</t>
  </si>
  <si>
    <t>Norris et al.</t>
  </si>
  <si>
    <t>Enhancing Radiographic Diagnosis: CycleGAN‑Based Methods for Reducing Cast Shadow Artifacts in Wrist Radiographs</t>
  </si>
  <si>
    <t>https://doi.org/10.1007/s10278-024-01385-3</t>
  </si>
  <si>
    <t>Journal of Imaging Informatics in Medicine</t>
  </si>
  <si>
    <t>Casts</t>
  </si>
  <si>
    <t>Reader study and IQ metrics</t>
  </si>
  <si>
    <t>Upon request</t>
  </si>
  <si>
    <t>512x512</t>
  </si>
  <si>
    <t>Schiller et al.</t>
  </si>
  <si>
    <t>xU-NetFullSharp: The Novel Deep Learning Architecture for Chest X-ray Bone Shadow Suppression</t>
  </si>
  <si>
    <t>https://doi.org/10.1016/j.bspc.2024.106983</t>
  </si>
  <si>
    <t>Biomedical Signal Processing and Control</t>
  </si>
  <si>
    <t>Bone shadow removal</t>
  </si>
  <si>
    <t>Rib bones</t>
  </si>
  <si>
    <t>CNN-based</t>
  </si>
  <si>
    <t>Freely downloadable</t>
  </si>
  <si>
    <t>Ahishali et al.</t>
  </si>
  <si>
    <t>R2C-GAN: Restore-to-Classify Generative Adversarial Networks for blind X-ray restoration and COVID-19 classification</t>
  </si>
  <si>
    <t>https://doi.org/10.1016/j.patcog.2024.110765</t>
  </si>
  <si>
    <t>Pattern Recognition</t>
  </si>
  <si>
    <t>Image quality restoration</t>
  </si>
  <si>
    <t>Noise, blur, over/under exposures</t>
  </si>
  <si>
    <t>* QaTa-COV19 dataset (made of multiple sources)</t>
  </si>
  <si>
    <t>Yamazaki et al.</t>
  </si>
  <si>
    <t>Development of Artificial Intelligence-Based Dual-Energy Subtraction for Chest Radiography</t>
  </si>
  <si>
    <t>https://doi.org/10.3390/app13127220</t>
  </si>
  <si>
    <t>Applied Sciences</t>
  </si>
  <si>
    <t>GE - Discovery XR656</t>
  </si>
  <si>
    <t>GAN (paired)</t>
  </si>
  <si>
    <t>Rani et al.</t>
  </si>
  <si>
    <t>Spatial feature and resolution maximization GAN for bone suppression in chest radiographs</t>
  </si>
  <si>
    <t>https://doi.org/10.1016/j.cmpb.2022.107024</t>
  </si>
  <si>
    <t>IQ metrics</t>
  </si>
  <si>
    <t>* JSRT dataset</t>
  </si>
  <si>
    <t>Liang et al.</t>
  </si>
  <si>
    <t>Bone suppression on chest radiographs with adversarial learning</t>
  </si>
  <si>
    <t>https://doi.org/10.1117/12.2550868</t>
  </si>
  <si>
    <t>Medical Imaging 2020: Computer-Aided Diagnosis</t>
  </si>
  <si>
    <t>* NIH chest X-ray dataset (ChestXray-14)</t>
  </si>
  <si>
    <t>Li et al.</t>
  </si>
  <si>
    <t>High-resolution chest x-ray bone suppression using unpaired CT structural priors</t>
  </si>
  <si>
    <t>https://doi.org/10.1109/TMI.2020.2986242</t>
  </si>
  <si>
    <t>IEEE transactions on medical imaging</t>
  </si>
  <si>
    <t>Reader study and IQ and Task-based metrics</t>
  </si>
  <si>
    <t>384x384</t>
  </si>
  <si>
    <t>* Shenzen, ChestX-ray14, and LIDC-IDRI (CT volumes for DRR generation) datasets</t>
  </si>
  <si>
    <t>Enhancing COVID-19 severity assessment with artificial intelligence-based bone suppression technique in chest radiography</t>
  </si>
  <si>
    <t>https://dx.doi.org/10.36922/aih.5608</t>
  </si>
  <si>
    <t>Artificial Intelligence in Health</t>
  </si>
  <si>
    <t xml:space="preserve">GE - Discovery XR656 </t>
  </si>
  <si>
    <t>IQ and Task-based metrics</t>
  </si>
  <si>
    <t>Public and Private</t>
  </si>
  <si>
    <t>* JRSRT</t>
  </si>
  <si>
    <t>Title/Abstract</t>
  </si>
  <si>
    <t>Abstract</t>
  </si>
  <si>
    <t>Introduction</t>
  </si>
  <si>
    <t>Methods – Study design</t>
  </si>
  <si>
    <t>Methods – Data</t>
  </si>
  <si>
    <t>Methods – Reference standard</t>
  </si>
  <si>
    <t>Methods – Data partitions</t>
  </si>
  <si>
    <t>Methods – Testing data</t>
  </si>
  <si>
    <t>Methods – Model</t>
  </si>
  <si>
    <t>Methods – Training</t>
  </si>
  <si>
    <t>Methods – Evaluation</t>
  </si>
  <si>
    <t>Results</t>
  </si>
  <si>
    <t>Discussion</t>
  </si>
  <si>
    <t>Other info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</si>
  <si>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</si>
  <si>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</si>
  <si>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</si>
  <si>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</si>
  <si>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</si>
  <si>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</si>
  <si>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</si>
  <si>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</si>
  <si>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</si>
  <si>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</si>
  <si>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</si>
  <si>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</si>
  <si>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</si>
  <si>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</si>
  <si>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</si>
  <si>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</si>
  <si>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</si>
  <si>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</si>
  <si>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</si>
  <si>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</si>
  <si>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</si>
  <si>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</si>
  <si>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</si>
  <si>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</si>
  <si>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</si>
  <si>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</si>
  <si>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</si>
  <si>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</si>
  <si>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</si>
  <si>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</si>
  <si>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</si>
  <si>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</si>
  <si>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</si>
  <si>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</si>
  <si>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</si>
  <si>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</si>
  <si>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</si>
  <si>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</si>
  <si>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</si>
  <si>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</si>
  <si>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</si>
  <si>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</si>
  <si>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</si>
  <si>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</si>
  <si>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Yes</t>
  </si>
  <si>
    <t>No</t>
  </si>
  <si>
    <t>NA</t>
  </si>
  <si>
    <t>Framework</t>
  </si>
  <si>
    <t>Item_Code</t>
  </si>
  <si>
    <t>Section/Principle</t>
  </si>
  <si>
    <t>Item_Text</t>
  </si>
  <si>
    <t>Source_URL</t>
  </si>
  <si>
    <t>CLAIM_2024</t>
  </si>
  <si>
    <t>CLAIM</t>
  </si>
  <si>
    <t>Identification as a study of AI methodology, specifying the category of technology used (eg, deep learning).</t>
  </si>
  <si>
    <t>https://pmc.ncbi.nlm.nih.gov/articles/PMC11304031/</t>
  </si>
  <si>
    <t>Summary of study design, methods, results, and conclusions.</t>
  </si>
  <si>
    <t>Scientific and/or clinical background, including the intended use and role of the AI approach.</t>
  </si>
  <si>
    <t>Study aims, objectives, and hypotheses (if not a data-driven approach).</t>
  </si>
  <si>
    <t>Prospective or retrospective study.</t>
  </si>
  <si>
    <t>Study goal.</t>
  </si>
  <si>
    <t>Data sources.</t>
  </si>
  <si>
    <t>Inclusion and exclusion criteria.</t>
  </si>
  <si>
    <t>Data preprocessing.</t>
  </si>
  <si>
    <t>Selection of data subsets.</t>
  </si>
  <si>
    <t>De-identification.</t>
  </si>
  <si>
    <t>Missing data.</t>
  </si>
  <si>
    <t>Image acquisition protocol.</t>
  </si>
  <si>
    <t>Definition of method(s) used to obtain the reference standard.</t>
  </si>
  <si>
    <t>Rationale for choosing the reference standard.</t>
  </si>
  <si>
    <t>Source of reference standard annotations.</t>
  </si>
  <si>
    <t>Annotation of test set.</t>
  </si>
  <si>
    <t>Measures of inter- and intrarater variability of features described by the annotators.</t>
  </si>
  <si>
    <t>How data were assigned to partitions.</t>
  </si>
  <si>
    <t>Level at which partitions are disjoint.</t>
  </si>
  <si>
    <t>Intended sample size.</t>
  </si>
  <si>
    <t>Detailed description of model.</t>
  </si>
  <si>
    <t>Software libraries, frameworks, and packages.</t>
  </si>
  <si>
    <t>Initialization of model parameters.</t>
  </si>
  <si>
    <t>Details of training approach.</t>
  </si>
  <si>
    <t>Method of selecting the final model.</t>
  </si>
  <si>
    <t>Ensembling technique.</t>
  </si>
  <si>
    <t>Metrics of model performance.</t>
  </si>
  <si>
    <t>Statistical measures of significance and uncertainty.</t>
  </si>
  <si>
    <t>Robustness or sensitivity analysis.</t>
  </si>
  <si>
    <t>Methods for explainability or interpretability.</t>
  </si>
  <si>
    <t>Evaluation on internal data.</t>
  </si>
  <si>
    <t>Testing on external data.</t>
  </si>
  <si>
    <t>Clinical trial registration.</t>
  </si>
  <si>
    <t>Numbers of patients or examinations included and excluded.</t>
  </si>
  <si>
    <t>Demographic and clinical characteristics of cases in each partition and dataset.</t>
  </si>
  <si>
    <t>Performance metrics and measures of statistical uncertainty.</t>
  </si>
  <si>
    <t>Estimates of diagnostic performance and their precision.</t>
  </si>
  <si>
    <t>Failure analysis of incorrect results.</t>
  </si>
  <si>
    <t>Study limitations.</t>
  </si>
  <si>
    <t>Implications for practice, including intended use and/or clinical role.</t>
  </si>
  <si>
    <t>Provide a reference to the full study protocol or to additional technical details.</t>
  </si>
  <si>
    <t>Statement about the availability of software, trained model, and/or data.</t>
  </si>
  <si>
    <t>Sources of funding and other support; role of funders.</t>
  </si>
  <si>
    <t>AI Paper Data Extraction Workbook (CLAIM 2024 + FUTURE-AI 2025)</t>
  </si>
  <si>
    <t>How to use</t>
  </si>
  <si>
    <t>1) Add paper details on the 'Studies' sheet (one row per study).</t>
  </si>
  <si>
    <t>2) Fill CLAIM items on 'CLAIM_2024' for the same Study_ID row.</t>
  </si>
  <si>
    <t>3) Scores and percentages update automatically on 'Studies'.</t>
  </si>
  <si>
    <t>Dropdowns</t>
  </si>
  <si>
    <t>Checklist cells accept Yes / No / NA. Leave blank if unknown.</t>
  </si>
  <si>
    <t>Scoring</t>
  </si>
  <si>
    <t>Applicable = count of Yes + No (NA excluded). Percentage = Yes / Applicable.</t>
  </si>
  <si>
    <t>Sources</t>
  </si>
  <si>
    <t>CLAIM 2024 Update (PMC): https://pmc.ncbi.nlm.nih.gov/articles/PMC11304031/</t>
  </si>
  <si>
    <t>Checklist items</t>
  </si>
  <si>
    <t>Model architectures</t>
  </si>
  <si>
    <t>Prospective</t>
  </si>
  <si>
    <t>Private</t>
  </si>
  <si>
    <t>Diffusion model</t>
  </si>
  <si>
    <t>Use these lists for dropdowns.</t>
  </si>
  <si>
    <t>* JSRT, VinDr-CXR and Gusarev DES datasets (Gusarev dataset is not public)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</si>
</sst>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i/>
      <sz val="11"/>
      <color rgb="FF666666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6" tint="-0.249977111117893"/>
      <name val="Calibri (Body)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b/>
      <sz val="9"/>
      <color rgb="FF000000"/>
      <name val="Tahoma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D9E1F2"/>
      </patternFill>
    </fill>
  </fills>
  <borders count="1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indexed="64"/>
      </bottom>
      <diagonal/>
    </border>
    <border>
      <left style="medium">
        <color indexed="64"/>
      </left>
      <right style="thin">
        <color rgb="FFBFBFBF"/>
      </right>
      <top style="medium">
        <color indexed="64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medium">
        <color indexed="64"/>
      </top>
      <bottom style="thin">
        <color rgb="FFBFBFBF"/>
      </bottom>
      <diagonal/>
    </border>
    <border>
      <left style="thin">
        <color rgb="FFBFBFBF"/>
      </left>
      <right style="medium">
        <color indexed="64"/>
      </right>
      <top style="medium">
        <color indexed="64"/>
      </top>
      <bottom style="thin">
        <color rgb="FFBFBFBF"/>
      </bottom>
      <diagonal/>
    </border>
    <border>
      <left style="medium">
        <color indexed="64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indexed="64"/>
      </right>
      <top style="thin">
        <color rgb="FFBFBFBF"/>
      </top>
      <bottom style="thin">
        <color rgb="FFBFBFBF"/>
      </bottom>
      <diagonal/>
    </border>
    <border>
      <left style="medium">
        <color indexed="64"/>
      </left>
      <right style="thin">
        <color rgb="FFBFBFBF"/>
      </right>
      <top style="thin">
        <color rgb="FFBFBFBF"/>
      </top>
      <bottom style="medium">
        <color indexed="64"/>
      </bottom>
      <diagonal/>
    </border>
    <border>
      <left style="thin">
        <color rgb="FFBFBFBF"/>
      </left>
      <right style="medium">
        <color indexed="64"/>
      </right>
      <top style="thin">
        <color rgb="FFBFBFBF"/>
      </top>
      <bottom style="medium">
        <color indexed="64"/>
      </bottom>
      <diagonal/>
    </border>
    <border>
      <left style="medium">
        <color indexed="64"/>
      </left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medium">
        <color indexed="64"/>
      </right>
      <top style="thin">
        <color rgb="FFBFBFBF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8" fillId="0" borderId="0"/>
  </cellStyleXfs>
  <cellXfs count="3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1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6" fillId="0" borderId="1" xfId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1" fontId="0" fillId="0" borderId="5" xfId="0" applyNumberFormat="1" applyBorder="1" applyAlignment="1">
      <alignment horizontal="left" vertical="top" wrapText="1"/>
    </xf>
    <xf numFmtId="0" fontId="6" fillId="0" borderId="5" xfId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1" fontId="0" fillId="0" borderId="7" xfId="0" applyNumberFormat="1" applyBorder="1" applyAlignment="1">
      <alignment horizontal="left" vertical="top" wrapText="1"/>
    </xf>
    <xf numFmtId="0" fontId="6" fillId="0" borderId="7" xfId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9" fontId="0" fillId="0" borderId="10" xfId="0" applyNumberFormat="1" applyBorder="1" applyAlignment="1">
      <alignment horizontal="left" vertical="top" wrapText="1"/>
    </xf>
    <xf numFmtId="9" fontId="0" fillId="0" borderId="12" xfId="0" applyNumberFormat="1" applyBorder="1" applyAlignment="1">
      <alignment horizontal="left" vertical="top" wrapText="1"/>
    </xf>
    <xf numFmtId="0" fontId="4" fillId="3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0" xfId="0" applyNumberFormat="1"/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1041400</xdr:colOff>
      <xdr:row>12</xdr:row>
      <xdr:rowOff>0</xdr:rowOff>
    </xdr:to>
    <xdr:sp macro="" textlink="">
      <xdr:nvSpPr>
        <xdr:cNvPr id="1026" name="Text Box 2" hidden="1">
          <a:extLst>
            <a:ext uri="{FF2B5EF4-FFF2-40B4-BE49-F238E27FC236}">
              <a16:creationId xmlns:a16="http://schemas.microsoft.com/office/drawing/2014/main" id="{3C9C02D7-6A4C-C155-5CE9-2A486A383B0E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12700000" cy="1270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1041400</xdr:colOff>
      <xdr:row>12</xdr:row>
      <xdr:rowOff>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22E799EE-9633-663F-218A-8D0EE13436F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700000" cy="209296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1041400</xdr:colOff>
      <xdr:row>12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11327564-CFC9-6DD8-3081-DF3FAED50CB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700000" cy="260096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1041400</xdr:colOff>
      <xdr:row>12</xdr:row>
      <xdr:rowOff>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2E59CBE9-75C7-3E0E-6C93-09A08D94EDF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700000" cy="180848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1041400</xdr:colOff>
      <xdr:row>12</xdr:row>
      <xdr:rowOff>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A51B6ADC-210A-1B02-CEC8-C69DB47F330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700000" cy="184912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1041400</xdr:colOff>
      <xdr:row>12</xdr:row>
      <xdr:rowOff>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1CE9DC3E-1C8F-C4AF-4253-F7B63FD497E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700000" cy="184912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32</xdr:col>
      <xdr:colOff>279400</xdr:colOff>
      <xdr:row>12</xdr:row>
      <xdr:rowOff>0</xdr:rowOff>
    </xdr:to>
    <xdr:sp macro="" textlink="">
      <xdr:nvSpPr>
        <xdr:cNvPr id="2093" name="Text Box 45" hidden="1">
          <a:extLst>
            <a:ext uri="{FF2B5EF4-FFF2-40B4-BE49-F238E27FC236}">
              <a16:creationId xmlns:a16="http://schemas.microsoft.com/office/drawing/2014/main" id="{863F9EF1-E501-3513-1BE6-E72D09252A7B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12700000" cy="1270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279400</xdr:colOff>
      <xdr:row>12</xdr:row>
      <xdr:rowOff>0</xdr:rowOff>
    </xdr:to>
    <xdr:sp macro="" textlink="">
      <xdr:nvSpPr>
        <xdr:cNvPr id="2" name="AutoShape 45">
          <a:extLst>
            <a:ext uri="{FF2B5EF4-FFF2-40B4-BE49-F238E27FC236}">
              <a16:creationId xmlns:a16="http://schemas.microsoft.com/office/drawing/2014/main" id="{A866BFE5-792B-7B65-505F-079B4CA7C4E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4490700" cy="13233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279400</xdr:colOff>
      <xdr:row>12</xdr:row>
      <xdr:rowOff>0</xdr:rowOff>
    </xdr:to>
    <xdr:sp macro="" textlink="">
      <xdr:nvSpPr>
        <xdr:cNvPr id="3" name="AutoShape 45">
          <a:extLst>
            <a:ext uri="{FF2B5EF4-FFF2-40B4-BE49-F238E27FC236}">
              <a16:creationId xmlns:a16="http://schemas.microsoft.com/office/drawing/2014/main" id="{EEB7D491-25C3-0A48-4F78-E2A0D93D2FD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4490700" cy="13233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279400</xdr:colOff>
      <xdr:row>12</xdr:row>
      <xdr:rowOff>0</xdr:rowOff>
    </xdr:to>
    <xdr:sp macro="" textlink="">
      <xdr:nvSpPr>
        <xdr:cNvPr id="4" name="AutoShape 45">
          <a:extLst>
            <a:ext uri="{FF2B5EF4-FFF2-40B4-BE49-F238E27FC236}">
              <a16:creationId xmlns:a16="http://schemas.microsoft.com/office/drawing/2014/main" id="{13D32434-32AF-56CE-5113-B169C0C3517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4490700" cy="13233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279400</xdr:colOff>
      <xdr:row>12</xdr:row>
      <xdr:rowOff>0</xdr:rowOff>
    </xdr:to>
    <xdr:sp macro="" textlink="">
      <xdr:nvSpPr>
        <xdr:cNvPr id="5" name="AutoShape 45">
          <a:extLst>
            <a:ext uri="{FF2B5EF4-FFF2-40B4-BE49-F238E27FC236}">
              <a16:creationId xmlns:a16="http://schemas.microsoft.com/office/drawing/2014/main" id="{9BE180E3-C292-0636-5AA6-A9C62A34093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4490700" cy="13233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279400</xdr:colOff>
      <xdr:row>12</xdr:row>
      <xdr:rowOff>0</xdr:rowOff>
    </xdr:to>
    <xdr:sp macro="" textlink="">
      <xdr:nvSpPr>
        <xdr:cNvPr id="6" name="AutoShape 45">
          <a:extLst>
            <a:ext uri="{FF2B5EF4-FFF2-40B4-BE49-F238E27FC236}">
              <a16:creationId xmlns:a16="http://schemas.microsoft.com/office/drawing/2014/main" id="{8304A120-1184-55FD-F19B-5B2748AD7F9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4490700" cy="132334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i.org/10.1117/12.2550868" TargetMode="External"/><Relationship Id="rId13" Type="http://schemas.openxmlformats.org/officeDocument/2006/relationships/comments" Target="../comments1.xml"/><Relationship Id="rId3" Type="http://schemas.openxmlformats.org/officeDocument/2006/relationships/hyperlink" Target="https://doi.org/10.1007/s10278-024-01385-3" TargetMode="External"/><Relationship Id="rId7" Type="http://schemas.openxmlformats.org/officeDocument/2006/relationships/hyperlink" Target="https://doi.org/10.1016/j.cmpb.2022.107024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https://doi.org/10.1016/j.cmpb.2024.108518" TargetMode="External"/><Relationship Id="rId1" Type="http://schemas.openxmlformats.org/officeDocument/2006/relationships/hyperlink" Target="https://doi.org/10.1007/s00330-024-11232-2" TargetMode="External"/><Relationship Id="rId6" Type="http://schemas.openxmlformats.org/officeDocument/2006/relationships/hyperlink" Target="https://doi.org/10.3390/app13127220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doi.org/10.1016/j.patcog.2024.110765" TargetMode="External"/><Relationship Id="rId10" Type="http://schemas.openxmlformats.org/officeDocument/2006/relationships/hyperlink" Target="https://dx.doi.org/10.36922/aih.5608" TargetMode="External"/><Relationship Id="rId4" Type="http://schemas.openxmlformats.org/officeDocument/2006/relationships/hyperlink" Target="https://doi.org/10.1016/j.bspc.2024.106983" TargetMode="External"/><Relationship Id="rId9" Type="http://schemas.openxmlformats.org/officeDocument/2006/relationships/hyperlink" Target="https://doi.org/10.1109/TMI.2020.2986242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"/>
  <sheetViews>
    <sheetView tabSelected="1" topLeftCell="P1" zoomScale="115" zoomScaleNormal="115" workbookViewId="0">
      <pane ySplit="2" topLeftCell="A3" activePane="bottomLeft" state="frozen"/>
      <selection pane="bottomLeft" activeCell="AA7" sqref="AA7"/>
    </sheetView>
  </sheetViews>
  <sheetFormatPr baseColWidth="10" defaultColWidth="8.83203125" defaultRowHeight="15" x14ac:dyDescent="0.2"/>
  <cols>
    <col min="1" max="1" width="9.33203125" customWidth="1"/>
    <col min="2" max="2" width="16" customWidth="1"/>
    <col min="3" max="3" width="6" customWidth="1"/>
    <col min="4" max="4" width="45" customWidth="1"/>
    <col min="5" max="5" width="22" customWidth="1"/>
    <col min="6" max="6" width="23.1640625" customWidth="1"/>
    <col min="7" max="7" width="20.33203125" customWidth="1"/>
    <col min="8" max="8" width="12" customWidth="1"/>
    <col min="9" max="10" width="16" customWidth="1"/>
    <col min="11" max="11" width="14" customWidth="1"/>
    <col min="12" max="12" width="14.6640625" customWidth="1"/>
    <col min="13" max="13" width="16" customWidth="1"/>
    <col min="14" max="14" width="17.83203125" customWidth="1"/>
    <col min="15" max="15" width="18" customWidth="1"/>
    <col min="16" max="16" width="15.5" customWidth="1"/>
    <col min="17" max="17" width="14.5" customWidth="1"/>
    <col min="18" max="18" width="9" customWidth="1"/>
    <col min="19" max="19" width="28" customWidth="1"/>
    <col min="20" max="20" width="14" customWidth="1"/>
    <col min="21" max="21" width="12" customWidth="1"/>
    <col min="22" max="22" width="18" customWidth="1"/>
    <col min="23" max="23" width="10" customWidth="1"/>
    <col min="24" max="24" width="14" customWidth="1"/>
    <col min="25" max="25" width="10" customWidth="1"/>
  </cols>
  <sheetData>
    <row r="1" spans="1:25" ht="32" customHeight="1" x14ac:dyDescent="0.2">
      <c r="A1" s="35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 t="s">
        <v>1</v>
      </c>
      <c r="U1" s="33"/>
      <c r="V1" s="33"/>
      <c r="W1" s="33" t="s">
        <v>2</v>
      </c>
      <c r="X1" s="33"/>
      <c r="Y1" s="34"/>
    </row>
    <row r="2" spans="1:25" ht="45.25" customHeight="1" thickBot="1" x14ac:dyDescent="0.25">
      <c r="A2" s="22" t="s">
        <v>3</v>
      </c>
      <c r="B2" s="14" t="s">
        <v>4</v>
      </c>
      <c r="C2" s="14" t="s">
        <v>5</v>
      </c>
      <c r="D2" s="14" t="s">
        <v>6</v>
      </c>
      <c r="E2" s="14" t="s">
        <v>7</v>
      </c>
      <c r="F2" s="14" t="s">
        <v>8</v>
      </c>
      <c r="G2" s="14" t="s">
        <v>9</v>
      </c>
      <c r="H2" s="14" t="s">
        <v>10</v>
      </c>
      <c r="I2" s="14" t="s">
        <v>11</v>
      </c>
      <c r="J2" s="14" t="s">
        <v>12</v>
      </c>
      <c r="K2" s="14" t="s">
        <v>13</v>
      </c>
      <c r="L2" s="14" t="s">
        <v>14</v>
      </c>
      <c r="M2" s="14" t="s">
        <v>15</v>
      </c>
      <c r="N2" s="14" t="s">
        <v>16</v>
      </c>
      <c r="O2" s="14" t="s">
        <v>17</v>
      </c>
      <c r="P2" s="14" t="s">
        <v>18</v>
      </c>
      <c r="Q2" s="14" t="s">
        <v>19</v>
      </c>
      <c r="R2" s="14" t="s">
        <v>20</v>
      </c>
      <c r="S2" s="14" t="s">
        <v>21</v>
      </c>
      <c r="T2" s="14" t="s">
        <v>22</v>
      </c>
      <c r="U2" s="14" t="s">
        <v>23</v>
      </c>
      <c r="V2" s="14" t="s">
        <v>24</v>
      </c>
      <c r="W2" s="14" t="s">
        <v>25</v>
      </c>
      <c r="X2" s="14" t="s">
        <v>26</v>
      </c>
      <c r="Y2" s="23" t="s">
        <v>27</v>
      </c>
    </row>
    <row r="3" spans="1:25" ht="48" x14ac:dyDescent="0.2">
      <c r="A3" s="15">
        <f t="shared" ref="A3:A12" si="0">ROW()-2</f>
        <v>1</v>
      </c>
      <c r="B3" s="16" t="s">
        <v>28</v>
      </c>
      <c r="C3" s="17">
        <v>2025</v>
      </c>
      <c r="D3" s="16" t="s">
        <v>29</v>
      </c>
      <c r="E3" s="18" t="s">
        <v>30</v>
      </c>
      <c r="F3" s="16" t="s">
        <v>31</v>
      </c>
      <c r="G3" s="16" t="s">
        <v>32</v>
      </c>
      <c r="H3" s="16" t="s">
        <v>33</v>
      </c>
      <c r="I3" s="16" t="s">
        <v>34</v>
      </c>
      <c r="J3" s="16" t="s">
        <v>35</v>
      </c>
      <c r="K3" s="16" t="s">
        <v>36</v>
      </c>
      <c r="L3" s="16" t="s">
        <v>37</v>
      </c>
      <c r="M3" s="16" t="s">
        <v>38</v>
      </c>
      <c r="N3" s="16" t="s">
        <v>39</v>
      </c>
      <c r="O3" s="16" t="s">
        <v>40</v>
      </c>
      <c r="P3" s="17" t="s">
        <v>41</v>
      </c>
      <c r="Q3" s="17">
        <v>1748</v>
      </c>
      <c r="R3" s="17">
        <v>6318</v>
      </c>
      <c r="S3" s="16" t="s">
        <v>42</v>
      </c>
      <c r="T3" s="2" t="str">
        <f>IF(COUNTIF(CLAIM_2024!AH3,"Yes")=1,"Yes",IF(COUNTIF(CLAIM_2024!AH3,"No")=1,"No",IF(COUNTIF(CLAIM_2024!AH3,"NA")=1,"NA","")))</f>
        <v>No</v>
      </c>
      <c r="U3" s="2" t="str">
        <f>IF(COUNTIF(CLAIM_2024!F3,"Yes")=1,"Yes",IF(COUNTIF(CLAIM_2024!F3,"No")=1,"No",IF(COUNTIF(CLAIM_2024!F3,"NA")=1,"NA","")))</f>
        <v>Yes</v>
      </c>
      <c r="V3" s="2" t="str">
        <f>IF(COUNTIF(CLAIM_2024!AR3,"Yes")=1,"Yes",IF(COUNTIF(CLAIM_2024!AR3,"No")=1,"No",IF(COUNTIF(CLAIM_2024!AR3,"NA")=1,"NA","")))</f>
        <v>No</v>
      </c>
      <c r="W3" s="2">
        <f>COUNTIF(CLAIM_2024!B3:AS3,"Yes")</f>
        <v>23</v>
      </c>
      <c r="X3" s="2">
        <f>COUNTIF(CLAIM_2024!B3:AS3,"Yes")+COUNTIF(CLAIM_2024!B3:AS3,"No")</f>
        <v>42</v>
      </c>
      <c r="Y3" s="24">
        <f t="shared" ref="Y3:Y12" si="1">IF(X3=0,"",W3/X3)</f>
        <v>0.54761904761904767</v>
      </c>
    </row>
    <row r="4" spans="1:25" ht="64" x14ac:dyDescent="0.2">
      <c r="A4" s="19">
        <f t="shared" si="0"/>
        <v>2</v>
      </c>
      <c r="B4" s="2" t="s">
        <v>43</v>
      </c>
      <c r="C4" s="3">
        <v>2025</v>
      </c>
      <c r="D4" s="2" t="s">
        <v>44</v>
      </c>
      <c r="E4" s="7" t="s">
        <v>45</v>
      </c>
      <c r="F4" s="2" t="s">
        <v>46</v>
      </c>
      <c r="G4" s="2" t="s">
        <v>39</v>
      </c>
      <c r="H4" s="2" t="s">
        <v>47</v>
      </c>
      <c r="I4" s="2" t="s">
        <v>48</v>
      </c>
      <c r="J4" s="2" t="s">
        <v>49</v>
      </c>
      <c r="K4" s="2" t="s">
        <v>39</v>
      </c>
      <c r="L4" s="2" t="s">
        <v>50</v>
      </c>
      <c r="M4" s="2" t="s">
        <v>51</v>
      </c>
      <c r="N4" s="2" t="s">
        <v>39</v>
      </c>
      <c r="O4" s="2" t="s">
        <v>52</v>
      </c>
      <c r="P4" s="3" t="s">
        <v>39</v>
      </c>
      <c r="Q4" s="3" t="s">
        <v>39</v>
      </c>
      <c r="R4" s="3">
        <v>676</v>
      </c>
      <c r="S4" s="2" t="s">
        <v>53</v>
      </c>
      <c r="T4" s="2" t="str">
        <f>IF(COUNTIF(CLAIM_2024!AH4,"Yes")=1,"Yes",IF(COUNTIF(CLAIM_2024!AH4,"No")=1,"No",IF(COUNTIF(CLAIM_2024!AH4,"NA")=1,"NA","")))</f>
        <v>No</v>
      </c>
      <c r="U4" s="2" t="str">
        <f>IF(COUNTIF(CLAIM_2024!F4,"Yes")=1,"Yes",IF(COUNTIF(CLAIM_2024!F4,"No")=1,"No",IF(COUNTIF(CLAIM_2024!F4,"NA")=1,"NA","")))</f>
        <v>No</v>
      </c>
      <c r="V4" s="2" t="str">
        <f>IF(COUNTIF(CLAIM_2024!AR4,"Yes")=1,"Yes",IF(COUNTIF(CLAIM_2024!AR4,"No")=1,"No",IF(COUNTIF(CLAIM_2024!AR4,"NA")=1,"NA","")))</f>
        <v>No</v>
      </c>
      <c r="W4" s="2">
        <f>COUNTIF(CLAIM_2024!B4:AS4,"Yes")</f>
        <v>16</v>
      </c>
      <c r="X4" s="2">
        <f>COUNTIF(CLAIM_2024!B4:AS4,"Yes")+COUNTIF(CLAIM_2024!B4:AS4,"No")</f>
        <v>42</v>
      </c>
      <c r="Y4" s="24">
        <f t="shared" si="1"/>
        <v>0.38095238095238093</v>
      </c>
    </row>
    <row r="5" spans="1:25" ht="48" x14ac:dyDescent="0.2">
      <c r="A5" s="19">
        <f t="shared" si="0"/>
        <v>3</v>
      </c>
      <c r="B5" s="2" t="s">
        <v>54</v>
      </c>
      <c r="C5" s="3">
        <v>2025</v>
      </c>
      <c r="D5" s="2" t="s">
        <v>55</v>
      </c>
      <c r="E5" s="7" t="s">
        <v>56</v>
      </c>
      <c r="F5" s="2" t="s">
        <v>57</v>
      </c>
      <c r="G5" s="2" t="s">
        <v>39</v>
      </c>
      <c r="H5" s="2" t="s">
        <v>33</v>
      </c>
      <c r="I5" s="2" t="s">
        <v>34</v>
      </c>
      <c r="J5" s="2" t="s">
        <v>58</v>
      </c>
      <c r="K5" s="2" t="s">
        <v>36</v>
      </c>
      <c r="L5" s="2" t="s">
        <v>59</v>
      </c>
      <c r="M5" s="2" t="s">
        <v>38</v>
      </c>
      <c r="N5" s="2" t="s">
        <v>39</v>
      </c>
      <c r="O5" s="2" t="s">
        <v>60</v>
      </c>
      <c r="P5" s="3" t="s">
        <v>61</v>
      </c>
      <c r="Q5" s="3" t="s">
        <v>39</v>
      </c>
      <c r="R5" s="3">
        <v>11500</v>
      </c>
      <c r="S5" s="2"/>
      <c r="T5" s="2" t="str">
        <f>IF(COUNTIF(CLAIM_2024!AH5,"Yes")=1,"Yes",IF(COUNTIF(CLAIM_2024!AH5,"No")=1,"No",IF(COUNTIF(CLAIM_2024!AH5,"NA")=1,"NA","")))</f>
        <v>No</v>
      </c>
      <c r="U5" s="2" t="str">
        <f>IF(COUNTIF(CLAIM_2024!F5,"Yes")=1,"Yes",IF(COUNTIF(CLAIM_2024!F5,"No")=1,"No",IF(COUNTIF(CLAIM_2024!F5,"NA")=1,"NA","")))</f>
        <v>Yes</v>
      </c>
      <c r="V5" s="2" t="str">
        <f>IF(COUNTIF(CLAIM_2024!AR5,"Yes")=1,"Yes",IF(COUNTIF(CLAIM_2024!AR5,"No")=1,"No",IF(COUNTIF(CLAIM_2024!AR5,"NA")=1,"NA","")))</f>
        <v>Yes</v>
      </c>
      <c r="W5" s="2">
        <f>COUNTIF(CLAIM_2024!B5:AS5,"Yes")</f>
        <v>19</v>
      </c>
      <c r="X5" s="2">
        <f>COUNTIF(CLAIM_2024!B5:AS5,"Yes")+COUNTIF(CLAIM_2024!B5:AS5,"No")</f>
        <v>42</v>
      </c>
      <c r="Y5" s="24">
        <f t="shared" si="1"/>
        <v>0.45238095238095238</v>
      </c>
    </row>
    <row r="6" spans="1:25" ht="48" x14ac:dyDescent="0.2">
      <c r="A6" s="19">
        <f t="shared" si="0"/>
        <v>4</v>
      </c>
      <c r="B6" s="2" t="s">
        <v>62</v>
      </c>
      <c r="C6" s="3">
        <v>2025</v>
      </c>
      <c r="D6" s="2" t="s">
        <v>63</v>
      </c>
      <c r="E6" s="7" t="s">
        <v>64</v>
      </c>
      <c r="F6" s="2" t="s">
        <v>65</v>
      </c>
      <c r="G6" s="2" t="s">
        <v>39</v>
      </c>
      <c r="H6" s="2" t="s">
        <v>47</v>
      </c>
      <c r="I6" s="2" t="s">
        <v>66</v>
      </c>
      <c r="J6" s="2" t="s">
        <v>67</v>
      </c>
      <c r="K6" s="2" t="s">
        <v>39</v>
      </c>
      <c r="L6" s="2" t="s">
        <v>59</v>
      </c>
      <c r="M6" s="2" t="s">
        <v>68</v>
      </c>
      <c r="N6" s="2" t="s">
        <v>69</v>
      </c>
      <c r="O6" s="2" t="s">
        <v>52</v>
      </c>
      <c r="P6" s="3" t="s">
        <v>61</v>
      </c>
      <c r="Q6" s="3" t="s">
        <v>39</v>
      </c>
      <c r="R6" s="3">
        <v>625</v>
      </c>
      <c r="S6" s="2" t="s">
        <v>237</v>
      </c>
      <c r="T6" s="2" t="str">
        <f>IF(COUNTIF(CLAIM_2024!AH6,"Yes")=1,"Yes",IF(COUNTIF(CLAIM_2024!AH6,"No")=1,"No",IF(COUNTIF(CLAIM_2024!AH6,"NA")=1,"NA","")))</f>
        <v>Yes</v>
      </c>
      <c r="U6" s="2" t="str">
        <f>IF(COUNTIF(CLAIM_2024!F6,"Yes")=1,"Yes",IF(COUNTIF(CLAIM_2024!F6,"No")=1,"No",IF(COUNTIF(CLAIM_2024!F6,"NA")=1,"NA","")))</f>
        <v>No</v>
      </c>
      <c r="V6" s="2" t="str">
        <f>IF(COUNTIF(CLAIM_2024!AR6,"Yes")=1,"Yes",IF(COUNTIF(CLAIM_2024!AR6,"No")=1,"No",IF(COUNTIF(CLAIM_2024!AR6,"NA")=1,"NA","")))</f>
        <v>Yes</v>
      </c>
      <c r="W6" s="2">
        <f>COUNTIF(CLAIM_2024!B6:AS6,"Yes")</f>
        <v>18</v>
      </c>
      <c r="X6" s="2">
        <f>COUNTIF(CLAIM_2024!B6:AS6,"Yes")+COUNTIF(CLAIM_2024!B6:AS6,"No")</f>
        <v>42</v>
      </c>
      <c r="Y6" s="24">
        <f t="shared" si="1"/>
        <v>0.42857142857142855</v>
      </c>
    </row>
    <row r="7" spans="1:25" ht="120" customHeight="1" x14ac:dyDescent="0.2">
      <c r="A7" s="19">
        <f t="shared" si="0"/>
        <v>5</v>
      </c>
      <c r="B7" s="2" t="s">
        <v>70</v>
      </c>
      <c r="C7" s="3">
        <v>2024</v>
      </c>
      <c r="D7" s="2" t="s">
        <v>71</v>
      </c>
      <c r="E7" s="7" t="s">
        <v>72</v>
      </c>
      <c r="F7" s="2" t="s">
        <v>73</v>
      </c>
      <c r="G7" s="2" t="s">
        <v>39</v>
      </c>
      <c r="H7" s="2" t="s">
        <v>47</v>
      </c>
      <c r="I7" s="2" t="s">
        <v>74</v>
      </c>
      <c r="J7" s="2" t="s">
        <v>75</v>
      </c>
      <c r="K7" s="2" t="s">
        <v>39</v>
      </c>
      <c r="L7" s="2" t="s">
        <v>37</v>
      </c>
      <c r="M7" s="2" t="s">
        <v>38</v>
      </c>
      <c r="N7" s="2" t="s">
        <v>69</v>
      </c>
      <c r="O7" s="2" t="s">
        <v>52</v>
      </c>
      <c r="P7" s="3" t="s">
        <v>39</v>
      </c>
      <c r="Q7" s="3" t="s">
        <v>39</v>
      </c>
      <c r="R7" s="3">
        <v>23801</v>
      </c>
      <c r="S7" s="2" t="s">
        <v>76</v>
      </c>
      <c r="T7" s="2" t="str">
        <f>IF(COUNTIF(CLAIM_2024!AH7,"Yes")=1,"Yes",IF(COUNTIF(CLAIM_2024!AH7,"No")=1,"No",IF(COUNTIF(CLAIM_2024!AH7,"NA")=1,"NA","")))</f>
        <v>No</v>
      </c>
      <c r="U7" s="2" t="str">
        <f>IF(COUNTIF(CLAIM_2024!F7,"Yes")=1,"Yes",IF(COUNTIF(CLAIM_2024!F7,"No")=1,"No",IF(COUNTIF(CLAIM_2024!F7,"NA")=1,"NA","")))</f>
        <v>No</v>
      </c>
      <c r="V7" s="2" t="str">
        <f>IF(COUNTIF(CLAIM_2024!AR7,"Yes")=1,"Yes",IF(COUNTIF(CLAIM_2024!AR7,"No")=1,"No",IF(COUNTIF(CLAIM_2024!AR7,"NA")=1,"NA","")))</f>
        <v>Yes</v>
      </c>
      <c r="W7" s="2">
        <f>COUNTIF(CLAIM_2024!B7:AS7,"Yes")</f>
        <v>13</v>
      </c>
      <c r="X7" s="2">
        <f>COUNTIF(CLAIM_2024!B7:AS7,"Yes")+COUNTIF(CLAIM_2024!B7:AS7,"No")</f>
        <v>42</v>
      </c>
      <c r="Y7" s="24">
        <f t="shared" si="1"/>
        <v>0.30952380952380953</v>
      </c>
    </row>
    <row r="8" spans="1:25" ht="32" x14ac:dyDescent="0.2">
      <c r="A8" s="19">
        <f t="shared" si="0"/>
        <v>6</v>
      </c>
      <c r="B8" s="2" t="s">
        <v>77</v>
      </c>
      <c r="C8" s="3">
        <v>2023</v>
      </c>
      <c r="D8" s="2" t="s">
        <v>78</v>
      </c>
      <c r="E8" s="7" t="s">
        <v>79</v>
      </c>
      <c r="F8" s="2" t="s">
        <v>80</v>
      </c>
      <c r="G8" s="2" t="s">
        <v>81</v>
      </c>
      <c r="H8" s="2" t="s">
        <v>47</v>
      </c>
      <c r="I8" s="2" t="s">
        <v>66</v>
      </c>
      <c r="J8" s="2" t="s">
        <v>67</v>
      </c>
      <c r="K8" s="2" t="s">
        <v>36</v>
      </c>
      <c r="L8" s="2" t="s">
        <v>59</v>
      </c>
      <c r="M8" s="2" t="s">
        <v>82</v>
      </c>
      <c r="N8" s="2" t="s">
        <v>39</v>
      </c>
      <c r="O8" s="2" t="s">
        <v>39</v>
      </c>
      <c r="P8" s="3" t="s">
        <v>41</v>
      </c>
      <c r="Q8" s="3" t="s">
        <v>39</v>
      </c>
      <c r="R8" s="3">
        <v>300</v>
      </c>
      <c r="S8" s="21"/>
      <c r="T8" s="2" t="str">
        <f>IF(COUNTIF(CLAIM_2024!AH8,"Yes")=1,"Yes",IF(COUNTIF(CLAIM_2024!AH8,"No")=1,"No",IF(COUNTIF(CLAIM_2024!AH8,"NA")=1,"NA","")))</f>
        <v>No</v>
      </c>
      <c r="U8" s="2" t="str">
        <f>IF(COUNTIF(CLAIM_2024!F8,"Yes")=1,"Yes",IF(COUNTIF(CLAIM_2024!F8,"No")=1,"No",IF(COUNTIF(CLAIM_2024!F8,"NA")=1,"NA","")))</f>
        <v>Yes</v>
      </c>
      <c r="V8" s="2" t="str">
        <f>IF(COUNTIF(CLAIM_2024!AR8,"Yes")=1,"Yes",IF(COUNTIF(CLAIM_2024!AR8,"No")=1,"No",IF(COUNTIF(CLAIM_2024!AR8,"NA")=1,"NA","")))</f>
        <v>No</v>
      </c>
      <c r="W8" s="2">
        <f>COUNTIF(CLAIM_2024!B8:AS8,"Yes")</f>
        <v>18</v>
      </c>
      <c r="X8" s="2">
        <f>COUNTIF(CLAIM_2024!B8:AS8,"Yes")+COUNTIF(CLAIM_2024!B8:AS8,"No")</f>
        <v>42</v>
      </c>
      <c r="Y8" s="24">
        <f t="shared" si="1"/>
        <v>0.42857142857142855</v>
      </c>
    </row>
    <row r="9" spans="1:25" ht="32" x14ac:dyDescent="0.2">
      <c r="A9" s="19">
        <f t="shared" si="0"/>
        <v>7</v>
      </c>
      <c r="B9" s="2" t="s">
        <v>83</v>
      </c>
      <c r="C9" s="3">
        <v>2022</v>
      </c>
      <c r="D9" s="2" t="s">
        <v>84</v>
      </c>
      <c r="E9" s="7" t="s">
        <v>85</v>
      </c>
      <c r="F9" s="2" t="s">
        <v>46</v>
      </c>
      <c r="G9" s="2" t="s">
        <v>39</v>
      </c>
      <c r="H9" s="2" t="s">
        <v>47</v>
      </c>
      <c r="I9" s="2" t="s">
        <v>66</v>
      </c>
      <c r="J9" s="2" t="s">
        <v>67</v>
      </c>
      <c r="K9" s="2" t="s">
        <v>39</v>
      </c>
      <c r="L9" s="2" t="s">
        <v>86</v>
      </c>
      <c r="M9" s="2" t="s">
        <v>82</v>
      </c>
      <c r="N9" s="2" t="s">
        <v>39</v>
      </c>
      <c r="O9" s="2" t="s">
        <v>52</v>
      </c>
      <c r="P9" s="3" t="s">
        <v>61</v>
      </c>
      <c r="Q9" s="3" t="s">
        <v>39</v>
      </c>
      <c r="R9" s="3">
        <v>247</v>
      </c>
      <c r="S9" s="2" t="s">
        <v>87</v>
      </c>
      <c r="T9" s="2" t="str">
        <f>IF(COUNTIF(CLAIM_2024!AH9,"Yes")=1,"Yes",IF(COUNTIF(CLAIM_2024!AH9,"No")=1,"No",IF(COUNTIF(CLAIM_2024!AH9,"NA")=1,"NA","")))</f>
        <v>No</v>
      </c>
      <c r="U9" s="2" t="str">
        <f>IF(COUNTIF(CLAIM_2024!F9,"Yes")=1,"Yes",IF(COUNTIF(CLAIM_2024!F9,"No")=1,"No",IF(COUNTIF(CLAIM_2024!F9,"NA")=1,"NA","")))</f>
        <v>No</v>
      </c>
      <c r="V9" s="2" t="str">
        <f>IF(COUNTIF(CLAIM_2024!AR9,"Yes")=1,"Yes",IF(COUNTIF(CLAIM_2024!AR9,"No")=1,"No",IF(COUNTIF(CLAIM_2024!AR9,"NA")=1,"NA","")))</f>
        <v>No</v>
      </c>
      <c r="W9" s="2">
        <f>COUNTIF(CLAIM_2024!B9:AS9,"Yes")</f>
        <v>13</v>
      </c>
      <c r="X9" s="2">
        <f>COUNTIF(CLAIM_2024!B9:AS9,"Yes")+COUNTIF(CLAIM_2024!B9:AS9,"No")</f>
        <v>42</v>
      </c>
      <c r="Y9" s="24">
        <f t="shared" si="1"/>
        <v>0.30952380952380953</v>
      </c>
    </row>
    <row r="10" spans="1:25" ht="32" x14ac:dyDescent="0.2">
      <c r="A10" s="19">
        <f t="shared" si="0"/>
        <v>8</v>
      </c>
      <c r="B10" s="2" t="s">
        <v>88</v>
      </c>
      <c r="C10" s="3">
        <v>2020</v>
      </c>
      <c r="D10" s="2" t="s">
        <v>89</v>
      </c>
      <c r="E10" s="7" t="s">
        <v>90</v>
      </c>
      <c r="F10" s="2" t="s">
        <v>91</v>
      </c>
      <c r="G10" s="2" t="s">
        <v>39</v>
      </c>
      <c r="H10" s="2" t="s">
        <v>47</v>
      </c>
      <c r="I10" s="2" t="s">
        <v>66</v>
      </c>
      <c r="J10" s="2" t="s">
        <v>67</v>
      </c>
      <c r="K10" s="2" t="s">
        <v>39</v>
      </c>
      <c r="L10" s="2" t="s">
        <v>86</v>
      </c>
      <c r="M10" s="2" t="s">
        <v>51</v>
      </c>
      <c r="N10" s="2" t="s">
        <v>39</v>
      </c>
      <c r="O10" s="2" t="s">
        <v>40</v>
      </c>
      <c r="P10" s="3" t="s">
        <v>61</v>
      </c>
      <c r="Q10" s="3" t="s">
        <v>39</v>
      </c>
      <c r="R10" s="3">
        <v>6399</v>
      </c>
      <c r="S10" s="2" t="s">
        <v>92</v>
      </c>
      <c r="T10" s="2" t="str">
        <f>IF(COUNTIF(CLAIM_2024!AH10,"Yes")=1,"Yes",IF(COUNTIF(CLAIM_2024!AH10,"No")=1,"No",IF(COUNTIF(CLAIM_2024!AH10,"NA")=1,"NA","")))</f>
        <v>Yes</v>
      </c>
      <c r="U10" s="2" t="str">
        <f>IF(COUNTIF(CLAIM_2024!F10,"Yes")=1,"Yes",IF(COUNTIF(CLAIM_2024!F10,"No")=1,"No",IF(COUNTIF(CLAIM_2024!F10,"NA")=1,"NA","")))</f>
        <v>No</v>
      </c>
      <c r="V10" s="2" t="str">
        <f>IF(COUNTIF(CLAIM_2024!AR10,"Yes")=1,"Yes",IF(COUNTIF(CLAIM_2024!AR10,"No")=1,"No",IF(COUNTIF(CLAIM_2024!AR10,"NA")=1,"NA","")))</f>
        <v>No</v>
      </c>
      <c r="W10" s="2">
        <f>COUNTIF(CLAIM_2024!B10:AS10,"Yes")</f>
        <v>13</v>
      </c>
      <c r="X10" s="2">
        <f>COUNTIF(CLAIM_2024!B10:AS10,"Yes")+COUNTIF(CLAIM_2024!B10:AS10,"No")</f>
        <v>42</v>
      </c>
      <c r="Y10" s="24">
        <f t="shared" si="1"/>
        <v>0.30952380952380953</v>
      </c>
    </row>
    <row r="11" spans="1:25" ht="48" x14ac:dyDescent="0.2">
      <c r="A11" s="19">
        <f t="shared" si="0"/>
        <v>9</v>
      </c>
      <c r="B11" s="2" t="s">
        <v>93</v>
      </c>
      <c r="C11" s="3">
        <v>2020</v>
      </c>
      <c r="D11" s="2" t="s">
        <v>94</v>
      </c>
      <c r="E11" s="7" t="s">
        <v>95</v>
      </c>
      <c r="F11" s="2" t="s">
        <v>96</v>
      </c>
      <c r="G11" s="2" t="s">
        <v>39</v>
      </c>
      <c r="H11" s="2" t="s">
        <v>47</v>
      </c>
      <c r="I11" s="2" t="s">
        <v>66</v>
      </c>
      <c r="J11" s="2" t="s">
        <v>67</v>
      </c>
      <c r="K11" s="2" t="s">
        <v>39</v>
      </c>
      <c r="L11" s="2" t="s">
        <v>97</v>
      </c>
      <c r="M11" s="2" t="s">
        <v>51</v>
      </c>
      <c r="N11" s="2" t="s">
        <v>39</v>
      </c>
      <c r="O11" s="2" t="s">
        <v>52</v>
      </c>
      <c r="P11" s="3" t="s">
        <v>98</v>
      </c>
      <c r="Q11" s="3" t="s">
        <v>39</v>
      </c>
      <c r="R11" s="3">
        <v>12882</v>
      </c>
      <c r="S11" s="2" t="s">
        <v>99</v>
      </c>
      <c r="T11" s="2" t="str">
        <f>IF(COUNTIF(CLAIM_2024!AH11,"Yes")=1,"Yes",IF(COUNTIF(CLAIM_2024!AH11,"No")=1,"No",IF(COUNTIF(CLAIM_2024!AH11,"NA")=1,"NA","")))</f>
        <v>No</v>
      </c>
      <c r="U11" s="2" t="str">
        <f>IF(COUNTIF(CLAIM_2024!F11,"Yes")=1,"Yes",IF(COUNTIF(CLAIM_2024!F11,"No")=1,"No",IF(COUNTIF(CLAIM_2024!F11,"NA")=1,"NA","")))</f>
        <v>No</v>
      </c>
      <c r="V11" s="2" t="str">
        <f>IF(COUNTIF(CLAIM_2024!AR11,"Yes")=1,"Yes",IF(COUNTIF(CLAIM_2024!AR11,"No")=1,"No",IF(COUNTIF(CLAIM_2024!AR11,"NA")=1,"NA","")))</f>
        <v>No</v>
      </c>
      <c r="W11" s="2">
        <f>COUNTIF(CLAIM_2024!B11:AS11,"Yes")</f>
        <v>18</v>
      </c>
      <c r="X11" s="2">
        <f>COUNTIF(CLAIM_2024!B11:AS11,"Yes")+COUNTIF(CLAIM_2024!B11:AS11,"No")</f>
        <v>42</v>
      </c>
      <c r="Y11" s="24">
        <f t="shared" si="1"/>
        <v>0.42857142857142855</v>
      </c>
    </row>
    <row r="12" spans="1:25" ht="48" x14ac:dyDescent="0.2">
      <c r="A12" s="20">
        <f t="shared" si="0"/>
        <v>10</v>
      </c>
      <c r="B12" s="11" t="s">
        <v>77</v>
      </c>
      <c r="C12" s="12">
        <v>2025</v>
      </c>
      <c r="D12" s="11" t="s">
        <v>100</v>
      </c>
      <c r="E12" s="13" t="s">
        <v>101</v>
      </c>
      <c r="F12" s="11" t="s">
        <v>102</v>
      </c>
      <c r="G12" s="11" t="s">
        <v>103</v>
      </c>
      <c r="H12" s="11" t="s">
        <v>47</v>
      </c>
      <c r="I12" s="11" t="s">
        <v>66</v>
      </c>
      <c r="J12" s="11" t="s">
        <v>67</v>
      </c>
      <c r="K12" s="11" t="s">
        <v>36</v>
      </c>
      <c r="L12" s="11" t="s">
        <v>104</v>
      </c>
      <c r="M12" s="11" t="s">
        <v>82</v>
      </c>
      <c r="N12" s="11" t="s">
        <v>39</v>
      </c>
      <c r="O12" s="11" t="s">
        <v>105</v>
      </c>
      <c r="P12" s="12" t="s">
        <v>41</v>
      </c>
      <c r="Q12" s="12">
        <f>136+600</f>
        <v>736</v>
      </c>
      <c r="R12" s="12">
        <f>600+192</f>
        <v>792</v>
      </c>
      <c r="S12" s="11" t="s">
        <v>106</v>
      </c>
      <c r="T12" s="11" t="str">
        <f>IF(COUNTIF(CLAIM_2024!AH12,"Yes")=1,"Yes",IF(COUNTIF(CLAIM_2024!AH12,"No")=1,"No",IF(COUNTIF(CLAIM_2024!AH12,"NA")=1,"NA","")))</f>
        <v>No</v>
      </c>
      <c r="U12" s="11" t="str">
        <f>IF(COUNTIF(CLAIM_2024!F12,"Yes")=1,"Yes",IF(COUNTIF(CLAIM_2024!F12,"No")=1,"No",IF(COUNTIF(CLAIM_2024!F12,"NA")=1,"NA","")))</f>
        <v>Yes</v>
      </c>
      <c r="V12" s="11" t="str">
        <f>IF(COUNTIF(CLAIM_2024!AR12,"Yes")=1,"Yes",IF(COUNTIF(CLAIM_2024!AR12,"No")=1,"No",IF(COUNTIF(CLAIM_2024!AR12,"NA")=1,"NA","")))</f>
        <v>Yes</v>
      </c>
      <c r="W12" s="11">
        <f>COUNTIF(CLAIM_2024!B12:AS12,"Yes")</f>
        <v>23</v>
      </c>
      <c r="X12" s="11">
        <f>COUNTIF(CLAIM_2024!B12:AS12,"Yes")+COUNTIF(CLAIM_2024!B12:AS12,"No")</f>
        <v>42</v>
      </c>
      <c r="Y12" s="25">
        <f t="shared" si="1"/>
        <v>0.54761904761904767</v>
      </c>
    </row>
    <row r="15" spans="1:25" x14ac:dyDescent="0.2">
      <c r="V15" s="32"/>
    </row>
    <row r="16" spans="1:25" x14ac:dyDescent="0.2">
      <c r="V16" s="32"/>
      <c r="W16" s="32"/>
    </row>
  </sheetData>
  <mergeCells count="3">
    <mergeCell ref="T1:V1"/>
    <mergeCell ref="W1:Y1"/>
    <mergeCell ref="A1:S1"/>
  </mergeCells>
  <conditionalFormatting sqref="T3:V12">
    <cfRule type="cellIs" dxfId="1" priority="1" operator="equal">
      <formula>"No"</formula>
    </cfRule>
    <cfRule type="cellIs" dxfId="0" priority="2" stopIfTrue="1" operator="equal">
      <formula>"Yes"</formula>
    </cfRule>
  </conditionalFormatting>
  <conditionalFormatting sqref="Y3:Y1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3" r:id="rId1" xr:uid="{00000000-0004-0000-0000-000000000000}"/>
    <hyperlink ref="E4" r:id="rId2" xr:uid="{00000000-0004-0000-0000-000001000000}"/>
    <hyperlink ref="E5" r:id="rId3" xr:uid="{00000000-0004-0000-0000-000002000000}"/>
    <hyperlink ref="E6" r:id="rId4" xr:uid="{00000000-0004-0000-0000-000003000000}"/>
    <hyperlink ref="E7" r:id="rId5" xr:uid="{00000000-0004-0000-0000-000004000000}"/>
    <hyperlink ref="E8" r:id="rId6" xr:uid="{00000000-0004-0000-0000-000005000000}"/>
    <hyperlink ref="E9" r:id="rId7" xr:uid="{00000000-0004-0000-0000-000006000000}"/>
    <hyperlink ref="E10" r:id="rId8" xr:uid="{00000000-0004-0000-0000-000007000000}"/>
    <hyperlink ref="E11" r:id="rId9" xr:uid="{00000000-0004-0000-0000-000008000000}"/>
    <hyperlink ref="E12" r:id="rId10" xr:uid="{00000000-0004-0000-0000-000009000000}"/>
  </hyperlinks>
  <pageMargins left="0.7" right="0.7" top="0.75" bottom="0.75" header="0.3" footer="0.3"/>
  <drawing r:id="rId11"/>
  <legacyDrawing r:id="rId1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Lists!$B$2:$B$5</xm:f>
          </x14:formula1>
          <xm:sqref>K3:K12</xm:sqref>
        </x14:dataValidation>
        <x14:dataValidation type="list" allowBlank="1" showInputMessage="1" showErrorMessage="1" xr:uid="{00000000-0002-0000-0000-000001000000}">
          <x14:formula1>
            <xm:f>Lists!$C$2:$C$6</xm:f>
          </x14:formula1>
          <xm:sqref>M3:M12</xm:sqref>
        </x14:dataValidation>
        <x14:dataValidation type="list" allowBlank="1" showInputMessage="1" showErrorMessage="1" xr:uid="{00000000-0002-0000-0000-000002000000}">
          <x14:formula1>
            <xm:f>Lists!$D$2:$D$5</xm:f>
          </x14:formula1>
          <xm:sqref>N3:N12</xm:sqref>
        </x14:dataValidation>
        <x14:dataValidation type="list" allowBlank="1" showInputMessage="1" showErrorMessage="1" xr:uid="{00000000-0002-0000-0000-000003000000}">
          <x14:formula1>
            <xm:f>Lists!$E$2:$E$8</xm:f>
          </x14:formula1>
          <xm:sqref>O3:O12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2"/>
  <sheetViews>
    <sheetView zoomScale="130" zoomScaleNormal="130" workbookViewId="0">
      <pane xSplit="1" topLeftCell="B1" activePane="topRight" state="frozen"/>
      <selection pane="topRight" activeCell="B14" sqref="B14"/>
    </sheetView>
  </sheetViews>
  <sheetFormatPr baseColWidth="10" defaultColWidth="8.83203125" defaultRowHeight="15" x14ac:dyDescent="0.2"/>
  <cols>
    <col min="1" max="1" width="9.5" customWidth="1"/>
    <col min="2" max="2" width="12.6640625" customWidth="1"/>
    <col min="3" max="3" width="10.33203125" customWidth="1"/>
    <col min="4" max="4" width="5.6640625" customWidth="1"/>
    <col min="5" max="5" width="7.5" customWidth="1"/>
    <col min="6" max="6" width="5" customWidth="1"/>
    <col min="7" max="7" width="7.6640625" customWidth="1"/>
    <col min="8" max="21" width="5" customWidth="1"/>
    <col min="22" max="22" width="11.83203125" customWidth="1"/>
    <col min="23" max="45" width="5" customWidth="1"/>
  </cols>
  <sheetData>
    <row r="1" spans="1:45" ht="74" customHeight="1" x14ac:dyDescent="0.2">
      <c r="A1" s="26" t="s">
        <v>3</v>
      </c>
      <c r="B1" s="33" t="s">
        <v>107</v>
      </c>
      <c r="C1" s="33" t="s">
        <v>108</v>
      </c>
      <c r="D1" s="33" t="s">
        <v>109</v>
      </c>
      <c r="E1" s="33"/>
      <c r="F1" s="33" t="s">
        <v>110</v>
      </c>
      <c r="G1" s="33"/>
      <c r="H1" s="33" t="s">
        <v>111</v>
      </c>
      <c r="I1" s="33"/>
      <c r="J1" s="33"/>
      <c r="K1" s="33"/>
      <c r="L1" s="33"/>
      <c r="M1" s="33"/>
      <c r="N1" s="33"/>
      <c r="O1" s="33" t="s">
        <v>112</v>
      </c>
      <c r="P1" s="33"/>
      <c r="Q1" s="33"/>
      <c r="R1" s="33"/>
      <c r="S1" s="33"/>
      <c r="T1" s="33" t="s">
        <v>113</v>
      </c>
      <c r="U1" s="33"/>
      <c r="V1" s="33" t="s">
        <v>114</v>
      </c>
      <c r="W1" s="33" t="s">
        <v>115</v>
      </c>
      <c r="X1" s="33"/>
      <c r="Y1" s="33"/>
      <c r="Z1" s="33" t="s">
        <v>116</v>
      </c>
      <c r="AA1" s="33"/>
      <c r="AB1" s="33"/>
      <c r="AC1" s="33" t="s">
        <v>117</v>
      </c>
      <c r="AD1" s="33"/>
      <c r="AE1" s="33"/>
      <c r="AF1" s="33"/>
      <c r="AG1" s="33"/>
      <c r="AH1" s="33"/>
      <c r="AI1" s="33"/>
      <c r="AJ1" s="33" t="s">
        <v>118</v>
      </c>
      <c r="AK1" s="33"/>
      <c r="AL1" s="33"/>
      <c r="AM1" s="33"/>
      <c r="AN1" s="33"/>
      <c r="AO1" s="33" t="s">
        <v>119</v>
      </c>
      <c r="AP1" s="33"/>
      <c r="AQ1" s="33" t="s">
        <v>120</v>
      </c>
      <c r="AR1" s="33"/>
      <c r="AS1" s="34"/>
    </row>
    <row r="2" spans="1:45" ht="45.25" customHeight="1" x14ac:dyDescent="0.2">
      <c r="A2" s="27" t="s">
        <v>3</v>
      </c>
      <c r="B2" s="1" t="s">
        <v>121</v>
      </c>
      <c r="C2" s="1" t="s">
        <v>122</v>
      </c>
      <c r="D2" s="1" t="s">
        <v>123</v>
      </c>
      <c r="E2" s="1" t="s">
        <v>124</v>
      </c>
      <c r="F2" s="1" t="s">
        <v>125</v>
      </c>
      <c r="G2" s="1" t="s">
        <v>126</v>
      </c>
      <c r="H2" s="1" t="s">
        <v>127</v>
      </c>
      <c r="I2" s="1" t="s">
        <v>128</v>
      </c>
      <c r="J2" s="1" t="s">
        <v>129</v>
      </c>
      <c r="K2" s="1" t="s">
        <v>130</v>
      </c>
      <c r="L2" s="1" t="s">
        <v>131</v>
      </c>
      <c r="M2" s="1" t="s">
        <v>132</v>
      </c>
      <c r="N2" s="1" t="s">
        <v>133</v>
      </c>
      <c r="O2" s="1" t="s">
        <v>134</v>
      </c>
      <c r="P2" s="1" t="s">
        <v>135</v>
      </c>
      <c r="Q2" s="1" t="s">
        <v>136</v>
      </c>
      <c r="R2" s="1" t="s">
        <v>137</v>
      </c>
      <c r="S2" s="1" t="s">
        <v>138</v>
      </c>
      <c r="T2" s="1" t="s">
        <v>139</v>
      </c>
      <c r="U2" s="1" t="s">
        <v>140</v>
      </c>
      <c r="V2" s="1" t="s">
        <v>141</v>
      </c>
      <c r="W2" s="1" t="s">
        <v>142</v>
      </c>
      <c r="X2" s="1" t="s">
        <v>143</v>
      </c>
      <c r="Y2" s="1" t="s">
        <v>144</v>
      </c>
      <c r="Z2" s="1" t="s">
        <v>145</v>
      </c>
      <c r="AA2" s="1" t="s">
        <v>146</v>
      </c>
      <c r="AB2" s="1" t="s">
        <v>147</v>
      </c>
      <c r="AC2" s="1" t="s">
        <v>148</v>
      </c>
      <c r="AD2" s="1" t="s">
        <v>149</v>
      </c>
      <c r="AE2" s="1" t="s">
        <v>150</v>
      </c>
      <c r="AF2" s="1" t="s">
        <v>151</v>
      </c>
      <c r="AG2" s="1" t="s">
        <v>152</v>
      </c>
      <c r="AH2" s="1" t="s">
        <v>153</v>
      </c>
      <c r="AI2" s="1" t="s">
        <v>154</v>
      </c>
      <c r="AJ2" s="1" t="s">
        <v>155</v>
      </c>
      <c r="AK2" s="1" t="s">
        <v>156</v>
      </c>
      <c r="AL2" s="1" t="s">
        <v>157</v>
      </c>
      <c r="AM2" s="1" t="s">
        <v>158</v>
      </c>
      <c r="AN2" s="1" t="s">
        <v>159</v>
      </c>
      <c r="AO2" s="1" t="s">
        <v>160</v>
      </c>
      <c r="AP2" s="1" t="s">
        <v>161</v>
      </c>
      <c r="AQ2" s="1" t="s">
        <v>162</v>
      </c>
      <c r="AR2" s="1" t="s">
        <v>163</v>
      </c>
      <c r="AS2" s="28" t="s">
        <v>164</v>
      </c>
    </row>
    <row r="3" spans="1:45" x14ac:dyDescent="0.2">
      <c r="A3" s="19">
        <f t="shared" ref="A3:A12" si="0">ROW()-2</f>
        <v>1</v>
      </c>
      <c r="B3" s="4" t="s">
        <v>165</v>
      </c>
      <c r="C3" s="4" t="s">
        <v>166</v>
      </c>
      <c r="D3" s="4" t="s">
        <v>165</v>
      </c>
      <c r="E3" s="4" t="s">
        <v>165</v>
      </c>
      <c r="F3" s="4" t="s">
        <v>165</v>
      </c>
      <c r="G3" s="4" t="s">
        <v>165</v>
      </c>
      <c r="H3" s="4" t="s">
        <v>165</v>
      </c>
      <c r="I3" s="4" t="s">
        <v>165</v>
      </c>
      <c r="J3" s="4" t="s">
        <v>166</v>
      </c>
      <c r="K3" s="4" t="s">
        <v>166</v>
      </c>
      <c r="L3" s="4" t="s">
        <v>166</v>
      </c>
      <c r="M3" s="4" t="s">
        <v>166</v>
      </c>
      <c r="N3" s="4" t="s">
        <v>165</v>
      </c>
      <c r="O3" s="4" t="s">
        <v>165</v>
      </c>
      <c r="P3" s="4" t="s">
        <v>166</v>
      </c>
      <c r="Q3" s="4" t="s">
        <v>165</v>
      </c>
      <c r="R3" s="4" t="s">
        <v>166</v>
      </c>
      <c r="S3" s="4" t="s">
        <v>165</v>
      </c>
      <c r="T3" s="4" t="s">
        <v>165</v>
      </c>
      <c r="U3" s="4" t="s">
        <v>165</v>
      </c>
      <c r="V3" s="4" t="s">
        <v>166</v>
      </c>
      <c r="W3" s="4" t="s">
        <v>165</v>
      </c>
      <c r="X3" s="4" t="s">
        <v>166</v>
      </c>
      <c r="Y3" s="4" t="s">
        <v>166</v>
      </c>
      <c r="Z3" s="4" t="s">
        <v>166</v>
      </c>
      <c r="AA3" s="4" t="s">
        <v>166</v>
      </c>
      <c r="AB3" s="4" t="s">
        <v>167</v>
      </c>
      <c r="AC3" s="4" t="s">
        <v>165</v>
      </c>
      <c r="AD3" s="4" t="s">
        <v>166</v>
      </c>
      <c r="AE3" s="4" t="s">
        <v>165</v>
      </c>
      <c r="AF3" s="4" t="s">
        <v>166</v>
      </c>
      <c r="AG3" s="4" t="s">
        <v>165</v>
      </c>
      <c r="AH3" s="4" t="s">
        <v>166</v>
      </c>
      <c r="AI3" s="4" t="s">
        <v>167</v>
      </c>
      <c r="AJ3" s="4" t="s">
        <v>165</v>
      </c>
      <c r="AK3" s="4" t="s">
        <v>165</v>
      </c>
      <c r="AL3" s="4" t="s">
        <v>166</v>
      </c>
      <c r="AM3" s="4" t="s">
        <v>166</v>
      </c>
      <c r="AN3" s="4" t="s">
        <v>166</v>
      </c>
      <c r="AO3" s="4" t="s">
        <v>165</v>
      </c>
      <c r="AP3" s="4" t="s">
        <v>165</v>
      </c>
      <c r="AQ3" s="4" t="s">
        <v>165</v>
      </c>
      <c r="AR3" s="4" t="s">
        <v>166</v>
      </c>
      <c r="AS3" s="30" t="s">
        <v>165</v>
      </c>
    </row>
    <row r="4" spans="1:45" x14ac:dyDescent="0.2">
      <c r="A4" s="19">
        <f t="shared" si="0"/>
        <v>2</v>
      </c>
      <c r="B4" s="4" t="s">
        <v>165</v>
      </c>
      <c r="C4" s="4" t="s">
        <v>166</v>
      </c>
      <c r="D4" s="4" t="s">
        <v>165</v>
      </c>
      <c r="E4" s="4" t="s">
        <v>166</v>
      </c>
      <c r="F4" s="4" t="s">
        <v>166</v>
      </c>
      <c r="G4" s="4" t="s">
        <v>165</v>
      </c>
      <c r="H4" s="4" t="s">
        <v>165</v>
      </c>
      <c r="I4" s="4" t="s">
        <v>166</v>
      </c>
      <c r="J4" s="4" t="s">
        <v>166</v>
      </c>
      <c r="K4" s="4" t="s">
        <v>166</v>
      </c>
      <c r="L4" s="4" t="s">
        <v>166</v>
      </c>
      <c r="M4" s="4" t="s">
        <v>166</v>
      </c>
      <c r="N4" s="4" t="s">
        <v>166</v>
      </c>
      <c r="O4" s="4" t="s">
        <v>166</v>
      </c>
      <c r="P4" s="4" t="s">
        <v>166</v>
      </c>
      <c r="Q4" s="4" t="s">
        <v>166</v>
      </c>
      <c r="R4" s="4" t="s">
        <v>166</v>
      </c>
      <c r="S4" s="4" t="s">
        <v>166</v>
      </c>
      <c r="T4" s="4" t="s">
        <v>165</v>
      </c>
      <c r="U4" s="4" t="s">
        <v>166</v>
      </c>
      <c r="V4" s="4" t="s">
        <v>166</v>
      </c>
      <c r="W4" s="4" t="s">
        <v>165</v>
      </c>
      <c r="X4" s="4" t="s">
        <v>166</v>
      </c>
      <c r="Y4" s="4" t="s">
        <v>165</v>
      </c>
      <c r="Z4" s="4" t="s">
        <v>166</v>
      </c>
      <c r="AA4" s="4" t="s">
        <v>166</v>
      </c>
      <c r="AB4" s="4" t="s">
        <v>167</v>
      </c>
      <c r="AC4" s="4" t="s">
        <v>165</v>
      </c>
      <c r="AD4" s="4" t="s">
        <v>166</v>
      </c>
      <c r="AE4" s="4" t="s">
        <v>165</v>
      </c>
      <c r="AF4" s="4" t="s">
        <v>165</v>
      </c>
      <c r="AG4" s="4" t="s">
        <v>165</v>
      </c>
      <c r="AH4" s="4" t="s">
        <v>166</v>
      </c>
      <c r="AI4" s="4" t="s">
        <v>167</v>
      </c>
      <c r="AJ4" s="4" t="s">
        <v>166</v>
      </c>
      <c r="AK4" s="4" t="s">
        <v>166</v>
      </c>
      <c r="AL4" s="4" t="s">
        <v>165</v>
      </c>
      <c r="AM4" s="4" t="s">
        <v>165</v>
      </c>
      <c r="AN4" s="4" t="s">
        <v>166</v>
      </c>
      <c r="AO4" s="4" t="s">
        <v>165</v>
      </c>
      <c r="AP4" s="4" t="s">
        <v>165</v>
      </c>
      <c r="AQ4" s="4" t="s">
        <v>166</v>
      </c>
      <c r="AR4" s="4" t="s">
        <v>166</v>
      </c>
      <c r="AS4" s="30" t="s">
        <v>165</v>
      </c>
    </row>
    <row r="5" spans="1:45" x14ac:dyDescent="0.2">
      <c r="A5" s="19">
        <f t="shared" si="0"/>
        <v>3</v>
      </c>
      <c r="B5" s="4" t="s">
        <v>165</v>
      </c>
      <c r="C5" s="4" t="s">
        <v>166</v>
      </c>
      <c r="D5" s="4" t="s">
        <v>165</v>
      </c>
      <c r="E5" s="4" t="s">
        <v>166</v>
      </c>
      <c r="F5" s="4" t="s">
        <v>165</v>
      </c>
      <c r="G5" s="4" t="s">
        <v>165</v>
      </c>
      <c r="H5" s="4" t="s">
        <v>165</v>
      </c>
      <c r="I5" s="4" t="s">
        <v>166</v>
      </c>
      <c r="J5" s="4" t="s">
        <v>166</v>
      </c>
      <c r="K5" s="4" t="s">
        <v>166</v>
      </c>
      <c r="L5" s="4" t="s">
        <v>166</v>
      </c>
      <c r="M5" s="4" t="s">
        <v>166</v>
      </c>
      <c r="N5" s="4" t="s">
        <v>166</v>
      </c>
      <c r="O5" s="4" t="s">
        <v>165</v>
      </c>
      <c r="P5" s="4" t="s">
        <v>166</v>
      </c>
      <c r="Q5" s="4" t="s">
        <v>165</v>
      </c>
      <c r="R5" s="4" t="s">
        <v>165</v>
      </c>
      <c r="S5" s="4" t="s">
        <v>166</v>
      </c>
      <c r="T5" s="4" t="s">
        <v>166</v>
      </c>
      <c r="U5" s="4" t="s">
        <v>166</v>
      </c>
      <c r="V5" s="4" t="s">
        <v>166</v>
      </c>
      <c r="W5" s="4" t="s">
        <v>166</v>
      </c>
      <c r="X5" s="4" t="s">
        <v>165</v>
      </c>
      <c r="Y5" s="4" t="s">
        <v>166</v>
      </c>
      <c r="Z5" s="4" t="str">
        <f>$Z$4</f>
        <v>No</v>
      </c>
      <c r="AA5" s="4" t="s">
        <v>166</v>
      </c>
      <c r="AB5" s="4" t="s">
        <v>167</v>
      </c>
      <c r="AC5" s="4" t="s">
        <v>165</v>
      </c>
      <c r="AD5" s="4" t="s">
        <v>165</v>
      </c>
      <c r="AE5" s="4" t="s">
        <v>166</v>
      </c>
      <c r="AF5" s="4" t="s">
        <v>166</v>
      </c>
      <c r="AG5" s="4" t="s">
        <v>165</v>
      </c>
      <c r="AH5" s="4" t="s">
        <v>166</v>
      </c>
      <c r="AI5" s="4" t="s">
        <v>167</v>
      </c>
      <c r="AJ5" s="4" t="s">
        <v>165</v>
      </c>
      <c r="AK5" s="4" t="s">
        <v>166</v>
      </c>
      <c r="AL5" s="4" t="s">
        <v>165</v>
      </c>
      <c r="AM5" s="4" t="s">
        <v>166</v>
      </c>
      <c r="AN5" s="4" t="s">
        <v>165</v>
      </c>
      <c r="AO5" s="4" t="s">
        <v>165</v>
      </c>
      <c r="AP5" s="4" t="s">
        <v>165</v>
      </c>
      <c r="AQ5" s="4" t="s">
        <v>165</v>
      </c>
      <c r="AR5" s="4" t="s">
        <v>165</v>
      </c>
      <c r="AS5" s="30" t="s">
        <v>166</v>
      </c>
    </row>
    <row r="6" spans="1:45" x14ac:dyDescent="0.2">
      <c r="A6" s="19">
        <f t="shared" si="0"/>
        <v>4</v>
      </c>
      <c r="B6" s="4" t="s">
        <v>165</v>
      </c>
      <c r="C6" s="4" t="s">
        <v>166</v>
      </c>
      <c r="D6" s="4" t="s">
        <v>165</v>
      </c>
      <c r="E6" s="4" t="s">
        <v>166</v>
      </c>
      <c r="F6" s="4" t="s">
        <v>166</v>
      </c>
      <c r="G6" s="4" t="s">
        <v>165</v>
      </c>
      <c r="H6" s="4" t="s">
        <v>165</v>
      </c>
      <c r="I6" s="4" t="s">
        <v>166</v>
      </c>
      <c r="J6" s="4" t="s">
        <v>166</v>
      </c>
      <c r="K6" s="4" t="s">
        <v>166</v>
      </c>
      <c r="L6" s="4" t="s">
        <v>166</v>
      </c>
      <c r="M6" s="4" t="s">
        <v>165</v>
      </c>
      <c r="N6" s="4" t="s">
        <v>166</v>
      </c>
      <c r="O6" s="4" t="s">
        <v>166</v>
      </c>
      <c r="P6" s="4" t="s">
        <v>166</v>
      </c>
      <c r="Q6" s="4" t="s">
        <v>165</v>
      </c>
      <c r="R6" s="4" t="s">
        <v>166</v>
      </c>
      <c r="S6" s="4" t="s">
        <v>166</v>
      </c>
      <c r="T6" s="4" t="s">
        <v>165</v>
      </c>
      <c r="U6" s="4" t="s">
        <v>166</v>
      </c>
      <c r="V6" s="4" t="s">
        <v>166</v>
      </c>
      <c r="W6" s="4" t="s">
        <v>165</v>
      </c>
      <c r="X6" s="4" t="s">
        <v>166</v>
      </c>
      <c r="Y6" s="4" t="s">
        <v>166</v>
      </c>
      <c r="Z6" s="4" t="s">
        <v>165</v>
      </c>
      <c r="AA6" s="4" t="s">
        <v>166</v>
      </c>
      <c r="AB6" s="4" t="s">
        <v>167</v>
      </c>
      <c r="AC6" s="4" t="s">
        <v>165</v>
      </c>
      <c r="AD6" s="4" t="s">
        <v>166</v>
      </c>
      <c r="AE6" s="4" t="s">
        <v>166</v>
      </c>
      <c r="AF6" s="4" t="s">
        <v>166</v>
      </c>
      <c r="AG6" s="4" t="s">
        <v>165</v>
      </c>
      <c r="AH6" s="4" t="s">
        <v>165</v>
      </c>
      <c r="AI6" s="4" t="s">
        <v>167</v>
      </c>
      <c r="AJ6" s="4" t="s">
        <v>166</v>
      </c>
      <c r="AK6" s="4" t="s">
        <v>166</v>
      </c>
      <c r="AL6" s="4" t="s">
        <v>166</v>
      </c>
      <c r="AM6" s="4" t="s">
        <v>166</v>
      </c>
      <c r="AN6" s="4" t="s">
        <v>165</v>
      </c>
      <c r="AO6" s="4" t="s">
        <v>165</v>
      </c>
      <c r="AP6" s="4" t="s">
        <v>165</v>
      </c>
      <c r="AQ6" s="4" t="s">
        <v>165</v>
      </c>
      <c r="AR6" s="4" t="s">
        <v>165</v>
      </c>
      <c r="AS6" s="30" t="s">
        <v>165</v>
      </c>
    </row>
    <row r="7" spans="1:45" x14ac:dyDescent="0.2">
      <c r="A7" s="19">
        <f t="shared" si="0"/>
        <v>5</v>
      </c>
      <c r="B7" s="4" t="s">
        <v>165</v>
      </c>
      <c r="C7" s="4" t="s">
        <v>166</v>
      </c>
      <c r="D7" s="4" t="s">
        <v>165</v>
      </c>
      <c r="E7" s="4" t="s">
        <v>166</v>
      </c>
      <c r="F7" s="4" t="s">
        <v>166</v>
      </c>
      <c r="G7" s="4" t="s">
        <v>165</v>
      </c>
      <c r="H7" s="4" t="s">
        <v>165</v>
      </c>
      <c r="I7" s="4" t="s">
        <v>166</v>
      </c>
      <c r="J7" s="4" t="s">
        <v>166</v>
      </c>
      <c r="K7" s="4" t="s">
        <v>166</v>
      </c>
      <c r="L7" s="4" t="s">
        <v>166</v>
      </c>
      <c r="M7" s="4" t="s">
        <v>166</v>
      </c>
      <c r="N7" s="4" t="s">
        <v>166</v>
      </c>
      <c r="O7" s="4" t="s">
        <v>166</v>
      </c>
      <c r="P7" s="4" t="s">
        <v>166</v>
      </c>
      <c r="Q7" s="4" t="s">
        <v>166</v>
      </c>
      <c r="R7" s="4" t="s">
        <v>166</v>
      </c>
      <c r="S7" s="4" t="s">
        <v>166</v>
      </c>
      <c r="T7" s="4" t="s">
        <v>166</v>
      </c>
      <c r="U7" s="4" t="s">
        <v>166</v>
      </c>
      <c r="V7" s="4" t="s">
        <v>166</v>
      </c>
      <c r="W7" s="4" t="s">
        <v>165</v>
      </c>
      <c r="X7" s="4" t="s">
        <v>166</v>
      </c>
      <c r="Y7" s="4" t="s">
        <v>166</v>
      </c>
      <c r="Z7" s="4" t="s">
        <v>165</v>
      </c>
      <c r="AA7" s="4" t="s">
        <v>166</v>
      </c>
      <c r="AB7" s="4" t="s">
        <v>167</v>
      </c>
      <c r="AC7" s="4" t="s">
        <v>165</v>
      </c>
      <c r="AD7" s="4" t="s">
        <v>166</v>
      </c>
      <c r="AE7" s="4" t="s">
        <v>166</v>
      </c>
      <c r="AF7" s="4" t="s">
        <v>166</v>
      </c>
      <c r="AG7" s="4" t="s">
        <v>165</v>
      </c>
      <c r="AH7" s="4" t="s">
        <v>166</v>
      </c>
      <c r="AI7" s="4" t="s">
        <v>167</v>
      </c>
      <c r="AJ7" s="4" t="s">
        <v>166</v>
      </c>
      <c r="AK7" s="4" t="s">
        <v>166</v>
      </c>
      <c r="AL7" s="4" t="s">
        <v>165</v>
      </c>
      <c r="AM7" s="4" t="s">
        <v>166</v>
      </c>
      <c r="AN7" s="4" t="s">
        <v>166</v>
      </c>
      <c r="AO7" s="4" t="s">
        <v>166</v>
      </c>
      <c r="AP7" s="4" t="s">
        <v>165</v>
      </c>
      <c r="AQ7" s="4" t="s">
        <v>165</v>
      </c>
      <c r="AR7" s="4" t="s">
        <v>165</v>
      </c>
      <c r="AS7" s="30" t="s">
        <v>165</v>
      </c>
    </row>
    <row r="8" spans="1:45" x14ac:dyDescent="0.2">
      <c r="A8" s="19">
        <f t="shared" si="0"/>
        <v>6</v>
      </c>
      <c r="B8" s="4" t="s">
        <v>165</v>
      </c>
      <c r="C8" s="4" t="s">
        <v>166</v>
      </c>
      <c r="D8" s="4" t="s">
        <v>165</v>
      </c>
      <c r="E8" s="4" t="s">
        <v>166</v>
      </c>
      <c r="F8" s="4" t="s">
        <v>165</v>
      </c>
      <c r="G8" s="4" t="s">
        <v>165</v>
      </c>
      <c r="H8" s="4" t="s">
        <v>165</v>
      </c>
      <c r="I8" s="4" t="s">
        <v>166</v>
      </c>
      <c r="J8" s="4" t="s">
        <v>166</v>
      </c>
      <c r="K8" s="4" t="s">
        <v>166</v>
      </c>
      <c r="L8" s="4" t="s">
        <v>166</v>
      </c>
      <c r="M8" s="4" t="s">
        <v>166</v>
      </c>
      <c r="N8" s="4" t="s">
        <v>165</v>
      </c>
      <c r="O8" s="4" t="s">
        <v>165</v>
      </c>
      <c r="P8" s="4" t="s">
        <v>166</v>
      </c>
      <c r="Q8" s="4" t="s">
        <v>165</v>
      </c>
      <c r="R8" s="4" t="s">
        <v>166</v>
      </c>
      <c r="S8" s="4" t="s">
        <v>166</v>
      </c>
      <c r="T8" s="4" t="s">
        <v>166</v>
      </c>
      <c r="U8" s="4" t="s">
        <v>166</v>
      </c>
      <c r="V8" s="4" t="s">
        <v>166</v>
      </c>
      <c r="W8" s="4" t="s">
        <v>165</v>
      </c>
      <c r="X8" s="4" t="s">
        <v>165</v>
      </c>
      <c r="Y8" s="4" t="s">
        <v>166</v>
      </c>
      <c r="Z8" s="4" t="s">
        <v>165</v>
      </c>
      <c r="AA8" s="4" t="s">
        <v>166</v>
      </c>
      <c r="AB8" s="4" t="s">
        <v>167</v>
      </c>
      <c r="AC8" s="4" t="s">
        <v>165</v>
      </c>
      <c r="AD8" s="4" t="s">
        <v>166</v>
      </c>
      <c r="AE8" s="4" t="s">
        <v>166</v>
      </c>
      <c r="AF8" s="4" t="s">
        <v>166</v>
      </c>
      <c r="AG8" s="4" t="s">
        <v>165</v>
      </c>
      <c r="AH8" s="4" t="s">
        <v>166</v>
      </c>
      <c r="AI8" s="4" t="s">
        <v>167</v>
      </c>
      <c r="AJ8" s="4" t="s">
        <v>166</v>
      </c>
      <c r="AK8" s="4" t="s">
        <v>166</v>
      </c>
      <c r="AL8" s="4" t="s">
        <v>165</v>
      </c>
      <c r="AM8" s="4" t="s">
        <v>166</v>
      </c>
      <c r="AN8" s="4" t="s">
        <v>165</v>
      </c>
      <c r="AO8" s="4" t="s">
        <v>165</v>
      </c>
      <c r="AP8" s="4" t="s">
        <v>165</v>
      </c>
      <c r="AQ8" s="4" t="s">
        <v>166</v>
      </c>
      <c r="AR8" s="4" t="s">
        <v>166</v>
      </c>
      <c r="AS8" s="30" t="s">
        <v>165</v>
      </c>
    </row>
    <row r="9" spans="1:45" x14ac:dyDescent="0.2">
      <c r="A9" s="19">
        <f t="shared" si="0"/>
        <v>7</v>
      </c>
      <c r="B9" s="4" t="s">
        <v>165</v>
      </c>
      <c r="C9" s="4" t="s">
        <v>166</v>
      </c>
      <c r="D9" s="4" t="s">
        <v>165</v>
      </c>
      <c r="E9" s="4" t="s">
        <v>166</v>
      </c>
      <c r="F9" s="4" t="s">
        <v>166</v>
      </c>
      <c r="G9" s="4" t="s">
        <v>165</v>
      </c>
      <c r="H9" s="4" t="s">
        <v>165</v>
      </c>
      <c r="I9" s="4" t="s">
        <v>166</v>
      </c>
      <c r="J9" s="4" t="s">
        <v>166</v>
      </c>
      <c r="K9" s="4" t="s">
        <v>166</v>
      </c>
      <c r="L9" s="4" t="s">
        <v>166</v>
      </c>
      <c r="M9" s="4" t="s">
        <v>166</v>
      </c>
      <c r="N9" s="4" t="s">
        <v>166</v>
      </c>
      <c r="O9" s="4" t="s">
        <v>166</v>
      </c>
      <c r="P9" s="4" t="s">
        <v>166</v>
      </c>
      <c r="Q9" s="4" t="s">
        <v>165</v>
      </c>
      <c r="R9" s="4" t="s">
        <v>166</v>
      </c>
      <c r="S9" s="4" t="s">
        <v>166</v>
      </c>
      <c r="T9" s="4" t="s">
        <v>166</v>
      </c>
      <c r="U9" s="4" t="s">
        <v>166</v>
      </c>
      <c r="V9" s="4" t="s">
        <v>166</v>
      </c>
      <c r="W9" s="4" t="s">
        <v>165</v>
      </c>
      <c r="X9" s="4" t="s">
        <v>165</v>
      </c>
      <c r="Y9" s="4" t="s">
        <v>166</v>
      </c>
      <c r="Z9" s="4" t="s">
        <v>165</v>
      </c>
      <c r="AA9" s="4" t="s">
        <v>166</v>
      </c>
      <c r="AB9" s="4" t="s">
        <v>167</v>
      </c>
      <c r="AC9" s="4" t="s">
        <v>165</v>
      </c>
      <c r="AD9" s="4" t="s">
        <v>166</v>
      </c>
      <c r="AE9" s="4" t="s">
        <v>165</v>
      </c>
      <c r="AF9" s="4" t="s">
        <v>166</v>
      </c>
      <c r="AG9" s="4" t="s">
        <v>165</v>
      </c>
      <c r="AH9" s="4" t="s">
        <v>166</v>
      </c>
      <c r="AI9" s="4" t="s">
        <v>167</v>
      </c>
      <c r="AJ9" s="4" t="s">
        <v>166</v>
      </c>
      <c r="AK9" s="4" t="s">
        <v>166</v>
      </c>
      <c r="AL9" s="4" t="s">
        <v>165</v>
      </c>
      <c r="AM9" s="4" t="s">
        <v>166</v>
      </c>
      <c r="AN9" s="4" t="s">
        <v>166</v>
      </c>
      <c r="AO9" s="4" t="s">
        <v>166</v>
      </c>
      <c r="AP9" s="4" t="s">
        <v>165</v>
      </c>
      <c r="AQ9" s="4" t="s">
        <v>166</v>
      </c>
      <c r="AR9" s="4" t="s">
        <v>166</v>
      </c>
      <c r="AS9" s="30" t="s">
        <v>166</v>
      </c>
    </row>
    <row r="10" spans="1:45" x14ac:dyDescent="0.2">
      <c r="A10" s="19">
        <f t="shared" si="0"/>
        <v>8</v>
      </c>
      <c r="B10" s="4" t="s">
        <v>165</v>
      </c>
      <c r="C10" s="4" t="s">
        <v>166</v>
      </c>
      <c r="D10" s="4" t="s">
        <v>165</v>
      </c>
      <c r="E10" s="4" t="s">
        <v>166</v>
      </c>
      <c r="F10" s="4" t="s">
        <v>166</v>
      </c>
      <c r="G10" s="4" t="s">
        <v>165</v>
      </c>
      <c r="H10" s="4" t="s">
        <v>165</v>
      </c>
      <c r="I10" s="4" t="s">
        <v>166</v>
      </c>
      <c r="J10" s="4" t="s">
        <v>166</v>
      </c>
      <c r="K10" s="4" t="s">
        <v>166</v>
      </c>
      <c r="L10" s="4" t="s">
        <v>166</v>
      </c>
      <c r="M10" s="4" t="s">
        <v>166</v>
      </c>
      <c r="N10" s="4" t="s">
        <v>166</v>
      </c>
      <c r="O10" s="4" t="s">
        <v>165</v>
      </c>
      <c r="P10" s="4" t="s">
        <v>166</v>
      </c>
      <c r="Q10" s="4" t="s">
        <v>165</v>
      </c>
      <c r="R10" s="4" t="s">
        <v>166</v>
      </c>
      <c r="S10" s="4" t="s">
        <v>166</v>
      </c>
      <c r="T10" s="4" t="s">
        <v>165</v>
      </c>
      <c r="U10" s="4" t="s">
        <v>166</v>
      </c>
      <c r="V10" s="4" t="s">
        <v>166</v>
      </c>
      <c r="W10" s="4" t="s">
        <v>166</v>
      </c>
      <c r="X10" s="4" t="s">
        <v>166</v>
      </c>
      <c r="Y10" s="4" t="s">
        <v>166</v>
      </c>
      <c r="Z10" s="4" t="str">
        <f>$Z$4</f>
        <v>No</v>
      </c>
      <c r="AA10" s="4" t="s">
        <v>166</v>
      </c>
      <c r="AB10" s="4" t="s">
        <v>167</v>
      </c>
      <c r="AC10" s="4" t="s">
        <v>166</v>
      </c>
      <c r="AD10" s="4" t="s">
        <v>166</v>
      </c>
      <c r="AE10" s="4" t="s">
        <v>166</v>
      </c>
      <c r="AF10" s="4" t="s">
        <v>166</v>
      </c>
      <c r="AG10" s="4" t="s">
        <v>165</v>
      </c>
      <c r="AH10" s="4" t="s">
        <v>165</v>
      </c>
      <c r="AI10" s="4" t="s">
        <v>167</v>
      </c>
      <c r="AJ10" s="4" t="s">
        <v>166</v>
      </c>
      <c r="AK10" s="4" t="s">
        <v>166</v>
      </c>
      <c r="AL10" s="4" t="s">
        <v>165</v>
      </c>
      <c r="AM10" s="4" t="s">
        <v>165</v>
      </c>
      <c r="AN10" s="4" t="s">
        <v>166</v>
      </c>
      <c r="AO10" s="4" t="s">
        <v>166</v>
      </c>
      <c r="AP10" s="4" t="s">
        <v>165</v>
      </c>
      <c r="AQ10" s="4" t="s">
        <v>166</v>
      </c>
      <c r="AR10" s="4" t="s">
        <v>166</v>
      </c>
      <c r="AS10" s="30" t="s">
        <v>165</v>
      </c>
    </row>
    <row r="11" spans="1:45" x14ac:dyDescent="0.2">
      <c r="A11" s="19">
        <f t="shared" si="0"/>
        <v>9</v>
      </c>
      <c r="B11" s="4" t="s">
        <v>165</v>
      </c>
      <c r="C11" s="4" t="s">
        <v>166</v>
      </c>
      <c r="D11" s="4" t="s">
        <v>165</v>
      </c>
      <c r="E11" s="4" t="s">
        <v>166</v>
      </c>
      <c r="F11" s="4" t="s">
        <v>166</v>
      </c>
      <c r="G11" s="4" t="s">
        <v>165</v>
      </c>
      <c r="H11" s="4" t="s">
        <v>165</v>
      </c>
      <c r="I11" s="4" t="s">
        <v>166</v>
      </c>
      <c r="J11" s="4" t="s">
        <v>166</v>
      </c>
      <c r="K11" s="4" t="s">
        <v>166</v>
      </c>
      <c r="L11" s="4" t="s">
        <v>166</v>
      </c>
      <c r="M11" s="4" t="s">
        <v>166</v>
      </c>
      <c r="N11" s="4" t="s">
        <v>166</v>
      </c>
      <c r="O11" s="4" t="s">
        <v>165</v>
      </c>
      <c r="P11" s="4" t="s">
        <v>166</v>
      </c>
      <c r="Q11" s="4" t="s">
        <v>165</v>
      </c>
      <c r="R11" s="4" t="s">
        <v>165</v>
      </c>
      <c r="S11" s="4" t="s">
        <v>166</v>
      </c>
      <c r="T11" s="4" t="s">
        <v>165</v>
      </c>
      <c r="U11" s="4" t="s">
        <v>166</v>
      </c>
      <c r="V11" s="4" t="s">
        <v>166</v>
      </c>
      <c r="W11" s="4" t="s">
        <v>165</v>
      </c>
      <c r="X11" s="4" t="s">
        <v>166</v>
      </c>
      <c r="Y11" s="4" t="s">
        <v>166</v>
      </c>
      <c r="Z11" s="4" t="s">
        <v>165</v>
      </c>
      <c r="AA11" s="4" t="s">
        <v>166</v>
      </c>
      <c r="AB11" s="4" t="s">
        <v>167</v>
      </c>
      <c r="AC11" s="4" t="s">
        <v>165</v>
      </c>
      <c r="AD11" s="4" t="s">
        <v>166</v>
      </c>
      <c r="AE11" s="4" t="s">
        <v>165</v>
      </c>
      <c r="AF11" s="4" t="s">
        <v>166</v>
      </c>
      <c r="AG11" s="4" t="s">
        <v>165</v>
      </c>
      <c r="AH11" s="4" t="s">
        <v>166</v>
      </c>
      <c r="AI11" s="4" t="s">
        <v>167</v>
      </c>
      <c r="AJ11" s="4" t="s">
        <v>165</v>
      </c>
      <c r="AK11" s="4" t="s">
        <v>166</v>
      </c>
      <c r="AL11" s="4" t="s">
        <v>166</v>
      </c>
      <c r="AM11" s="4" t="s">
        <v>166</v>
      </c>
      <c r="AN11" s="4" t="s">
        <v>166</v>
      </c>
      <c r="AO11" s="4" t="s">
        <v>165</v>
      </c>
      <c r="AP11" s="4" t="s">
        <v>165</v>
      </c>
      <c r="AQ11" s="4" t="s">
        <v>165</v>
      </c>
      <c r="AR11" s="4" t="s">
        <v>166</v>
      </c>
      <c r="AS11" s="30" t="s">
        <v>165</v>
      </c>
    </row>
    <row r="12" spans="1:45" ht="16" thickBot="1" x14ac:dyDescent="0.25">
      <c r="A12" s="20">
        <f t="shared" si="0"/>
        <v>10</v>
      </c>
      <c r="B12" s="29" t="s">
        <v>165</v>
      </c>
      <c r="C12" s="29" t="s">
        <v>166</v>
      </c>
      <c r="D12" s="29" t="s">
        <v>165</v>
      </c>
      <c r="E12" s="29" t="s">
        <v>165</v>
      </c>
      <c r="F12" s="29" t="s">
        <v>165</v>
      </c>
      <c r="G12" s="29" t="s">
        <v>165</v>
      </c>
      <c r="H12" s="29" t="s">
        <v>165</v>
      </c>
      <c r="I12" s="29" t="s">
        <v>166</v>
      </c>
      <c r="J12" s="29" t="s">
        <v>166</v>
      </c>
      <c r="K12" s="29" t="s">
        <v>166</v>
      </c>
      <c r="L12" s="29" t="s">
        <v>166</v>
      </c>
      <c r="M12" s="29" t="s">
        <v>166</v>
      </c>
      <c r="N12" s="29" t="s">
        <v>165</v>
      </c>
      <c r="O12" s="29" t="s">
        <v>165</v>
      </c>
      <c r="P12" s="29" t="s">
        <v>166</v>
      </c>
      <c r="Q12" s="29" t="s">
        <v>165</v>
      </c>
      <c r="R12" s="29" t="s">
        <v>166</v>
      </c>
      <c r="S12" s="29" t="s">
        <v>166</v>
      </c>
      <c r="T12" s="29" t="s">
        <v>165</v>
      </c>
      <c r="U12" s="29" t="s">
        <v>165</v>
      </c>
      <c r="V12" s="29" t="s">
        <v>166</v>
      </c>
      <c r="W12" s="29" t="s">
        <v>165</v>
      </c>
      <c r="X12" s="29" t="s">
        <v>165</v>
      </c>
      <c r="Y12" s="29" t="s">
        <v>166</v>
      </c>
      <c r="Z12" s="29" t="s">
        <v>165</v>
      </c>
      <c r="AA12" s="29" t="s">
        <v>166</v>
      </c>
      <c r="AB12" s="29" t="s">
        <v>167</v>
      </c>
      <c r="AC12" s="29" t="s">
        <v>166</v>
      </c>
      <c r="AD12" s="29" t="s">
        <v>165</v>
      </c>
      <c r="AE12" s="29" t="s">
        <v>166</v>
      </c>
      <c r="AF12" s="29" t="s">
        <v>165</v>
      </c>
      <c r="AG12" s="29" t="s">
        <v>165</v>
      </c>
      <c r="AH12" s="29" t="s">
        <v>166</v>
      </c>
      <c r="AI12" s="29" t="s">
        <v>167</v>
      </c>
      <c r="AJ12" s="29" t="s">
        <v>166</v>
      </c>
      <c r="AK12" s="29" t="s">
        <v>166</v>
      </c>
      <c r="AL12" s="29" t="s">
        <v>166</v>
      </c>
      <c r="AM12" s="29" t="s">
        <v>165</v>
      </c>
      <c r="AN12" s="29" t="s">
        <v>165</v>
      </c>
      <c r="AO12" s="29" t="s">
        <v>165</v>
      </c>
      <c r="AP12" s="29" t="s">
        <v>165</v>
      </c>
      <c r="AQ12" s="29" t="s">
        <v>166</v>
      </c>
      <c r="AR12" s="29" t="s">
        <v>165</v>
      </c>
      <c r="AS12" s="31" t="s">
        <v>165</v>
      </c>
    </row>
  </sheetData>
  <mergeCells count="14">
    <mergeCell ref="B1"/>
    <mergeCell ref="Z1:AB1"/>
    <mergeCell ref="W1:Y1"/>
    <mergeCell ref="D1:E1"/>
    <mergeCell ref="T1:U1"/>
    <mergeCell ref="AQ1:AS1"/>
    <mergeCell ref="O1:S1"/>
    <mergeCell ref="C1"/>
    <mergeCell ref="AJ1:AN1"/>
    <mergeCell ref="AO1:AP1"/>
    <mergeCell ref="V1"/>
    <mergeCell ref="AC1:AI1"/>
    <mergeCell ref="F1:G1"/>
    <mergeCell ref="H1:N1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5"/>
  <sheetViews>
    <sheetView workbookViewId="0">
      <pane ySplit="1" topLeftCell="A2" activePane="bottomLeft" state="frozen"/>
      <selection pane="bottomLeft" activeCell="I7" sqref="I7"/>
    </sheetView>
  </sheetViews>
  <sheetFormatPr baseColWidth="10" defaultColWidth="8.83203125" defaultRowHeight="15" x14ac:dyDescent="0.2"/>
  <cols>
    <col min="1" max="1" width="14" customWidth="1"/>
    <col min="2" max="2" width="10" customWidth="1"/>
    <col min="3" max="3" width="14" customWidth="1"/>
    <col min="4" max="4" width="75" customWidth="1"/>
    <col min="5" max="5" width="54.33203125" customWidth="1"/>
  </cols>
  <sheetData>
    <row r="1" spans="1:5" ht="37.25" customHeight="1" x14ac:dyDescent="0.2">
      <c r="A1" s="1" t="s">
        <v>168</v>
      </c>
      <c r="B1" s="1" t="s">
        <v>169</v>
      </c>
      <c r="C1" s="1" t="s">
        <v>170</v>
      </c>
      <c r="D1" s="1" t="s">
        <v>171</v>
      </c>
      <c r="E1" s="1" t="s">
        <v>172</v>
      </c>
    </row>
    <row r="2" spans="1:5" ht="32" x14ac:dyDescent="0.2">
      <c r="A2" s="2" t="s">
        <v>173</v>
      </c>
      <c r="B2" s="2" t="s">
        <v>121</v>
      </c>
      <c r="C2" s="2" t="s">
        <v>174</v>
      </c>
      <c r="D2" s="2" t="s">
        <v>175</v>
      </c>
      <c r="E2" s="36" t="s">
        <v>176</v>
      </c>
    </row>
    <row r="3" spans="1:5" ht="16" x14ac:dyDescent="0.2">
      <c r="A3" s="2" t="s">
        <v>173</v>
      </c>
      <c r="B3" s="2" t="s">
        <v>122</v>
      </c>
      <c r="C3" s="2" t="s">
        <v>174</v>
      </c>
      <c r="D3" s="2" t="s">
        <v>177</v>
      </c>
      <c r="E3" s="37"/>
    </row>
    <row r="4" spans="1:5" ht="16" x14ac:dyDescent="0.2">
      <c r="A4" s="2" t="s">
        <v>173</v>
      </c>
      <c r="B4" s="2" t="s">
        <v>123</v>
      </c>
      <c r="C4" s="2" t="s">
        <v>174</v>
      </c>
      <c r="D4" s="2" t="s">
        <v>178</v>
      </c>
      <c r="E4" s="37"/>
    </row>
    <row r="5" spans="1:5" ht="16" x14ac:dyDescent="0.2">
      <c r="A5" s="2" t="s">
        <v>173</v>
      </c>
      <c r="B5" s="2" t="s">
        <v>124</v>
      </c>
      <c r="C5" s="2" t="s">
        <v>174</v>
      </c>
      <c r="D5" s="2" t="s">
        <v>179</v>
      </c>
      <c r="E5" s="37"/>
    </row>
    <row r="6" spans="1:5" ht="16" x14ac:dyDescent="0.2">
      <c r="A6" s="2" t="s">
        <v>173</v>
      </c>
      <c r="B6" s="2" t="s">
        <v>125</v>
      </c>
      <c r="C6" s="2" t="s">
        <v>174</v>
      </c>
      <c r="D6" s="2" t="s">
        <v>180</v>
      </c>
      <c r="E6" s="37"/>
    </row>
    <row r="7" spans="1:5" ht="16" x14ac:dyDescent="0.2">
      <c r="A7" s="2" t="s">
        <v>173</v>
      </c>
      <c r="B7" s="2" t="s">
        <v>126</v>
      </c>
      <c r="C7" s="2" t="s">
        <v>174</v>
      </c>
      <c r="D7" s="2" t="s">
        <v>181</v>
      </c>
      <c r="E7" s="37"/>
    </row>
    <row r="8" spans="1:5" ht="16" x14ac:dyDescent="0.2">
      <c r="A8" s="2" t="s">
        <v>173</v>
      </c>
      <c r="B8" s="2" t="s">
        <v>127</v>
      </c>
      <c r="C8" s="2" t="s">
        <v>174</v>
      </c>
      <c r="D8" s="2" t="s">
        <v>182</v>
      </c>
      <c r="E8" s="37"/>
    </row>
    <row r="9" spans="1:5" ht="16" x14ac:dyDescent="0.2">
      <c r="A9" s="2" t="s">
        <v>173</v>
      </c>
      <c r="B9" s="2" t="s">
        <v>128</v>
      </c>
      <c r="C9" s="2" t="s">
        <v>174</v>
      </c>
      <c r="D9" s="2" t="s">
        <v>183</v>
      </c>
      <c r="E9" s="37"/>
    </row>
    <row r="10" spans="1:5" ht="16" x14ac:dyDescent="0.2">
      <c r="A10" s="2" t="s">
        <v>173</v>
      </c>
      <c r="B10" s="2" t="s">
        <v>129</v>
      </c>
      <c r="C10" s="2" t="s">
        <v>174</v>
      </c>
      <c r="D10" s="2" t="s">
        <v>184</v>
      </c>
      <c r="E10" s="37"/>
    </row>
    <row r="11" spans="1:5" ht="16" x14ac:dyDescent="0.2">
      <c r="A11" s="2" t="s">
        <v>173</v>
      </c>
      <c r="B11" s="2" t="s">
        <v>130</v>
      </c>
      <c r="C11" s="2" t="s">
        <v>174</v>
      </c>
      <c r="D11" s="2" t="s">
        <v>185</v>
      </c>
      <c r="E11" s="37"/>
    </row>
    <row r="12" spans="1:5" ht="16" x14ac:dyDescent="0.2">
      <c r="A12" s="2" t="s">
        <v>173</v>
      </c>
      <c r="B12" s="2" t="s">
        <v>131</v>
      </c>
      <c r="C12" s="2" t="s">
        <v>174</v>
      </c>
      <c r="D12" s="2" t="s">
        <v>186</v>
      </c>
      <c r="E12" s="37"/>
    </row>
    <row r="13" spans="1:5" ht="16" x14ac:dyDescent="0.2">
      <c r="A13" s="2" t="s">
        <v>173</v>
      </c>
      <c r="B13" s="2" t="s">
        <v>132</v>
      </c>
      <c r="C13" s="2" t="s">
        <v>174</v>
      </c>
      <c r="D13" s="2" t="s">
        <v>187</v>
      </c>
      <c r="E13" s="37"/>
    </row>
    <row r="14" spans="1:5" ht="16" x14ac:dyDescent="0.2">
      <c r="A14" s="2" t="s">
        <v>173</v>
      </c>
      <c r="B14" s="2" t="s">
        <v>133</v>
      </c>
      <c r="C14" s="2" t="s">
        <v>174</v>
      </c>
      <c r="D14" s="2" t="s">
        <v>188</v>
      </c>
      <c r="E14" s="37"/>
    </row>
    <row r="15" spans="1:5" ht="16" x14ac:dyDescent="0.2">
      <c r="A15" s="2" t="s">
        <v>173</v>
      </c>
      <c r="B15" s="2" t="s">
        <v>134</v>
      </c>
      <c r="C15" s="2" t="s">
        <v>174</v>
      </c>
      <c r="D15" s="2" t="s">
        <v>189</v>
      </c>
      <c r="E15" s="37"/>
    </row>
    <row r="16" spans="1:5" ht="16" x14ac:dyDescent="0.2">
      <c r="A16" s="2" t="s">
        <v>173</v>
      </c>
      <c r="B16" s="2" t="s">
        <v>135</v>
      </c>
      <c r="C16" s="2" t="s">
        <v>174</v>
      </c>
      <c r="D16" s="2" t="s">
        <v>190</v>
      </c>
      <c r="E16" s="37"/>
    </row>
    <row r="17" spans="1:5" ht="16" x14ac:dyDescent="0.2">
      <c r="A17" s="2" t="s">
        <v>173</v>
      </c>
      <c r="B17" s="2" t="s">
        <v>136</v>
      </c>
      <c r="C17" s="2" t="s">
        <v>174</v>
      </c>
      <c r="D17" s="2" t="s">
        <v>191</v>
      </c>
      <c r="E17" s="37"/>
    </row>
    <row r="18" spans="1:5" ht="16" x14ac:dyDescent="0.2">
      <c r="A18" s="2" t="s">
        <v>173</v>
      </c>
      <c r="B18" s="2" t="s">
        <v>137</v>
      </c>
      <c r="C18" s="2" t="s">
        <v>174</v>
      </c>
      <c r="D18" s="2" t="s">
        <v>192</v>
      </c>
      <c r="E18" s="37"/>
    </row>
    <row r="19" spans="1:5" ht="16" x14ac:dyDescent="0.2">
      <c r="A19" s="2" t="s">
        <v>173</v>
      </c>
      <c r="B19" s="2" t="s">
        <v>138</v>
      </c>
      <c r="C19" s="2" t="s">
        <v>174</v>
      </c>
      <c r="D19" s="2" t="s">
        <v>193</v>
      </c>
      <c r="E19" s="37"/>
    </row>
    <row r="20" spans="1:5" ht="16" x14ac:dyDescent="0.2">
      <c r="A20" s="2" t="s">
        <v>173</v>
      </c>
      <c r="B20" s="2" t="s">
        <v>139</v>
      </c>
      <c r="C20" s="2" t="s">
        <v>174</v>
      </c>
      <c r="D20" s="2" t="s">
        <v>194</v>
      </c>
      <c r="E20" s="37"/>
    </row>
    <row r="21" spans="1:5" ht="16" x14ac:dyDescent="0.2">
      <c r="A21" s="2" t="s">
        <v>173</v>
      </c>
      <c r="B21" s="2" t="s">
        <v>140</v>
      </c>
      <c r="C21" s="2" t="s">
        <v>174</v>
      </c>
      <c r="D21" s="2" t="s">
        <v>195</v>
      </c>
      <c r="E21" s="37"/>
    </row>
    <row r="22" spans="1:5" ht="16" x14ac:dyDescent="0.2">
      <c r="A22" s="2" t="s">
        <v>173</v>
      </c>
      <c r="B22" s="2" t="s">
        <v>141</v>
      </c>
      <c r="C22" s="2" t="s">
        <v>174</v>
      </c>
      <c r="D22" s="2" t="s">
        <v>196</v>
      </c>
      <c r="E22" s="37"/>
    </row>
    <row r="23" spans="1:5" ht="16" x14ac:dyDescent="0.2">
      <c r="A23" s="2" t="s">
        <v>173</v>
      </c>
      <c r="B23" s="2" t="s">
        <v>142</v>
      </c>
      <c r="C23" s="2" t="s">
        <v>174</v>
      </c>
      <c r="D23" s="2" t="s">
        <v>197</v>
      </c>
      <c r="E23" s="37"/>
    </row>
    <row r="24" spans="1:5" ht="16" x14ac:dyDescent="0.2">
      <c r="A24" s="2" t="s">
        <v>173</v>
      </c>
      <c r="B24" s="2" t="s">
        <v>143</v>
      </c>
      <c r="C24" s="2" t="s">
        <v>174</v>
      </c>
      <c r="D24" s="2" t="s">
        <v>198</v>
      </c>
      <c r="E24" s="37"/>
    </row>
    <row r="25" spans="1:5" ht="16" x14ac:dyDescent="0.2">
      <c r="A25" s="2" t="s">
        <v>173</v>
      </c>
      <c r="B25" s="2" t="s">
        <v>144</v>
      </c>
      <c r="C25" s="2" t="s">
        <v>174</v>
      </c>
      <c r="D25" s="2" t="s">
        <v>199</v>
      </c>
      <c r="E25" s="37"/>
    </row>
    <row r="26" spans="1:5" ht="16" x14ac:dyDescent="0.2">
      <c r="A26" s="2" t="s">
        <v>173</v>
      </c>
      <c r="B26" s="2" t="s">
        <v>145</v>
      </c>
      <c r="C26" s="2" t="s">
        <v>174</v>
      </c>
      <c r="D26" s="2" t="s">
        <v>200</v>
      </c>
      <c r="E26" s="37"/>
    </row>
    <row r="27" spans="1:5" ht="16" x14ac:dyDescent="0.2">
      <c r="A27" s="2" t="s">
        <v>173</v>
      </c>
      <c r="B27" s="2" t="s">
        <v>146</v>
      </c>
      <c r="C27" s="2" t="s">
        <v>174</v>
      </c>
      <c r="D27" s="2" t="s">
        <v>201</v>
      </c>
      <c r="E27" s="37"/>
    </row>
    <row r="28" spans="1:5" ht="16" x14ac:dyDescent="0.2">
      <c r="A28" s="2" t="s">
        <v>173</v>
      </c>
      <c r="B28" s="2" t="s">
        <v>147</v>
      </c>
      <c r="C28" s="2" t="s">
        <v>174</v>
      </c>
      <c r="D28" s="2" t="s">
        <v>202</v>
      </c>
      <c r="E28" s="37"/>
    </row>
    <row r="29" spans="1:5" ht="16" x14ac:dyDescent="0.2">
      <c r="A29" s="2" t="s">
        <v>173</v>
      </c>
      <c r="B29" s="2" t="s">
        <v>148</v>
      </c>
      <c r="C29" s="2" t="s">
        <v>174</v>
      </c>
      <c r="D29" s="2" t="s">
        <v>203</v>
      </c>
      <c r="E29" s="37"/>
    </row>
    <row r="30" spans="1:5" ht="16" x14ac:dyDescent="0.2">
      <c r="A30" s="2" t="s">
        <v>173</v>
      </c>
      <c r="B30" s="2" t="s">
        <v>149</v>
      </c>
      <c r="C30" s="2" t="s">
        <v>174</v>
      </c>
      <c r="D30" s="2" t="s">
        <v>204</v>
      </c>
      <c r="E30" s="37"/>
    </row>
    <row r="31" spans="1:5" ht="16" x14ac:dyDescent="0.2">
      <c r="A31" s="2" t="s">
        <v>173</v>
      </c>
      <c r="B31" s="2" t="s">
        <v>150</v>
      </c>
      <c r="C31" s="2" t="s">
        <v>174</v>
      </c>
      <c r="D31" s="2" t="s">
        <v>205</v>
      </c>
      <c r="E31" s="37"/>
    </row>
    <row r="32" spans="1:5" ht="16" x14ac:dyDescent="0.2">
      <c r="A32" s="2" t="s">
        <v>173</v>
      </c>
      <c r="B32" s="2" t="s">
        <v>151</v>
      </c>
      <c r="C32" s="2" t="s">
        <v>174</v>
      </c>
      <c r="D32" s="2" t="s">
        <v>206</v>
      </c>
      <c r="E32" s="37"/>
    </row>
    <row r="33" spans="1:5" ht="16" x14ac:dyDescent="0.2">
      <c r="A33" s="2" t="s">
        <v>173</v>
      </c>
      <c r="B33" s="2" t="s">
        <v>152</v>
      </c>
      <c r="C33" s="2" t="s">
        <v>174</v>
      </c>
      <c r="D33" s="2" t="s">
        <v>207</v>
      </c>
      <c r="E33" s="37"/>
    </row>
    <row r="34" spans="1:5" ht="16" x14ac:dyDescent="0.2">
      <c r="A34" s="2" t="s">
        <v>173</v>
      </c>
      <c r="B34" s="2" t="s">
        <v>153</v>
      </c>
      <c r="C34" s="2" t="s">
        <v>174</v>
      </c>
      <c r="D34" s="2" t="s">
        <v>208</v>
      </c>
      <c r="E34" s="37"/>
    </row>
    <row r="35" spans="1:5" ht="16" x14ac:dyDescent="0.2">
      <c r="A35" s="2" t="s">
        <v>173</v>
      </c>
      <c r="B35" s="2" t="s">
        <v>154</v>
      </c>
      <c r="C35" s="2" t="s">
        <v>174</v>
      </c>
      <c r="D35" s="2" t="s">
        <v>209</v>
      </c>
      <c r="E35" s="37"/>
    </row>
    <row r="36" spans="1:5" ht="16" x14ac:dyDescent="0.2">
      <c r="A36" s="2" t="s">
        <v>173</v>
      </c>
      <c r="B36" s="2" t="s">
        <v>155</v>
      </c>
      <c r="C36" s="2" t="s">
        <v>174</v>
      </c>
      <c r="D36" s="2" t="s">
        <v>210</v>
      </c>
      <c r="E36" s="37"/>
    </row>
    <row r="37" spans="1:5" ht="16" x14ac:dyDescent="0.2">
      <c r="A37" s="2" t="s">
        <v>173</v>
      </c>
      <c r="B37" s="2" t="s">
        <v>156</v>
      </c>
      <c r="C37" s="2" t="s">
        <v>174</v>
      </c>
      <c r="D37" s="2" t="s">
        <v>211</v>
      </c>
      <c r="E37" s="37"/>
    </row>
    <row r="38" spans="1:5" ht="16" x14ac:dyDescent="0.2">
      <c r="A38" s="2" t="s">
        <v>173</v>
      </c>
      <c r="B38" s="2" t="s">
        <v>157</v>
      </c>
      <c r="C38" s="2" t="s">
        <v>174</v>
      </c>
      <c r="D38" s="2" t="s">
        <v>212</v>
      </c>
      <c r="E38" s="37"/>
    </row>
    <row r="39" spans="1:5" ht="16" x14ac:dyDescent="0.2">
      <c r="A39" s="2" t="s">
        <v>173</v>
      </c>
      <c r="B39" s="2" t="s">
        <v>158</v>
      </c>
      <c r="C39" s="2" t="s">
        <v>174</v>
      </c>
      <c r="D39" s="2" t="s">
        <v>213</v>
      </c>
      <c r="E39" s="37"/>
    </row>
    <row r="40" spans="1:5" ht="16" x14ac:dyDescent="0.2">
      <c r="A40" s="2" t="s">
        <v>173</v>
      </c>
      <c r="B40" s="2" t="s">
        <v>159</v>
      </c>
      <c r="C40" s="2" t="s">
        <v>174</v>
      </c>
      <c r="D40" s="2" t="s">
        <v>214</v>
      </c>
      <c r="E40" s="37"/>
    </row>
    <row r="41" spans="1:5" ht="16" x14ac:dyDescent="0.2">
      <c r="A41" s="2" t="s">
        <v>173</v>
      </c>
      <c r="B41" s="2" t="s">
        <v>160</v>
      </c>
      <c r="C41" s="2" t="s">
        <v>174</v>
      </c>
      <c r="D41" s="2" t="s">
        <v>215</v>
      </c>
      <c r="E41" s="37"/>
    </row>
    <row r="42" spans="1:5" ht="16" x14ac:dyDescent="0.2">
      <c r="A42" s="2" t="s">
        <v>173</v>
      </c>
      <c r="B42" s="2" t="s">
        <v>161</v>
      </c>
      <c r="C42" s="2" t="s">
        <v>174</v>
      </c>
      <c r="D42" s="2" t="s">
        <v>216</v>
      </c>
      <c r="E42" s="37"/>
    </row>
    <row r="43" spans="1:5" ht="16" x14ac:dyDescent="0.2">
      <c r="A43" s="2" t="s">
        <v>173</v>
      </c>
      <c r="B43" s="2" t="s">
        <v>162</v>
      </c>
      <c r="C43" s="2" t="s">
        <v>174</v>
      </c>
      <c r="D43" s="2" t="s">
        <v>217</v>
      </c>
      <c r="E43" s="37"/>
    </row>
    <row r="44" spans="1:5" ht="16" x14ac:dyDescent="0.2">
      <c r="A44" s="2" t="s">
        <v>173</v>
      </c>
      <c r="B44" s="2" t="s">
        <v>163</v>
      </c>
      <c r="C44" s="2" t="s">
        <v>174</v>
      </c>
      <c r="D44" s="2" t="s">
        <v>218</v>
      </c>
      <c r="E44" s="37"/>
    </row>
    <row r="45" spans="1:5" ht="16" x14ac:dyDescent="0.2">
      <c r="A45" s="2" t="s">
        <v>173</v>
      </c>
      <c r="B45" s="2" t="s">
        <v>164</v>
      </c>
      <c r="C45" s="2" t="s">
        <v>174</v>
      </c>
      <c r="D45" s="2" t="s">
        <v>219</v>
      </c>
      <c r="E45" s="38"/>
    </row>
  </sheetData>
  <mergeCells count="1">
    <mergeCell ref="E2:E4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8"/>
  <sheetViews>
    <sheetView workbookViewId="0">
      <selection activeCell="D13" sqref="D13"/>
    </sheetView>
  </sheetViews>
  <sheetFormatPr baseColWidth="10" defaultColWidth="8.83203125" defaultRowHeight="15" x14ac:dyDescent="0.2"/>
  <cols>
    <col min="1" max="1" width="110" customWidth="1"/>
  </cols>
  <sheetData>
    <row r="1" spans="1:1" ht="37.25" customHeight="1" x14ac:dyDescent="0.2">
      <c r="A1" s="1" t="s">
        <v>220</v>
      </c>
    </row>
    <row r="2" spans="1:1" ht="24" customHeight="1" x14ac:dyDescent="0.2">
      <c r="A2" s="2"/>
    </row>
    <row r="3" spans="1:1" ht="24" customHeight="1" x14ac:dyDescent="0.2">
      <c r="A3" s="5" t="s">
        <v>221</v>
      </c>
    </row>
    <row r="4" spans="1:1" ht="24" customHeight="1" x14ac:dyDescent="0.2">
      <c r="A4" s="2" t="s">
        <v>222</v>
      </c>
    </row>
    <row r="5" spans="1:1" ht="24" customHeight="1" x14ac:dyDescent="0.2">
      <c r="A5" s="2" t="s">
        <v>223</v>
      </c>
    </row>
    <row r="6" spans="1:1" ht="24" customHeight="1" x14ac:dyDescent="0.2">
      <c r="A6" s="2" t="s">
        <v>224</v>
      </c>
    </row>
    <row r="7" spans="1:1" ht="24" customHeight="1" x14ac:dyDescent="0.2">
      <c r="A7" s="2"/>
    </row>
    <row r="8" spans="1:1" ht="24" customHeight="1" x14ac:dyDescent="0.2">
      <c r="A8" s="5" t="s">
        <v>225</v>
      </c>
    </row>
    <row r="9" spans="1:1" ht="24" customHeight="1" x14ac:dyDescent="0.2">
      <c r="A9" s="2" t="s">
        <v>226</v>
      </c>
    </row>
    <row r="10" spans="1:1" ht="24" customHeight="1" x14ac:dyDescent="0.2">
      <c r="A10" s="2"/>
    </row>
    <row r="11" spans="1:1" ht="24" customHeight="1" x14ac:dyDescent="0.2">
      <c r="A11" s="5" t="s">
        <v>227</v>
      </c>
    </row>
    <row r="12" spans="1:1" ht="24" customHeight="1" x14ac:dyDescent="0.2">
      <c r="A12" s="2" t="s">
        <v>228</v>
      </c>
    </row>
    <row r="13" spans="1:1" ht="24" customHeight="1" x14ac:dyDescent="0.2">
      <c r="A13" s="2"/>
    </row>
    <row r="14" spans="1:1" ht="24" customHeight="1" x14ac:dyDescent="0.2">
      <c r="A14" s="5" t="s">
        <v>229</v>
      </c>
    </row>
    <row r="15" spans="1:1" ht="24" customHeight="1" x14ac:dyDescent="0.2">
      <c r="A15" s="2" t="s">
        <v>230</v>
      </c>
    </row>
    <row r="16" spans="1:1" ht="24" customHeight="1" x14ac:dyDescent="0.2"/>
    <row r="17" ht="24" customHeight="1" x14ac:dyDescent="0.2"/>
    <row r="18" ht="24" customHeight="1" x14ac:dyDescent="0.2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8"/>
  <sheetViews>
    <sheetView workbookViewId="0">
      <pane ySplit="1" topLeftCell="A2" activePane="bottomLeft" state="frozen"/>
      <selection pane="bottomLeft" activeCell="B10" sqref="B10"/>
    </sheetView>
  </sheetViews>
  <sheetFormatPr baseColWidth="10" defaultColWidth="8.83203125" defaultRowHeight="15" x14ac:dyDescent="0.2"/>
  <cols>
    <col min="1" max="3" width="22" customWidth="1"/>
    <col min="4" max="4" width="14.5" customWidth="1"/>
    <col min="5" max="5" width="17.5" customWidth="1"/>
  </cols>
  <sheetData>
    <row r="1" spans="1:5" ht="45" customHeight="1" x14ac:dyDescent="0.2">
      <c r="A1" s="1" t="s">
        <v>231</v>
      </c>
      <c r="B1" s="1" t="s">
        <v>13</v>
      </c>
      <c r="C1" s="1" t="s">
        <v>232</v>
      </c>
      <c r="D1" s="1" t="s">
        <v>16</v>
      </c>
      <c r="E1" s="8" t="s">
        <v>17</v>
      </c>
    </row>
    <row r="2" spans="1:5" ht="19" customHeight="1" x14ac:dyDescent="0.2">
      <c r="A2" s="2" t="s">
        <v>165</v>
      </c>
      <c r="B2" s="2" t="s">
        <v>233</v>
      </c>
      <c r="C2" s="2" t="s">
        <v>82</v>
      </c>
      <c r="D2" s="9" t="s">
        <v>39</v>
      </c>
      <c r="E2" s="2" t="s">
        <v>52</v>
      </c>
    </row>
    <row r="3" spans="1:5" ht="32" x14ac:dyDescent="0.2">
      <c r="A3" s="2" t="s">
        <v>166</v>
      </c>
      <c r="B3" s="2" t="s">
        <v>36</v>
      </c>
      <c r="C3" s="2" t="s">
        <v>38</v>
      </c>
      <c r="D3" s="9" t="s">
        <v>69</v>
      </c>
      <c r="E3" s="2" t="s">
        <v>234</v>
      </c>
    </row>
    <row r="4" spans="1:5" ht="16" x14ac:dyDescent="0.2">
      <c r="A4" s="2" t="s">
        <v>167</v>
      </c>
      <c r="B4" s="2" t="s">
        <v>39</v>
      </c>
      <c r="C4" s="2" t="s">
        <v>235</v>
      </c>
      <c r="D4" s="9" t="s">
        <v>234</v>
      </c>
      <c r="E4" s="2" t="s">
        <v>51</v>
      </c>
    </row>
    <row r="5" spans="1:5" ht="16" x14ac:dyDescent="0.2">
      <c r="A5" s="2"/>
      <c r="B5" s="2"/>
      <c r="C5" s="2" t="s">
        <v>68</v>
      </c>
      <c r="D5" s="9" t="s">
        <v>60</v>
      </c>
      <c r="E5" s="2" t="s">
        <v>39</v>
      </c>
    </row>
    <row r="6" spans="1:5" ht="16" x14ac:dyDescent="0.2">
      <c r="A6" s="6"/>
      <c r="B6" s="2"/>
      <c r="C6" s="2" t="s">
        <v>51</v>
      </c>
      <c r="E6" s="9" t="s">
        <v>40</v>
      </c>
    </row>
    <row r="7" spans="1:5" ht="32" x14ac:dyDescent="0.2">
      <c r="A7" s="6" t="s">
        <v>236</v>
      </c>
      <c r="E7" s="10" t="s">
        <v>60</v>
      </c>
    </row>
    <row r="8" spans="1:5" ht="16" x14ac:dyDescent="0.2">
      <c r="E8" s="10" t="s">
        <v>105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93FEC69790C245859F7F0AC4ADFE3E" ma:contentTypeVersion="16" ma:contentTypeDescription="Create a new document." ma:contentTypeScope="" ma:versionID="e7539f72d7782db46afed6dfa17d88bf">
  <xsd:schema xmlns:xsd="http://www.w3.org/2001/XMLSchema" xmlns:xs="http://www.w3.org/2001/XMLSchema" xmlns:p="http://schemas.microsoft.com/office/2006/metadata/properties" xmlns:ns2="32ac0d9b-ea56-4b08-a7e4-21cecfc07c0f" xmlns:ns3="33e7dc86-0134-4a06-8ceb-f41b29084816" targetNamespace="http://schemas.microsoft.com/office/2006/metadata/properties" ma:root="true" ma:fieldsID="65492bf2a1688cbd6f7aab353aeff70a" ns2:_="" ns3:_="">
    <xsd:import namespace="32ac0d9b-ea56-4b08-a7e4-21cecfc07c0f"/>
    <xsd:import namespace="33e7dc86-0134-4a06-8ceb-f41b290848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ac0d9b-ea56-4b08-a7e4-21cecfc07c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98763fd-94b5-4da1-826f-f7dcd53e6dd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e7dc86-0134-4a06-8ceb-f41b2908481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8423c54-8da7-4c89-9f14-af230a23da27}" ma:internalName="TaxCatchAll" ma:showField="CatchAllData" ma:web="33e7dc86-0134-4a06-8ceb-f41b290848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3e7dc86-0134-4a06-8ceb-f41b29084816" xsi:nil="true"/>
    <lcf76f155ced4ddcb4097134ff3c332f xmlns="32ac0d9b-ea56-4b08-a7e4-21cecfc07c0f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3F333D-9EFB-45BA-8633-7C85EB733E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ac0d9b-ea56-4b08-a7e4-21cecfc07c0f"/>
    <ds:schemaRef ds:uri="33e7dc86-0134-4a06-8ceb-f41b290848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0EA7FF-64C1-4A45-9866-96C92A1B9F50}">
  <ds:schemaRefs>
    <ds:schemaRef ds:uri="http://schemas.microsoft.com/office/2006/metadata/properties"/>
    <ds:schemaRef ds:uri="http://schemas.microsoft.com/office/infopath/2007/PartnerControls"/>
    <ds:schemaRef ds:uri="33e7dc86-0134-4a06-8ceb-f41b29084816"/>
    <ds:schemaRef ds:uri="32ac0d9b-ea56-4b08-a7e4-21cecfc07c0f"/>
  </ds:schemaRefs>
</ds:datastoreItem>
</file>

<file path=customXml/itemProps3.xml><?xml version="1.0" encoding="utf-8"?>
<ds:datastoreItem xmlns:ds="http://schemas.openxmlformats.org/officeDocument/2006/customXml" ds:itemID="{810C5D9F-DB37-4C90-B17A-31E28C9A08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Studies</vt:lpstr>
      <vt:lpstr>CLAIM_2024</vt:lpstr>
      <vt:lpstr>Codebook</vt:lpstr>
      <vt:lpstr>README</vt:lpstr>
      <vt:lpstr>Lists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Stanley Norris</cp:lastModifiedBy>
  <cp:revision/>
  <dcterms:created xsi:type="dcterms:W3CDTF">2026-01-10T14:07:40Z</dcterms:created>
  <dcterms:modified xsi:type="dcterms:W3CDTF">2026-04-12T09:02:48Z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0x0101003D93FEC69790C245859F7F0AC4ADFE3E</vt:lpwstr>
  </property>
  <property fmtid="{D5CDD505-2E9C-101B-9397-08002B2CF9AE}" pid="3" name="MediaServiceImageTags">
    <vt:lpwstr/>
  </property>
  <property fmtid="{D5CDD505-2E9C-101B-9397-08002B2CF9AE}" pid="4" name="MSIP_Label_be4b8eb5-6a05-4586-852c-c0fcf36d592c_Enabled">
    <vt:lpwstr>true</vt:lpwstr>
  </property>
  <property fmtid="{D5CDD505-2E9C-101B-9397-08002B2CF9AE}" pid="5" name="MSIP_Label_be4b8eb5-6a05-4586-852c-c0fcf36d592c_SetDate">
    <vt:lpwstr>2026-03-25T05:45:03Z</vt:lpwstr>
  </property>
  <property fmtid="{D5CDD505-2E9C-101B-9397-08002B2CF9AE}" pid="6" name="MSIP_Label_be4b8eb5-6a05-4586-852c-c0fcf36d592c_Method">
    <vt:lpwstr>Standard</vt:lpwstr>
  </property>
  <property fmtid="{D5CDD505-2E9C-101B-9397-08002B2CF9AE}" pid="7" name="MSIP_Label_be4b8eb5-6a05-4586-852c-c0fcf36d592c_Name">
    <vt:lpwstr>Document_Email_Internal</vt:lpwstr>
  </property>
  <property fmtid="{D5CDD505-2E9C-101B-9397-08002B2CF9AE}" pid="8" name="MSIP_Label_be4b8eb5-6a05-4586-852c-c0fcf36d592c_SiteId">
    <vt:lpwstr>fd72cf66-868a-4edd-8f84-8e91a618ab7f</vt:lpwstr>
  </property>
  <property fmtid="{D5CDD505-2E9C-101B-9397-08002B2CF9AE}" pid="9" name="MSIP_Label_be4b8eb5-6a05-4586-852c-c0fcf36d592c_ActionId">
    <vt:lpwstr>d212b730-8f35-4da8-833d-0bd73c5615cf</vt:lpwstr>
  </property>
  <property fmtid="{D5CDD505-2E9C-101B-9397-08002B2CF9AE}" pid="10" name="MSIP_Label_be4b8eb5-6a05-4586-852c-c0fcf36d592c_ContentBits">
    <vt:lpwstr>0</vt:lpwstr>
  </property>
  <property fmtid="{D5CDD505-2E9C-101B-9397-08002B2CF9AE}" pid="11" name="MSIP_Label_be4b8eb5-6a05-4586-852c-c0fcf36d592c_Tag">
    <vt:lpwstr>10, 3, 0, 2</vt:lpwstr>
  </property>
</Properties>
</file>