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\PhD\Paper\EBF Lactuca sativa\"/>
    </mc:Choice>
  </mc:AlternateContent>
  <xr:revisionPtr revIDLastSave="0" documentId="8_{79E7A73D-E5FA-4CCF-BC69-4FD68DD22055}" xr6:coauthVersionLast="36" xr6:coauthVersionMax="36" xr10:uidLastSave="{00000000-0000-0000-0000-000000000000}"/>
  <bookViews>
    <workbookView xWindow="0" yWindow="0" windowWidth="23040" windowHeight="8940" activeTab="1" xr2:uid="{B3757459-4E8A-42EC-A213-54B82A8694BC}"/>
  </bookViews>
  <sheets>
    <sheet name="Field Trial" sheetId="1" r:id="rId1"/>
    <sheet name="Reproduction Trial under FIM" sheetId="2" r:id="rId2"/>
    <sheet name="Fast Response to FI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4" i="1"/>
  <c r="M15" i="1"/>
  <c r="M16" i="1"/>
  <c r="M17" i="1"/>
  <c r="M21" i="1"/>
  <c r="M22" i="1"/>
  <c r="M23" i="1"/>
  <c r="M24" i="1"/>
  <c r="M25" i="1"/>
  <c r="M29" i="1"/>
  <c r="M30" i="1"/>
  <c r="M31" i="1"/>
  <c r="M32" i="1"/>
  <c r="M33" i="1"/>
  <c r="M39" i="1"/>
  <c r="M40" i="1"/>
  <c r="M41" i="1"/>
  <c r="M44" i="1"/>
  <c r="M45" i="1"/>
  <c r="M46" i="1"/>
  <c r="M47" i="1"/>
  <c r="M48" i="1"/>
  <c r="M49" i="1"/>
  <c r="M52" i="1"/>
  <c r="M53" i="1"/>
  <c r="M54" i="1"/>
  <c r="M55" i="1"/>
  <c r="M56" i="1"/>
  <c r="M57" i="1"/>
  <c r="M61" i="1"/>
  <c r="M62" i="1"/>
  <c r="M63" i="1"/>
  <c r="M64" i="1"/>
  <c r="M65" i="1"/>
  <c r="M67" i="1"/>
  <c r="M69" i="1"/>
  <c r="M70" i="1"/>
  <c r="M71" i="1"/>
  <c r="M72" i="1"/>
  <c r="M73" i="1"/>
  <c r="M80" i="1"/>
  <c r="M81" i="1"/>
  <c r="M84" i="1"/>
  <c r="M85" i="1"/>
  <c r="M86" i="1"/>
  <c r="M87" i="1"/>
  <c r="M88" i="1"/>
  <c r="M89" i="1"/>
  <c r="M3" i="1"/>
  <c r="M10" i="1"/>
  <c r="M18" i="1"/>
  <c r="M26" i="1"/>
  <c r="M34" i="1"/>
  <c r="M50" i="1"/>
  <c r="M58" i="1"/>
  <c r="M66" i="1"/>
  <c r="M74" i="1"/>
  <c r="M78" i="1"/>
  <c r="M79" i="1"/>
  <c r="M82" i="1"/>
  <c r="M90" i="1"/>
  <c r="M2" i="1"/>
  <c r="M11" i="1"/>
  <c r="M12" i="1"/>
  <c r="M13" i="1"/>
  <c r="M19" i="1"/>
  <c r="M20" i="1"/>
  <c r="M27" i="1"/>
  <c r="M28" i="1"/>
  <c r="M35" i="1"/>
  <c r="M36" i="1"/>
  <c r="M37" i="1"/>
  <c r="M38" i="1"/>
  <c r="M42" i="1"/>
  <c r="M51" i="1"/>
  <c r="M59" i="1"/>
  <c r="M60" i="1"/>
  <c r="M68" i="1"/>
  <c r="M75" i="1"/>
  <c r="M76" i="1"/>
  <c r="M77" i="1"/>
  <c r="M83" i="1"/>
  <c r="M91" i="1"/>
  <c r="M43" i="1"/>
</calcChain>
</file>

<file path=xl/sharedStrings.xml><?xml version="1.0" encoding="utf-8"?>
<sst xmlns="http://schemas.openxmlformats.org/spreadsheetml/2006/main" count="181" uniqueCount="24">
  <si>
    <t>treatment</t>
  </si>
  <si>
    <t>code</t>
  </si>
  <si>
    <t>Timing after Dispersion (h)</t>
  </si>
  <si>
    <t>Treatment</t>
  </si>
  <si>
    <t>Spray Application</t>
  </si>
  <si>
    <t>Dispenser</t>
  </si>
  <si>
    <t>Control</t>
  </si>
  <si>
    <t>Plot</t>
  </si>
  <si>
    <t>Number of Aphids</t>
  </si>
  <si>
    <t>Parasitized Aphids</t>
  </si>
  <si>
    <t>Parasitoid Wasps</t>
  </si>
  <si>
    <t>Coccinellidae (Larvae)</t>
  </si>
  <si>
    <t>Cecidomyidae (Larvae)</t>
  </si>
  <si>
    <t>Chrysopidae (Larvae)</t>
  </si>
  <si>
    <t>Syrphidae (Pupae + Imago)</t>
  </si>
  <si>
    <t>Syrphidae (Larvae)</t>
  </si>
  <si>
    <t>Orius (Larvae)</t>
  </si>
  <si>
    <t>Number of Natural Enemies in Total</t>
  </si>
  <si>
    <t>Other Arthropods</t>
  </si>
  <si>
    <t>FIM</t>
  </si>
  <si>
    <t>Replicates</t>
  </si>
  <si>
    <t xml:space="preserve">Number of Aphids Moved </t>
  </si>
  <si>
    <t>Number of Aphids (Start)</t>
  </si>
  <si>
    <t>Number of Aphids (After 7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</si>
</sst>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3">
    <xf numFmtId="0" fontId="0" fillId="0" borderId="0" xfId="0"/>
    <xf numFmtId="0" fontId="0" fillId="0" borderId="0" xfId="0" applyFill="1"/>
    <xf numFmtId="0" fontId="0" fillId="0" borderId="0" xfId="0" applyFont="1"/>
  </cellXfs>
  <cellStyles count="2">
    <cellStyle name="Excel Built-in Normal" xfId="1" xr:uid="{4B590296-604D-4710-B923-7A4B9BC3833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3483-155D-4EF4-910B-47061BCD76C1}">
  <dimension ref="A1:N91"/>
  <sheetViews>
    <sheetView workbookViewId="0">
      <selection activeCell="K11" sqref="K11"/>
    </sheetView>
  </sheetViews>
  <sheetFormatPr baseColWidth="10" defaultRowHeight="14.4" x14ac:dyDescent="0.3"/>
  <cols>
    <col min="1" max="1" width="24.109375" bestFit="1" customWidth="1"/>
    <col min="2" max="2" width="16.109375" bestFit="1" customWidth="1"/>
    <col min="3" max="3" width="4.44140625" bestFit="1" customWidth="1"/>
    <col min="4" max="4" width="16.77734375" bestFit="1" customWidth="1"/>
    <col min="5" max="5" width="16.88671875" bestFit="1" customWidth="1"/>
    <col min="6" max="6" width="15.6640625" bestFit="1" customWidth="1"/>
    <col min="7" max="7" width="20" bestFit="1" customWidth="1"/>
    <col min="8" max="8" width="19.109375" bestFit="1" customWidth="1"/>
    <col min="9" max="9" width="24.109375" style="1" customWidth="1"/>
    <col min="10" max="10" width="17.109375" bestFit="1" customWidth="1"/>
    <col min="11" max="11" width="20.77734375" bestFit="1" customWidth="1"/>
    <col min="12" max="12" width="12.88671875" bestFit="1" customWidth="1"/>
    <col min="13" max="13" width="32.21875" bestFit="1" customWidth="1"/>
    <col min="14" max="14" width="16.21875" bestFit="1" customWidth="1"/>
  </cols>
  <sheetData>
    <row r="1" spans="1:14" x14ac:dyDescent="0.3">
      <c r="A1" t="s">
        <v>2</v>
      </c>
      <c r="B1" t="s">
        <v>3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13</v>
      </c>
      <c r="I1" s="1" t="s">
        <v>14</v>
      </c>
      <c r="J1" t="s">
        <v>15</v>
      </c>
      <c r="K1" t="s">
        <v>12</v>
      </c>
      <c r="L1" t="s">
        <v>16</v>
      </c>
      <c r="M1" t="s">
        <v>17</v>
      </c>
      <c r="N1" t="s">
        <v>18</v>
      </c>
    </row>
    <row r="2" spans="1:14" x14ac:dyDescent="0.3">
      <c r="A2">
        <v>0</v>
      </c>
      <c r="B2" t="s">
        <v>4</v>
      </c>
      <c r="C2">
        <v>1</v>
      </c>
      <c r="D2">
        <v>218</v>
      </c>
      <c r="J2">
        <v>6</v>
      </c>
      <c r="K2">
        <v>3</v>
      </c>
      <c r="M2">
        <f>SUM(E2:L2)</f>
        <v>9</v>
      </c>
      <c r="N2">
        <v>9</v>
      </c>
    </row>
    <row r="3" spans="1:14" x14ac:dyDescent="0.3">
      <c r="A3">
        <v>0</v>
      </c>
      <c r="B3" t="s">
        <v>4</v>
      </c>
      <c r="C3">
        <v>2</v>
      </c>
      <c r="D3">
        <v>148</v>
      </c>
      <c r="I3" s="1">
        <v>1</v>
      </c>
      <c r="J3">
        <v>17</v>
      </c>
      <c r="K3">
        <v>5</v>
      </c>
      <c r="M3">
        <f>SUM(E3:L3)</f>
        <v>23</v>
      </c>
      <c r="N3">
        <v>26</v>
      </c>
    </row>
    <row r="4" spans="1:14" x14ac:dyDescent="0.3">
      <c r="A4">
        <v>0</v>
      </c>
      <c r="B4" t="s">
        <v>4</v>
      </c>
      <c r="C4">
        <v>3</v>
      </c>
      <c r="D4">
        <v>152</v>
      </c>
      <c r="J4">
        <v>14</v>
      </c>
      <c r="K4">
        <v>5</v>
      </c>
      <c r="M4">
        <f>SUM(E4:L4)</f>
        <v>19</v>
      </c>
      <c r="N4">
        <v>31</v>
      </c>
    </row>
    <row r="5" spans="1:14" x14ac:dyDescent="0.3">
      <c r="A5">
        <v>0</v>
      </c>
      <c r="B5" t="s">
        <v>4</v>
      </c>
      <c r="C5">
        <v>4</v>
      </c>
      <c r="D5">
        <v>190</v>
      </c>
      <c r="E5">
        <v>1</v>
      </c>
      <c r="I5" s="1">
        <v>3</v>
      </c>
      <c r="J5">
        <v>22</v>
      </c>
      <c r="K5">
        <v>3</v>
      </c>
      <c r="L5">
        <v>1</v>
      </c>
      <c r="M5">
        <f>SUM(E5:L5)</f>
        <v>30</v>
      </c>
      <c r="N5">
        <v>8</v>
      </c>
    </row>
    <row r="6" spans="1:14" x14ac:dyDescent="0.3">
      <c r="A6">
        <v>0</v>
      </c>
      <c r="B6" t="s">
        <v>4</v>
      </c>
      <c r="C6">
        <v>5</v>
      </c>
      <c r="D6">
        <v>158</v>
      </c>
      <c r="I6" s="1">
        <v>1</v>
      </c>
      <c r="J6">
        <v>15</v>
      </c>
      <c r="K6">
        <v>4</v>
      </c>
      <c r="M6">
        <f>SUM(E6:L6)</f>
        <v>20</v>
      </c>
      <c r="N6">
        <v>25</v>
      </c>
    </row>
    <row r="7" spans="1:14" x14ac:dyDescent="0.3">
      <c r="A7">
        <v>0</v>
      </c>
      <c r="B7" t="s">
        <v>4</v>
      </c>
      <c r="C7">
        <v>6</v>
      </c>
      <c r="D7">
        <v>160</v>
      </c>
      <c r="J7">
        <v>11</v>
      </c>
      <c r="K7">
        <v>6</v>
      </c>
      <c r="M7">
        <f>SUM(E7:L7)</f>
        <v>17</v>
      </c>
      <c r="N7">
        <v>11</v>
      </c>
    </row>
    <row r="8" spans="1:14" x14ac:dyDescent="0.3">
      <c r="A8">
        <v>0</v>
      </c>
      <c r="B8" t="s">
        <v>4</v>
      </c>
      <c r="C8">
        <v>7</v>
      </c>
      <c r="D8">
        <v>158</v>
      </c>
      <c r="I8" s="1">
        <v>1</v>
      </c>
      <c r="J8">
        <v>15</v>
      </c>
      <c r="K8">
        <v>4</v>
      </c>
      <c r="M8">
        <f>SUM(E8:L8)</f>
        <v>20</v>
      </c>
      <c r="N8">
        <v>22</v>
      </c>
    </row>
    <row r="9" spans="1:14" x14ac:dyDescent="0.3">
      <c r="A9">
        <v>0</v>
      </c>
      <c r="B9" t="s">
        <v>4</v>
      </c>
      <c r="C9">
        <v>8</v>
      </c>
      <c r="D9">
        <v>160</v>
      </c>
      <c r="J9">
        <v>22</v>
      </c>
      <c r="K9">
        <v>7</v>
      </c>
      <c r="L9">
        <v>3</v>
      </c>
      <c r="M9">
        <f>SUM(E9:L9)</f>
        <v>32</v>
      </c>
      <c r="N9">
        <v>19</v>
      </c>
    </row>
    <row r="10" spans="1:14" x14ac:dyDescent="0.3">
      <c r="A10">
        <v>0</v>
      </c>
      <c r="B10" t="s">
        <v>4</v>
      </c>
      <c r="C10">
        <v>9</v>
      </c>
      <c r="D10">
        <v>138</v>
      </c>
      <c r="F10">
        <v>1</v>
      </c>
      <c r="J10">
        <v>9</v>
      </c>
      <c r="K10">
        <v>3</v>
      </c>
      <c r="M10">
        <f>SUM(E10:L10)</f>
        <v>13</v>
      </c>
      <c r="N10">
        <v>40</v>
      </c>
    </row>
    <row r="11" spans="1:14" x14ac:dyDescent="0.3">
      <c r="A11">
        <v>0</v>
      </c>
      <c r="B11" t="s">
        <v>4</v>
      </c>
      <c r="C11">
        <v>10</v>
      </c>
      <c r="D11">
        <v>125</v>
      </c>
      <c r="I11" s="1">
        <v>1</v>
      </c>
      <c r="J11">
        <v>12</v>
      </c>
      <c r="K11">
        <v>4</v>
      </c>
      <c r="M11">
        <f>SUM(E11:L11)</f>
        <v>17</v>
      </c>
      <c r="N11">
        <v>38</v>
      </c>
    </row>
    <row r="12" spans="1:14" x14ac:dyDescent="0.3">
      <c r="A12">
        <v>0</v>
      </c>
      <c r="B12" t="s">
        <v>5</v>
      </c>
      <c r="C12">
        <v>1</v>
      </c>
      <c r="D12">
        <v>201</v>
      </c>
      <c r="J12">
        <v>3</v>
      </c>
      <c r="K12">
        <v>1</v>
      </c>
      <c r="M12">
        <f>SUM(E12:L12)</f>
        <v>4</v>
      </c>
      <c r="N12">
        <v>27</v>
      </c>
    </row>
    <row r="13" spans="1:14" x14ac:dyDescent="0.3">
      <c r="A13">
        <v>0</v>
      </c>
      <c r="B13" t="s">
        <v>5</v>
      </c>
      <c r="C13">
        <v>2</v>
      </c>
      <c r="D13">
        <v>62</v>
      </c>
      <c r="E13">
        <v>2</v>
      </c>
      <c r="I13" s="1">
        <v>3</v>
      </c>
      <c r="J13">
        <v>22</v>
      </c>
      <c r="K13">
        <v>0</v>
      </c>
      <c r="M13">
        <f>SUM(E13:L13)</f>
        <v>27</v>
      </c>
      <c r="N13">
        <v>5</v>
      </c>
    </row>
    <row r="14" spans="1:14" x14ac:dyDescent="0.3">
      <c r="A14">
        <v>0</v>
      </c>
      <c r="B14" t="s">
        <v>5</v>
      </c>
      <c r="C14">
        <v>3</v>
      </c>
      <c r="D14">
        <v>179</v>
      </c>
      <c r="E14">
        <v>1</v>
      </c>
      <c r="J14">
        <v>14</v>
      </c>
      <c r="K14">
        <v>4</v>
      </c>
      <c r="M14">
        <f>SUM(E14:L14)</f>
        <v>19</v>
      </c>
      <c r="N14">
        <v>28</v>
      </c>
    </row>
    <row r="15" spans="1:14" x14ac:dyDescent="0.3">
      <c r="A15">
        <v>0</v>
      </c>
      <c r="B15" t="s">
        <v>5</v>
      </c>
      <c r="C15">
        <v>4</v>
      </c>
      <c r="D15">
        <v>230</v>
      </c>
      <c r="I15" s="1">
        <v>1</v>
      </c>
      <c r="J15">
        <v>14</v>
      </c>
      <c r="K15">
        <v>8</v>
      </c>
      <c r="M15">
        <f>SUM(E15:L15)</f>
        <v>23</v>
      </c>
      <c r="N15">
        <v>6</v>
      </c>
    </row>
    <row r="16" spans="1:14" x14ac:dyDescent="0.3">
      <c r="A16">
        <v>0</v>
      </c>
      <c r="B16" t="s">
        <v>5</v>
      </c>
      <c r="C16">
        <v>5</v>
      </c>
      <c r="D16">
        <v>153</v>
      </c>
      <c r="E16">
        <v>1</v>
      </c>
      <c r="F16">
        <v>3</v>
      </c>
      <c r="J16">
        <v>6</v>
      </c>
      <c r="K16">
        <v>0</v>
      </c>
      <c r="M16">
        <f>SUM(E16:L16)</f>
        <v>10</v>
      </c>
      <c r="N16">
        <v>20</v>
      </c>
    </row>
    <row r="17" spans="1:14" x14ac:dyDescent="0.3">
      <c r="A17">
        <v>0</v>
      </c>
      <c r="B17" t="s">
        <v>5</v>
      </c>
      <c r="C17">
        <v>6</v>
      </c>
      <c r="D17">
        <v>112</v>
      </c>
      <c r="J17">
        <v>6</v>
      </c>
      <c r="K17">
        <v>12</v>
      </c>
      <c r="M17">
        <f>SUM(E17:L17)</f>
        <v>18</v>
      </c>
      <c r="N17">
        <v>11</v>
      </c>
    </row>
    <row r="18" spans="1:14" x14ac:dyDescent="0.3">
      <c r="A18">
        <v>0</v>
      </c>
      <c r="B18" t="s">
        <v>5</v>
      </c>
      <c r="C18">
        <v>7</v>
      </c>
      <c r="D18">
        <v>162</v>
      </c>
      <c r="J18">
        <v>9</v>
      </c>
      <c r="K18">
        <v>6</v>
      </c>
      <c r="M18">
        <f>SUM(E18:L18)</f>
        <v>15</v>
      </c>
      <c r="N18">
        <v>22</v>
      </c>
    </row>
    <row r="19" spans="1:14" x14ac:dyDescent="0.3">
      <c r="A19">
        <v>0</v>
      </c>
      <c r="B19" t="s">
        <v>5</v>
      </c>
      <c r="C19">
        <v>8</v>
      </c>
      <c r="D19">
        <v>174</v>
      </c>
      <c r="J19">
        <v>3</v>
      </c>
      <c r="K19">
        <v>2</v>
      </c>
      <c r="L19">
        <v>1</v>
      </c>
      <c r="M19">
        <f>SUM(E19:L19)</f>
        <v>6</v>
      </c>
      <c r="N19">
        <v>26</v>
      </c>
    </row>
    <row r="20" spans="1:14" x14ac:dyDescent="0.3">
      <c r="A20">
        <v>0</v>
      </c>
      <c r="B20" t="s">
        <v>5</v>
      </c>
      <c r="C20">
        <v>9</v>
      </c>
      <c r="D20">
        <v>152</v>
      </c>
      <c r="I20" s="1">
        <v>1</v>
      </c>
      <c r="J20">
        <v>14</v>
      </c>
      <c r="K20">
        <v>3</v>
      </c>
      <c r="M20">
        <f>SUM(E20:L20)</f>
        <v>18</v>
      </c>
      <c r="N20">
        <v>31</v>
      </c>
    </row>
    <row r="21" spans="1:14" x14ac:dyDescent="0.3">
      <c r="A21">
        <v>0</v>
      </c>
      <c r="B21" t="s">
        <v>5</v>
      </c>
      <c r="C21">
        <v>10</v>
      </c>
      <c r="D21">
        <v>128</v>
      </c>
      <c r="J21">
        <v>11</v>
      </c>
      <c r="K21">
        <v>1</v>
      </c>
      <c r="M21">
        <f>SUM(E21:L21)</f>
        <v>12</v>
      </c>
      <c r="N21">
        <v>21</v>
      </c>
    </row>
    <row r="22" spans="1:14" x14ac:dyDescent="0.3">
      <c r="A22">
        <v>0</v>
      </c>
      <c r="B22" t="s">
        <v>6</v>
      </c>
      <c r="C22">
        <v>1</v>
      </c>
      <c r="D22">
        <v>45</v>
      </c>
      <c r="J22">
        <v>15</v>
      </c>
      <c r="K22">
        <v>1</v>
      </c>
      <c r="M22">
        <f>SUM(E22:L22)</f>
        <v>16</v>
      </c>
      <c r="N22">
        <v>35</v>
      </c>
    </row>
    <row r="23" spans="1:14" x14ac:dyDescent="0.3">
      <c r="A23">
        <v>0</v>
      </c>
      <c r="B23" t="s">
        <v>6</v>
      </c>
      <c r="C23">
        <v>2</v>
      </c>
      <c r="D23">
        <v>225</v>
      </c>
      <c r="E23">
        <v>2</v>
      </c>
      <c r="J23">
        <v>8</v>
      </c>
      <c r="K23">
        <v>1</v>
      </c>
      <c r="M23">
        <f>SUM(E23:L23)</f>
        <v>11</v>
      </c>
      <c r="N23">
        <v>8</v>
      </c>
    </row>
    <row r="24" spans="1:14" x14ac:dyDescent="0.3">
      <c r="A24">
        <v>0</v>
      </c>
      <c r="B24" t="s">
        <v>6</v>
      </c>
      <c r="C24">
        <v>3</v>
      </c>
      <c r="D24">
        <v>168</v>
      </c>
      <c r="J24">
        <v>11</v>
      </c>
      <c r="K24">
        <v>3</v>
      </c>
      <c r="M24">
        <f>SUM(E24:L24)</f>
        <v>14</v>
      </c>
      <c r="N24">
        <v>22</v>
      </c>
    </row>
    <row r="25" spans="1:14" x14ac:dyDescent="0.3">
      <c r="A25">
        <v>0</v>
      </c>
      <c r="B25" t="s">
        <v>6</v>
      </c>
      <c r="C25">
        <v>4</v>
      </c>
      <c r="D25">
        <v>174</v>
      </c>
      <c r="I25" s="1">
        <v>1</v>
      </c>
      <c r="J25">
        <v>9</v>
      </c>
      <c r="K25">
        <v>2</v>
      </c>
      <c r="M25">
        <f>SUM(E25:L25)</f>
        <v>12</v>
      </c>
      <c r="N25">
        <v>31</v>
      </c>
    </row>
    <row r="26" spans="1:14" x14ac:dyDescent="0.3">
      <c r="A26">
        <v>0</v>
      </c>
      <c r="B26" t="s">
        <v>6</v>
      </c>
      <c r="C26">
        <v>5</v>
      </c>
      <c r="D26">
        <v>133</v>
      </c>
      <c r="J26">
        <v>9</v>
      </c>
      <c r="K26">
        <v>8</v>
      </c>
      <c r="M26">
        <f>SUM(E26:L26)</f>
        <v>17</v>
      </c>
      <c r="N26">
        <v>9</v>
      </c>
    </row>
    <row r="27" spans="1:14" x14ac:dyDescent="0.3">
      <c r="A27">
        <v>0</v>
      </c>
      <c r="B27" t="s">
        <v>6</v>
      </c>
      <c r="C27">
        <v>6</v>
      </c>
      <c r="D27">
        <v>220</v>
      </c>
      <c r="E27">
        <v>1</v>
      </c>
      <c r="I27" s="1">
        <v>1</v>
      </c>
      <c r="J27">
        <v>12</v>
      </c>
      <c r="K27">
        <v>2</v>
      </c>
      <c r="M27">
        <f>SUM(E27:L27)</f>
        <v>16</v>
      </c>
      <c r="N27">
        <v>22</v>
      </c>
    </row>
    <row r="28" spans="1:14" x14ac:dyDescent="0.3">
      <c r="A28">
        <v>0</v>
      </c>
      <c r="B28" t="s">
        <v>6</v>
      </c>
      <c r="C28">
        <v>7</v>
      </c>
      <c r="D28">
        <v>185</v>
      </c>
      <c r="J28">
        <v>5</v>
      </c>
      <c r="K28">
        <v>3</v>
      </c>
      <c r="M28">
        <f>SUM(E28:L28)</f>
        <v>8</v>
      </c>
      <c r="N28">
        <v>3</v>
      </c>
    </row>
    <row r="29" spans="1:14" x14ac:dyDescent="0.3">
      <c r="A29">
        <v>0</v>
      </c>
      <c r="B29" t="s">
        <v>6</v>
      </c>
      <c r="C29">
        <v>8</v>
      </c>
      <c r="D29">
        <v>125</v>
      </c>
      <c r="I29" s="1">
        <v>2</v>
      </c>
      <c r="J29">
        <v>39</v>
      </c>
      <c r="K29">
        <v>9</v>
      </c>
      <c r="M29">
        <f>SUM(E29:L29)</f>
        <v>50</v>
      </c>
      <c r="N29">
        <v>49</v>
      </c>
    </row>
    <row r="30" spans="1:14" x14ac:dyDescent="0.3">
      <c r="A30">
        <v>0</v>
      </c>
      <c r="B30" t="s">
        <v>6</v>
      </c>
      <c r="C30">
        <v>9</v>
      </c>
      <c r="D30">
        <v>168</v>
      </c>
      <c r="E30">
        <v>1</v>
      </c>
      <c r="J30">
        <v>26</v>
      </c>
      <c r="K30">
        <v>6</v>
      </c>
      <c r="M30">
        <f>SUM(E30:L30)</f>
        <v>33</v>
      </c>
      <c r="N30">
        <v>42</v>
      </c>
    </row>
    <row r="31" spans="1:14" x14ac:dyDescent="0.3">
      <c r="A31">
        <v>0</v>
      </c>
      <c r="B31" t="s">
        <v>6</v>
      </c>
      <c r="C31">
        <v>10</v>
      </c>
      <c r="D31">
        <v>135</v>
      </c>
      <c r="I31" s="1">
        <v>3</v>
      </c>
      <c r="J31">
        <v>19</v>
      </c>
      <c r="K31">
        <v>7</v>
      </c>
      <c r="L31">
        <v>1</v>
      </c>
      <c r="M31">
        <f>SUM(E31:L31)</f>
        <v>30</v>
      </c>
      <c r="N31">
        <v>38</v>
      </c>
    </row>
    <row r="32" spans="1:14" x14ac:dyDescent="0.3">
      <c r="A32">
        <v>3</v>
      </c>
      <c r="B32" t="s">
        <v>4</v>
      </c>
      <c r="C32">
        <v>1</v>
      </c>
      <c r="D32">
        <v>85</v>
      </c>
      <c r="E32">
        <v>1</v>
      </c>
      <c r="J32">
        <v>4</v>
      </c>
      <c r="K32">
        <v>1</v>
      </c>
      <c r="L32">
        <v>1</v>
      </c>
      <c r="M32">
        <f>SUM(E32:L32)</f>
        <v>7</v>
      </c>
      <c r="N32">
        <v>9</v>
      </c>
    </row>
    <row r="33" spans="1:14" x14ac:dyDescent="0.3">
      <c r="A33">
        <v>3</v>
      </c>
      <c r="B33" t="s">
        <v>4</v>
      </c>
      <c r="C33">
        <v>2</v>
      </c>
      <c r="D33">
        <v>198</v>
      </c>
      <c r="E33">
        <v>2</v>
      </c>
      <c r="J33">
        <v>6</v>
      </c>
      <c r="K33">
        <v>1</v>
      </c>
      <c r="L33">
        <v>2</v>
      </c>
      <c r="M33">
        <f>SUM(E33:L33)</f>
        <v>11</v>
      </c>
      <c r="N33">
        <v>16</v>
      </c>
    </row>
    <row r="34" spans="1:14" x14ac:dyDescent="0.3">
      <c r="A34">
        <v>3</v>
      </c>
      <c r="B34" t="s">
        <v>4</v>
      </c>
      <c r="C34">
        <v>3</v>
      </c>
      <c r="D34">
        <v>158</v>
      </c>
      <c r="G34">
        <v>1</v>
      </c>
      <c r="I34" s="1">
        <v>2</v>
      </c>
      <c r="J34">
        <v>2</v>
      </c>
      <c r="K34">
        <v>2</v>
      </c>
      <c r="M34">
        <f>SUM(E34:L34)</f>
        <v>7</v>
      </c>
      <c r="N34">
        <v>18</v>
      </c>
    </row>
    <row r="35" spans="1:14" x14ac:dyDescent="0.3">
      <c r="A35">
        <v>3</v>
      </c>
      <c r="B35" t="s">
        <v>4</v>
      </c>
      <c r="C35">
        <v>4</v>
      </c>
      <c r="D35">
        <v>150</v>
      </c>
      <c r="J35">
        <v>11</v>
      </c>
      <c r="K35">
        <v>3</v>
      </c>
      <c r="M35">
        <f>SUM(E35:L35)</f>
        <v>14</v>
      </c>
      <c r="N35">
        <v>24</v>
      </c>
    </row>
    <row r="36" spans="1:14" x14ac:dyDescent="0.3">
      <c r="A36">
        <v>3</v>
      </c>
      <c r="B36" t="s">
        <v>4</v>
      </c>
      <c r="C36">
        <v>5</v>
      </c>
      <c r="D36">
        <v>190</v>
      </c>
      <c r="J36">
        <v>5</v>
      </c>
      <c r="K36">
        <v>0</v>
      </c>
      <c r="M36">
        <f>SUM(E36:L36)</f>
        <v>5</v>
      </c>
      <c r="N36">
        <v>11</v>
      </c>
    </row>
    <row r="37" spans="1:14" x14ac:dyDescent="0.3">
      <c r="A37">
        <v>3</v>
      </c>
      <c r="B37" t="s">
        <v>4</v>
      </c>
      <c r="C37">
        <v>6</v>
      </c>
      <c r="D37">
        <v>132</v>
      </c>
      <c r="I37" s="1">
        <v>1</v>
      </c>
      <c r="J37">
        <v>9</v>
      </c>
      <c r="K37">
        <v>4</v>
      </c>
      <c r="M37">
        <f>SUM(E37:L37)</f>
        <v>14</v>
      </c>
      <c r="N37">
        <v>18</v>
      </c>
    </row>
    <row r="38" spans="1:14" x14ac:dyDescent="0.3">
      <c r="A38">
        <v>3</v>
      </c>
      <c r="B38" t="s">
        <v>4</v>
      </c>
      <c r="C38">
        <v>7</v>
      </c>
      <c r="D38">
        <v>35</v>
      </c>
      <c r="E38">
        <v>1</v>
      </c>
      <c r="J38">
        <v>6</v>
      </c>
      <c r="K38">
        <v>1</v>
      </c>
      <c r="M38">
        <f>SUM(E38:L38)</f>
        <v>8</v>
      </c>
      <c r="N38">
        <v>7</v>
      </c>
    </row>
    <row r="39" spans="1:14" x14ac:dyDescent="0.3">
      <c r="A39">
        <v>3</v>
      </c>
      <c r="B39" t="s">
        <v>4</v>
      </c>
      <c r="C39">
        <v>8</v>
      </c>
      <c r="D39">
        <v>140</v>
      </c>
      <c r="J39">
        <v>3</v>
      </c>
      <c r="K39">
        <v>2</v>
      </c>
      <c r="M39">
        <f>SUM(E39:L39)</f>
        <v>5</v>
      </c>
      <c r="N39">
        <v>20</v>
      </c>
    </row>
    <row r="40" spans="1:14" x14ac:dyDescent="0.3">
      <c r="A40">
        <v>3</v>
      </c>
      <c r="B40" t="s">
        <v>4</v>
      </c>
      <c r="C40">
        <v>9</v>
      </c>
      <c r="D40">
        <v>156</v>
      </c>
      <c r="J40">
        <v>9</v>
      </c>
      <c r="K40">
        <v>2</v>
      </c>
      <c r="M40">
        <f>SUM(E40:L40)</f>
        <v>11</v>
      </c>
      <c r="N40">
        <v>12</v>
      </c>
    </row>
    <row r="41" spans="1:14" x14ac:dyDescent="0.3">
      <c r="A41">
        <v>3</v>
      </c>
      <c r="B41" t="s">
        <v>4</v>
      </c>
      <c r="C41">
        <v>10</v>
      </c>
      <c r="D41">
        <v>169</v>
      </c>
      <c r="E41">
        <v>1</v>
      </c>
      <c r="H41">
        <v>1</v>
      </c>
      <c r="I41" s="1">
        <v>2</v>
      </c>
      <c r="J41">
        <v>11</v>
      </c>
      <c r="K41">
        <v>5</v>
      </c>
      <c r="M41">
        <f>SUM(E41:L41)</f>
        <v>20</v>
      </c>
      <c r="N41">
        <v>11</v>
      </c>
    </row>
    <row r="42" spans="1:14" x14ac:dyDescent="0.3">
      <c r="A42">
        <v>3</v>
      </c>
      <c r="B42" t="s">
        <v>5</v>
      </c>
      <c r="C42">
        <v>1</v>
      </c>
      <c r="D42">
        <v>142</v>
      </c>
      <c r="E42">
        <v>1</v>
      </c>
      <c r="J42">
        <v>3</v>
      </c>
      <c r="K42">
        <v>8</v>
      </c>
      <c r="M42">
        <f>SUM(E42:L42)</f>
        <v>12</v>
      </c>
      <c r="N42">
        <v>22</v>
      </c>
    </row>
    <row r="43" spans="1:14" x14ac:dyDescent="0.3">
      <c r="A43">
        <v>3</v>
      </c>
      <c r="B43" t="s">
        <v>5</v>
      </c>
      <c r="C43">
        <v>2</v>
      </c>
      <c r="D43">
        <v>140</v>
      </c>
      <c r="J43">
        <v>8</v>
      </c>
      <c r="K43">
        <v>3</v>
      </c>
      <c r="M43">
        <f>SUM(E43:L43)</f>
        <v>11</v>
      </c>
      <c r="N43">
        <v>19</v>
      </c>
    </row>
    <row r="44" spans="1:14" x14ac:dyDescent="0.3">
      <c r="A44">
        <v>3</v>
      </c>
      <c r="B44" t="s">
        <v>5</v>
      </c>
      <c r="C44">
        <v>3</v>
      </c>
      <c r="D44">
        <v>146</v>
      </c>
      <c r="I44" s="1">
        <v>2</v>
      </c>
      <c r="J44">
        <v>12</v>
      </c>
      <c r="K44">
        <v>4</v>
      </c>
      <c r="M44">
        <f>SUM(E44:L44)</f>
        <v>18</v>
      </c>
      <c r="N44">
        <v>23</v>
      </c>
    </row>
    <row r="45" spans="1:14" x14ac:dyDescent="0.3">
      <c r="A45">
        <v>3</v>
      </c>
      <c r="B45" t="s">
        <v>5</v>
      </c>
      <c r="C45">
        <v>4</v>
      </c>
      <c r="D45">
        <v>134</v>
      </c>
      <c r="E45">
        <v>1</v>
      </c>
      <c r="F45">
        <v>1</v>
      </c>
      <c r="H45">
        <v>1</v>
      </c>
      <c r="I45" s="1">
        <v>4</v>
      </c>
      <c r="J45">
        <v>6</v>
      </c>
      <c r="K45">
        <v>9</v>
      </c>
      <c r="M45">
        <f>SUM(E45:L45)</f>
        <v>22</v>
      </c>
      <c r="N45">
        <v>16</v>
      </c>
    </row>
    <row r="46" spans="1:14" x14ac:dyDescent="0.3">
      <c r="A46">
        <v>3</v>
      </c>
      <c r="B46" t="s">
        <v>5</v>
      </c>
      <c r="C46">
        <v>5</v>
      </c>
      <c r="D46">
        <v>39</v>
      </c>
      <c r="J46">
        <v>6</v>
      </c>
      <c r="K46">
        <v>5</v>
      </c>
      <c r="L46">
        <v>1</v>
      </c>
      <c r="M46">
        <f>SUM(E46:L46)</f>
        <v>12</v>
      </c>
      <c r="N46">
        <v>8</v>
      </c>
    </row>
    <row r="47" spans="1:14" x14ac:dyDescent="0.3">
      <c r="A47">
        <v>3</v>
      </c>
      <c r="B47" t="s">
        <v>5</v>
      </c>
      <c r="C47">
        <v>6</v>
      </c>
      <c r="D47">
        <v>149</v>
      </c>
      <c r="F47">
        <v>1</v>
      </c>
      <c r="J47">
        <v>8</v>
      </c>
      <c r="K47">
        <v>9</v>
      </c>
      <c r="M47">
        <f>SUM(E47:L47)</f>
        <v>18</v>
      </c>
      <c r="N47">
        <v>16</v>
      </c>
    </row>
    <row r="48" spans="1:14" x14ac:dyDescent="0.3">
      <c r="A48">
        <v>3</v>
      </c>
      <c r="B48" t="s">
        <v>5</v>
      </c>
      <c r="C48">
        <v>7</v>
      </c>
      <c r="D48">
        <v>149</v>
      </c>
      <c r="E48">
        <v>2</v>
      </c>
      <c r="H48">
        <v>1</v>
      </c>
      <c r="I48" s="1">
        <v>2</v>
      </c>
      <c r="J48">
        <v>7</v>
      </c>
      <c r="K48">
        <v>3</v>
      </c>
      <c r="M48">
        <f>SUM(E48:L48)</f>
        <v>15</v>
      </c>
      <c r="N48">
        <v>12</v>
      </c>
    </row>
    <row r="49" spans="1:14" x14ac:dyDescent="0.3">
      <c r="A49">
        <v>3</v>
      </c>
      <c r="B49" t="s">
        <v>5</v>
      </c>
      <c r="C49">
        <v>8</v>
      </c>
      <c r="D49">
        <v>89</v>
      </c>
      <c r="J49">
        <v>4</v>
      </c>
      <c r="K49">
        <v>0</v>
      </c>
      <c r="M49">
        <f>SUM(E49:L49)</f>
        <v>4</v>
      </c>
      <c r="N49">
        <v>22</v>
      </c>
    </row>
    <row r="50" spans="1:14" x14ac:dyDescent="0.3">
      <c r="A50">
        <v>3</v>
      </c>
      <c r="B50" t="s">
        <v>5</v>
      </c>
      <c r="C50">
        <v>9</v>
      </c>
      <c r="D50">
        <v>183</v>
      </c>
      <c r="F50">
        <v>1</v>
      </c>
      <c r="J50">
        <v>35</v>
      </c>
      <c r="K50">
        <v>9</v>
      </c>
      <c r="M50">
        <f>SUM(E50:L50)</f>
        <v>45</v>
      </c>
      <c r="N50">
        <v>33</v>
      </c>
    </row>
    <row r="51" spans="1:14" x14ac:dyDescent="0.3">
      <c r="A51">
        <v>3</v>
      </c>
      <c r="B51" t="s">
        <v>5</v>
      </c>
      <c r="C51">
        <v>10</v>
      </c>
      <c r="D51">
        <v>189</v>
      </c>
      <c r="F51">
        <v>3</v>
      </c>
      <c r="I51" s="1">
        <v>1</v>
      </c>
      <c r="J51">
        <v>11</v>
      </c>
      <c r="K51">
        <v>1</v>
      </c>
      <c r="L51">
        <v>1</v>
      </c>
      <c r="M51">
        <f>SUM(E51:L51)</f>
        <v>17</v>
      </c>
      <c r="N51">
        <v>34</v>
      </c>
    </row>
    <row r="52" spans="1:14" x14ac:dyDescent="0.3">
      <c r="A52">
        <v>3</v>
      </c>
      <c r="B52" t="s">
        <v>6</v>
      </c>
      <c r="C52">
        <v>1</v>
      </c>
      <c r="D52">
        <v>190</v>
      </c>
      <c r="I52" s="1">
        <v>1</v>
      </c>
      <c r="J52">
        <v>7</v>
      </c>
      <c r="K52">
        <v>4</v>
      </c>
      <c r="M52">
        <f>SUM(E52:L52)</f>
        <v>12</v>
      </c>
      <c r="N52">
        <v>16</v>
      </c>
    </row>
    <row r="53" spans="1:14" x14ac:dyDescent="0.3">
      <c r="A53">
        <v>3</v>
      </c>
      <c r="B53" t="s">
        <v>6</v>
      </c>
      <c r="C53">
        <v>2</v>
      </c>
      <c r="D53">
        <v>240</v>
      </c>
      <c r="J53">
        <v>6</v>
      </c>
      <c r="K53">
        <v>4</v>
      </c>
      <c r="M53">
        <f>SUM(E53:L53)</f>
        <v>10</v>
      </c>
      <c r="N53">
        <v>5</v>
      </c>
    </row>
    <row r="54" spans="1:14" x14ac:dyDescent="0.3">
      <c r="A54">
        <v>3</v>
      </c>
      <c r="B54" t="s">
        <v>6</v>
      </c>
      <c r="C54">
        <v>3</v>
      </c>
      <c r="D54">
        <v>179</v>
      </c>
      <c r="I54" s="1">
        <v>2</v>
      </c>
      <c r="J54">
        <v>4</v>
      </c>
      <c r="K54">
        <v>6</v>
      </c>
      <c r="M54">
        <f>SUM(E54:L54)</f>
        <v>12</v>
      </c>
      <c r="N54">
        <v>23</v>
      </c>
    </row>
    <row r="55" spans="1:14" x14ac:dyDescent="0.3">
      <c r="A55">
        <v>3</v>
      </c>
      <c r="B55" t="s">
        <v>6</v>
      </c>
      <c r="C55">
        <v>4</v>
      </c>
      <c r="D55">
        <v>149</v>
      </c>
      <c r="J55">
        <v>15</v>
      </c>
      <c r="K55">
        <v>4</v>
      </c>
      <c r="L55">
        <v>2</v>
      </c>
      <c r="M55">
        <f>SUM(E55:L55)</f>
        <v>21</v>
      </c>
      <c r="N55">
        <v>17</v>
      </c>
    </row>
    <row r="56" spans="1:14" x14ac:dyDescent="0.3">
      <c r="A56">
        <v>3</v>
      </c>
      <c r="B56" t="s">
        <v>6</v>
      </c>
      <c r="C56">
        <v>5</v>
      </c>
      <c r="D56">
        <v>140</v>
      </c>
      <c r="E56">
        <v>1</v>
      </c>
      <c r="J56">
        <v>7</v>
      </c>
      <c r="K56">
        <v>1</v>
      </c>
      <c r="M56">
        <f>SUM(E56:L56)</f>
        <v>9</v>
      </c>
      <c r="N56">
        <v>9</v>
      </c>
    </row>
    <row r="57" spans="1:14" x14ac:dyDescent="0.3">
      <c r="A57">
        <v>3</v>
      </c>
      <c r="B57" t="s">
        <v>6</v>
      </c>
      <c r="C57">
        <v>6</v>
      </c>
      <c r="D57">
        <v>197</v>
      </c>
      <c r="J57">
        <v>9</v>
      </c>
      <c r="K57">
        <v>4</v>
      </c>
      <c r="M57">
        <f>SUM(E57:L57)</f>
        <v>13</v>
      </c>
      <c r="N57">
        <v>25</v>
      </c>
    </row>
    <row r="58" spans="1:14" x14ac:dyDescent="0.3">
      <c r="A58">
        <v>3</v>
      </c>
      <c r="B58" t="s">
        <v>6</v>
      </c>
      <c r="C58">
        <v>7</v>
      </c>
      <c r="D58">
        <v>179</v>
      </c>
      <c r="I58" s="1">
        <v>1</v>
      </c>
      <c r="J58">
        <v>10</v>
      </c>
      <c r="K58">
        <v>2</v>
      </c>
      <c r="M58">
        <f>SUM(E58:L58)</f>
        <v>13</v>
      </c>
      <c r="N58">
        <v>19</v>
      </c>
    </row>
    <row r="59" spans="1:14" x14ac:dyDescent="0.3">
      <c r="A59">
        <v>3</v>
      </c>
      <c r="B59" t="s">
        <v>6</v>
      </c>
      <c r="C59">
        <v>8</v>
      </c>
      <c r="D59">
        <v>215</v>
      </c>
      <c r="E59">
        <v>1</v>
      </c>
      <c r="J59">
        <v>7</v>
      </c>
      <c r="K59">
        <v>4</v>
      </c>
      <c r="L59">
        <v>1</v>
      </c>
      <c r="M59">
        <f>SUM(E59:L59)</f>
        <v>13</v>
      </c>
      <c r="N59">
        <v>5</v>
      </c>
    </row>
    <row r="60" spans="1:14" x14ac:dyDescent="0.3">
      <c r="A60">
        <v>3</v>
      </c>
      <c r="B60" t="s">
        <v>6</v>
      </c>
      <c r="C60">
        <v>9</v>
      </c>
      <c r="D60">
        <v>153</v>
      </c>
      <c r="H60">
        <v>1</v>
      </c>
      <c r="I60" s="1">
        <v>2</v>
      </c>
      <c r="J60">
        <v>22</v>
      </c>
      <c r="K60">
        <v>5</v>
      </c>
      <c r="L60">
        <v>2</v>
      </c>
      <c r="M60">
        <f>SUM(E60:L60)</f>
        <v>32</v>
      </c>
      <c r="N60">
        <v>8</v>
      </c>
    </row>
    <row r="61" spans="1:14" x14ac:dyDescent="0.3">
      <c r="A61">
        <v>3</v>
      </c>
      <c r="B61" t="s">
        <v>6</v>
      </c>
      <c r="C61">
        <v>10</v>
      </c>
      <c r="D61">
        <v>250</v>
      </c>
      <c r="E61">
        <v>2</v>
      </c>
      <c r="J61">
        <v>4</v>
      </c>
      <c r="K61">
        <v>1</v>
      </c>
      <c r="M61">
        <f>SUM(E61:L61)</f>
        <v>7</v>
      </c>
      <c r="N61">
        <v>4</v>
      </c>
    </row>
    <row r="62" spans="1:14" x14ac:dyDescent="0.3">
      <c r="A62">
        <v>72</v>
      </c>
      <c r="B62" t="s">
        <v>4</v>
      </c>
      <c r="C62">
        <v>1</v>
      </c>
      <c r="D62">
        <v>142</v>
      </c>
      <c r="E62">
        <v>0</v>
      </c>
      <c r="I62" s="1">
        <v>2</v>
      </c>
      <c r="J62">
        <v>5</v>
      </c>
      <c r="K62">
        <v>8</v>
      </c>
      <c r="M62">
        <f>SUM(E62:L62)</f>
        <v>15</v>
      </c>
      <c r="N62">
        <v>14</v>
      </c>
    </row>
    <row r="63" spans="1:14" x14ac:dyDescent="0.3">
      <c r="A63">
        <v>72</v>
      </c>
      <c r="B63" t="s">
        <v>4</v>
      </c>
      <c r="C63">
        <v>2</v>
      </c>
      <c r="D63">
        <v>90</v>
      </c>
      <c r="E63">
        <v>1</v>
      </c>
      <c r="J63">
        <v>3</v>
      </c>
      <c r="K63">
        <v>8</v>
      </c>
      <c r="M63">
        <f>SUM(E63:L63)</f>
        <v>12</v>
      </c>
      <c r="N63">
        <v>16</v>
      </c>
    </row>
    <row r="64" spans="1:14" x14ac:dyDescent="0.3">
      <c r="A64">
        <v>72</v>
      </c>
      <c r="B64" t="s">
        <v>4</v>
      </c>
      <c r="C64">
        <v>3</v>
      </c>
      <c r="D64">
        <v>182</v>
      </c>
      <c r="E64">
        <v>2</v>
      </c>
      <c r="F64">
        <v>2</v>
      </c>
      <c r="J64">
        <v>16</v>
      </c>
      <c r="K64">
        <v>5</v>
      </c>
      <c r="M64">
        <f>SUM(E64:L64)</f>
        <v>25</v>
      </c>
      <c r="N64">
        <v>31</v>
      </c>
    </row>
    <row r="65" spans="1:14" x14ac:dyDescent="0.3">
      <c r="A65">
        <v>72</v>
      </c>
      <c r="B65" t="s">
        <v>4</v>
      </c>
      <c r="C65">
        <v>4</v>
      </c>
      <c r="D65">
        <v>155</v>
      </c>
      <c r="E65">
        <v>0</v>
      </c>
      <c r="I65" s="1">
        <v>2</v>
      </c>
      <c r="J65">
        <v>11</v>
      </c>
      <c r="K65">
        <v>0</v>
      </c>
      <c r="L65">
        <v>1</v>
      </c>
      <c r="M65">
        <f>SUM(E65:L65)</f>
        <v>14</v>
      </c>
      <c r="N65">
        <v>23</v>
      </c>
    </row>
    <row r="66" spans="1:14" x14ac:dyDescent="0.3">
      <c r="A66">
        <v>72</v>
      </c>
      <c r="B66" t="s">
        <v>4</v>
      </c>
      <c r="C66">
        <v>5</v>
      </c>
      <c r="D66">
        <v>152</v>
      </c>
      <c r="E66">
        <v>2</v>
      </c>
      <c r="F66">
        <v>2</v>
      </c>
      <c r="J66">
        <v>5</v>
      </c>
      <c r="K66">
        <v>4</v>
      </c>
      <c r="M66">
        <f>SUM(E66:L66)</f>
        <v>13</v>
      </c>
      <c r="N66">
        <v>11</v>
      </c>
    </row>
    <row r="67" spans="1:14" x14ac:dyDescent="0.3">
      <c r="A67">
        <v>72</v>
      </c>
      <c r="B67" t="s">
        <v>4</v>
      </c>
      <c r="C67">
        <v>6</v>
      </c>
      <c r="D67">
        <v>135</v>
      </c>
      <c r="E67">
        <v>1</v>
      </c>
      <c r="F67">
        <v>1</v>
      </c>
      <c r="J67">
        <v>8</v>
      </c>
      <c r="K67">
        <v>3</v>
      </c>
      <c r="L67">
        <v>2</v>
      </c>
      <c r="M67">
        <f>SUM(E67:L67)</f>
        <v>15</v>
      </c>
      <c r="N67">
        <v>16</v>
      </c>
    </row>
    <row r="68" spans="1:14" x14ac:dyDescent="0.3">
      <c r="A68">
        <v>72</v>
      </c>
      <c r="B68" t="s">
        <v>4</v>
      </c>
      <c r="C68">
        <v>7</v>
      </c>
      <c r="D68">
        <v>173</v>
      </c>
      <c r="E68">
        <v>5</v>
      </c>
      <c r="I68" s="1">
        <v>1</v>
      </c>
      <c r="J68">
        <v>6</v>
      </c>
      <c r="K68">
        <v>3</v>
      </c>
      <c r="M68">
        <f>SUM(E68:L68)</f>
        <v>15</v>
      </c>
      <c r="N68">
        <v>8</v>
      </c>
    </row>
    <row r="69" spans="1:14" x14ac:dyDescent="0.3">
      <c r="A69">
        <v>72</v>
      </c>
      <c r="B69" t="s">
        <v>4</v>
      </c>
      <c r="C69">
        <v>8</v>
      </c>
      <c r="D69">
        <v>156</v>
      </c>
      <c r="E69">
        <v>0</v>
      </c>
      <c r="J69">
        <v>8</v>
      </c>
      <c r="K69">
        <v>4</v>
      </c>
      <c r="M69">
        <f>SUM(E69:L69)</f>
        <v>12</v>
      </c>
      <c r="N69">
        <v>18</v>
      </c>
    </row>
    <row r="70" spans="1:14" x14ac:dyDescent="0.3">
      <c r="A70">
        <v>72</v>
      </c>
      <c r="B70" t="s">
        <v>4</v>
      </c>
      <c r="C70">
        <v>9</v>
      </c>
      <c r="D70">
        <v>122</v>
      </c>
      <c r="E70">
        <v>0</v>
      </c>
      <c r="J70">
        <v>8</v>
      </c>
      <c r="K70">
        <v>1</v>
      </c>
      <c r="M70">
        <f>SUM(E70:L70)</f>
        <v>9</v>
      </c>
      <c r="N70">
        <v>15</v>
      </c>
    </row>
    <row r="71" spans="1:14" x14ac:dyDescent="0.3">
      <c r="A71">
        <v>72</v>
      </c>
      <c r="B71" t="s">
        <v>4</v>
      </c>
      <c r="C71">
        <v>10</v>
      </c>
      <c r="D71">
        <v>132</v>
      </c>
      <c r="E71">
        <v>1</v>
      </c>
      <c r="I71" s="1">
        <v>1</v>
      </c>
      <c r="J71">
        <v>9</v>
      </c>
      <c r="K71">
        <v>5</v>
      </c>
      <c r="M71">
        <f>SUM(E71:L71)</f>
        <v>16</v>
      </c>
      <c r="N71">
        <v>17</v>
      </c>
    </row>
    <row r="72" spans="1:14" x14ac:dyDescent="0.3">
      <c r="A72">
        <v>72</v>
      </c>
      <c r="B72" t="s">
        <v>5</v>
      </c>
      <c r="C72">
        <v>1</v>
      </c>
      <c r="D72">
        <v>138</v>
      </c>
      <c r="E72">
        <v>2</v>
      </c>
      <c r="I72" s="1">
        <v>2</v>
      </c>
      <c r="J72">
        <v>14</v>
      </c>
      <c r="K72">
        <v>6</v>
      </c>
      <c r="M72">
        <f>SUM(E72:L72)</f>
        <v>24</v>
      </c>
      <c r="N72">
        <v>9</v>
      </c>
    </row>
    <row r="73" spans="1:14" x14ac:dyDescent="0.3">
      <c r="A73">
        <v>72</v>
      </c>
      <c r="B73" t="s">
        <v>5</v>
      </c>
      <c r="C73">
        <v>2</v>
      </c>
      <c r="D73">
        <v>159</v>
      </c>
      <c r="E73">
        <v>1</v>
      </c>
      <c r="F73">
        <v>1</v>
      </c>
      <c r="G73">
        <v>1</v>
      </c>
      <c r="J73">
        <v>8</v>
      </c>
      <c r="K73">
        <v>3</v>
      </c>
      <c r="M73">
        <f>SUM(E73:L73)</f>
        <v>14</v>
      </c>
      <c r="N73">
        <v>6</v>
      </c>
    </row>
    <row r="74" spans="1:14" x14ac:dyDescent="0.3">
      <c r="A74">
        <v>72</v>
      </c>
      <c r="B74" t="s">
        <v>5</v>
      </c>
      <c r="C74">
        <v>3</v>
      </c>
      <c r="D74">
        <v>131</v>
      </c>
      <c r="J74">
        <v>16</v>
      </c>
      <c r="K74">
        <v>6</v>
      </c>
      <c r="M74">
        <f>SUM(E74:L74)</f>
        <v>22</v>
      </c>
      <c r="N74">
        <v>22</v>
      </c>
    </row>
    <row r="75" spans="1:14" x14ac:dyDescent="0.3">
      <c r="A75">
        <v>72</v>
      </c>
      <c r="B75" t="s">
        <v>5</v>
      </c>
      <c r="C75">
        <v>4</v>
      </c>
      <c r="D75">
        <v>119</v>
      </c>
      <c r="J75">
        <v>9</v>
      </c>
      <c r="K75">
        <v>12</v>
      </c>
      <c r="L75">
        <v>1</v>
      </c>
      <c r="M75">
        <f>SUM(E75:L75)</f>
        <v>22</v>
      </c>
      <c r="N75">
        <v>8</v>
      </c>
    </row>
    <row r="76" spans="1:14" x14ac:dyDescent="0.3">
      <c r="A76">
        <v>72</v>
      </c>
      <c r="B76" t="s">
        <v>5</v>
      </c>
      <c r="C76">
        <v>5</v>
      </c>
      <c r="D76">
        <v>85</v>
      </c>
      <c r="I76" s="1">
        <v>3</v>
      </c>
      <c r="J76">
        <v>19</v>
      </c>
      <c r="K76">
        <v>1</v>
      </c>
      <c r="M76">
        <f>SUM(E76:L76)</f>
        <v>23</v>
      </c>
      <c r="N76">
        <v>22</v>
      </c>
    </row>
    <row r="77" spans="1:14" x14ac:dyDescent="0.3">
      <c r="A77">
        <v>72</v>
      </c>
      <c r="B77" t="s">
        <v>5</v>
      </c>
      <c r="C77">
        <v>6</v>
      </c>
      <c r="D77">
        <v>90</v>
      </c>
      <c r="J77">
        <v>4</v>
      </c>
      <c r="K77">
        <v>8</v>
      </c>
      <c r="M77">
        <f>SUM(E77:L77)</f>
        <v>12</v>
      </c>
      <c r="N77">
        <v>12</v>
      </c>
    </row>
    <row r="78" spans="1:14" x14ac:dyDescent="0.3">
      <c r="A78">
        <v>72</v>
      </c>
      <c r="B78" t="s">
        <v>5</v>
      </c>
      <c r="C78">
        <v>7</v>
      </c>
      <c r="D78">
        <v>169</v>
      </c>
      <c r="J78">
        <v>6</v>
      </c>
      <c r="K78">
        <v>4</v>
      </c>
      <c r="M78">
        <f>SUM(E78:L78)</f>
        <v>10</v>
      </c>
      <c r="N78">
        <v>18</v>
      </c>
    </row>
    <row r="79" spans="1:14" x14ac:dyDescent="0.3">
      <c r="A79">
        <v>72</v>
      </c>
      <c r="B79" t="s">
        <v>5</v>
      </c>
      <c r="C79">
        <v>8</v>
      </c>
      <c r="D79">
        <v>122</v>
      </c>
      <c r="J79">
        <v>14</v>
      </c>
      <c r="K79">
        <v>6</v>
      </c>
      <c r="M79">
        <f>SUM(E79:L79)</f>
        <v>20</v>
      </c>
      <c r="N79">
        <v>19</v>
      </c>
    </row>
    <row r="80" spans="1:14" x14ac:dyDescent="0.3">
      <c r="A80">
        <v>72</v>
      </c>
      <c r="B80" t="s">
        <v>5</v>
      </c>
      <c r="C80">
        <v>9</v>
      </c>
      <c r="D80">
        <v>175</v>
      </c>
      <c r="E80">
        <v>2</v>
      </c>
      <c r="I80" s="1">
        <v>1</v>
      </c>
      <c r="J80">
        <v>39</v>
      </c>
      <c r="K80">
        <v>4</v>
      </c>
      <c r="M80">
        <f>SUM(E80:L80)</f>
        <v>46</v>
      </c>
      <c r="N80">
        <v>11</v>
      </c>
    </row>
    <row r="81" spans="1:14" x14ac:dyDescent="0.3">
      <c r="A81">
        <v>72</v>
      </c>
      <c r="B81" t="s">
        <v>5</v>
      </c>
      <c r="C81">
        <v>10</v>
      </c>
      <c r="D81">
        <v>139</v>
      </c>
      <c r="E81">
        <v>3</v>
      </c>
      <c r="G81">
        <v>1</v>
      </c>
      <c r="J81">
        <v>12</v>
      </c>
      <c r="K81">
        <v>8</v>
      </c>
      <c r="M81">
        <f>SUM(E81:L81)</f>
        <v>24</v>
      </c>
      <c r="N81">
        <v>16</v>
      </c>
    </row>
    <row r="82" spans="1:14" x14ac:dyDescent="0.3">
      <c r="A82">
        <v>72</v>
      </c>
      <c r="B82" t="s">
        <v>6</v>
      </c>
      <c r="C82">
        <v>1</v>
      </c>
      <c r="D82">
        <v>210</v>
      </c>
      <c r="E82">
        <v>2</v>
      </c>
      <c r="F82">
        <v>2</v>
      </c>
      <c r="I82" s="1">
        <v>1</v>
      </c>
      <c r="J82">
        <v>11</v>
      </c>
      <c r="K82">
        <v>4</v>
      </c>
      <c r="M82">
        <f>SUM(E82:L82)</f>
        <v>20</v>
      </c>
      <c r="N82">
        <v>16</v>
      </c>
    </row>
    <row r="83" spans="1:14" x14ac:dyDescent="0.3">
      <c r="A83">
        <v>72</v>
      </c>
      <c r="B83" t="s">
        <v>6</v>
      </c>
      <c r="C83">
        <v>2</v>
      </c>
      <c r="D83">
        <v>168</v>
      </c>
      <c r="J83">
        <v>7</v>
      </c>
      <c r="K83">
        <v>4</v>
      </c>
      <c r="M83">
        <f>SUM(E83:L83)</f>
        <v>11</v>
      </c>
      <c r="N83">
        <v>12</v>
      </c>
    </row>
    <row r="84" spans="1:14" x14ac:dyDescent="0.3">
      <c r="A84">
        <v>72</v>
      </c>
      <c r="B84" t="s">
        <v>6</v>
      </c>
      <c r="C84">
        <v>3</v>
      </c>
      <c r="D84">
        <v>140</v>
      </c>
      <c r="E84">
        <v>1</v>
      </c>
      <c r="J84">
        <v>5</v>
      </c>
      <c r="K84">
        <v>1</v>
      </c>
      <c r="M84">
        <f>SUM(E84:L84)</f>
        <v>7</v>
      </c>
      <c r="N84">
        <v>9</v>
      </c>
    </row>
    <row r="85" spans="1:14" x14ac:dyDescent="0.3">
      <c r="A85">
        <v>72</v>
      </c>
      <c r="B85" t="s">
        <v>6</v>
      </c>
      <c r="C85">
        <v>4</v>
      </c>
      <c r="D85">
        <v>162</v>
      </c>
      <c r="G85">
        <v>1</v>
      </c>
      <c r="J85">
        <v>5</v>
      </c>
      <c r="K85">
        <v>5</v>
      </c>
      <c r="M85">
        <f>SUM(E85:L85)</f>
        <v>11</v>
      </c>
      <c r="N85">
        <v>10</v>
      </c>
    </row>
    <row r="86" spans="1:14" x14ac:dyDescent="0.3">
      <c r="A86">
        <v>72</v>
      </c>
      <c r="B86" t="s">
        <v>6</v>
      </c>
      <c r="C86">
        <v>5</v>
      </c>
      <c r="D86">
        <v>190</v>
      </c>
      <c r="I86" s="1">
        <v>2</v>
      </c>
      <c r="J86">
        <v>9</v>
      </c>
      <c r="K86">
        <v>3</v>
      </c>
      <c r="M86">
        <f>SUM(E86:L86)</f>
        <v>14</v>
      </c>
      <c r="N86">
        <v>15</v>
      </c>
    </row>
    <row r="87" spans="1:14" x14ac:dyDescent="0.3">
      <c r="A87">
        <v>72</v>
      </c>
      <c r="B87" t="s">
        <v>6</v>
      </c>
      <c r="C87">
        <v>6</v>
      </c>
      <c r="D87">
        <v>138</v>
      </c>
      <c r="J87">
        <v>5</v>
      </c>
      <c r="K87">
        <v>4</v>
      </c>
      <c r="M87">
        <f>SUM(E87:L87)</f>
        <v>9</v>
      </c>
      <c r="N87">
        <v>12</v>
      </c>
    </row>
    <row r="88" spans="1:14" x14ac:dyDescent="0.3">
      <c r="A88">
        <v>72</v>
      </c>
      <c r="B88" t="s">
        <v>6</v>
      </c>
      <c r="C88">
        <v>7</v>
      </c>
      <c r="D88">
        <v>190</v>
      </c>
      <c r="J88">
        <v>4</v>
      </c>
      <c r="K88">
        <v>1</v>
      </c>
      <c r="M88">
        <f>SUM(E88:L88)</f>
        <v>5</v>
      </c>
      <c r="N88">
        <v>8</v>
      </c>
    </row>
    <row r="89" spans="1:14" x14ac:dyDescent="0.3">
      <c r="A89">
        <v>72</v>
      </c>
      <c r="B89" t="s">
        <v>6</v>
      </c>
      <c r="C89">
        <v>8</v>
      </c>
      <c r="D89">
        <v>163</v>
      </c>
      <c r="J89">
        <v>8</v>
      </c>
      <c r="K89">
        <v>1</v>
      </c>
      <c r="M89">
        <f>SUM(E89:L89)</f>
        <v>9</v>
      </c>
      <c r="N89">
        <v>15</v>
      </c>
    </row>
    <row r="90" spans="1:14" x14ac:dyDescent="0.3">
      <c r="A90">
        <v>72</v>
      </c>
      <c r="B90" t="s">
        <v>6</v>
      </c>
      <c r="C90">
        <v>9</v>
      </c>
      <c r="D90">
        <v>178</v>
      </c>
      <c r="I90" s="1">
        <v>3</v>
      </c>
      <c r="J90">
        <v>7</v>
      </c>
      <c r="K90">
        <v>0</v>
      </c>
      <c r="M90">
        <f>SUM(E90:L90)</f>
        <v>10</v>
      </c>
      <c r="N90">
        <v>8</v>
      </c>
    </row>
    <row r="91" spans="1:14" x14ac:dyDescent="0.3">
      <c r="A91">
        <v>72</v>
      </c>
      <c r="B91" t="s">
        <v>6</v>
      </c>
      <c r="C91">
        <v>10</v>
      </c>
      <c r="D91">
        <v>221</v>
      </c>
      <c r="J91">
        <v>11</v>
      </c>
      <c r="K91">
        <v>3</v>
      </c>
      <c r="M91">
        <f>SUM(E91:L91)</f>
        <v>14</v>
      </c>
      <c r="N91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CED-CA45-4DDF-AA2F-9073CDC50054}">
  <dimension ref="A1:D31"/>
  <sheetViews>
    <sheetView tabSelected="1" workbookViewId="0">
      <selection activeCell="E6" sqref="E6"/>
    </sheetView>
  </sheetViews>
  <sheetFormatPr baseColWidth="10" defaultRowHeight="14.4" x14ac:dyDescent="0.3"/>
  <cols>
    <col min="1" max="1" width="11.88671875" customWidth="1"/>
    <col min="3" max="3" width="22.77734375" bestFit="1" customWidth="1"/>
    <col min="4" max="4" width="11.77734375" bestFit="1" customWidth="1"/>
  </cols>
  <sheetData>
    <row r="1" spans="1:4" x14ac:dyDescent="0.3">
      <c r="A1" s="2" t="s">
        <v>0</v>
      </c>
      <c r="B1" t="s">
        <v>1</v>
      </c>
      <c r="C1" t="s">
        <v>22</v>
      </c>
      <c r="D1" t="s">
        <v>23</v>
      </c>
    </row>
    <row r="2" spans="1:4" x14ac:dyDescent="0.3">
      <c r="A2" t="s">
        <v>6</v>
      </c>
      <c r="B2">
        <v>1</v>
      </c>
      <c r="C2">
        <v>10</v>
      </c>
      <c r="D2">
        <v>7</v>
      </c>
    </row>
    <row r="3" spans="1:4" x14ac:dyDescent="0.3">
      <c r="A3" t="s">
        <v>6</v>
      </c>
      <c r="B3">
        <v>2</v>
      </c>
      <c r="C3">
        <v>10</v>
      </c>
      <c r="D3">
        <v>35</v>
      </c>
    </row>
    <row r="4" spans="1:4" x14ac:dyDescent="0.3">
      <c r="A4" t="s">
        <v>6</v>
      </c>
      <c r="B4">
        <v>3</v>
      </c>
      <c r="C4">
        <v>10</v>
      </c>
      <c r="D4">
        <v>9</v>
      </c>
    </row>
    <row r="5" spans="1:4" x14ac:dyDescent="0.3">
      <c r="A5" t="s">
        <v>6</v>
      </c>
      <c r="B5">
        <v>4</v>
      </c>
      <c r="C5">
        <v>10</v>
      </c>
      <c r="D5">
        <v>18</v>
      </c>
    </row>
    <row r="6" spans="1:4" x14ac:dyDescent="0.3">
      <c r="A6" t="s">
        <v>6</v>
      </c>
      <c r="B6">
        <v>5</v>
      </c>
      <c r="C6">
        <v>10</v>
      </c>
      <c r="D6">
        <v>17</v>
      </c>
    </row>
    <row r="7" spans="1:4" x14ac:dyDescent="0.3">
      <c r="A7" t="s">
        <v>6</v>
      </c>
      <c r="B7">
        <v>6</v>
      </c>
      <c r="C7">
        <v>10</v>
      </c>
      <c r="D7">
        <v>28</v>
      </c>
    </row>
    <row r="8" spans="1:4" x14ac:dyDescent="0.3">
      <c r="A8" t="s">
        <v>6</v>
      </c>
      <c r="B8">
        <v>7</v>
      </c>
      <c r="C8">
        <v>10</v>
      </c>
      <c r="D8">
        <v>29</v>
      </c>
    </row>
    <row r="9" spans="1:4" x14ac:dyDescent="0.3">
      <c r="A9" t="s">
        <v>6</v>
      </c>
      <c r="B9">
        <v>8</v>
      </c>
      <c r="C9">
        <v>10</v>
      </c>
      <c r="D9">
        <v>24</v>
      </c>
    </row>
    <row r="10" spans="1:4" x14ac:dyDescent="0.3">
      <c r="A10" t="s">
        <v>6</v>
      </c>
      <c r="B10">
        <v>9</v>
      </c>
      <c r="C10">
        <v>10</v>
      </c>
      <c r="D10">
        <v>19</v>
      </c>
    </row>
    <row r="11" spans="1:4" x14ac:dyDescent="0.3">
      <c r="A11" t="s">
        <v>6</v>
      </c>
      <c r="B11">
        <v>10</v>
      </c>
      <c r="C11">
        <v>10</v>
      </c>
      <c r="D11">
        <v>22</v>
      </c>
    </row>
    <row r="12" spans="1:4" x14ac:dyDescent="0.3">
      <c r="A12" t="s">
        <v>6</v>
      </c>
      <c r="B12">
        <v>11</v>
      </c>
      <c r="C12">
        <v>10</v>
      </c>
      <c r="D12">
        <v>18</v>
      </c>
    </row>
    <row r="13" spans="1:4" x14ac:dyDescent="0.3">
      <c r="A13" t="s">
        <v>6</v>
      </c>
      <c r="B13">
        <v>12</v>
      </c>
      <c r="C13">
        <v>10</v>
      </c>
      <c r="D13">
        <v>22</v>
      </c>
    </row>
    <row r="14" spans="1:4" x14ac:dyDescent="0.3">
      <c r="A14" t="s">
        <v>6</v>
      </c>
      <c r="B14">
        <v>13</v>
      </c>
      <c r="C14">
        <v>10</v>
      </c>
      <c r="D14">
        <v>19</v>
      </c>
    </row>
    <row r="15" spans="1:4" x14ac:dyDescent="0.3">
      <c r="A15" t="s">
        <v>6</v>
      </c>
      <c r="B15">
        <v>14</v>
      </c>
      <c r="C15">
        <v>10</v>
      </c>
      <c r="D15">
        <v>17</v>
      </c>
    </row>
    <row r="16" spans="1:4" x14ac:dyDescent="0.3">
      <c r="A16" t="s">
        <v>6</v>
      </c>
      <c r="B16">
        <v>15</v>
      </c>
      <c r="C16">
        <v>10</v>
      </c>
      <c r="D16">
        <v>12</v>
      </c>
    </row>
    <row r="17" spans="1:4" x14ac:dyDescent="0.3">
      <c r="A17" t="s">
        <v>19</v>
      </c>
      <c r="B17">
        <v>1</v>
      </c>
      <c r="C17">
        <v>10</v>
      </c>
      <c r="D17">
        <v>8</v>
      </c>
    </row>
    <row r="18" spans="1:4" x14ac:dyDescent="0.3">
      <c r="A18" t="s">
        <v>19</v>
      </c>
      <c r="B18">
        <v>2</v>
      </c>
      <c r="C18">
        <v>10</v>
      </c>
      <c r="D18">
        <v>6</v>
      </c>
    </row>
    <row r="19" spans="1:4" x14ac:dyDescent="0.3">
      <c r="A19" t="s">
        <v>19</v>
      </c>
      <c r="B19">
        <v>3</v>
      </c>
      <c r="C19">
        <v>10</v>
      </c>
      <c r="D19">
        <v>10</v>
      </c>
    </row>
    <row r="20" spans="1:4" x14ac:dyDescent="0.3">
      <c r="A20" t="s">
        <v>19</v>
      </c>
      <c r="B20">
        <v>4</v>
      </c>
      <c r="C20">
        <v>10</v>
      </c>
      <c r="D20">
        <v>30</v>
      </c>
    </row>
    <row r="21" spans="1:4" x14ac:dyDescent="0.3">
      <c r="A21" t="s">
        <v>19</v>
      </c>
      <c r="B21">
        <v>5</v>
      </c>
      <c r="C21">
        <v>10</v>
      </c>
      <c r="D21">
        <v>46</v>
      </c>
    </row>
    <row r="22" spans="1:4" x14ac:dyDescent="0.3">
      <c r="A22" t="s">
        <v>19</v>
      </c>
      <c r="B22">
        <v>6</v>
      </c>
      <c r="C22">
        <v>10</v>
      </c>
      <c r="D22">
        <v>15</v>
      </c>
    </row>
    <row r="23" spans="1:4" x14ac:dyDescent="0.3">
      <c r="A23" t="s">
        <v>19</v>
      </c>
      <c r="B23">
        <v>7</v>
      </c>
      <c r="C23">
        <v>10</v>
      </c>
      <c r="D23">
        <v>16</v>
      </c>
    </row>
    <row r="24" spans="1:4" x14ac:dyDescent="0.3">
      <c r="A24" t="s">
        <v>19</v>
      </c>
      <c r="B24">
        <v>8</v>
      </c>
      <c r="C24">
        <v>10</v>
      </c>
      <c r="D24">
        <v>9</v>
      </c>
    </row>
    <row r="25" spans="1:4" x14ac:dyDescent="0.3">
      <c r="A25" t="s">
        <v>19</v>
      </c>
      <c r="B25">
        <v>9</v>
      </c>
      <c r="C25">
        <v>10</v>
      </c>
      <c r="D25">
        <v>14</v>
      </c>
    </row>
    <row r="26" spans="1:4" x14ac:dyDescent="0.3">
      <c r="A26" t="s">
        <v>19</v>
      </c>
      <c r="B26">
        <v>10</v>
      </c>
      <c r="C26">
        <v>10</v>
      </c>
      <c r="D26">
        <v>17</v>
      </c>
    </row>
    <row r="27" spans="1:4" x14ac:dyDescent="0.3">
      <c r="A27" t="s">
        <v>19</v>
      </c>
      <c r="B27">
        <v>11</v>
      </c>
      <c r="C27">
        <v>10</v>
      </c>
      <c r="D27">
        <v>16</v>
      </c>
    </row>
    <row r="28" spans="1:4" x14ac:dyDescent="0.3">
      <c r="A28" t="s">
        <v>19</v>
      </c>
      <c r="B28">
        <v>12</v>
      </c>
      <c r="C28">
        <v>10</v>
      </c>
      <c r="D28">
        <v>22</v>
      </c>
    </row>
    <row r="29" spans="1:4" x14ac:dyDescent="0.3">
      <c r="A29" t="s">
        <v>19</v>
      </c>
      <c r="B29">
        <v>13</v>
      </c>
      <c r="C29">
        <v>10</v>
      </c>
      <c r="D29">
        <v>12</v>
      </c>
    </row>
    <row r="30" spans="1:4" x14ac:dyDescent="0.3">
      <c r="A30" t="s">
        <v>19</v>
      </c>
      <c r="B30">
        <v>14</v>
      </c>
      <c r="C30">
        <v>10</v>
      </c>
      <c r="D30">
        <v>15</v>
      </c>
    </row>
    <row r="31" spans="1:4" x14ac:dyDescent="0.3">
      <c r="A31" t="s">
        <v>19</v>
      </c>
      <c r="B31">
        <v>15</v>
      </c>
      <c r="C31">
        <v>10</v>
      </c>
      <c r="D31">
        <v>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7C37-212B-48F6-9B8A-E9C43C43AC5A}">
  <dimension ref="A1:C41"/>
  <sheetViews>
    <sheetView workbookViewId="0">
      <selection activeCell="E9" sqref="E9"/>
    </sheetView>
  </sheetViews>
  <sheetFormatPr baseColWidth="10" defaultRowHeight="14.4" x14ac:dyDescent="0.3"/>
  <cols>
    <col min="1" max="1" width="10" bestFit="1" customWidth="1"/>
    <col min="2" max="2" width="9.88671875" bestFit="1" customWidth="1"/>
    <col min="3" max="3" width="23.77734375" bestFit="1" customWidth="1"/>
  </cols>
  <sheetData>
    <row r="1" spans="1:3" x14ac:dyDescent="0.3">
      <c r="A1" t="s">
        <v>3</v>
      </c>
      <c r="B1" t="s">
        <v>20</v>
      </c>
      <c r="C1" t="s">
        <v>21</v>
      </c>
    </row>
    <row r="2" spans="1:3" x14ac:dyDescent="0.3">
      <c r="A2" t="s">
        <v>6</v>
      </c>
      <c r="B2">
        <v>1</v>
      </c>
      <c r="C2">
        <v>4</v>
      </c>
    </row>
    <row r="3" spans="1:3" x14ac:dyDescent="0.3">
      <c r="A3" t="s">
        <v>6</v>
      </c>
      <c r="B3">
        <v>2</v>
      </c>
      <c r="C3">
        <v>2</v>
      </c>
    </row>
    <row r="4" spans="1:3" x14ac:dyDescent="0.3">
      <c r="A4" t="s">
        <v>6</v>
      </c>
      <c r="B4">
        <v>3</v>
      </c>
      <c r="C4">
        <v>3</v>
      </c>
    </row>
    <row r="5" spans="1:3" x14ac:dyDescent="0.3">
      <c r="A5" t="s">
        <v>6</v>
      </c>
      <c r="B5">
        <v>4</v>
      </c>
      <c r="C5">
        <v>4</v>
      </c>
    </row>
    <row r="6" spans="1:3" x14ac:dyDescent="0.3">
      <c r="A6" t="s">
        <v>6</v>
      </c>
      <c r="B6">
        <v>5</v>
      </c>
      <c r="C6">
        <v>2</v>
      </c>
    </row>
    <row r="7" spans="1:3" x14ac:dyDescent="0.3">
      <c r="A7" t="s">
        <v>6</v>
      </c>
      <c r="B7">
        <v>6</v>
      </c>
      <c r="C7">
        <v>1</v>
      </c>
    </row>
    <row r="8" spans="1:3" x14ac:dyDescent="0.3">
      <c r="A8" t="s">
        <v>6</v>
      </c>
      <c r="B8">
        <v>7</v>
      </c>
      <c r="C8">
        <v>3</v>
      </c>
    </row>
    <row r="9" spans="1:3" x14ac:dyDescent="0.3">
      <c r="A9" t="s">
        <v>6</v>
      </c>
      <c r="B9">
        <v>8</v>
      </c>
      <c r="C9">
        <v>4</v>
      </c>
    </row>
    <row r="10" spans="1:3" x14ac:dyDescent="0.3">
      <c r="A10" t="s">
        <v>6</v>
      </c>
      <c r="B10">
        <v>9</v>
      </c>
      <c r="C10">
        <v>0</v>
      </c>
    </row>
    <row r="11" spans="1:3" x14ac:dyDescent="0.3">
      <c r="A11" t="s">
        <v>6</v>
      </c>
      <c r="B11">
        <v>10</v>
      </c>
      <c r="C11">
        <v>2</v>
      </c>
    </row>
    <row r="12" spans="1:3" x14ac:dyDescent="0.3">
      <c r="A12" t="s">
        <v>6</v>
      </c>
      <c r="B12">
        <v>11</v>
      </c>
      <c r="C12">
        <v>4</v>
      </c>
    </row>
    <row r="13" spans="1:3" x14ac:dyDescent="0.3">
      <c r="A13" t="s">
        <v>6</v>
      </c>
      <c r="B13">
        <v>12</v>
      </c>
      <c r="C13">
        <v>2</v>
      </c>
    </row>
    <row r="14" spans="1:3" x14ac:dyDescent="0.3">
      <c r="A14" t="s">
        <v>6</v>
      </c>
      <c r="B14">
        <v>13</v>
      </c>
      <c r="C14">
        <v>2</v>
      </c>
    </row>
    <row r="15" spans="1:3" x14ac:dyDescent="0.3">
      <c r="A15" t="s">
        <v>6</v>
      </c>
      <c r="B15">
        <v>14</v>
      </c>
      <c r="C15">
        <v>2</v>
      </c>
    </row>
    <row r="16" spans="1:3" x14ac:dyDescent="0.3">
      <c r="A16" t="s">
        <v>6</v>
      </c>
      <c r="B16">
        <v>15</v>
      </c>
      <c r="C16">
        <v>0</v>
      </c>
    </row>
    <row r="17" spans="1:3" x14ac:dyDescent="0.3">
      <c r="A17" t="s">
        <v>6</v>
      </c>
      <c r="B17">
        <v>16</v>
      </c>
      <c r="C17">
        <v>1</v>
      </c>
    </row>
    <row r="18" spans="1:3" x14ac:dyDescent="0.3">
      <c r="A18" t="s">
        <v>6</v>
      </c>
      <c r="B18">
        <v>17</v>
      </c>
      <c r="C18">
        <v>2</v>
      </c>
    </row>
    <row r="19" spans="1:3" x14ac:dyDescent="0.3">
      <c r="A19" t="s">
        <v>6</v>
      </c>
      <c r="B19">
        <v>18</v>
      </c>
      <c r="C19">
        <v>2</v>
      </c>
    </row>
    <row r="20" spans="1:3" x14ac:dyDescent="0.3">
      <c r="A20" t="s">
        <v>6</v>
      </c>
      <c r="B20">
        <v>19</v>
      </c>
      <c r="C20">
        <v>3</v>
      </c>
    </row>
    <row r="21" spans="1:3" x14ac:dyDescent="0.3">
      <c r="A21" t="s">
        <v>6</v>
      </c>
      <c r="B21">
        <v>20</v>
      </c>
      <c r="C21">
        <v>0</v>
      </c>
    </row>
    <row r="22" spans="1:3" x14ac:dyDescent="0.3">
      <c r="A22" t="s">
        <v>19</v>
      </c>
      <c r="B22">
        <v>1</v>
      </c>
      <c r="C22">
        <v>9</v>
      </c>
    </row>
    <row r="23" spans="1:3" x14ac:dyDescent="0.3">
      <c r="A23" t="s">
        <v>19</v>
      </c>
      <c r="B23">
        <v>2</v>
      </c>
      <c r="C23">
        <v>10</v>
      </c>
    </row>
    <row r="24" spans="1:3" x14ac:dyDescent="0.3">
      <c r="A24" t="s">
        <v>19</v>
      </c>
      <c r="B24">
        <v>3</v>
      </c>
      <c r="C24">
        <v>8</v>
      </c>
    </row>
    <row r="25" spans="1:3" x14ac:dyDescent="0.3">
      <c r="A25" t="s">
        <v>19</v>
      </c>
      <c r="B25">
        <v>4</v>
      </c>
      <c r="C25">
        <v>5</v>
      </c>
    </row>
    <row r="26" spans="1:3" x14ac:dyDescent="0.3">
      <c r="A26" t="s">
        <v>19</v>
      </c>
      <c r="B26">
        <v>5</v>
      </c>
      <c r="C26">
        <v>3</v>
      </c>
    </row>
    <row r="27" spans="1:3" x14ac:dyDescent="0.3">
      <c r="A27" t="s">
        <v>19</v>
      </c>
      <c r="B27">
        <v>6</v>
      </c>
      <c r="C27">
        <v>4</v>
      </c>
    </row>
    <row r="28" spans="1:3" x14ac:dyDescent="0.3">
      <c r="A28" t="s">
        <v>19</v>
      </c>
      <c r="B28">
        <v>7</v>
      </c>
      <c r="C28">
        <v>9</v>
      </c>
    </row>
    <row r="29" spans="1:3" x14ac:dyDescent="0.3">
      <c r="A29" t="s">
        <v>19</v>
      </c>
      <c r="B29">
        <v>8</v>
      </c>
      <c r="C29">
        <v>7</v>
      </c>
    </row>
    <row r="30" spans="1:3" x14ac:dyDescent="0.3">
      <c r="A30" t="s">
        <v>19</v>
      </c>
      <c r="B30">
        <v>9</v>
      </c>
      <c r="C30">
        <v>7</v>
      </c>
    </row>
    <row r="31" spans="1:3" x14ac:dyDescent="0.3">
      <c r="A31" t="s">
        <v>19</v>
      </c>
      <c r="B31">
        <v>10</v>
      </c>
      <c r="C31">
        <v>12</v>
      </c>
    </row>
    <row r="32" spans="1:3" x14ac:dyDescent="0.3">
      <c r="A32" t="s">
        <v>19</v>
      </c>
      <c r="B32">
        <v>11</v>
      </c>
      <c r="C32">
        <v>5</v>
      </c>
    </row>
    <row r="33" spans="1:3" x14ac:dyDescent="0.3">
      <c r="A33" t="s">
        <v>19</v>
      </c>
      <c r="B33">
        <v>12</v>
      </c>
      <c r="C33">
        <v>8</v>
      </c>
    </row>
    <row r="34" spans="1:3" x14ac:dyDescent="0.3">
      <c r="A34" t="s">
        <v>19</v>
      </c>
      <c r="B34">
        <v>13</v>
      </c>
      <c r="C34">
        <v>6</v>
      </c>
    </row>
    <row r="35" spans="1:3" x14ac:dyDescent="0.3">
      <c r="A35" t="s">
        <v>19</v>
      </c>
      <c r="B35">
        <v>14</v>
      </c>
      <c r="C35">
        <v>8</v>
      </c>
    </row>
    <row r="36" spans="1:3" x14ac:dyDescent="0.3">
      <c r="A36" t="s">
        <v>19</v>
      </c>
      <c r="B36">
        <v>15</v>
      </c>
      <c r="C36">
        <v>11</v>
      </c>
    </row>
    <row r="37" spans="1:3" x14ac:dyDescent="0.3">
      <c r="A37" t="s">
        <v>19</v>
      </c>
      <c r="B37">
        <v>16</v>
      </c>
      <c r="C37">
        <v>7</v>
      </c>
    </row>
    <row r="38" spans="1:3" x14ac:dyDescent="0.3">
      <c r="A38" t="s">
        <v>19</v>
      </c>
      <c r="B38">
        <v>17</v>
      </c>
      <c r="C38">
        <v>9</v>
      </c>
    </row>
    <row r="39" spans="1:3" x14ac:dyDescent="0.3">
      <c r="A39" t="s">
        <v>19</v>
      </c>
      <c r="B39">
        <v>18</v>
      </c>
      <c r="C39">
        <v>9</v>
      </c>
    </row>
    <row r="40" spans="1:3" x14ac:dyDescent="0.3">
      <c r="A40" t="s">
        <v>19</v>
      </c>
      <c r="B40">
        <v>19</v>
      </c>
      <c r="C40">
        <v>7</v>
      </c>
    </row>
    <row r="41" spans="1:3" x14ac:dyDescent="0.3">
      <c r="A41" t="s">
        <v>19</v>
      </c>
      <c r="B41">
        <v>20</v>
      </c>
      <c r="C41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Field Trial</vt:lpstr>
      <vt:lpstr>Reproduction Trial under FIM</vt:lpstr>
      <vt:lpstr>Fast Response to FIM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Kuhn</dc:creator>
  <cp:lastModifiedBy>Denise Kuhn</cp:lastModifiedBy>
  <dcterms:created xsi:type="dcterms:W3CDTF">2025-02-03T11:32:50Z</dcterms:created>
  <dcterms:modified xsi:type="dcterms:W3CDTF">2025-02-03T11:48:22Z</dcterms:modified>
</cp:coreProperties>
</file>