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hedhli\Documents\Publications\My publications\Facies\keith\submission file\submission to facies after Steve\submission documents\submission 2 doc rev\"/>
    </mc:Choice>
  </mc:AlternateContent>
  <bookViews>
    <workbookView xWindow="0" yWindow="0" windowWidth="28800" windowHeight="12450" activeTab="1"/>
  </bookViews>
  <sheets>
    <sheet name="Alberta" sheetId="2" r:id="rId1"/>
    <sheet name="Nevada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" i="3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H94" i="3"/>
  <c r="H93" i="3"/>
  <c r="H92" i="3"/>
  <c r="H91" i="3"/>
  <c r="H90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</calcChain>
</file>

<file path=xl/sharedStrings.xml><?xml version="1.0" encoding="utf-8"?>
<sst xmlns="http://schemas.openxmlformats.org/spreadsheetml/2006/main" count="152" uniqueCount="138">
  <si>
    <t>VPDB</t>
  </si>
  <si>
    <t>VSMOW</t>
  </si>
  <si>
    <t>Sample</t>
  </si>
  <si>
    <t>Height (m)</t>
  </si>
  <si>
    <r>
      <t>d</t>
    </r>
    <r>
      <rPr>
        <b/>
        <vertAlign val="superscript"/>
        <sz val="12"/>
        <rFont val="Arial"/>
        <family val="2"/>
      </rPr>
      <t>13</t>
    </r>
    <r>
      <rPr>
        <b/>
        <sz val="12"/>
        <rFont val="Arial"/>
        <family val="2"/>
      </rPr>
      <t>C-</t>
    </r>
    <r>
      <rPr>
        <b/>
        <vertAlign val="subscript"/>
        <sz val="12"/>
        <rFont val="Arial"/>
        <family val="2"/>
      </rPr>
      <t>carbs</t>
    </r>
  </si>
  <si>
    <r>
      <t>d</t>
    </r>
    <r>
      <rPr>
        <b/>
        <vertAlign val="superscript"/>
        <sz val="12"/>
        <rFont val="Arial"/>
        <family val="2"/>
      </rPr>
      <t>18</t>
    </r>
    <r>
      <rPr>
        <b/>
        <sz val="12"/>
        <rFont val="Arial"/>
        <family val="2"/>
      </rPr>
      <t>O-</t>
    </r>
    <r>
      <rPr>
        <b/>
        <vertAlign val="subscript"/>
        <sz val="12"/>
        <rFont val="Arial"/>
        <family val="2"/>
      </rPr>
      <t>carbs</t>
    </r>
  </si>
  <si>
    <t>BM101</t>
  </si>
  <si>
    <t>BM102</t>
  </si>
  <si>
    <t>BM103</t>
  </si>
  <si>
    <t>BM104</t>
  </si>
  <si>
    <t>BM105</t>
  </si>
  <si>
    <t>BM106</t>
  </si>
  <si>
    <t>BM107</t>
  </si>
  <si>
    <t>BM108</t>
  </si>
  <si>
    <t>BM109</t>
  </si>
  <si>
    <t>BM110</t>
  </si>
  <si>
    <t>BM111</t>
  </si>
  <si>
    <t>BM112</t>
  </si>
  <si>
    <t>BM113</t>
  </si>
  <si>
    <t>BM114</t>
  </si>
  <si>
    <t>BM115</t>
  </si>
  <si>
    <t>BM116</t>
  </si>
  <si>
    <t>BM117</t>
  </si>
  <si>
    <t>BM118</t>
  </si>
  <si>
    <t>BM73</t>
  </si>
  <si>
    <t>BM119</t>
  </si>
  <si>
    <t>BM74</t>
  </si>
  <si>
    <t>BM120</t>
  </si>
  <si>
    <t>BM75</t>
  </si>
  <si>
    <t>BM121</t>
  </si>
  <si>
    <t>BM76</t>
  </si>
  <si>
    <t>BM122</t>
  </si>
  <si>
    <t>BM77</t>
  </si>
  <si>
    <t>BM123</t>
  </si>
  <si>
    <t>BM78</t>
  </si>
  <si>
    <t>BM124</t>
  </si>
  <si>
    <t>BM79</t>
  </si>
  <si>
    <t>BM125</t>
  </si>
  <si>
    <t>BM80</t>
  </si>
  <si>
    <t>BM126</t>
  </si>
  <si>
    <t>BM81</t>
  </si>
  <si>
    <t>BM127</t>
  </si>
  <si>
    <t>BM81A</t>
  </si>
  <si>
    <t>BM128</t>
  </si>
  <si>
    <t>BM81B</t>
  </si>
  <si>
    <t>BM129</t>
  </si>
  <si>
    <t>BM81C</t>
  </si>
  <si>
    <t>BM130</t>
  </si>
  <si>
    <t>BM81D</t>
  </si>
  <si>
    <t>BM131</t>
  </si>
  <si>
    <t>BM82cf</t>
  </si>
  <si>
    <t>BM132</t>
  </si>
  <si>
    <t>BM83</t>
  </si>
  <si>
    <t>BM133</t>
  </si>
  <si>
    <t>BM84</t>
  </si>
  <si>
    <t>BM134</t>
  </si>
  <si>
    <t>BM85</t>
  </si>
  <si>
    <t>BM135</t>
  </si>
  <si>
    <t>BM86</t>
  </si>
  <si>
    <t>BM136</t>
  </si>
  <si>
    <t>BM87</t>
  </si>
  <si>
    <t>BM137</t>
  </si>
  <si>
    <t>BM88</t>
  </si>
  <si>
    <t>BM138</t>
  </si>
  <si>
    <t>BM89</t>
  </si>
  <si>
    <t>BM139</t>
  </si>
  <si>
    <t>BM89A</t>
  </si>
  <si>
    <t>BM140</t>
  </si>
  <si>
    <t>BM90</t>
  </si>
  <si>
    <t>BM141</t>
  </si>
  <si>
    <t>BM91</t>
  </si>
  <si>
    <t>BM142</t>
  </si>
  <si>
    <t>BM92</t>
  </si>
  <si>
    <t>BM143</t>
  </si>
  <si>
    <t>BM92A</t>
  </si>
  <si>
    <t>BM144</t>
  </si>
  <si>
    <t>BM93</t>
  </si>
  <si>
    <t>BM145</t>
  </si>
  <si>
    <t>BM94</t>
  </si>
  <si>
    <t>BM147</t>
  </si>
  <si>
    <t>BM95</t>
  </si>
  <si>
    <t>BM148</t>
  </si>
  <si>
    <t>BM96</t>
  </si>
  <si>
    <t>BM149</t>
  </si>
  <si>
    <t>BM97</t>
  </si>
  <si>
    <t>BM150</t>
  </si>
  <si>
    <t>BM98</t>
  </si>
  <si>
    <t>BM151</t>
  </si>
  <si>
    <t>BM99</t>
  </si>
  <si>
    <t>BM152</t>
  </si>
  <si>
    <t>BM100</t>
  </si>
  <si>
    <t>BM153</t>
  </si>
  <si>
    <t>1A-34</t>
  </si>
  <si>
    <t>1A-35</t>
  </si>
  <si>
    <t>1A-36</t>
  </si>
  <si>
    <t>1A-37</t>
  </si>
  <si>
    <t>1A-38</t>
  </si>
  <si>
    <t>1A-39</t>
  </si>
  <si>
    <t>1A-40</t>
  </si>
  <si>
    <t>1A-42</t>
  </si>
  <si>
    <t>1A-43</t>
  </si>
  <si>
    <t>1A-45</t>
  </si>
  <si>
    <t>1A-46</t>
  </si>
  <si>
    <t>1A-47</t>
  </si>
  <si>
    <t>1A-48</t>
  </si>
  <si>
    <t>1A-49</t>
  </si>
  <si>
    <t>1A-50</t>
  </si>
  <si>
    <t>1A-51</t>
  </si>
  <si>
    <t>1A-52</t>
  </si>
  <si>
    <t>1A-53</t>
  </si>
  <si>
    <t>1A-54</t>
  </si>
  <si>
    <t>1A-55</t>
  </si>
  <si>
    <t>1A-56</t>
  </si>
  <si>
    <t>1A-57</t>
  </si>
  <si>
    <t>1A-58</t>
  </si>
  <si>
    <t>1A-59</t>
  </si>
  <si>
    <t>1A-60</t>
  </si>
  <si>
    <t>1A-61</t>
  </si>
  <si>
    <t>1A-62</t>
  </si>
  <si>
    <t>1A-63</t>
  </si>
  <si>
    <t>1A-64</t>
  </si>
  <si>
    <t>1A-65</t>
  </si>
  <si>
    <t>1A-66</t>
  </si>
  <si>
    <t>1A-67</t>
  </si>
  <si>
    <t>1A-68</t>
  </si>
  <si>
    <t>1A-69</t>
  </si>
  <si>
    <t>1A-70</t>
  </si>
  <si>
    <t>1A-71</t>
  </si>
  <si>
    <t>Section 1 Jura Creek Canyon, Alberta, Canada</t>
  </si>
  <si>
    <t>Banff and Pekisko formations</t>
  </si>
  <si>
    <t>Corresponding Author: Makram Hedhli; email: Makram.Hedhli@RNCan-NRCan.gc.ca</t>
  </si>
  <si>
    <t xml:space="preserve">DEVONIAN TO CARBONIFEROUS CONTINENTAL SCALE CARBONATE TURNOVER IN WESTERN LAURENTIA (NORTH AMERICA):  UPWELLING OR CLIMATE COOLING? </t>
  </si>
  <si>
    <t>Makram Hedhli 1, Keith Dewing 1, Benoit Beauchamp 2, Stephen E. Grasby 1, Rudi Meyer 2</t>
  </si>
  <si>
    <t>1 Geological Survey of Canada, 3303-33rd Street NW, Calgary, Alberta T2L 2A7, Canada</t>
  </si>
  <si>
    <t xml:space="preserve"> 2 University of Calgary, Department of Geoscience, 2500 University Drive NW, Calgary, Alberta, T2N 1N4, Canada</t>
  </si>
  <si>
    <t>Section 12: Bactrian mountain</t>
  </si>
  <si>
    <t xml:space="preserve">Pilot and Joana Formation </t>
  </si>
  <si>
    <t>Makram Hedhli 1,2 , Keith Dewing 1,  Benoit Beauchamp 2, Stephen E. Grasby 1,2, Rudi Meyer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</si>
</sst>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2"/>
      <name val="Symbol"/>
      <family val="1"/>
      <charset val="2"/>
    </font>
    <font>
      <b/>
      <vertAlign val="superscript"/>
      <sz val="12"/>
      <name val="Arial"/>
      <family val="2"/>
    </font>
    <font>
      <b/>
      <sz val="12"/>
      <name val="Arial"/>
      <family val="2"/>
    </font>
    <font>
      <b/>
      <vertAlign val="subscript"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3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164" fontId="9" fillId="0" borderId="1" xfId="0" applyNumberFormat="1" applyFont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10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48"/>
  <sheetViews>
    <sheetView topLeftCell="A10" workbookViewId="0">
      <selection activeCell="K16" sqref="K16"/>
    </sheetView>
  </sheetViews>
  <sheetFormatPr defaultRowHeight="15" x14ac:dyDescent="0.25"/>
  <cols>
    <col min="3" max="3" width="10.42578125" bestFit="1" customWidth="1"/>
    <col min="4" max="6" width="11.28515625" bestFit="1" customWidth="1"/>
  </cols>
  <sheetData>
    <row r="3" spans="2:24" x14ac:dyDescent="0.25">
      <c r="I3" s="16" t="s">
        <v>131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</row>
    <row r="4" spans="2:24" x14ac:dyDescent="0.25">
      <c r="I4" s="17" t="s">
        <v>132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</row>
    <row r="5" spans="2:24" x14ac:dyDescent="0.25">
      <c r="I5" s="15" t="s">
        <v>133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2:24" x14ac:dyDescent="0.25">
      <c r="I6" s="15" t="s">
        <v>134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2:24" x14ac:dyDescent="0.25">
      <c r="I7" s="16" t="s">
        <v>130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2:24" x14ac:dyDescent="0.25">
      <c r="B8" s="9" t="s">
        <v>128</v>
      </c>
    </row>
    <row r="9" spans="2:24" x14ac:dyDescent="0.25">
      <c r="B9" t="s">
        <v>129</v>
      </c>
    </row>
    <row r="11" spans="2:24" ht="20.25" x14ac:dyDescent="0.35">
      <c r="B11" s="10" t="s">
        <v>2</v>
      </c>
      <c r="C11" s="10" t="s">
        <v>3</v>
      </c>
      <c r="D11" s="5" t="s">
        <v>4</v>
      </c>
      <c r="E11" s="5" t="s">
        <v>5</v>
      </c>
      <c r="F11" s="5" t="s">
        <v>5</v>
      </c>
    </row>
    <row r="12" spans="2:24" x14ac:dyDescent="0.25">
      <c r="B12" s="6"/>
      <c r="C12" s="6"/>
      <c r="D12" s="11" t="s">
        <v>0</v>
      </c>
      <c r="E12" s="12" t="s">
        <v>1</v>
      </c>
      <c r="F12" s="11" t="s">
        <v>0</v>
      </c>
    </row>
    <row r="13" spans="2:24" x14ac:dyDescent="0.25">
      <c r="B13" s="13" t="s">
        <v>92</v>
      </c>
      <c r="C13" s="13">
        <v>0</v>
      </c>
      <c r="D13" s="14">
        <v>0.94</v>
      </c>
      <c r="E13" s="14">
        <v>22.98</v>
      </c>
      <c r="F13" s="14">
        <f t="shared" ref="F13:F48" si="0">IF(ISNUMBER(E13),0.97001*E13-29.99,"")</f>
        <v>-7.6991701999999975</v>
      </c>
    </row>
    <row r="14" spans="2:24" x14ac:dyDescent="0.25">
      <c r="B14" s="13" t="s">
        <v>93</v>
      </c>
      <c r="C14" s="13">
        <v>1.5</v>
      </c>
      <c r="D14" s="14">
        <v>1.22</v>
      </c>
      <c r="E14" s="14">
        <v>23.22</v>
      </c>
      <c r="F14" s="14">
        <f t="shared" si="0"/>
        <v>-7.4663677999999969</v>
      </c>
    </row>
    <row r="15" spans="2:24" x14ac:dyDescent="0.25">
      <c r="B15" s="13" t="s">
        <v>94</v>
      </c>
      <c r="C15" s="13">
        <v>3</v>
      </c>
      <c r="D15" s="14">
        <v>1.34</v>
      </c>
      <c r="E15" s="14">
        <v>23.04</v>
      </c>
      <c r="F15" s="14">
        <f t="shared" si="0"/>
        <v>-7.6409695999999983</v>
      </c>
    </row>
    <row r="16" spans="2:24" x14ac:dyDescent="0.25">
      <c r="B16" s="13" t="s">
        <v>95</v>
      </c>
      <c r="C16" s="13">
        <v>4.5</v>
      </c>
      <c r="D16" s="14">
        <v>1.6</v>
      </c>
      <c r="E16" s="14">
        <v>23.18</v>
      </c>
      <c r="F16" s="14">
        <f t="shared" si="0"/>
        <v>-7.5051681999999964</v>
      </c>
    </row>
    <row r="17" spans="2:6" x14ac:dyDescent="0.25">
      <c r="B17" s="13" t="s">
        <v>96</v>
      </c>
      <c r="C17" s="13">
        <v>6</v>
      </c>
      <c r="D17" s="14">
        <v>1.56</v>
      </c>
      <c r="E17" s="14">
        <v>23.37</v>
      </c>
      <c r="F17" s="14">
        <f t="shared" si="0"/>
        <v>-7.3208662999999952</v>
      </c>
    </row>
    <row r="18" spans="2:6" x14ac:dyDescent="0.25">
      <c r="B18" s="13" t="s">
        <v>97</v>
      </c>
      <c r="C18" s="13">
        <v>7.5</v>
      </c>
      <c r="D18" s="14">
        <v>1.42</v>
      </c>
      <c r="E18" s="14">
        <v>23.1</v>
      </c>
      <c r="F18" s="14">
        <f t="shared" si="0"/>
        <v>-7.5827689999999954</v>
      </c>
    </row>
    <row r="19" spans="2:6" x14ac:dyDescent="0.25">
      <c r="B19" s="13" t="s">
        <v>98</v>
      </c>
      <c r="C19" s="13">
        <v>10.5</v>
      </c>
      <c r="D19" s="14">
        <v>1.31</v>
      </c>
      <c r="E19" s="14">
        <v>23.5</v>
      </c>
      <c r="F19" s="14">
        <f t="shared" si="0"/>
        <v>-7.1947649999999967</v>
      </c>
    </row>
    <row r="20" spans="2:6" x14ac:dyDescent="0.25">
      <c r="B20" s="13" t="s">
        <v>99</v>
      </c>
      <c r="C20" s="13">
        <v>12</v>
      </c>
      <c r="D20" s="14">
        <v>1.85</v>
      </c>
      <c r="E20" s="14">
        <v>19.13</v>
      </c>
      <c r="F20" s="14">
        <f t="shared" si="0"/>
        <v>-11.4337087</v>
      </c>
    </row>
    <row r="21" spans="2:6" x14ac:dyDescent="0.25">
      <c r="B21" s="13" t="s">
        <v>100</v>
      </c>
      <c r="C21" s="13">
        <v>13.5</v>
      </c>
      <c r="D21" s="14">
        <v>2.87</v>
      </c>
      <c r="E21" s="14">
        <v>23.04</v>
      </c>
      <c r="F21" s="14">
        <f t="shared" si="0"/>
        <v>-7.6409695999999983</v>
      </c>
    </row>
    <row r="22" spans="2:6" x14ac:dyDescent="0.25">
      <c r="B22" s="13" t="s">
        <v>101</v>
      </c>
      <c r="C22" s="13">
        <v>19</v>
      </c>
      <c r="D22" s="14">
        <v>2.4300000000000002</v>
      </c>
      <c r="E22" s="14">
        <v>22.66</v>
      </c>
      <c r="F22" s="14">
        <f t="shared" si="0"/>
        <v>-8.0095733999999972</v>
      </c>
    </row>
    <row r="23" spans="2:6" x14ac:dyDescent="0.25">
      <c r="B23" s="13" t="s">
        <v>102</v>
      </c>
      <c r="C23" s="13">
        <v>22</v>
      </c>
      <c r="D23" s="14">
        <v>1.73</v>
      </c>
      <c r="E23" s="14">
        <v>21.95</v>
      </c>
      <c r="F23" s="14">
        <f t="shared" si="0"/>
        <v>-8.6982804999999992</v>
      </c>
    </row>
    <row r="24" spans="2:6" x14ac:dyDescent="0.25">
      <c r="B24" s="13" t="s">
        <v>103</v>
      </c>
      <c r="C24" s="13">
        <v>25</v>
      </c>
      <c r="D24" s="14">
        <v>2.04</v>
      </c>
      <c r="E24" s="14">
        <v>22.64</v>
      </c>
      <c r="F24" s="14">
        <f t="shared" si="0"/>
        <v>-8.0289735999999969</v>
      </c>
    </row>
    <row r="25" spans="2:6" x14ac:dyDescent="0.25">
      <c r="B25" s="13" t="s">
        <v>104</v>
      </c>
      <c r="C25" s="13">
        <v>28</v>
      </c>
      <c r="D25" s="14">
        <v>1.98</v>
      </c>
      <c r="E25" s="14">
        <v>22.78</v>
      </c>
      <c r="F25" s="14">
        <f t="shared" si="0"/>
        <v>-7.8931721999999951</v>
      </c>
    </row>
    <row r="26" spans="2:6" x14ac:dyDescent="0.25">
      <c r="B26" s="13" t="s">
        <v>105</v>
      </c>
      <c r="C26" s="13">
        <v>31</v>
      </c>
      <c r="D26" s="14">
        <v>1.98</v>
      </c>
      <c r="E26" s="14">
        <v>22.78</v>
      </c>
      <c r="F26" s="14">
        <f t="shared" si="0"/>
        <v>-7.8931721999999951</v>
      </c>
    </row>
    <row r="27" spans="2:6" x14ac:dyDescent="0.25">
      <c r="B27" s="13" t="s">
        <v>106</v>
      </c>
      <c r="C27" s="13">
        <v>34</v>
      </c>
      <c r="D27" s="14">
        <v>2.27</v>
      </c>
      <c r="E27" s="14">
        <v>22.88</v>
      </c>
      <c r="F27" s="14">
        <f t="shared" si="0"/>
        <v>-7.7961711999999999</v>
      </c>
    </row>
    <row r="28" spans="2:6" x14ac:dyDescent="0.25">
      <c r="B28" s="13" t="s">
        <v>107</v>
      </c>
      <c r="C28" s="13">
        <v>37</v>
      </c>
      <c r="D28" s="14">
        <v>2.17</v>
      </c>
      <c r="E28" s="14">
        <v>22.97</v>
      </c>
      <c r="F28" s="14">
        <f t="shared" si="0"/>
        <v>-7.7088702999999974</v>
      </c>
    </row>
    <row r="29" spans="2:6" x14ac:dyDescent="0.25">
      <c r="B29" s="13" t="s">
        <v>108</v>
      </c>
      <c r="C29" s="13">
        <v>40</v>
      </c>
      <c r="D29" s="14">
        <v>1.88</v>
      </c>
      <c r="E29" s="14">
        <v>22.46</v>
      </c>
      <c r="F29" s="14">
        <f t="shared" si="0"/>
        <v>-8.2035753999999983</v>
      </c>
    </row>
    <row r="30" spans="2:6" x14ac:dyDescent="0.25">
      <c r="B30" s="13" t="s">
        <v>109</v>
      </c>
      <c r="C30" s="13">
        <v>43</v>
      </c>
      <c r="D30" s="14">
        <v>1.96</v>
      </c>
      <c r="E30" s="14">
        <v>22.71</v>
      </c>
      <c r="F30" s="14">
        <f t="shared" si="0"/>
        <v>-7.9610728999999978</v>
      </c>
    </row>
    <row r="31" spans="2:6" x14ac:dyDescent="0.25">
      <c r="B31" s="13" t="s">
        <v>110</v>
      </c>
      <c r="C31" s="13">
        <v>46</v>
      </c>
      <c r="D31" s="14">
        <v>2.1</v>
      </c>
      <c r="E31" s="14">
        <v>22.59</v>
      </c>
      <c r="F31" s="14">
        <f t="shared" si="0"/>
        <v>-8.0774740999999963</v>
      </c>
    </row>
    <row r="32" spans="2:6" x14ac:dyDescent="0.25">
      <c r="B32" s="13" t="s">
        <v>111</v>
      </c>
      <c r="C32" s="13">
        <v>49</v>
      </c>
      <c r="D32" s="14">
        <v>2.29</v>
      </c>
      <c r="E32" s="14">
        <v>22.68</v>
      </c>
      <c r="F32" s="14">
        <f t="shared" si="0"/>
        <v>-7.9901731999999974</v>
      </c>
    </row>
    <row r="33" spans="2:6" x14ac:dyDescent="0.25">
      <c r="B33" s="13" t="s">
        <v>112</v>
      </c>
      <c r="C33" s="13">
        <v>52</v>
      </c>
      <c r="D33" s="14">
        <v>2.38</v>
      </c>
      <c r="E33" s="14">
        <v>23.53</v>
      </c>
      <c r="F33" s="14">
        <f t="shared" si="0"/>
        <v>-7.1656646999999971</v>
      </c>
    </row>
    <row r="34" spans="2:6" x14ac:dyDescent="0.25">
      <c r="B34" s="13" t="s">
        <v>113</v>
      </c>
      <c r="C34" s="13">
        <v>53.5</v>
      </c>
      <c r="D34" s="14">
        <v>2.19</v>
      </c>
      <c r="E34" s="14">
        <v>23.31</v>
      </c>
      <c r="F34" s="14">
        <f t="shared" si="0"/>
        <v>-7.379066899999998</v>
      </c>
    </row>
    <row r="35" spans="2:6" x14ac:dyDescent="0.25">
      <c r="B35" s="13" t="s">
        <v>114</v>
      </c>
      <c r="C35" s="13">
        <v>55</v>
      </c>
      <c r="D35" s="14">
        <v>0.15</v>
      </c>
      <c r="E35" s="14">
        <v>25.54</v>
      </c>
      <c r="F35" s="14">
        <f t="shared" si="0"/>
        <v>-5.2159445999999967</v>
      </c>
    </row>
    <row r="36" spans="2:6" x14ac:dyDescent="0.25">
      <c r="B36" s="13" t="s">
        <v>115</v>
      </c>
      <c r="C36" s="13">
        <v>56.5</v>
      </c>
      <c r="D36" s="14">
        <v>0.64</v>
      </c>
      <c r="E36" s="14">
        <v>24.95</v>
      </c>
      <c r="F36" s="14">
        <f t="shared" si="0"/>
        <v>-5.7882504999999966</v>
      </c>
    </row>
    <row r="37" spans="2:6" x14ac:dyDescent="0.25">
      <c r="B37" s="13" t="s">
        <v>116</v>
      </c>
      <c r="C37" s="13">
        <v>58</v>
      </c>
      <c r="D37" s="14">
        <v>0.92</v>
      </c>
      <c r="E37" s="14">
        <v>26.05</v>
      </c>
      <c r="F37" s="14">
        <f t="shared" si="0"/>
        <v>-4.7212394999999958</v>
      </c>
    </row>
    <row r="38" spans="2:6" x14ac:dyDescent="0.25">
      <c r="B38" s="13" t="s">
        <v>117</v>
      </c>
      <c r="C38" s="13">
        <v>59.5</v>
      </c>
      <c r="D38" s="14">
        <v>3.15</v>
      </c>
      <c r="E38" s="14">
        <v>25.81</v>
      </c>
      <c r="F38" s="14">
        <f t="shared" si="0"/>
        <v>-4.9540419</v>
      </c>
    </row>
    <row r="39" spans="2:6" x14ac:dyDescent="0.25">
      <c r="B39" s="13" t="s">
        <v>118</v>
      </c>
      <c r="C39" s="13">
        <v>61</v>
      </c>
      <c r="D39" s="14">
        <v>2.92</v>
      </c>
      <c r="E39" s="14">
        <v>25.89</v>
      </c>
      <c r="F39" s="14">
        <f t="shared" si="0"/>
        <v>-4.8764410999999974</v>
      </c>
    </row>
    <row r="40" spans="2:6" x14ac:dyDescent="0.25">
      <c r="B40" s="13" t="s">
        <v>119</v>
      </c>
      <c r="C40" s="13">
        <v>62.5</v>
      </c>
      <c r="D40" s="14">
        <v>6.01</v>
      </c>
      <c r="E40" s="14">
        <v>26.68</v>
      </c>
      <c r="F40" s="14">
        <f t="shared" si="0"/>
        <v>-4.1101331999999964</v>
      </c>
    </row>
    <row r="41" spans="2:6" x14ac:dyDescent="0.25">
      <c r="B41" s="13" t="s">
        <v>120</v>
      </c>
      <c r="C41" s="13">
        <v>64</v>
      </c>
      <c r="D41" s="14">
        <v>5.77</v>
      </c>
      <c r="E41" s="14">
        <v>26.85</v>
      </c>
      <c r="F41" s="14">
        <f t="shared" si="0"/>
        <v>-3.9452314999999949</v>
      </c>
    </row>
    <row r="42" spans="2:6" x14ac:dyDescent="0.25">
      <c r="B42" s="13" t="s">
        <v>121</v>
      </c>
      <c r="C42" s="13">
        <v>65.5</v>
      </c>
      <c r="D42" s="14">
        <v>4.9000000000000004</v>
      </c>
      <c r="E42" s="14">
        <v>25.74</v>
      </c>
      <c r="F42" s="14">
        <f t="shared" si="0"/>
        <v>-5.0219425999999991</v>
      </c>
    </row>
    <row r="43" spans="2:6" x14ac:dyDescent="0.25">
      <c r="B43" s="13" t="s">
        <v>122</v>
      </c>
      <c r="C43" s="13">
        <v>67</v>
      </c>
      <c r="D43" s="14">
        <v>4.4400000000000004</v>
      </c>
      <c r="E43" s="14">
        <v>25.42</v>
      </c>
      <c r="F43" s="14">
        <f t="shared" si="0"/>
        <v>-5.3323457999999953</v>
      </c>
    </row>
    <row r="44" spans="2:6" x14ac:dyDescent="0.25">
      <c r="B44" s="13" t="s">
        <v>123</v>
      </c>
      <c r="C44" s="13">
        <v>68.5</v>
      </c>
      <c r="D44" s="14">
        <v>1.7</v>
      </c>
      <c r="E44" s="14">
        <v>24.82</v>
      </c>
      <c r="F44" s="14">
        <f t="shared" si="0"/>
        <v>-5.9143517999999986</v>
      </c>
    </row>
    <row r="45" spans="2:6" x14ac:dyDescent="0.25">
      <c r="B45" s="13" t="s">
        <v>124</v>
      </c>
      <c r="C45" s="13">
        <v>70</v>
      </c>
      <c r="D45" s="14">
        <v>1.39</v>
      </c>
      <c r="E45" s="14">
        <v>24.06</v>
      </c>
      <c r="F45" s="14">
        <f t="shared" si="0"/>
        <v>-6.6515594</v>
      </c>
    </row>
    <row r="46" spans="2:6" x14ac:dyDescent="0.25">
      <c r="B46" s="13" t="s">
        <v>125</v>
      </c>
      <c r="C46" s="13">
        <v>71.5</v>
      </c>
      <c r="D46" s="14">
        <v>2.2999999999999998</v>
      </c>
      <c r="E46" s="14">
        <v>26.34</v>
      </c>
      <c r="F46" s="14">
        <f t="shared" si="0"/>
        <v>-4.4399365999999958</v>
      </c>
    </row>
    <row r="47" spans="2:6" x14ac:dyDescent="0.25">
      <c r="B47" s="13" t="s">
        <v>126</v>
      </c>
      <c r="C47" s="13">
        <v>73</v>
      </c>
      <c r="D47" s="14">
        <v>0.76</v>
      </c>
      <c r="E47" s="14">
        <v>25.51</v>
      </c>
      <c r="F47" s="14">
        <f t="shared" si="0"/>
        <v>-5.2450448999999963</v>
      </c>
    </row>
    <row r="48" spans="2:6" x14ac:dyDescent="0.25">
      <c r="B48" s="13" t="s">
        <v>127</v>
      </c>
      <c r="C48" s="7">
        <v>74.5</v>
      </c>
      <c r="D48" s="14">
        <v>1.26</v>
      </c>
      <c r="E48" s="14">
        <v>25.38</v>
      </c>
      <c r="F48" s="14">
        <f t="shared" si="0"/>
        <v>-5.3711461999999983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B94"/>
  <sheetViews>
    <sheetView tabSelected="1" workbookViewId="0">
      <selection activeCell="H4" sqref="H4"/>
    </sheetView>
  </sheetViews>
  <sheetFormatPr defaultRowHeight="15" x14ac:dyDescent="0.25"/>
  <cols>
    <col min="4" max="4" width="10.42578125" bestFit="1" customWidth="1"/>
    <col min="5" max="5" width="10.42578125" customWidth="1"/>
    <col min="6" max="8" width="11.28515625" bestFit="1" customWidth="1"/>
  </cols>
  <sheetData>
    <row r="2" spans="3:28" x14ac:dyDescent="0.25">
      <c r="M2" s="16" t="s">
        <v>131</v>
      </c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3:28" x14ac:dyDescent="0.25">
      <c r="M3" s="17" t="s">
        <v>137</v>
      </c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3:28" x14ac:dyDescent="0.25">
      <c r="M4" s="15" t="s">
        <v>133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</row>
    <row r="5" spans="3:28" x14ac:dyDescent="0.25">
      <c r="C5" s="1" t="s">
        <v>135</v>
      </c>
      <c r="M5" s="15" t="s">
        <v>134</v>
      </c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</row>
    <row r="6" spans="3:28" x14ac:dyDescent="0.25">
      <c r="C6" t="s">
        <v>136</v>
      </c>
      <c r="M6" s="16" t="s">
        <v>130</v>
      </c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3:28" x14ac:dyDescent="0.25">
      <c r="C7" s="2"/>
      <c r="D7" s="2"/>
      <c r="E7" s="2"/>
      <c r="F7" s="3" t="s">
        <v>0</v>
      </c>
      <c r="G7" s="4" t="s">
        <v>1</v>
      </c>
      <c r="H7" s="4" t="s">
        <v>0</v>
      </c>
    </row>
    <row r="8" spans="3:28" ht="20.25" x14ac:dyDescent="0.35">
      <c r="C8" s="2" t="s">
        <v>2</v>
      </c>
      <c r="D8" s="2" t="s">
        <v>3</v>
      </c>
      <c r="E8" s="2"/>
      <c r="F8" s="5" t="s">
        <v>4</v>
      </c>
      <c r="G8" s="5" t="s">
        <v>5</v>
      </c>
      <c r="H8" s="5" t="s">
        <v>5</v>
      </c>
    </row>
    <row r="9" spans="3:28" ht="15.75" x14ac:dyDescent="0.25">
      <c r="C9" s="6" t="s">
        <v>24</v>
      </c>
      <c r="D9" s="7">
        <v>0.5</v>
      </c>
      <c r="E9" s="7">
        <f>D9-25</f>
        <v>-24.5</v>
      </c>
      <c r="F9" s="8">
        <v>0.8</v>
      </c>
      <c r="G9" s="8">
        <v>24.84</v>
      </c>
      <c r="H9" s="8">
        <f t="shared" ref="H9:H54" si="0">IF(ISNUMBER(G9),0.97001*G9-29.99,"")</f>
        <v>-5.8949515999999988</v>
      </c>
    </row>
    <row r="10" spans="3:28" ht="15.75" x14ac:dyDescent="0.25">
      <c r="C10" s="6" t="s">
        <v>26</v>
      </c>
      <c r="D10" s="7">
        <v>2</v>
      </c>
      <c r="E10" s="7">
        <f t="shared" ref="E10:E73" si="1">D10-25</f>
        <v>-23</v>
      </c>
      <c r="F10" s="8">
        <v>0.78</v>
      </c>
      <c r="G10" s="8">
        <v>24.3</v>
      </c>
      <c r="H10" s="8">
        <f t="shared" si="0"/>
        <v>-6.4187569999999958</v>
      </c>
    </row>
    <row r="11" spans="3:28" ht="15.75" x14ac:dyDescent="0.25">
      <c r="C11" s="6" t="s">
        <v>28</v>
      </c>
      <c r="D11" s="7">
        <v>4.5</v>
      </c>
      <c r="E11" s="7">
        <f t="shared" si="1"/>
        <v>-20.5</v>
      </c>
      <c r="F11" s="8">
        <v>0.64</v>
      </c>
      <c r="G11" s="8">
        <v>23.95</v>
      </c>
      <c r="H11" s="8">
        <f t="shared" si="0"/>
        <v>-6.7582604999999987</v>
      </c>
    </row>
    <row r="12" spans="3:28" ht="15.75" x14ac:dyDescent="0.25">
      <c r="C12" s="6" t="s">
        <v>30</v>
      </c>
      <c r="D12" s="7">
        <v>6</v>
      </c>
      <c r="E12" s="7">
        <f t="shared" si="1"/>
        <v>-19</v>
      </c>
      <c r="F12" s="8">
        <v>-0.14000000000000001</v>
      </c>
      <c r="G12" s="8">
        <v>23.28</v>
      </c>
      <c r="H12" s="8">
        <f t="shared" si="0"/>
        <v>-7.4081671999999976</v>
      </c>
    </row>
    <row r="13" spans="3:28" ht="15.75" x14ac:dyDescent="0.25">
      <c r="C13" s="6" t="s">
        <v>32</v>
      </c>
      <c r="D13" s="7">
        <v>7.5</v>
      </c>
      <c r="E13" s="7">
        <f t="shared" si="1"/>
        <v>-17.5</v>
      </c>
      <c r="F13" s="8">
        <v>1.59</v>
      </c>
      <c r="G13" s="8">
        <v>24.21</v>
      </c>
      <c r="H13" s="8">
        <f t="shared" si="0"/>
        <v>-6.5060578999999983</v>
      </c>
    </row>
    <row r="14" spans="3:28" ht="15.75" x14ac:dyDescent="0.25">
      <c r="C14" s="6" t="s">
        <v>34</v>
      </c>
      <c r="D14" s="7">
        <v>8.5</v>
      </c>
      <c r="E14" s="7">
        <f t="shared" si="1"/>
        <v>-16.5</v>
      </c>
      <c r="F14" s="8">
        <v>1</v>
      </c>
      <c r="G14" s="8">
        <v>23.02</v>
      </c>
      <c r="H14" s="8">
        <f t="shared" si="0"/>
        <v>-7.660369799999998</v>
      </c>
    </row>
    <row r="15" spans="3:28" ht="15.75" x14ac:dyDescent="0.25">
      <c r="C15" s="6" t="s">
        <v>36</v>
      </c>
      <c r="D15" s="7">
        <v>9</v>
      </c>
      <c r="E15" s="7">
        <f t="shared" si="1"/>
        <v>-16</v>
      </c>
      <c r="F15" s="8">
        <v>1.02</v>
      </c>
      <c r="G15" s="8">
        <v>24.59</v>
      </c>
      <c r="H15" s="8">
        <f t="shared" si="0"/>
        <v>-6.1374540999999994</v>
      </c>
    </row>
    <row r="16" spans="3:28" ht="15.75" x14ac:dyDescent="0.25">
      <c r="C16" s="6" t="s">
        <v>38</v>
      </c>
      <c r="D16" s="7">
        <v>10.5</v>
      </c>
      <c r="E16" s="7">
        <f t="shared" si="1"/>
        <v>-14.5</v>
      </c>
      <c r="F16" s="8">
        <v>0.71</v>
      </c>
      <c r="G16" s="8">
        <v>24.66</v>
      </c>
      <c r="H16" s="8">
        <f t="shared" si="0"/>
        <v>-6.0695533999999967</v>
      </c>
    </row>
    <row r="17" spans="3:8" ht="15.75" x14ac:dyDescent="0.25">
      <c r="C17" s="6" t="s">
        <v>40</v>
      </c>
      <c r="D17" s="7">
        <v>12</v>
      </c>
      <c r="E17" s="7">
        <f t="shared" si="1"/>
        <v>-13</v>
      </c>
      <c r="F17" s="8">
        <v>0.67</v>
      </c>
      <c r="G17" s="8">
        <v>23.18</v>
      </c>
      <c r="H17" s="8">
        <f t="shared" si="0"/>
        <v>-7.5051681999999964</v>
      </c>
    </row>
    <row r="18" spans="3:8" ht="15.75" x14ac:dyDescent="0.25">
      <c r="C18" s="6" t="s">
        <v>42</v>
      </c>
      <c r="D18" s="7">
        <v>13.5</v>
      </c>
      <c r="E18" s="7">
        <f t="shared" si="1"/>
        <v>-11.5</v>
      </c>
      <c r="F18" s="8">
        <v>0.85</v>
      </c>
      <c r="G18" s="8">
        <v>22.23</v>
      </c>
      <c r="H18" s="8">
        <f t="shared" si="0"/>
        <v>-8.4266776999999955</v>
      </c>
    </row>
    <row r="19" spans="3:8" ht="15.75" x14ac:dyDescent="0.25">
      <c r="C19" s="6" t="s">
        <v>44</v>
      </c>
      <c r="D19" s="7">
        <v>15</v>
      </c>
      <c r="E19" s="7">
        <f t="shared" si="1"/>
        <v>-10</v>
      </c>
      <c r="F19" s="8">
        <v>2.61</v>
      </c>
      <c r="G19" s="8">
        <v>24.3</v>
      </c>
      <c r="H19" s="8">
        <f t="shared" si="0"/>
        <v>-6.4187569999999958</v>
      </c>
    </row>
    <row r="20" spans="3:8" ht="15.75" x14ac:dyDescent="0.25">
      <c r="C20" s="6" t="s">
        <v>46</v>
      </c>
      <c r="D20" s="7">
        <v>16.5</v>
      </c>
      <c r="E20" s="7">
        <f t="shared" si="1"/>
        <v>-8.5</v>
      </c>
      <c r="F20" s="8">
        <v>0.73</v>
      </c>
      <c r="G20" s="8">
        <v>24.16</v>
      </c>
      <c r="H20" s="8">
        <f t="shared" si="0"/>
        <v>-6.5545583999999977</v>
      </c>
    </row>
    <row r="21" spans="3:8" ht="15.75" x14ac:dyDescent="0.25">
      <c r="C21" s="6" t="s">
        <v>48</v>
      </c>
      <c r="D21" s="7">
        <v>18</v>
      </c>
      <c r="E21" s="7">
        <f t="shared" si="1"/>
        <v>-7</v>
      </c>
      <c r="F21" s="8">
        <v>1.34</v>
      </c>
      <c r="G21" s="8">
        <v>23.54</v>
      </c>
      <c r="H21" s="8">
        <f t="shared" si="0"/>
        <v>-7.1559645999999972</v>
      </c>
    </row>
    <row r="22" spans="3:8" ht="15.75" x14ac:dyDescent="0.25">
      <c r="C22" s="6" t="s">
        <v>50</v>
      </c>
      <c r="D22" s="7">
        <v>19.5</v>
      </c>
      <c r="E22" s="7">
        <f t="shared" si="1"/>
        <v>-5.5</v>
      </c>
      <c r="F22" s="8">
        <v>1.56</v>
      </c>
      <c r="G22" s="8">
        <v>25.23</v>
      </c>
      <c r="H22" s="8">
        <f t="shared" si="0"/>
        <v>-5.5166476999999965</v>
      </c>
    </row>
    <row r="23" spans="3:8" ht="15.75" x14ac:dyDescent="0.25">
      <c r="C23" s="6" t="s">
        <v>52</v>
      </c>
      <c r="D23" s="7">
        <v>21</v>
      </c>
      <c r="E23" s="7">
        <f t="shared" si="1"/>
        <v>-4</v>
      </c>
      <c r="F23" s="8">
        <v>1.66</v>
      </c>
      <c r="G23" s="8">
        <v>25.9</v>
      </c>
      <c r="H23" s="8">
        <f t="shared" si="0"/>
        <v>-4.8667409999999975</v>
      </c>
    </row>
    <row r="24" spans="3:8" ht="15.75" x14ac:dyDescent="0.25">
      <c r="C24" s="6" t="s">
        <v>54</v>
      </c>
      <c r="D24" s="7">
        <v>22.5</v>
      </c>
      <c r="E24" s="7">
        <f t="shared" si="1"/>
        <v>-2.5</v>
      </c>
      <c r="F24" s="8">
        <v>2.16</v>
      </c>
      <c r="G24" s="8">
        <v>24.79</v>
      </c>
      <c r="H24" s="8">
        <f t="shared" si="0"/>
        <v>-5.9434520999999982</v>
      </c>
    </row>
    <row r="25" spans="3:8" ht="15.75" x14ac:dyDescent="0.25">
      <c r="C25" s="6" t="s">
        <v>56</v>
      </c>
      <c r="D25" s="7">
        <v>24</v>
      </c>
      <c r="E25" s="7">
        <f t="shared" si="1"/>
        <v>-1</v>
      </c>
      <c r="F25" s="8">
        <v>2.25</v>
      </c>
      <c r="G25" s="8">
        <v>24.86</v>
      </c>
      <c r="H25" s="8">
        <f t="shared" si="0"/>
        <v>-5.8755513999999991</v>
      </c>
    </row>
    <row r="26" spans="3:8" ht="15.75" x14ac:dyDescent="0.25">
      <c r="C26" s="6" t="s">
        <v>58</v>
      </c>
      <c r="D26" s="7">
        <v>24.5</v>
      </c>
      <c r="E26" s="7">
        <f t="shared" si="1"/>
        <v>-0.5</v>
      </c>
      <c r="F26" s="8">
        <v>2.4</v>
      </c>
      <c r="G26" s="8">
        <v>25.34</v>
      </c>
      <c r="H26" s="8">
        <f t="shared" si="0"/>
        <v>-5.4099465999999978</v>
      </c>
    </row>
    <row r="27" spans="3:8" ht="15.75" x14ac:dyDescent="0.25">
      <c r="C27" s="6" t="s">
        <v>60</v>
      </c>
      <c r="D27" s="7">
        <v>25.5</v>
      </c>
      <c r="E27" s="7">
        <f t="shared" si="1"/>
        <v>0.5</v>
      </c>
      <c r="F27" s="8">
        <v>2.4900000000000002</v>
      </c>
      <c r="G27" s="8">
        <v>26.14</v>
      </c>
      <c r="H27" s="8">
        <f t="shared" si="0"/>
        <v>-4.6339385999999969</v>
      </c>
    </row>
    <row r="28" spans="3:8" ht="15.75" x14ac:dyDescent="0.25">
      <c r="C28" s="6" t="s">
        <v>62</v>
      </c>
      <c r="D28" s="7">
        <v>26</v>
      </c>
      <c r="E28" s="7">
        <f t="shared" si="1"/>
        <v>1</v>
      </c>
      <c r="F28" s="8">
        <v>2.36</v>
      </c>
      <c r="G28" s="8">
        <v>25.91</v>
      </c>
      <c r="H28" s="8">
        <f t="shared" si="0"/>
        <v>-4.8570408999999977</v>
      </c>
    </row>
    <row r="29" spans="3:8" ht="15.75" x14ac:dyDescent="0.25">
      <c r="C29" s="6" t="s">
        <v>64</v>
      </c>
      <c r="D29" s="7">
        <v>27</v>
      </c>
      <c r="E29" s="7">
        <f t="shared" si="1"/>
        <v>2</v>
      </c>
      <c r="F29" s="8">
        <v>2.4700000000000002</v>
      </c>
      <c r="G29" s="8">
        <v>25.22</v>
      </c>
      <c r="H29" s="8">
        <f t="shared" si="0"/>
        <v>-5.5263477999999999</v>
      </c>
    </row>
    <row r="30" spans="3:8" ht="15.75" x14ac:dyDescent="0.25">
      <c r="C30" s="6" t="s">
        <v>66</v>
      </c>
      <c r="D30" s="7">
        <v>28.5</v>
      </c>
      <c r="E30" s="7">
        <f t="shared" si="1"/>
        <v>3.5</v>
      </c>
      <c r="F30" s="8">
        <v>2.13</v>
      </c>
      <c r="G30" s="8">
        <v>22.85</v>
      </c>
      <c r="H30" s="8">
        <f t="shared" si="0"/>
        <v>-7.8252714999999959</v>
      </c>
    </row>
    <row r="31" spans="3:8" ht="15.75" x14ac:dyDescent="0.25">
      <c r="C31" s="6" t="s">
        <v>68</v>
      </c>
      <c r="D31" s="7">
        <v>30</v>
      </c>
      <c r="E31" s="7">
        <f t="shared" si="1"/>
        <v>5</v>
      </c>
      <c r="F31" s="8">
        <v>1.55</v>
      </c>
      <c r="G31" s="8">
        <v>23.51</v>
      </c>
      <c r="H31" s="8">
        <f t="shared" si="0"/>
        <v>-7.1850648999999969</v>
      </c>
    </row>
    <row r="32" spans="3:8" ht="15.75" x14ac:dyDescent="0.25">
      <c r="C32" s="6" t="s">
        <v>70</v>
      </c>
      <c r="D32" s="7">
        <v>31.5</v>
      </c>
      <c r="E32" s="7">
        <f t="shared" si="1"/>
        <v>6.5</v>
      </c>
      <c r="F32" s="8">
        <v>1.9</v>
      </c>
      <c r="G32" s="8">
        <v>22.85</v>
      </c>
      <c r="H32" s="8">
        <f t="shared" si="0"/>
        <v>-7.8252714999999959</v>
      </c>
    </row>
    <row r="33" spans="3:8" ht="15.75" x14ac:dyDescent="0.25">
      <c r="C33" s="6" t="s">
        <v>72</v>
      </c>
      <c r="D33" s="7">
        <v>33</v>
      </c>
      <c r="E33" s="7">
        <f t="shared" si="1"/>
        <v>8</v>
      </c>
      <c r="F33" s="8">
        <v>2.14</v>
      </c>
      <c r="G33" s="8">
        <v>26.56</v>
      </c>
      <c r="H33" s="8">
        <f t="shared" si="0"/>
        <v>-4.2265343999999985</v>
      </c>
    </row>
    <row r="34" spans="3:8" ht="15.75" x14ac:dyDescent="0.25">
      <c r="C34" s="6" t="s">
        <v>74</v>
      </c>
      <c r="D34" s="7">
        <v>34.5</v>
      </c>
      <c r="E34" s="7">
        <f t="shared" si="1"/>
        <v>9.5</v>
      </c>
      <c r="F34" s="8">
        <v>2.34</v>
      </c>
      <c r="G34" s="8">
        <v>25.68</v>
      </c>
      <c r="H34" s="8">
        <f t="shared" si="0"/>
        <v>-5.0801431999999984</v>
      </c>
    </row>
    <row r="35" spans="3:8" ht="15.75" x14ac:dyDescent="0.25">
      <c r="C35" s="6" t="s">
        <v>76</v>
      </c>
      <c r="D35" s="7">
        <v>36</v>
      </c>
      <c r="E35" s="7">
        <f t="shared" si="1"/>
        <v>11</v>
      </c>
      <c r="F35" s="8">
        <v>2.08</v>
      </c>
      <c r="G35" s="8">
        <v>24.47</v>
      </c>
      <c r="H35" s="8">
        <f t="shared" si="0"/>
        <v>-6.2538552999999979</v>
      </c>
    </row>
    <row r="36" spans="3:8" ht="15.75" x14ac:dyDescent="0.25">
      <c r="C36" s="6" t="s">
        <v>78</v>
      </c>
      <c r="D36" s="7">
        <v>37.5</v>
      </c>
      <c r="E36" s="7">
        <f t="shared" si="1"/>
        <v>12.5</v>
      </c>
      <c r="F36" s="8">
        <v>1.76</v>
      </c>
      <c r="G36" s="8">
        <v>23.47</v>
      </c>
      <c r="H36" s="8">
        <f t="shared" si="0"/>
        <v>-7.2238652999999999</v>
      </c>
    </row>
    <row r="37" spans="3:8" ht="15.75" x14ac:dyDescent="0.25">
      <c r="C37" s="6" t="s">
        <v>80</v>
      </c>
      <c r="D37" s="7">
        <v>39</v>
      </c>
      <c r="E37" s="7">
        <f t="shared" si="1"/>
        <v>14</v>
      </c>
      <c r="F37" s="8">
        <v>2.35</v>
      </c>
      <c r="G37" s="8">
        <v>24.85</v>
      </c>
      <c r="H37" s="8">
        <f t="shared" si="0"/>
        <v>-5.8852514999999954</v>
      </c>
    </row>
    <row r="38" spans="3:8" ht="15.75" x14ac:dyDescent="0.25">
      <c r="C38" s="6" t="s">
        <v>82</v>
      </c>
      <c r="D38" s="7">
        <v>40.5</v>
      </c>
      <c r="E38" s="7">
        <f t="shared" si="1"/>
        <v>15.5</v>
      </c>
      <c r="F38" s="8">
        <v>1.56</v>
      </c>
      <c r="G38" s="8">
        <v>22.14</v>
      </c>
      <c r="H38" s="8">
        <f t="shared" si="0"/>
        <v>-8.513978599999998</v>
      </c>
    </row>
    <row r="39" spans="3:8" ht="15.75" x14ac:dyDescent="0.25">
      <c r="C39" s="6" t="s">
        <v>84</v>
      </c>
      <c r="D39" s="7">
        <v>41.25</v>
      </c>
      <c r="E39" s="7">
        <f t="shared" si="1"/>
        <v>16.25</v>
      </c>
      <c r="F39" s="8">
        <v>2.56</v>
      </c>
      <c r="G39" s="8">
        <v>24.18</v>
      </c>
      <c r="H39" s="8">
        <f t="shared" si="0"/>
        <v>-6.5351581999999979</v>
      </c>
    </row>
    <row r="40" spans="3:8" ht="15.75" x14ac:dyDescent="0.25">
      <c r="C40" s="6" t="s">
        <v>86</v>
      </c>
      <c r="D40" s="7">
        <v>42</v>
      </c>
      <c r="E40" s="7">
        <f t="shared" si="1"/>
        <v>17</v>
      </c>
      <c r="F40" s="8">
        <v>2.3199999999999998</v>
      </c>
      <c r="G40" s="8">
        <v>22.43</v>
      </c>
      <c r="H40" s="8">
        <f t="shared" si="0"/>
        <v>-8.2326756999999979</v>
      </c>
    </row>
    <row r="41" spans="3:8" ht="15.75" x14ac:dyDescent="0.25">
      <c r="C41" s="6" t="s">
        <v>88</v>
      </c>
      <c r="D41" s="7">
        <v>45</v>
      </c>
      <c r="E41" s="7">
        <f t="shared" si="1"/>
        <v>20</v>
      </c>
      <c r="F41" s="8">
        <v>0.92</v>
      </c>
      <c r="G41" s="8">
        <v>20.8</v>
      </c>
      <c r="H41" s="8">
        <f t="shared" si="0"/>
        <v>-9.8137919999999959</v>
      </c>
    </row>
    <row r="42" spans="3:8" ht="15.75" x14ac:dyDescent="0.25">
      <c r="C42" s="6" t="s">
        <v>90</v>
      </c>
      <c r="D42" s="7">
        <v>45</v>
      </c>
      <c r="E42" s="7">
        <f t="shared" si="1"/>
        <v>20</v>
      </c>
      <c r="F42" s="8">
        <v>-0.51</v>
      </c>
      <c r="G42" s="8">
        <v>17.93</v>
      </c>
      <c r="H42" s="8">
        <f t="shared" si="0"/>
        <v>-12.597720699999996</v>
      </c>
    </row>
    <row r="43" spans="3:8" ht="15.75" x14ac:dyDescent="0.25">
      <c r="C43" s="6" t="s">
        <v>6</v>
      </c>
      <c r="D43" s="7">
        <v>46.5</v>
      </c>
      <c r="E43" s="7">
        <f t="shared" si="1"/>
        <v>21.5</v>
      </c>
      <c r="F43" s="8">
        <v>-0.1</v>
      </c>
      <c r="G43" s="8">
        <v>20.22</v>
      </c>
      <c r="H43" s="8">
        <f t="shared" si="0"/>
        <v>-10.376397799999999</v>
      </c>
    </row>
    <row r="44" spans="3:8" ht="15.75" x14ac:dyDescent="0.25">
      <c r="C44" s="6" t="s">
        <v>7</v>
      </c>
      <c r="D44" s="7">
        <v>48</v>
      </c>
      <c r="E44" s="7">
        <f t="shared" si="1"/>
        <v>23</v>
      </c>
      <c r="F44" s="8">
        <v>2.4900000000000002</v>
      </c>
      <c r="G44" s="8">
        <v>23.89</v>
      </c>
      <c r="H44" s="8">
        <f t="shared" si="0"/>
        <v>-6.8164610999999979</v>
      </c>
    </row>
    <row r="45" spans="3:8" ht="15.75" x14ac:dyDescent="0.25">
      <c r="C45" s="6" t="s">
        <v>8</v>
      </c>
      <c r="D45" s="7">
        <v>49.5</v>
      </c>
      <c r="E45" s="7">
        <f t="shared" si="1"/>
        <v>24.5</v>
      </c>
      <c r="F45" s="8">
        <v>2.59</v>
      </c>
      <c r="G45" s="8">
        <v>24.06</v>
      </c>
      <c r="H45" s="8">
        <f t="shared" si="0"/>
        <v>-6.6515594</v>
      </c>
    </row>
    <row r="46" spans="3:8" ht="15.75" x14ac:dyDescent="0.25">
      <c r="C46" s="6" t="s">
        <v>9</v>
      </c>
      <c r="D46" s="7">
        <v>51</v>
      </c>
      <c r="E46" s="7">
        <f t="shared" si="1"/>
        <v>26</v>
      </c>
      <c r="F46" s="8">
        <v>2.75</v>
      </c>
      <c r="G46" s="8">
        <v>24.23</v>
      </c>
      <c r="H46" s="8">
        <f t="shared" si="0"/>
        <v>-6.4866576999999985</v>
      </c>
    </row>
    <row r="47" spans="3:8" ht="15.75" x14ac:dyDescent="0.25">
      <c r="C47" s="6" t="s">
        <v>10</v>
      </c>
      <c r="D47" s="7">
        <v>52.5</v>
      </c>
      <c r="E47" s="7">
        <f t="shared" si="1"/>
        <v>27.5</v>
      </c>
      <c r="F47" s="8">
        <v>3.07</v>
      </c>
      <c r="G47" s="8">
        <v>25.66</v>
      </c>
      <c r="H47" s="8">
        <f t="shared" si="0"/>
        <v>-5.0995433999999982</v>
      </c>
    </row>
    <row r="48" spans="3:8" ht="15.75" x14ac:dyDescent="0.25">
      <c r="C48" s="6" t="s">
        <v>11</v>
      </c>
      <c r="D48" s="7">
        <v>54</v>
      </c>
      <c r="E48" s="7">
        <f t="shared" si="1"/>
        <v>29</v>
      </c>
      <c r="F48" s="8">
        <v>2.83</v>
      </c>
      <c r="G48" s="8">
        <v>24.44</v>
      </c>
      <c r="H48" s="8">
        <f t="shared" si="0"/>
        <v>-6.2829555999999975</v>
      </c>
    </row>
    <row r="49" spans="3:8" ht="15.75" x14ac:dyDescent="0.25">
      <c r="C49" s="6" t="s">
        <v>12</v>
      </c>
      <c r="D49" s="7">
        <v>55.5</v>
      </c>
      <c r="E49" s="7">
        <f t="shared" si="1"/>
        <v>30.5</v>
      </c>
      <c r="F49" s="8">
        <v>2.2999999999999998</v>
      </c>
      <c r="G49" s="8">
        <v>19</v>
      </c>
      <c r="H49" s="8">
        <f t="shared" si="0"/>
        <v>-11.559809999999999</v>
      </c>
    </row>
    <row r="50" spans="3:8" ht="15.75" x14ac:dyDescent="0.25">
      <c r="C50" s="6" t="s">
        <v>13</v>
      </c>
      <c r="D50" s="7">
        <v>57</v>
      </c>
      <c r="E50" s="7">
        <f t="shared" si="1"/>
        <v>32</v>
      </c>
      <c r="F50" s="8">
        <v>2.5499999999999998</v>
      </c>
      <c r="G50" s="8">
        <v>22.77</v>
      </c>
      <c r="H50" s="8">
        <f t="shared" si="0"/>
        <v>-7.9028722999999985</v>
      </c>
    </row>
    <row r="51" spans="3:8" ht="15.75" x14ac:dyDescent="0.25">
      <c r="C51" s="6" t="s">
        <v>14</v>
      </c>
      <c r="D51" s="7">
        <v>58.5</v>
      </c>
      <c r="E51" s="7">
        <f t="shared" si="1"/>
        <v>33.5</v>
      </c>
      <c r="F51" s="8">
        <v>2.4</v>
      </c>
      <c r="G51" s="8">
        <v>22.84</v>
      </c>
      <c r="H51" s="8">
        <f t="shared" si="0"/>
        <v>-7.8349715999999994</v>
      </c>
    </row>
    <row r="52" spans="3:8" ht="15.75" x14ac:dyDescent="0.25">
      <c r="C52" s="6" t="s">
        <v>15</v>
      </c>
      <c r="D52" s="7">
        <v>60</v>
      </c>
      <c r="E52" s="7">
        <f t="shared" si="1"/>
        <v>35</v>
      </c>
      <c r="F52" s="8">
        <v>2.08</v>
      </c>
      <c r="G52" s="8">
        <v>22.03</v>
      </c>
      <c r="H52" s="8">
        <f t="shared" si="0"/>
        <v>-8.6206796999999966</v>
      </c>
    </row>
    <row r="53" spans="3:8" ht="15.75" x14ac:dyDescent="0.25">
      <c r="C53" s="6" t="s">
        <v>16</v>
      </c>
      <c r="D53" s="7">
        <v>61.5</v>
      </c>
      <c r="E53" s="7">
        <f t="shared" si="1"/>
        <v>36.5</v>
      </c>
      <c r="F53" s="8">
        <v>1.81</v>
      </c>
      <c r="G53" s="8">
        <v>24.15</v>
      </c>
      <c r="H53" s="8">
        <f t="shared" si="0"/>
        <v>-6.5642584999999976</v>
      </c>
    </row>
    <row r="54" spans="3:8" ht="15.75" x14ac:dyDescent="0.25">
      <c r="C54" s="6" t="s">
        <v>17</v>
      </c>
      <c r="D54" s="7">
        <v>63</v>
      </c>
      <c r="E54" s="7">
        <f t="shared" si="1"/>
        <v>38</v>
      </c>
      <c r="F54" s="8">
        <v>2.61</v>
      </c>
      <c r="G54" s="8">
        <v>25.06</v>
      </c>
      <c r="H54" s="8">
        <f t="shared" si="0"/>
        <v>-5.681549399999998</v>
      </c>
    </row>
    <row r="55" spans="3:8" ht="15.75" x14ac:dyDescent="0.25">
      <c r="C55" s="6" t="s">
        <v>18</v>
      </c>
      <c r="D55" s="7">
        <v>64.5</v>
      </c>
      <c r="E55" s="7">
        <f t="shared" si="1"/>
        <v>39.5</v>
      </c>
      <c r="F55" s="8">
        <v>2.64</v>
      </c>
      <c r="G55" s="8">
        <v>25.86</v>
      </c>
      <c r="H55" s="8">
        <f t="shared" ref="H55:H94" si="2">IF(ISNUMBER(G55),0.97001*G55-29.99,"")</f>
        <v>-4.9055413999999971</v>
      </c>
    </row>
    <row r="56" spans="3:8" ht="15.75" x14ac:dyDescent="0.25">
      <c r="C56" s="6" t="s">
        <v>19</v>
      </c>
      <c r="D56" s="7">
        <v>66</v>
      </c>
      <c r="E56" s="7">
        <f t="shared" si="1"/>
        <v>41</v>
      </c>
      <c r="F56" s="8">
        <v>2.25</v>
      </c>
      <c r="G56" s="8">
        <v>23.31</v>
      </c>
      <c r="H56" s="8">
        <f t="shared" si="2"/>
        <v>-7.379066899999998</v>
      </c>
    </row>
    <row r="57" spans="3:8" ht="15.75" x14ac:dyDescent="0.25">
      <c r="C57" s="6" t="s">
        <v>20</v>
      </c>
      <c r="D57" s="7">
        <v>67.5</v>
      </c>
      <c r="E57" s="7">
        <f t="shared" si="1"/>
        <v>42.5</v>
      </c>
      <c r="F57" s="8">
        <v>2.68</v>
      </c>
      <c r="G57" s="8">
        <v>25.4</v>
      </c>
      <c r="H57" s="8">
        <f t="shared" si="2"/>
        <v>-5.3517459999999986</v>
      </c>
    </row>
    <row r="58" spans="3:8" ht="15.75" x14ac:dyDescent="0.25">
      <c r="C58" s="6" t="s">
        <v>21</v>
      </c>
      <c r="D58" s="7">
        <v>69</v>
      </c>
      <c r="E58" s="7">
        <f t="shared" si="1"/>
        <v>44</v>
      </c>
      <c r="F58" s="8">
        <v>2.68</v>
      </c>
      <c r="G58" s="8">
        <v>25.11</v>
      </c>
      <c r="H58" s="8">
        <f t="shared" si="2"/>
        <v>-5.6330488999999986</v>
      </c>
    </row>
    <row r="59" spans="3:8" ht="15.75" x14ac:dyDescent="0.25">
      <c r="C59" s="6" t="s">
        <v>22</v>
      </c>
      <c r="D59" s="7">
        <v>70.5</v>
      </c>
      <c r="E59" s="7">
        <f t="shared" si="1"/>
        <v>45.5</v>
      </c>
      <c r="F59" s="8">
        <v>2.92</v>
      </c>
      <c r="G59" s="8">
        <v>26.45</v>
      </c>
      <c r="H59" s="8">
        <f t="shared" si="2"/>
        <v>-4.3332354999999971</v>
      </c>
    </row>
    <row r="60" spans="3:8" ht="15.75" x14ac:dyDescent="0.25">
      <c r="C60" s="6" t="s">
        <v>23</v>
      </c>
      <c r="D60" s="7">
        <v>72</v>
      </c>
      <c r="E60" s="7">
        <f t="shared" si="1"/>
        <v>47</v>
      </c>
      <c r="F60" s="8">
        <v>0.74</v>
      </c>
      <c r="G60" s="8">
        <v>21.76</v>
      </c>
      <c r="H60" s="8">
        <f t="shared" si="2"/>
        <v>-8.8825823999999969</v>
      </c>
    </row>
    <row r="61" spans="3:8" ht="15.75" x14ac:dyDescent="0.25">
      <c r="C61" s="6" t="s">
        <v>25</v>
      </c>
      <c r="D61" s="7">
        <v>73.5</v>
      </c>
      <c r="E61" s="7">
        <f t="shared" si="1"/>
        <v>48.5</v>
      </c>
      <c r="F61" s="8">
        <v>2.72</v>
      </c>
      <c r="G61" s="8">
        <v>24.61</v>
      </c>
      <c r="H61" s="8">
        <f t="shared" si="2"/>
        <v>-6.1180538999999996</v>
      </c>
    </row>
    <row r="62" spans="3:8" ht="15.75" x14ac:dyDescent="0.25">
      <c r="C62" s="6" t="s">
        <v>27</v>
      </c>
      <c r="D62" s="7">
        <v>75</v>
      </c>
      <c r="E62" s="7">
        <f t="shared" si="1"/>
        <v>50</v>
      </c>
      <c r="F62" s="8">
        <v>2</v>
      </c>
      <c r="G62" s="8">
        <v>23.46</v>
      </c>
      <c r="H62" s="8">
        <f t="shared" si="2"/>
        <v>-7.2335653999999963</v>
      </c>
    </row>
    <row r="63" spans="3:8" ht="15.75" x14ac:dyDescent="0.25">
      <c r="C63" s="6" t="s">
        <v>29</v>
      </c>
      <c r="D63" s="7">
        <v>76.5</v>
      </c>
      <c r="E63" s="7">
        <f t="shared" si="1"/>
        <v>51.5</v>
      </c>
      <c r="F63" s="8">
        <v>2.79</v>
      </c>
      <c r="G63" s="8">
        <v>22.62</v>
      </c>
      <c r="H63" s="8">
        <f t="shared" si="2"/>
        <v>-8.0483737999999967</v>
      </c>
    </row>
    <row r="64" spans="3:8" ht="15.75" x14ac:dyDescent="0.25">
      <c r="C64" s="6" t="s">
        <v>31</v>
      </c>
      <c r="D64" s="7">
        <v>78</v>
      </c>
      <c r="E64" s="7">
        <f t="shared" si="1"/>
        <v>53</v>
      </c>
      <c r="F64" s="8">
        <v>2.16</v>
      </c>
      <c r="G64" s="8">
        <v>21.89</v>
      </c>
      <c r="H64" s="8">
        <f t="shared" si="2"/>
        <v>-8.7564810999999985</v>
      </c>
    </row>
    <row r="65" spans="3:8" ht="15.75" x14ac:dyDescent="0.25">
      <c r="C65" s="6" t="s">
        <v>33</v>
      </c>
      <c r="D65" s="7">
        <v>79.5</v>
      </c>
      <c r="E65" s="7">
        <f t="shared" si="1"/>
        <v>54.5</v>
      </c>
      <c r="F65" s="8">
        <v>-0.42</v>
      </c>
      <c r="G65" s="8">
        <v>21.7</v>
      </c>
      <c r="H65" s="8">
        <f t="shared" si="2"/>
        <v>-8.9407829999999997</v>
      </c>
    </row>
    <row r="66" spans="3:8" ht="15.75" x14ac:dyDescent="0.25">
      <c r="C66" s="6" t="s">
        <v>35</v>
      </c>
      <c r="D66" s="7">
        <v>81</v>
      </c>
      <c r="E66" s="7">
        <f t="shared" si="1"/>
        <v>56</v>
      </c>
      <c r="F66" s="8">
        <v>2.63</v>
      </c>
      <c r="G66" s="8">
        <v>25.05</v>
      </c>
      <c r="H66" s="8">
        <f t="shared" si="2"/>
        <v>-5.6912494999999979</v>
      </c>
    </row>
    <row r="67" spans="3:8" ht="15.75" x14ac:dyDescent="0.25">
      <c r="C67" s="6" t="s">
        <v>37</v>
      </c>
      <c r="D67" s="7">
        <v>82.5</v>
      </c>
      <c r="E67" s="7">
        <f t="shared" si="1"/>
        <v>57.5</v>
      </c>
      <c r="F67" s="8">
        <v>2.85</v>
      </c>
      <c r="G67" s="8">
        <v>25.16</v>
      </c>
      <c r="H67" s="8">
        <f t="shared" si="2"/>
        <v>-5.5845483999999956</v>
      </c>
    </row>
    <row r="68" spans="3:8" ht="15.75" x14ac:dyDescent="0.25">
      <c r="C68" s="6" t="s">
        <v>39</v>
      </c>
      <c r="D68" s="7">
        <v>84</v>
      </c>
      <c r="E68" s="7">
        <f t="shared" si="1"/>
        <v>59</v>
      </c>
      <c r="F68" s="8">
        <v>3.11</v>
      </c>
      <c r="G68" s="8">
        <v>24.86</v>
      </c>
      <c r="H68" s="8">
        <f t="shared" si="2"/>
        <v>-5.8755513999999991</v>
      </c>
    </row>
    <row r="69" spans="3:8" ht="15.75" x14ac:dyDescent="0.25">
      <c r="C69" s="6" t="s">
        <v>41</v>
      </c>
      <c r="D69" s="7">
        <v>85.5</v>
      </c>
      <c r="E69" s="7">
        <f t="shared" si="1"/>
        <v>60.5</v>
      </c>
      <c r="F69" s="8">
        <v>2.9</v>
      </c>
      <c r="G69" s="8">
        <v>24.96</v>
      </c>
      <c r="H69" s="8">
        <f t="shared" si="2"/>
        <v>-5.7785503999999968</v>
      </c>
    </row>
    <row r="70" spans="3:8" ht="15.75" x14ac:dyDescent="0.25">
      <c r="C70" s="6" t="s">
        <v>43</v>
      </c>
      <c r="D70" s="7">
        <v>87</v>
      </c>
      <c r="E70" s="7">
        <f t="shared" si="1"/>
        <v>62</v>
      </c>
      <c r="F70" s="8">
        <v>3.34</v>
      </c>
      <c r="G70" s="8">
        <v>24.06</v>
      </c>
      <c r="H70" s="8">
        <f t="shared" si="2"/>
        <v>-6.6515594</v>
      </c>
    </row>
    <row r="71" spans="3:8" ht="15.75" x14ac:dyDescent="0.25">
      <c r="C71" s="6" t="s">
        <v>45</v>
      </c>
      <c r="D71" s="7">
        <v>88.5</v>
      </c>
      <c r="E71" s="7">
        <f t="shared" si="1"/>
        <v>63.5</v>
      </c>
      <c r="F71" s="8">
        <v>2.59</v>
      </c>
      <c r="G71" s="8">
        <v>22.45</v>
      </c>
      <c r="H71" s="8">
        <f t="shared" si="2"/>
        <v>-8.2132754999999982</v>
      </c>
    </row>
    <row r="72" spans="3:8" ht="15.75" x14ac:dyDescent="0.25">
      <c r="C72" s="6" t="s">
        <v>47</v>
      </c>
      <c r="D72" s="7">
        <v>90</v>
      </c>
      <c r="E72" s="7">
        <f t="shared" si="1"/>
        <v>65</v>
      </c>
      <c r="F72" s="8">
        <v>3.31</v>
      </c>
      <c r="G72" s="8">
        <v>24.6</v>
      </c>
      <c r="H72" s="8">
        <f t="shared" si="2"/>
        <v>-6.1277539999999959</v>
      </c>
    </row>
    <row r="73" spans="3:8" ht="15.75" x14ac:dyDescent="0.25">
      <c r="C73" s="6" t="s">
        <v>49</v>
      </c>
      <c r="D73" s="7">
        <v>91.5</v>
      </c>
      <c r="E73" s="7">
        <f t="shared" si="1"/>
        <v>66.5</v>
      </c>
      <c r="F73" s="8">
        <v>3.08</v>
      </c>
      <c r="G73" s="8">
        <v>23.56</v>
      </c>
      <c r="H73" s="8">
        <f t="shared" si="2"/>
        <v>-7.1365643999999975</v>
      </c>
    </row>
    <row r="74" spans="3:8" ht="15.75" x14ac:dyDescent="0.25">
      <c r="C74" s="6" t="s">
        <v>51</v>
      </c>
      <c r="D74" s="7">
        <v>93</v>
      </c>
      <c r="E74" s="7">
        <f t="shared" ref="E74:E94" si="3">D74-25</f>
        <v>68</v>
      </c>
      <c r="F74" s="8">
        <v>3.25</v>
      </c>
      <c r="G74" s="8">
        <v>26.2</v>
      </c>
      <c r="H74" s="8">
        <f t="shared" si="2"/>
        <v>-4.5757379999999976</v>
      </c>
    </row>
    <row r="75" spans="3:8" ht="15.75" x14ac:dyDescent="0.25">
      <c r="C75" s="6" t="s">
        <v>53</v>
      </c>
      <c r="D75" s="7">
        <v>94.5</v>
      </c>
      <c r="E75" s="7">
        <f t="shared" si="3"/>
        <v>69.5</v>
      </c>
      <c r="F75" s="8">
        <v>3.29</v>
      </c>
      <c r="G75" s="8">
        <v>25.72</v>
      </c>
      <c r="H75" s="8">
        <f t="shared" si="2"/>
        <v>-5.0413427999999989</v>
      </c>
    </row>
    <row r="76" spans="3:8" ht="15.75" x14ac:dyDescent="0.25">
      <c r="C76" s="6" t="s">
        <v>55</v>
      </c>
      <c r="D76" s="7">
        <v>96</v>
      </c>
      <c r="E76" s="7">
        <f t="shared" si="3"/>
        <v>71</v>
      </c>
      <c r="F76" s="8">
        <v>2.63</v>
      </c>
      <c r="G76" s="8">
        <v>25.3</v>
      </c>
      <c r="H76" s="8">
        <f t="shared" si="2"/>
        <v>-5.4487469999999973</v>
      </c>
    </row>
    <row r="77" spans="3:8" ht="15.75" x14ac:dyDescent="0.25">
      <c r="C77" s="6" t="s">
        <v>57</v>
      </c>
      <c r="D77" s="7">
        <v>97.5</v>
      </c>
      <c r="E77" s="7">
        <f t="shared" si="3"/>
        <v>72.5</v>
      </c>
      <c r="F77" s="8">
        <v>3.81</v>
      </c>
      <c r="G77" s="8">
        <v>25.95</v>
      </c>
      <c r="H77" s="8">
        <f t="shared" si="2"/>
        <v>-4.8182404999999981</v>
      </c>
    </row>
    <row r="78" spans="3:8" ht="15.75" x14ac:dyDescent="0.25">
      <c r="C78" s="6" t="s">
        <v>59</v>
      </c>
      <c r="D78" s="7">
        <v>99</v>
      </c>
      <c r="E78" s="7">
        <f t="shared" si="3"/>
        <v>74</v>
      </c>
      <c r="F78" s="8">
        <v>3.79</v>
      </c>
      <c r="G78" s="8">
        <v>26.54</v>
      </c>
      <c r="H78" s="8">
        <f t="shared" si="2"/>
        <v>-4.2459345999999982</v>
      </c>
    </row>
    <row r="79" spans="3:8" ht="15.75" x14ac:dyDescent="0.25">
      <c r="C79" s="6" t="s">
        <v>61</v>
      </c>
      <c r="D79" s="7">
        <v>100.5</v>
      </c>
      <c r="E79" s="7">
        <f t="shared" si="3"/>
        <v>75.5</v>
      </c>
      <c r="F79" s="8">
        <v>3.98</v>
      </c>
      <c r="G79" s="8">
        <v>26.59</v>
      </c>
      <c r="H79" s="8">
        <f t="shared" si="2"/>
        <v>-4.1974340999999988</v>
      </c>
    </row>
    <row r="80" spans="3:8" ht="15.75" x14ac:dyDescent="0.25">
      <c r="C80" s="6" t="s">
        <v>63</v>
      </c>
      <c r="D80" s="7">
        <v>102</v>
      </c>
      <c r="E80" s="7">
        <f t="shared" si="3"/>
        <v>77</v>
      </c>
      <c r="F80" s="8">
        <v>3.34</v>
      </c>
      <c r="G80" s="8">
        <v>24.9</v>
      </c>
      <c r="H80" s="8">
        <f t="shared" si="2"/>
        <v>-5.8367509999999996</v>
      </c>
    </row>
    <row r="81" spans="3:8" ht="15.75" x14ac:dyDescent="0.25">
      <c r="C81" s="6" t="s">
        <v>65</v>
      </c>
      <c r="D81" s="7">
        <v>103.5</v>
      </c>
      <c r="E81" s="7">
        <f t="shared" si="3"/>
        <v>78.5</v>
      </c>
      <c r="F81" s="8">
        <v>4.1500000000000004</v>
      </c>
      <c r="G81" s="8">
        <v>25.39</v>
      </c>
      <c r="H81" s="8">
        <f t="shared" si="2"/>
        <v>-5.3614460999999984</v>
      </c>
    </row>
    <row r="82" spans="3:8" ht="15.75" x14ac:dyDescent="0.25">
      <c r="C82" s="6" t="s">
        <v>67</v>
      </c>
      <c r="D82" s="7">
        <v>105</v>
      </c>
      <c r="E82" s="7">
        <f t="shared" si="3"/>
        <v>80</v>
      </c>
      <c r="F82" s="8">
        <v>5.59</v>
      </c>
      <c r="G82" s="8">
        <v>27.88</v>
      </c>
      <c r="H82" s="8">
        <f t="shared" si="2"/>
        <v>-2.9461211999999968</v>
      </c>
    </row>
    <row r="83" spans="3:8" ht="15.75" x14ac:dyDescent="0.25">
      <c r="C83" s="6" t="s">
        <v>69</v>
      </c>
      <c r="D83" s="7">
        <v>106.5</v>
      </c>
      <c r="E83" s="7">
        <f t="shared" si="3"/>
        <v>81.5</v>
      </c>
      <c r="F83" s="8">
        <v>5.18</v>
      </c>
      <c r="G83" s="8">
        <v>26.62</v>
      </c>
      <c r="H83" s="8">
        <f t="shared" si="2"/>
        <v>-4.1683337999999956</v>
      </c>
    </row>
    <row r="84" spans="3:8" ht="15.75" x14ac:dyDescent="0.25">
      <c r="C84" s="6" t="s">
        <v>71</v>
      </c>
      <c r="D84" s="7">
        <v>108</v>
      </c>
      <c r="E84" s="7">
        <f t="shared" si="3"/>
        <v>83</v>
      </c>
      <c r="F84" s="8">
        <v>5.7</v>
      </c>
      <c r="G84" s="8">
        <v>27.64</v>
      </c>
      <c r="H84" s="8">
        <f t="shared" si="2"/>
        <v>-3.1789235999999974</v>
      </c>
    </row>
    <row r="85" spans="3:8" ht="15.75" x14ac:dyDescent="0.25">
      <c r="C85" s="6" t="s">
        <v>73</v>
      </c>
      <c r="D85" s="7">
        <v>109.5</v>
      </c>
      <c r="E85" s="7">
        <f t="shared" si="3"/>
        <v>84.5</v>
      </c>
      <c r="F85" s="8">
        <v>5.46</v>
      </c>
      <c r="G85" s="8">
        <v>26.25</v>
      </c>
      <c r="H85" s="8">
        <f t="shared" si="2"/>
        <v>-4.5272374999999982</v>
      </c>
    </row>
    <row r="86" spans="3:8" ht="15.75" x14ac:dyDescent="0.25">
      <c r="C86" s="6" t="s">
        <v>75</v>
      </c>
      <c r="D86" s="7">
        <v>111</v>
      </c>
      <c r="E86" s="7">
        <f t="shared" si="3"/>
        <v>86</v>
      </c>
      <c r="F86" s="8">
        <v>5.45</v>
      </c>
      <c r="G86" s="8">
        <v>27.09</v>
      </c>
      <c r="H86" s="8">
        <f t="shared" si="2"/>
        <v>-3.7124290999999978</v>
      </c>
    </row>
    <row r="87" spans="3:8" ht="15.75" x14ac:dyDescent="0.25">
      <c r="C87" s="6" t="s">
        <v>77</v>
      </c>
      <c r="D87" s="7">
        <v>112.5</v>
      </c>
      <c r="E87" s="7">
        <f t="shared" si="3"/>
        <v>87.5</v>
      </c>
      <c r="F87" s="8">
        <v>5.49</v>
      </c>
      <c r="G87" s="8">
        <v>27.75</v>
      </c>
      <c r="H87" s="8">
        <f t="shared" si="2"/>
        <v>-3.0722224999999987</v>
      </c>
    </row>
    <row r="88" spans="3:8" ht="15.75" x14ac:dyDescent="0.25">
      <c r="C88" s="6" t="s">
        <v>79</v>
      </c>
      <c r="D88" s="7">
        <v>113</v>
      </c>
      <c r="E88" s="7">
        <f t="shared" si="3"/>
        <v>88</v>
      </c>
      <c r="F88" s="8">
        <v>5.16</v>
      </c>
      <c r="G88" s="8">
        <v>27.23</v>
      </c>
      <c r="H88" s="8">
        <f t="shared" si="2"/>
        <v>-3.576627699999996</v>
      </c>
    </row>
    <row r="89" spans="3:8" ht="15.75" x14ac:dyDescent="0.25">
      <c r="C89" s="6" t="s">
        <v>81</v>
      </c>
      <c r="D89" s="7">
        <v>114</v>
      </c>
      <c r="E89" s="7">
        <f t="shared" si="3"/>
        <v>89</v>
      </c>
      <c r="F89" s="8">
        <v>3.39</v>
      </c>
      <c r="G89" s="8">
        <v>26.12</v>
      </c>
      <c r="H89" s="8">
        <f t="shared" si="2"/>
        <v>-4.6533387999999967</v>
      </c>
    </row>
    <row r="90" spans="3:8" ht="15.75" x14ac:dyDescent="0.25">
      <c r="C90" s="6" t="s">
        <v>83</v>
      </c>
      <c r="D90" s="7">
        <v>114.5</v>
      </c>
      <c r="E90" s="7">
        <f t="shared" si="3"/>
        <v>89.5</v>
      </c>
      <c r="F90" s="8">
        <v>4.32</v>
      </c>
      <c r="G90" s="8">
        <v>25.26</v>
      </c>
      <c r="H90" s="8">
        <f t="shared" si="2"/>
        <v>-5.4875473999999969</v>
      </c>
    </row>
    <row r="91" spans="3:8" ht="15.75" x14ac:dyDescent="0.25">
      <c r="C91" s="6" t="s">
        <v>85</v>
      </c>
      <c r="D91" s="7">
        <v>115.5</v>
      </c>
      <c r="E91" s="7">
        <f t="shared" si="3"/>
        <v>90.5</v>
      </c>
      <c r="F91" s="8">
        <v>4.9800000000000004</v>
      </c>
      <c r="G91" s="8">
        <v>24.95</v>
      </c>
      <c r="H91" s="8">
        <f t="shared" si="2"/>
        <v>-5.7882504999999966</v>
      </c>
    </row>
    <row r="92" spans="3:8" ht="15.75" x14ac:dyDescent="0.25">
      <c r="C92" s="6" t="s">
        <v>87</v>
      </c>
      <c r="D92" s="7">
        <v>117</v>
      </c>
      <c r="E92" s="7">
        <f t="shared" si="3"/>
        <v>92</v>
      </c>
      <c r="F92" s="8">
        <v>5.48</v>
      </c>
      <c r="G92" s="8">
        <v>26.36</v>
      </c>
      <c r="H92" s="8">
        <f t="shared" si="2"/>
        <v>-4.4205363999999996</v>
      </c>
    </row>
    <row r="93" spans="3:8" ht="15.75" x14ac:dyDescent="0.25">
      <c r="C93" s="6" t="s">
        <v>89</v>
      </c>
      <c r="D93" s="7">
        <v>118.5</v>
      </c>
      <c r="E93" s="7">
        <f t="shared" si="3"/>
        <v>93.5</v>
      </c>
      <c r="F93" s="8">
        <v>4.99</v>
      </c>
      <c r="G93" s="8">
        <v>24.93</v>
      </c>
      <c r="H93" s="8">
        <f t="shared" si="2"/>
        <v>-5.8076506999999964</v>
      </c>
    </row>
    <row r="94" spans="3:8" ht="15.75" x14ac:dyDescent="0.25">
      <c r="C94" s="6" t="s">
        <v>91</v>
      </c>
      <c r="D94" s="7">
        <v>120</v>
      </c>
      <c r="E94" s="7">
        <f t="shared" si="3"/>
        <v>95</v>
      </c>
      <c r="F94" s="8">
        <v>5.8</v>
      </c>
      <c r="G94" s="8">
        <v>27.59</v>
      </c>
      <c r="H94" s="8">
        <f t="shared" si="2"/>
        <v>-3.2274240999999968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Alberta</vt:lpstr>
      <vt:lpstr>Nevada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Makram Hedhli</dc:creator>
  <cp:lastModifiedBy>Hedhli, Makram</cp:lastModifiedBy>
  <dcterms:created xsi:type="dcterms:W3CDTF">2022-02-24T21:32:34Z</dcterms:created>
  <dcterms:modified xsi:type="dcterms:W3CDTF">2022-06-12T16:40:59Z</dcterms:modified>
</cp:coreProperties>
</file>