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F:\Výzkum\GACR_red pelagic carbonates\Montagne Noire\článek_Montagne Noire\Final\"/>
    </mc:Choice>
  </mc:AlternateContent>
  <xr:revisionPtr revIDLastSave="0" documentId="13_ncr:1_{74C1F9DF-50BD-452B-8A18-6C05819FA050}" xr6:coauthVersionLast="47" xr6:coauthVersionMax="47" xr10:uidLastSave="{00000000-0000-0000-0000-000000000000}"/>
  <bookViews>
    <workbookView xWindow="-120" yWindow="-120" windowWidth="19440" windowHeight="14880" activeTab="1" xr2:uid="{00000000-000D-0000-FFFF-FFFF00000000}"/>
  </bookViews>
  <sheets>
    <sheet name="gamma-ray spectrometry" sheetId="2" r:id="rId1"/>
    <sheet name="magnetic susceptibility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3" i="2" l="1"/>
  <c r="G322" i="5"/>
  <c r="G321" i="5"/>
  <c r="G320" i="5"/>
  <c r="G319" i="5"/>
  <c r="G318" i="5"/>
  <c r="G317" i="5"/>
  <c r="G316" i="5"/>
  <c r="G315" i="5"/>
  <c r="G314" i="5"/>
  <c r="G313" i="5"/>
  <c r="G312" i="5"/>
  <c r="G311" i="5"/>
  <c r="G310" i="5"/>
  <c r="G309" i="5"/>
  <c r="G308" i="5"/>
  <c r="G307" i="5"/>
  <c r="G306" i="5"/>
  <c r="G305" i="5"/>
  <c r="G304" i="5"/>
  <c r="G303" i="5"/>
  <c r="G302" i="5"/>
  <c r="G301" i="5"/>
  <c r="G300" i="5"/>
  <c r="G299" i="5"/>
  <c r="G298" i="5"/>
  <c r="G297" i="5"/>
  <c r="G296" i="5"/>
  <c r="G295" i="5"/>
  <c r="G294" i="5"/>
  <c r="G293" i="5"/>
  <c r="G292" i="5"/>
  <c r="G291" i="5"/>
  <c r="G290" i="5"/>
  <c r="G289" i="5"/>
  <c r="G288" i="5"/>
  <c r="G287" i="5"/>
  <c r="G286" i="5"/>
  <c r="G285" i="5"/>
  <c r="G284" i="5"/>
  <c r="G283" i="5"/>
  <c r="G282" i="5"/>
  <c r="G281" i="5"/>
  <c r="G280" i="5"/>
  <c r="G279" i="5"/>
  <c r="G278" i="5"/>
  <c r="G277" i="5"/>
  <c r="G276" i="5"/>
  <c r="G275" i="5"/>
  <c r="G274" i="5"/>
  <c r="G273" i="5"/>
  <c r="G272" i="5"/>
  <c r="G271" i="5"/>
  <c r="G270" i="5"/>
  <c r="G269" i="5"/>
  <c r="G268" i="5"/>
  <c r="G267" i="5"/>
  <c r="G266" i="5"/>
  <c r="G265" i="5"/>
  <c r="G264" i="5"/>
  <c r="G263" i="5"/>
  <c r="G262" i="5"/>
  <c r="G261" i="5"/>
  <c r="G260" i="5"/>
  <c r="G259" i="5"/>
  <c r="G258" i="5"/>
  <c r="G257" i="5"/>
  <c r="G256" i="5"/>
  <c r="G255" i="5"/>
  <c r="G254" i="5"/>
  <c r="G253" i="5"/>
  <c r="G252" i="5"/>
  <c r="G251" i="5"/>
  <c r="G250" i="5"/>
  <c r="G249" i="5"/>
  <c r="G248" i="5"/>
  <c r="G247" i="5"/>
  <c r="G246" i="5"/>
  <c r="G245" i="5"/>
  <c r="G244" i="5"/>
  <c r="G243" i="5"/>
  <c r="G242" i="5"/>
  <c r="G241" i="5"/>
  <c r="G240" i="5"/>
  <c r="G239" i="5"/>
  <c r="G238" i="5"/>
  <c r="G237" i="5"/>
  <c r="G236" i="5"/>
  <c r="G235" i="5"/>
  <c r="G234" i="5"/>
  <c r="G233" i="5"/>
  <c r="G232" i="5"/>
  <c r="G231" i="5"/>
  <c r="G230" i="5"/>
  <c r="G229" i="5"/>
  <c r="G228" i="5"/>
  <c r="G227" i="5"/>
  <c r="G226" i="5"/>
  <c r="G225" i="5"/>
  <c r="G224" i="5"/>
  <c r="G223" i="5"/>
  <c r="G222" i="5"/>
  <c r="G221" i="5"/>
  <c r="G220" i="5"/>
  <c r="G219" i="5"/>
  <c r="G218" i="5"/>
  <c r="G217" i="5"/>
  <c r="G216" i="5"/>
  <c r="G215" i="5"/>
  <c r="G214" i="5"/>
  <c r="G213" i="5"/>
  <c r="G212" i="5"/>
  <c r="G211" i="5"/>
  <c r="G210" i="5"/>
  <c r="G209" i="5"/>
  <c r="G208" i="5"/>
  <c r="G207" i="5"/>
  <c r="G206" i="5"/>
  <c r="G205" i="5"/>
  <c r="G204" i="5"/>
  <c r="G203" i="5"/>
  <c r="G200" i="5"/>
  <c r="G199" i="5"/>
  <c r="G198" i="5"/>
  <c r="G197" i="5"/>
  <c r="G196" i="5"/>
  <c r="G195" i="5"/>
  <c r="G194" i="5"/>
  <c r="G193" i="5"/>
  <c r="G192" i="5"/>
  <c r="G191" i="5"/>
  <c r="G190" i="5"/>
  <c r="G189" i="5"/>
  <c r="G188" i="5"/>
  <c r="G187" i="5"/>
  <c r="G186" i="5"/>
  <c r="G185" i="5"/>
  <c r="G184" i="5"/>
  <c r="G183" i="5"/>
  <c r="G182" i="5"/>
  <c r="G181" i="5"/>
  <c r="G180" i="5"/>
  <c r="G179" i="5"/>
  <c r="G178" i="5"/>
  <c r="G177" i="5"/>
  <c r="G176" i="5"/>
  <c r="G175" i="5"/>
  <c r="G174" i="5"/>
  <c r="G173" i="5"/>
  <c r="G172" i="5"/>
  <c r="G171" i="5"/>
  <c r="G170" i="5"/>
  <c r="G169" i="5"/>
  <c r="G168" i="5"/>
  <c r="G167" i="5"/>
  <c r="G166" i="5"/>
  <c r="G165" i="5"/>
  <c r="G164" i="5"/>
  <c r="G163" i="5"/>
  <c r="G162" i="5"/>
  <c r="G161" i="5"/>
  <c r="G160" i="5"/>
  <c r="G159" i="5"/>
  <c r="G158" i="5"/>
  <c r="G157" i="5"/>
  <c r="G156" i="5"/>
  <c r="G155" i="5"/>
  <c r="G154" i="5"/>
  <c r="G153" i="5"/>
  <c r="G152" i="5"/>
  <c r="G151" i="5"/>
  <c r="G150" i="5"/>
  <c r="G149" i="5"/>
  <c r="G148" i="5"/>
  <c r="G147" i="5"/>
  <c r="G146" i="5"/>
  <c r="G145" i="5"/>
  <c r="G144" i="5"/>
  <c r="G143" i="5"/>
  <c r="G142" i="5"/>
  <c r="G141" i="5"/>
  <c r="G140" i="5"/>
  <c r="G139" i="5"/>
  <c r="G138" i="5"/>
  <c r="G137" i="5"/>
  <c r="G136" i="5"/>
  <c r="G135" i="5"/>
  <c r="G134" i="5"/>
  <c r="G133" i="5"/>
  <c r="G132" i="5"/>
  <c r="G131" i="5"/>
  <c r="G130" i="5"/>
  <c r="G129" i="5"/>
  <c r="G128" i="5"/>
  <c r="G127" i="5"/>
  <c r="G126" i="5"/>
  <c r="G125" i="5"/>
  <c r="G124" i="5"/>
  <c r="G123" i="5"/>
  <c r="G122" i="5"/>
  <c r="G121" i="5"/>
  <c r="G120" i="5"/>
  <c r="G119" i="5"/>
  <c r="G118" i="5"/>
  <c r="G117" i="5"/>
  <c r="G116" i="5"/>
  <c r="G115" i="5"/>
  <c r="G114" i="5"/>
  <c r="G113" i="5"/>
  <c r="G112" i="5"/>
  <c r="G111" i="5"/>
  <c r="G110" i="5"/>
  <c r="G109" i="5"/>
  <c r="G108" i="5"/>
  <c r="G107" i="5"/>
  <c r="G106" i="5"/>
  <c r="G105" i="5"/>
  <c r="G104" i="5"/>
  <c r="G103" i="5"/>
  <c r="G102" i="5"/>
  <c r="G101" i="5"/>
  <c r="G100" i="5"/>
  <c r="G99" i="5"/>
  <c r="G98" i="5"/>
  <c r="G97" i="5"/>
  <c r="G96" i="5"/>
  <c r="G95" i="5"/>
  <c r="G94" i="5"/>
  <c r="G93" i="5"/>
  <c r="G92" i="5"/>
  <c r="G91" i="5"/>
  <c r="G90" i="5"/>
  <c r="G89" i="5"/>
  <c r="G88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G5" i="5"/>
  <c r="M217" i="2" l="1"/>
  <c r="L217" i="2"/>
  <c r="K217" i="2"/>
  <c r="M216" i="2"/>
  <c r="L216" i="2"/>
  <c r="K216" i="2"/>
  <c r="M215" i="2"/>
  <c r="L215" i="2"/>
  <c r="K215" i="2"/>
  <c r="M214" i="2"/>
  <c r="L214" i="2"/>
  <c r="K214" i="2"/>
  <c r="M213" i="2"/>
  <c r="L213" i="2"/>
  <c r="K213" i="2"/>
  <c r="M212" i="2"/>
  <c r="L212" i="2"/>
  <c r="K212" i="2"/>
  <c r="M211" i="2"/>
  <c r="L211" i="2"/>
  <c r="K211" i="2"/>
  <c r="M210" i="2"/>
  <c r="L210" i="2"/>
  <c r="K210" i="2"/>
  <c r="M209" i="2"/>
  <c r="L209" i="2"/>
  <c r="K209" i="2"/>
  <c r="M208" i="2"/>
  <c r="L208" i="2"/>
  <c r="K208" i="2"/>
  <c r="M207" i="2"/>
  <c r="L207" i="2"/>
  <c r="K207" i="2"/>
  <c r="M206" i="2"/>
  <c r="L206" i="2"/>
  <c r="K206" i="2"/>
  <c r="M205" i="2"/>
  <c r="L205" i="2"/>
  <c r="K205" i="2"/>
  <c r="M204" i="2"/>
  <c r="L204" i="2"/>
  <c r="K204" i="2"/>
  <c r="M203" i="2"/>
  <c r="L203" i="2"/>
  <c r="K203" i="2"/>
  <c r="M202" i="2"/>
  <c r="L202" i="2"/>
  <c r="K202" i="2"/>
  <c r="M201" i="2"/>
  <c r="L201" i="2"/>
  <c r="K201" i="2"/>
  <c r="M200" i="2"/>
  <c r="L200" i="2"/>
  <c r="K200" i="2"/>
  <c r="M199" i="2"/>
  <c r="L199" i="2"/>
  <c r="K199" i="2"/>
  <c r="M198" i="2"/>
  <c r="L198" i="2"/>
  <c r="K198" i="2"/>
  <c r="M197" i="2"/>
  <c r="L197" i="2"/>
  <c r="K197" i="2"/>
  <c r="M196" i="2"/>
  <c r="L196" i="2"/>
  <c r="K196" i="2"/>
  <c r="M195" i="2"/>
  <c r="L195" i="2"/>
  <c r="K195" i="2"/>
  <c r="M194" i="2"/>
  <c r="L194" i="2"/>
  <c r="K194" i="2"/>
  <c r="M193" i="2"/>
  <c r="L193" i="2"/>
  <c r="K193" i="2"/>
  <c r="M192" i="2"/>
  <c r="L192" i="2"/>
  <c r="K192" i="2"/>
  <c r="M191" i="2"/>
  <c r="L191" i="2"/>
  <c r="K191" i="2"/>
  <c r="M190" i="2"/>
  <c r="L190" i="2"/>
  <c r="K190" i="2"/>
  <c r="M189" i="2"/>
  <c r="L189" i="2"/>
  <c r="K189" i="2"/>
  <c r="M188" i="2"/>
  <c r="L188" i="2"/>
  <c r="K188" i="2"/>
  <c r="M187" i="2"/>
  <c r="L187" i="2"/>
  <c r="K187" i="2"/>
  <c r="M186" i="2"/>
  <c r="L186" i="2"/>
  <c r="K186" i="2"/>
  <c r="M185" i="2"/>
  <c r="L185" i="2"/>
  <c r="K185" i="2"/>
  <c r="M184" i="2"/>
  <c r="L184" i="2"/>
  <c r="K184" i="2"/>
  <c r="M183" i="2"/>
  <c r="L183" i="2"/>
  <c r="K183" i="2"/>
  <c r="M182" i="2"/>
  <c r="L182" i="2"/>
  <c r="K182" i="2"/>
  <c r="M181" i="2"/>
  <c r="L181" i="2"/>
  <c r="K181" i="2"/>
  <c r="M180" i="2"/>
  <c r="L180" i="2"/>
  <c r="K180" i="2"/>
  <c r="M179" i="2"/>
  <c r="L179" i="2"/>
  <c r="K179" i="2"/>
  <c r="M178" i="2"/>
  <c r="L178" i="2"/>
  <c r="K178" i="2"/>
  <c r="M177" i="2"/>
  <c r="L177" i="2"/>
  <c r="K177" i="2"/>
  <c r="M176" i="2"/>
  <c r="L176" i="2"/>
  <c r="K176" i="2"/>
  <c r="M175" i="2"/>
  <c r="L175" i="2"/>
  <c r="K175" i="2"/>
  <c r="M174" i="2"/>
  <c r="L174" i="2"/>
  <c r="K174" i="2"/>
  <c r="M173" i="2"/>
  <c r="L173" i="2"/>
  <c r="K173" i="2"/>
  <c r="M172" i="2"/>
  <c r="L172" i="2"/>
  <c r="K172" i="2"/>
  <c r="M171" i="2"/>
  <c r="L171" i="2"/>
  <c r="K171" i="2"/>
  <c r="M170" i="2"/>
  <c r="L170" i="2"/>
  <c r="K170" i="2"/>
  <c r="M169" i="2"/>
  <c r="L169" i="2"/>
  <c r="K169" i="2"/>
  <c r="M168" i="2"/>
  <c r="L168" i="2"/>
  <c r="K168" i="2"/>
  <c r="M167" i="2"/>
  <c r="L167" i="2"/>
  <c r="K167" i="2"/>
  <c r="M166" i="2"/>
  <c r="L166" i="2"/>
  <c r="K166" i="2"/>
  <c r="M165" i="2"/>
  <c r="L165" i="2"/>
  <c r="K165" i="2"/>
  <c r="M164" i="2"/>
  <c r="L164" i="2"/>
  <c r="K164" i="2"/>
  <c r="M163" i="2"/>
  <c r="L163" i="2"/>
  <c r="K163" i="2"/>
  <c r="M162" i="2"/>
  <c r="L162" i="2"/>
  <c r="K162" i="2"/>
  <c r="M161" i="2"/>
  <c r="L161" i="2"/>
  <c r="K161" i="2"/>
  <c r="M160" i="2"/>
  <c r="L160" i="2"/>
  <c r="K160" i="2"/>
  <c r="M157" i="2"/>
  <c r="L157" i="2"/>
  <c r="K157" i="2"/>
  <c r="D157" i="2"/>
  <c r="M156" i="2"/>
  <c r="L156" i="2"/>
  <c r="K156" i="2"/>
  <c r="D156" i="2"/>
  <c r="M155" i="2"/>
  <c r="L155" i="2"/>
  <c r="K155" i="2"/>
  <c r="D155" i="2"/>
  <c r="M154" i="2"/>
  <c r="L154" i="2"/>
  <c r="K154" i="2"/>
  <c r="D154" i="2"/>
  <c r="M153" i="2"/>
  <c r="L153" i="2"/>
  <c r="K153" i="2"/>
  <c r="D153" i="2"/>
  <c r="M152" i="2"/>
  <c r="L152" i="2"/>
  <c r="K152" i="2"/>
  <c r="D152" i="2"/>
  <c r="M151" i="2"/>
  <c r="L151" i="2"/>
  <c r="K151" i="2"/>
  <c r="D151" i="2"/>
  <c r="M150" i="2"/>
  <c r="L150" i="2"/>
  <c r="K150" i="2"/>
  <c r="D150" i="2"/>
  <c r="M149" i="2"/>
  <c r="L149" i="2"/>
  <c r="K149" i="2"/>
  <c r="D149" i="2"/>
  <c r="M148" i="2"/>
  <c r="L148" i="2"/>
  <c r="K148" i="2"/>
  <c r="D148" i="2"/>
  <c r="M147" i="2"/>
  <c r="L147" i="2"/>
  <c r="K147" i="2"/>
  <c r="D147" i="2"/>
  <c r="M146" i="2"/>
  <c r="L146" i="2"/>
  <c r="K146" i="2"/>
  <c r="D146" i="2"/>
  <c r="M145" i="2"/>
  <c r="L145" i="2"/>
  <c r="K145" i="2"/>
  <c r="D145" i="2"/>
  <c r="M144" i="2"/>
  <c r="L144" i="2"/>
  <c r="K144" i="2"/>
  <c r="D144" i="2"/>
  <c r="M143" i="2"/>
  <c r="L143" i="2"/>
  <c r="K143" i="2"/>
  <c r="D143" i="2"/>
  <c r="M142" i="2"/>
  <c r="L142" i="2"/>
  <c r="K142" i="2"/>
  <c r="D142" i="2"/>
  <c r="M141" i="2"/>
  <c r="L141" i="2"/>
  <c r="K141" i="2"/>
  <c r="D141" i="2"/>
  <c r="M140" i="2"/>
  <c r="L140" i="2"/>
  <c r="K140" i="2"/>
  <c r="D140" i="2"/>
  <c r="M139" i="2"/>
  <c r="L139" i="2"/>
  <c r="K139" i="2"/>
  <c r="D139" i="2"/>
  <c r="M138" i="2"/>
  <c r="L138" i="2"/>
  <c r="K138" i="2"/>
  <c r="D138" i="2"/>
  <c r="M137" i="2"/>
  <c r="L137" i="2"/>
  <c r="K137" i="2"/>
  <c r="D137" i="2"/>
  <c r="M136" i="2"/>
  <c r="L136" i="2"/>
  <c r="K136" i="2"/>
  <c r="D136" i="2"/>
  <c r="M135" i="2"/>
  <c r="L135" i="2"/>
  <c r="K135" i="2"/>
  <c r="D135" i="2"/>
  <c r="M134" i="2"/>
  <c r="L134" i="2"/>
  <c r="K134" i="2"/>
  <c r="D134" i="2"/>
  <c r="M133" i="2"/>
  <c r="L133" i="2"/>
  <c r="K133" i="2"/>
  <c r="D133" i="2"/>
  <c r="M132" i="2"/>
  <c r="L132" i="2"/>
  <c r="K132" i="2"/>
  <c r="D132" i="2"/>
  <c r="M131" i="2"/>
  <c r="L131" i="2"/>
  <c r="K131" i="2"/>
  <c r="D131" i="2"/>
  <c r="M130" i="2"/>
  <c r="L130" i="2"/>
  <c r="K130" i="2"/>
  <c r="D130" i="2"/>
  <c r="M129" i="2"/>
  <c r="L129" i="2"/>
  <c r="K129" i="2"/>
  <c r="D129" i="2"/>
  <c r="M128" i="2"/>
  <c r="L128" i="2"/>
  <c r="K128" i="2"/>
  <c r="D128" i="2"/>
  <c r="M127" i="2"/>
  <c r="L127" i="2"/>
  <c r="K127" i="2"/>
  <c r="D127" i="2"/>
  <c r="M126" i="2"/>
  <c r="L126" i="2"/>
  <c r="K126" i="2"/>
  <c r="D126" i="2"/>
  <c r="M125" i="2"/>
  <c r="L125" i="2"/>
  <c r="K125" i="2"/>
  <c r="D125" i="2"/>
  <c r="M124" i="2"/>
  <c r="L124" i="2"/>
  <c r="K124" i="2"/>
  <c r="D124" i="2"/>
  <c r="M123" i="2"/>
  <c r="L123" i="2"/>
  <c r="K123" i="2"/>
  <c r="D123" i="2"/>
  <c r="M122" i="2"/>
  <c r="L122" i="2"/>
  <c r="K122" i="2"/>
  <c r="D122" i="2"/>
  <c r="M121" i="2"/>
  <c r="L121" i="2"/>
  <c r="K121" i="2"/>
  <c r="D121" i="2"/>
  <c r="M120" i="2"/>
  <c r="L120" i="2"/>
  <c r="K120" i="2"/>
  <c r="D120" i="2"/>
  <c r="M119" i="2"/>
  <c r="L119" i="2"/>
  <c r="K119" i="2"/>
  <c r="D119" i="2"/>
  <c r="M118" i="2"/>
  <c r="L118" i="2"/>
  <c r="K118" i="2"/>
  <c r="D118" i="2"/>
  <c r="M117" i="2"/>
  <c r="L117" i="2"/>
  <c r="K117" i="2"/>
  <c r="D117" i="2"/>
  <c r="M116" i="2"/>
  <c r="L116" i="2"/>
  <c r="K116" i="2"/>
  <c r="D116" i="2"/>
  <c r="M115" i="2"/>
  <c r="L115" i="2"/>
  <c r="K115" i="2"/>
  <c r="D115" i="2"/>
  <c r="M114" i="2"/>
  <c r="L114" i="2"/>
  <c r="K114" i="2"/>
  <c r="D114" i="2"/>
  <c r="M113" i="2"/>
  <c r="L113" i="2"/>
  <c r="K113" i="2"/>
  <c r="M112" i="2"/>
  <c r="L112" i="2"/>
  <c r="K112" i="2"/>
  <c r="M111" i="2"/>
  <c r="L111" i="2"/>
  <c r="K111" i="2"/>
  <c r="M110" i="2"/>
  <c r="L110" i="2"/>
  <c r="K110" i="2"/>
  <c r="M109" i="2"/>
  <c r="L109" i="2"/>
  <c r="K109" i="2"/>
  <c r="M108" i="2"/>
  <c r="L108" i="2"/>
  <c r="K108" i="2"/>
  <c r="M107" i="2"/>
  <c r="L107" i="2"/>
  <c r="K107" i="2"/>
  <c r="M106" i="2"/>
  <c r="L106" i="2"/>
  <c r="K106" i="2"/>
  <c r="M105" i="2"/>
  <c r="L105" i="2"/>
  <c r="K105" i="2"/>
  <c r="M104" i="2"/>
  <c r="L104" i="2"/>
  <c r="K104" i="2"/>
  <c r="M103" i="2"/>
  <c r="L103" i="2"/>
  <c r="K103" i="2"/>
  <c r="M102" i="2"/>
  <c r="L102" i="2"/>
  <c r="K102" i="2"/>
  <c r="M101" i="2"/>
  <c r="L101" i="2"/>
  <c r="K101" i="2"/>
  <c r="M100" i="2"/>
  <c r="L100" i="2"/>
  <c r="K100" i="2"/>
  <c r="M99" i="2"/>
  <c r="L99" i="2"/>
  <c r="K99" i="2"/>
  <c r="M98" i="2"/>
  <c r="L98" i="2"/>
  <c r="K98" i="2"/>
  <c r="M97" i="2"/>
  <c r="L97" i="2"/>
  <c r="K97" i="2"/>
  <c r="M96" i="2"/>
  <c r="L96" i="2"/>
  <c r="K96" i="2"/>
  <c r="M95" i="2"/>
  <c r="L95" i="2"/>
  <c r="K95" i="2"/>
  <c r="M94" i="2"/>
  <c r="L94" i="2"/>
  <c r="K94" i="2"/>
  <c r="M93" i="2"/>
  <c r="L93" i="2"/>
  <c r="K93" i="2"/>
  <c r="M92" i="2"/>
  <c r="L92" i="2"/>
  <c r="K92" i="2"/>
  <c r="M91" i="2"/>
  <c r="L91" i="2"/>
  <c r="K91" i="2"/>
  <c r="M90" i="2"/>
  <c r="L90" i="2"/>
  <c r="K90" i="2"/>
  <c r="M89" i="2"/>
  <c r="L89" i="2"/>
  <c r="K89" i="2"/>
  <c r="M88" i="2"/>
  <c r="L88" i="2"/>
  <c r="K88" i="2"/>
  <c r="M87" i="2"/>
  <c r="L87" i="2"/>
  <c r="K87" i="2"/>
  <c r="M86" i="2"/>
  <c r="L86" i="2"/>
  <c r="K86" i="2"/>
  <c r="M85" i="2"/>
  <c r="L85" i="2"/>
  <c r="K85" i="2"/>
  <c r="M84" i="2"/>
  <c r="L84" i="2"/>
  <c r="K84" i="2"/>
  <c r="M83" i="2"/>
  <c r="L83" i="2"/>
  <c r="K83" i="2"/>
  <c r="M82" i="2"/>
  <c r="L82" i="2"/>
  <c r="K82" i="2"/>
  <c r="M81" i="2"/>
  <c r="L81" i="2"/>
  <c r="K81" i="2"/>
  <c r="M80" i="2"/>
  <c r="L80" i="2"/>
  <c r="K80" i="2"/>
  <c r="M79" i="2"/>
  <c r="L79" i="2"/>
  <c r="K79" i="2"/>
  <c r="M78" i="2"/>
  <c r="L78" i="2"/>
  <c r="K78" i="2"/>
  <c r="M77" i="2"/>
  <c r="L77" i="2"/>
  <c r="K77" i="2"/>
  <c r="M76" i="2"/>
  <c r="L76" i="2"/>
  <c r="K76" i="2"/>
  <c r="M75" i="2"/>
  <c r="L75" i="2"/>
  <c r="K75" i="2"/>
  <c r="M74" i="2"/>
  <c r="L74" i="2"/>
  <c r="K74" i="2"/>
  <c r="M73" i="2"/>
  <c r="L73" i="2"/>
  <c r="K73" i="2"/>
  <c r="M72" i="2"/>
  <c r="L72" i="2"/>
  <c r="K72" i="2"/>
  <c r="M71" i="2"/>
  <c r="L71" i="2"/>
  <c r="K71" i="2"/>
  <c r="M70" i="2"/>
  <c r="L70" i="2"/>
  <c r="K70" i="2"/>
  <c r="M69" i="2"/>
  <c r="L69" i="2"/>
  <c r="K69" i="2"/>
  <c r="M68" i="2"/>
  <c r="L68" i="2"/>
  <c r="K68" i="2"/>
  <c r="M67" i="2"/>
  <c r="L67" i="2"/>
  <c r="K67" i="2"/>
  <c r="M66" i="2"/>
  <c r="L66" i="2"/>
  <c r="K66" i="2"/>
  <c r="M65" i="2"/>
  <c r="L65" i="2"/>
  <c r="K65" i="2"/>
  <c r="M64" i="2"/>
  <c r="L64" i="2"/>
  <c r="K64" i="2"/>
  <c r="M63" i="2"/>
  <c r="L63" i="2"/>
  <c r="K63" i="2"/>
  <c r="M62" i="2"/>
  <c r="L62" i="2"/>
  <c r="K62" i="2"/>
  <c r="M61" i="2"/>
  <c r="L61" i="2"/>
  <c r="K61" i="2"/>
  <c r="M60" i="2"/>
  <c r="L60" i="2"/>
  <c r="K60" i="2"/>
  <c r="M59" i="2"/>
  <c r="L59" i="2"/>
  <c r="K59" i="2"/>
  <c r="M58" i="2"/>
  <c r="L58" i="2"/>
  <c r="K58" i="2"/>
  <c r="M57" i="2"/>
  <c r="L57" i="2"/>
  <c r="K57" i="2"/>
  <c r="M56" i="2"/>
  <c r="L56" i="2"/>
  <c r="K56" i="2"/>
  <c r="M55" i="2"/>
  <c r="L55" i="2"/>
  <c r="K55" i="2"/>
  <c r="M54" i="2"/>
  <c r="L54" i="2"/>
  <c r="K54" i="2"/>
  <c r="M53" i="2"/>
  <c r="L53" i="2"/>
  <c r="K53" i="2"/>
  <c r="M52" i="2"/>
  <c r="L52" i="2"/>
  <c r="K52" i="2"/>
  <c r="M51" i="2"/>
  <c r="L51" i="2"/>
  <c r="K51" i="2"/>
  <c r="M50" i="2"/>
  <c r="L50" i="2"/>
  <c r="K50" i="2"/>
  <c r="M49" i="2"/>
  <c r="L49" i="2"/>
  <c r="K49" i="2"/>
  <c r="M48" i="2"/>
  <c r="L48" i="2"/>
  <c r="K48" i="2"/>
  <c r="M47" i="2"/>
  <c r="L47" i="2"/>
  <c r="K47" i="2"/>
  <c r="M46" i="2"/>
  <c r="L46" i="2"/>
  <c r="K46" i="2"/>
  <c r="M45" i="2"/>
  <c r="L45" i="2"/>
  <c r="K45" i="2"/>
  <c r="M44" i="2"/>
  <c r="L44" i="2"/>
  <c r="K44" i="2"/>
  <c r="M43" i="2"/>
  <c r="L43" i="2"/>
  <c r="K43" i="2"/>
  <c r="M42" i="2"/>
  <c r="L42" i="2"/>
  <c r="K42" i="2"/>
  <c r="M41" i="2"/>
  <c r="L41" i="2"/>
  <c r="K41" i="2"/>
  <c r="M40" i="2"/>
  <c r="L40" i="2"/>
  <c r="K40" i="2"/>
  <c r="M39" i="2"/>
  <c r="L39" i="2"/>
  <c r="K39" i="2"/>
  <c r="M38" i="2"/>
  <c r="L38" i="2"/>
  <c r="K38" i="2"/>
  <c r="M37" i="2"/>
  <c r="L37" i="2"/>
  <c r="K37" i="2"/>
  <c r="M36" i="2"/>
  <c r="L36" i="2"/>
  <c r="K36" i="2"/>
  <c r="M35" i="2"/>
  <c r="L35" i="2"/>
  <c r="K35" i="2"/>
  <c r="M34" i="2"/>
  <c r="L34" i="2"/>
  <c r="K34" i="2"/>
  <c r="M33" i="2"/>
  <c r="L33" i="2"/>
  <c r="K33" i="2"/>
  <c r="M32" i="2"/>
  <c r="L32" i="2"/>
  <c r="K32" i="2"/>
  <c r="M31" i="2"/>
  <c r="L31" i="2"/>
  <c r="K31" i="2"/>
  <c r="M30" i="2"/>
  <c r="L30" i="2"/>
  <c r="K30" i="2"/>
  <c r="M29" i="2"/>
  <c r="L29" i="2"/>
  <c r="K29" i="2"/>
  <c r="M28" i="2"/>
  <c r="L28" i="2"/>
  <c r="K28" i="2"/>
  <c r="M27" i="2"/>
  <c r="L27" i="2"/>
  <c r="K27" i="2"/>
  <c r="M26" i="2"/>
  <c r="L26" i="2"/>
  <c r="K26" i="2"/>
  <c r="M25" i="2"/>
  <c r="L25" i="2"/>
  <c r="K25" i="2"/>
  <c r="M24" i="2"/>
  <c r="L24" i="2"/>
  <c r="K24" i="2"/>
  <c r="M23" i="2"/>
  <c r="L23" i="2"/>
  <c r="K23" i="2"/>
  <c r="M22" i="2"/>
  <c r="L22" i="2"/>
  <c r="K22" i="2"/>
  <c r="M21" i="2"/>
  <c r="L21" i="2"/>
  <c r="K21" i="2"/>
  <c r="M20" i="2"/>
  <c r="L20" i="2"/>
  <c r="K20" i="2"/>
  <c r="M19" i="2"/>
  <c r="L19" i="2"/>
  <c r="K19" i="2"/>
  <c r="M18" i="2"/>
  <c r="L18" i="2"/>
  <c r="K18" i="2"/>
  <c r="M17" i="2"/>
  <c r="L17" i="2"/>
  <c r="K17" i="2"/>
  <c r="M16" i="2"/>
  <c r="L16" i="2"/>
  <c r="K16" i="2"/>
  <c r="M15" i="2"/>
  <c r="L15" i="2"/>
  <c r="K15" i="2"/>
  <c r="M14" i="2"/>
  <c r="L14" i="2"/>
  <c r="K14" i="2"/>
  <c r="M13" i="2"/>
  <c r="L13" i="2"/>
  <c r="K13" i="2"/>
  <c r="M12" i="2"/>
  <c r="L12" i="2"/>
  <c r="K12" i="2"/>
  <c r="M11" i="2"/>
  <c r="L11" i="2"/>
  <c r="K11" i="2"/>
  <c r="M10" i="2"/>
  <c r="L10" i="2"/>
  <c r="K10" i="2"/>
  <c r="M9" i="2"/>
  <c r="L9" i="2"/>
  <c r="K9" i="2"/>
  <c r="M8" i="2"/>
  <c r="L8" i="2"/>
  <c r="K8" i="2"/>
  <c r="M7" i="2"/>
  <c r="L7" i="2"/>
  <c r="K7" i="2"/>
  <c r="M6" i="2"/>
  <c r="L6" i="2"/>
  <c r="K6" i="2"/>
  <c r="M5" i="2"/>
  <c r="L5" i="2"/>
  <c r="K5" i="2"/>
  <c r="M4" i="2"/>
  <c r="L4" i="2"/>
  <c r="K4" i="2"/>
  <c r="M3" i="2"/>
  <c r="L3" i="2"/>
</calcChain>
</file>

<file path=xl/sharedStrings.xml><?xml version="1.0" encoding="utf-8"?>
<sst xmlns="http://schemas.openxmlformats.org/spreadsheetml/2006/main" count="1079" uniqueCount="24">
  <si>
    <t>height (m)</t>
  </si>
  <si>
    <t>Coumiac</t>
  </si>
  <si>
    <t>Col des Tribes</t>
  </si>
  <si>
    <t>TOT (dose rate)</t>
  </si>
  <si>
    <t>U/Th</t>
  </si>
  <si>
    <t>Coumiac 2</t>
  </si>
  <si>
    <t>section</t>
  </si>
  <si>
    <t>300 A/m</t>
  </si>
  <si>
    <t>Holder :-3,176E-06  Date : 07-23-2024 Time : 11:33:31</t>
  </si>
  <si>
    <t>CC</t>
  </si>
  <si>
    <t>B</t>
  </si>
  <si>
    <t>A</t>
  </si>
  <si>
    <t>CC2</t>
  </si>
  <si>
    <t>CO</t>
  </si>
  <si>
    <t>K (%)</t>
  </si>
  <si>
    <t>U (ppm)</t>
  </si>
  <si>
    <t>Th (ppm)</t>
  </si>
  <si>
    <t>CGR (API)</t>
  </si>
  <si>
    <t>K/Th (%/ppm)</t>
  </si>
  <si>
    <t>ID</t>
  </si>
  <si>
    <t>thickness (m)</t>
  </si>
  <si>
    <t>MS (m3kg-1)</t>
  </si>
  <si>
    <t>MS (volume, SI)</t>
  </si>
  <si>
    <t>sample weight (g)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</si>
</sst>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2" fontId="0" fillId="0" borderId="0" xfId="0" applyNumberFormat="1"/>
    <xf numFmtId="0" fontId="0" fillId="0" borderId="0" xfId="0" applyFont="1"/>
    <xf numFmtId="0" fontId="2" fillId="0" borderId="0" xfId="0" applyFont="1" applyAlignment="1">
      <alignment vertical="center"/>
    </xf>
    <xf numFmtId="11" fontId="2" fillId="0" borderId="0" xfId="0" applyNumberFormat="1" applyFo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2" fillId="0" borderId="0" xfId="0" applyFont="1" applyFill="1"/>
    <xf numFmtId="11" fontId="2" fillId="0" borderId="0" xfId="0" applyNumberFormat="1" applyFont="1" applyFill="1"/>
    <xf numFmtId="2" fontId="2" fillId="0" borderId="0" xfId="0" applyNumberFormat="1" applyFont="1" applyFill="1"/>
    <xf numFmtId="0" fontId="1" fillId="0" borderId="0" xfId="0" applyFont="1" applyFill="1"/>
    <xf numFmtId="0" fontId="0" fillId="0" borderId="0" xfId="0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7"/>
  <sheetViews>
    <sheetView zoomScale="85" zoomScaleNormal="85" workbookViewId="0">
      <pane ySplit="1" topLeftCell="A2" activePane="bottomLeft" state="frozen"/>
      <selection pane="bottomLeft" activeCell="G16" sqref="G16"/>
    </sheetView>
  </sheetViews>
  <sheetFormatPr defaultRowHeight="14.25"/>
  <cols>
    <col min="1" max="2" width="11.5" customWidth="1"/>
    <col min="3" max="13" width="12.625" customWidth="1"/>
  </cols>
  <sheetData>
    <row r="1" spans="1:13">
      <c r="D1" t="s">
        <v>0</v>
      </c>
      <c r="F1" t="s">
        <v>3</v>
      </c>
      <c r="G1" t="s">
        <v>14</v>
      </c>
      <c r="H1" t="s">
        <v>15</v>
      </c>
      <c r="I1" t="s">
        <v>16</v>
      </c>
      <c r="K1" t="s">
        <v>4</v>
      </c>
      <c r="L1" t="s">
        <v>18</v>
      </c>
      <c r="M1" t="s">
        <v>17</v>
      </c>
    </row>
    <row r="3" spans="1:13">
      <c r="A3" t="s">
        <v>1</v>
      </c>
      <c r="B3" t="s">
        <v>9</v>
      </c>
      <c r="D3">
        <v>0</v>
      </c>
      <c r="F3">
        <v>39.700000000000003</v>
      </c>
      <c r="G3">
        <v>1.4</v>
      </c>
      <c r="H3">
        <v>1</v>
      </c>
      <c r="I3">
        <v>6</v>
      </c>
      <c r="K3" s="4">
        <f>H3/I3</f>
        <v>0.16666666666666666</v>
      </c>
      <c r="L3" s="4">
        <f>G3/I3</f>
        <v>0.23333333333333331</v>
      </c>
      <c r="M3" s="4">
        <f>I3*3.93+G3*16.32</f>
        <v>46.427999999999997</v>
      </c>
    </row>
    <row r="4" spans="1:13">
      <c r="A4" t="s">
        <v>1</v>
      </c>
      <c r="B4" t="s">
        <v>9</v>
      </c>
      <c r="D4">
        <v>0.25</v>
      </c>
      <c r="F4">
        <v>55.5</v>
      </c>
      <c r="G4">
        <v>2</v>
      </c>
      <c r="H4">
        <v>1.7</v>
      </c>
      <c r="I4">
        <v>7.2</v>
      </c>
      <c r="K4" s="4">
        <f t="shared" ref="K4:K67" si="0">H4/I4</f>
        <v>0.2361111111111111</v>
      </c>
      <c r="L4" s="4">
        <f t="shared" ref="L4:L67" si="1">G4/I4</f>
        <v>0.27777777777777779</v>
      </c>
      <c r="M4" s="4">
        <f>I4*3.93+G4*16.32</f>
        <v>60.936000000000007</v>
      </c>
    </row>
    <row r="5" spans="1:13">
      <c r="A5" t="s">
        <v>1</v>
      </c>
      <c r="B5" t="s">
        <v>9</v>
      </c>
      <c r="D5">
        <v>0.5</v>
      </c>
      <c r="F5">
        <v>50.8</v>
      </c>
      <c r="G5">
        <v>1.8</v>
      </c>
      <c r="H5">
        <v>1.3</v>
      </c>
      <c r="I5">
        <v>7.4</v>
      </c>
      <c r="K5" s="4">
        <f t="shared" si="0"/>
        <v>0.17567567567567569</v>
      </c>
      <c r="L5" s="4">
        <f t="shared" si="1"/>
        <v>0.24324324324324323</v>
      </c>
      <c r="M5" s="4">
        <f t="shared" ref="M5:M68" si="2">I5*3.93+G5*16.32</f>
        <v>58.458000000000006</v>
      </c>
    </row>
    <row r="6" spans="1:13">
      <c r="A6" t="s">
        <v>1</v>
      </c>
      <c r="B6" t="s">
        <v>9</v>
      </c>
      <c r="D6">
        <v>0.75</v>
      </c>
      <c r="F6">
        <v>43.6</v>
      </c>
      <c r="G6">
        <v>1.7</v>
      </c>
      <c r="H6">
        <v>0.9</v>
      </c>
      <c r="I6">
        <v>6.2</v>
      </c>
      <c r="K6" s="4">
        <f t="shared" si="0"/>
        <v>0.14516129032258066</v>
      </c>
      <c r="L6" s="4">
        <f t="shared" si="1"/>
        <v>0.27419354838709675</v>
      </c>
      <c r="M6" s="4">
        <f t="shared" si="2"/>
        <v>52.11</v>
      </c>
    </row>
    <row r="7" spans="1:13">
      <c r="A7" t="s">
        <v>1</v>
      </c>
      <c r="B7" t="s">
        <v>9</v>
      </c>
      <c r="D7">
        <v>1</v>
      </c>
      <c r="F7">
        <v>34</v>
      </c>
      <c r="G7">
        <v>1.3</v>
      </c>
      <c r="H7">
        <v>0.4</v>
      </c>
      <c r="I7">
        <v>5.6</v>
      </c>
      <c r="K7" s="4">
        <f t="shared" si="0"/>
        <v>7.1428571428571438E-2</v>
      </c>
      <c r="L7" s="4">
        <f t="shared" si="1"/>
        <v>0.23214285714285718</v>
      </c>
      <c r="M7" s="4">
        <f t="shared" si="2"/>
        <v>43.224000000000004</v>
      </c>
    </row>
    <row r="8" spans="1:13">
      <c r="A8" t="s">
        <v>1</v>
      </c>
      <c r="B8" t="s">
        <v>9</v>
      </c>
      <c r="D8">
        <v>1.25</v>
      </c>
      <c r="F8">
        <v>45.7</v>
      </c>
      <c r="G8">
        <v>1.5</v>
      </c>
      <c r="H8">
        <v>1.6</v>
      </c>
      <c r="I8">
        <v>6.3</v>
      </c>
      <c r="K8" s="4">
        <f t="shared" si="0"/>
        <v>0.25396825396825401</v>
      </c>
      <c r="L8" s="4">
        <f t="shared" si="1"/>
        <v>0.23809523809523811</v>
      </c>
      <c r="M8" s="4">
        <f t="shared" si="2"/>
        <v>49.239000000000004</v>
      </c>
    </row>
    <row r="9" spans="1:13">
      <c r="A9" t="s">
        <v>1</v>
      </c>
      <c r="B9" t="s">
        <v>9</v>
      </c>
      <c r="D9">
        <v>1.5</v>
      </c>
      <c r="F9">
        <v>44.3</v>
      </c>
      <c r="G9">
        <v>1.3</v>
      </c>
      <c r="H9">
        <v>2.2000000000000002</v>
      </c>
      <c r="I9">
        <v>5.6</v>
      </c>
      <c r="K9" s="4">
        <f t="shared" si="0"/>
        <v>0.3928571428571429</v>
      </c>
      <c r="L9" s="4">
        <f t="shared" si="1"/>
        <v>0.23214285714285718</v>
      </c>
      <c r="M9" s="4">
        <f t="shared" si="2"/>
        <v>43.224000000000004</v>
      </c>
    </row>
    <row r="10" spans="1:13">
      <c r="A10" t="s">
        <v>1</v>
      </c>
      <c r="B10" t="s">
        <v>9</v>
      </c>
      <c r="D10">
        <v>1.75</v>
      </c>
      <c r="F10">
        <v>38.200000000000003</v>
      </c>
      <c r="G10">
        <v>1.3</v>
      </c>
      <c r="H10">
        <v>1</v>
      </c>
      <c r="I10">
        <v>5.6</v>
      </c>
      <c r="K10" s="4">
        <f t="shared" si="0"/>
        <v>0.17857142857142858</v>
      </c>
      <c r="L10" s="4">
        <f t="shared" si="1"/>
        <v>0.23214285714285718</v>
      </c>
      <c r="M10" s="4">
        <f t="shared" si="2"/>
        <v>43.224000000000004</v>
      </c>
    </row>
    <row r="11" spans="1:13">
      <c r="A11" t="s">
        <v>1</v>
      </c>
      <c r="B11" t="s">
        <v>9</v>
      </c>
      <c r="D11">
        <v>2</v>
      </c>
      <c r="F11">
        <v>36.9</v>
      </c>
      <c r="G11">
        <v>1.2</v>
      </c>
      <c r="H11">
        <v>1.3</v>
      </c>
      <c r="I11">
        <v>5.6</v>
      </c>
      <c r="K11" s="4">
        <f t="shared" si="0"/>
        <v>0.23214285714285718</v>
      </c>
      <c r="L11" s="4">
        <f t="shared" si="1"/>
        <v>0.2142857142857143</v>
      </c>
      <c r="M11" s="4">
        <f t="shared" si="2"/>
        <v>41.591999999999999</v>
      </c>
    </row>
    <row r="12" spans="1:13">
      <c r="A12" t="s">
        <v>1</v>
      </c>
      <c r="B12" t="s">
        <v>9</v>
      </c>
      <c r="D12">
        <v>2.25</v>
      </c>
      <c r="F12">
        <v>56.3</v>
      </c>
      <c r="G12">
        <v>1.7</v>
      </c>
      <c r="H12">
        <v>2.5</v>
      </c>
      <c r="I12">
        <v>7.5</v>
      </c>
      <c r="K12" s="4">
        <f t="shared" si="0"/>
        <v>0.33333333333333331</v>
      </c>
      <c r="L12" s="4">
        <f t="shared" si="1"/>
        <v>0.22666666666666666</v>
      </c>
      <c r="M12" s="4">
        <f t="shared" si="2"/>
        <v>57.219000000000001</v>
      </c>
    </row>
    <row r="13" spans="1:13">
      <c r="A13" t="s">
        <v>1</v>
      </c>
      <c r="B13" t="s">
        <v>9</v>
      </c>
      <c r="D13">
        <v>2.5</v>
      </c>
      <c r="F13">
        <v>59.8</v>
      </c>
      <c r="G13">
        <v>2</v>
      </c>
      <c r="H13">
        <v>2</v>
      </c>
      <c r="I13">
        <v>8.5</v>
      </c>
      <c r="K13" s="4">
        <f t="shared" si="0"/>
        <v>0.23529411764705882</v>
      </c>
      <c r="L13" s="4">
        <f t="shared" si="1"/>
        <v>0.23529411764705882</v>
      </c>
      <c r="M13" s="4">
        <f t="shared" si="2"/>
        <v>66.045000000000002</v>
      </c>
    </row>
    <row r="14" spans="1:13">
      <c r="A14" t="s">
        <v>1</v>
      </c>
      <c r="B14" t="s">
        <v>9</v>
      </c>
      <c r="D14">
        <v>2.75</v>
      </c>
      <c r="F14">
        <v>56.5</v>
      </c>
      <c r="G14">
        <v>1.8</v>
      </c>
      <c r="H14">
        <v>1.5</v>
      </c>
      <c r="I14">
        <v>9.4</v>
      </c>
      <c r="K14" s="4">
        <f t="shared" si="0"/>
        <v>0.15957446808510636</v>
      </c>
      <c r="L14" s="4">
        <f t="shared" si="1"/>
        <v>0.19148936170212766</v>
      </c>
      <c r="M14" s="4">
        <f t="shared" si="2"/>
        <v>66.317999999999998</v>
      </c>
    </row>
    <row r="15" spans="1:13">
      <c r="A15" t="s">
        <v>1</v>
      </c>
      <c r="B15" t="s">
        <v>9</v>
      </c>
      <c r="D15">
        <v>2.85</v>
      </c>
      <c r="F15">
        <v>61.1</v>
      </c>
      <c r="G15">
        <v>1.9</v>
      </c>
      <c r="H15">
        <v>2.7</v>
      </c>
      <c r="I15">
        <v>8.1</v>
      </c>
      <c r="K15" s="4">
        <f t="shared" si="0"/>
        <v>0.33333333333333337</v>
      </c>
      <c r="L15" s="4">
        <f t="shared" si="1"/>
        <v>0.23456790123456789</v>
      </c>
      <c r="M15" s="4">
        <f t="shared" si="2"/>
        <v>62.840999999999994</v>
      </c>
    </row>
    <row r="16" spans="1:13">
      <c r="A16" t="s">
        <v>1</v>
      </c>
      <c r="B16" t="s">
        <v>9</v>
      </c>
      <c r="D16">
        <v>3</v>
      </c>
      <c r="F16">
        <v>39.9</v>
      </c>
      <c r="G16">
        <v>1.1000000000000001</v>
      </c>
      <c r="H16">
        <v>1.6</v>
      </c>
      <c r="I16">
        <v>6</v>
      </c>
      <c r="K16" s="4">
        <f t="shared" si="0"/>
        <v>0.26666666666666666</v>
      </c>
      <c r="L16" s="4">
        <f t="shared" si="1"/>
        <v>0.18333333333333335</v>
      </c>
      <c r="M16" s="4">
        <f t="shared" si="2"/>
        <v>41.532000000000004</v>
      </c>
    </row>
    <row r="17" spans="1:13">
      <c r="A17" t="s">
        <v>1</v>
      </c>
      <c r="B17" t="s">
        <v>9</v>
      </c>
      <c r="D17">
        <v>3.25</v>
      </c>
      <c r="F17">
        <v>23.9</v>
      </c>
      <c r="G17">
        <v>0.7</v>
      </c>
      <c r="H17">
        <v>1.1000000000000001</v>
      </c>
      <c r="I17">
        <v>3.2</v>
      </c>
      <c r="K17" s="4">
        <f t="shared" si="0"/>
        <v>0.34375</v>
      </c>
      <c r="L17" s="4">
        <f t="shared" si="1"/>
        <v>0.21874999999999997</v>
      </c>
      <c r="M17" s="4">
        <f t="shared" si="2"/>
        <v>24</v>
      </c>
    </row>
    <row r="18" spans="1:13">
      <c r="A18" t="s">
        <v>1</v>
      </c>
      <c r="B18" t="s">
        <v>9</v>
      </c>
      <c r="D18">
        <v>3.5</v>
      </c>
      <c r="F18">
        <v>25</v>
      </c>
      <c r="G18">
        <v>0.7</v>
      </c>
      <c r="H18">
        <v>1.1000000000000001</v>
      </c>
      <c r="I18">
        <v>3.6</v>
      </c>
      <c r="K18" s="4">
        <f t="shared" si="0"/>
        <v>0.30555555555555558</v>
      </c>
      <c r="L18" s="4">
        <f t="shared" si="1"/>
        <v>0.19444444444444442</v>
      </c>
      <c r="M18" s="4">
        <f t="shared" si="2"/>
        <v>25.572000000000003</v>
      </c>
    </row>
    <row r="19" spans="1:13">
      <c r="A19" t="s">
        <v>1</v>
      </c>
      <c r="B19" t="s">
        <v>9</v>
      </c>
      <c r="D19">
        <v>3.75</v>
      </c>
      <c r="F19">
        <v>30.1</v>
      </c>
      <c r="G19">
        <v>1.1000000000000001</v>
      </c>
      <c r="H19">
        <v>0.8</v>
      </c>
      <c r="I19">
        <v>4.4000000000000004</v>
      </c>
      <c r="K19" s="4">
        <f t="shared" si="0"/>
        <v>0.18181818181818182</v>
      </c>
      <c r="L19" s="4">
        <f t="shared" si="1"/>
        <v>0.25</v>
      </c>
      <c r="M19" s="4">
        <f t="shared" si="2"/>
        <v>35.244</v>
      </c>
    </row>
    <row r="20" spans="1:13">
      <c r="A20" t="s">
        <v>1</v>
      </c>
      <c r="B20" t="s">
        <v>9</v>
      </c>
      <c r="D20">
        <v>4</v>
      </c>
      <c r="F20">
        <v>32.1</v>
      </c>
      <c r="G20">
        <v>1.1000000000000001</v>
      </c>
      <c r="H20">
        <v>1.1000000000000001</v>
      </c>
      <c r="I20">
        <v>4.2</v>
      </c>
      <c r="K20" s="4">
        <f t="shared" si="0"/>
        <v>0.26190476190476192</v>
      </c>
      <c r="L20" s="4">
        <f t="shared" si="1"/>
        <v>0.26190476190476192</v>
      </c>
      <c r="M20" s="4">
        <f t="shared" si="2"/>
        <v>34.457999999999998</v>
      </c>
    </row>
    <row r="21" spans="1:13">
      <c r="A21" t="s">
        <v>1</v>
      </c>
      <c r="B21" t="s">
        <v>9</v>
      </c>
      <c r="D21">
        <v>4.25</v>
      </c>
      <c r="F21">
        <v>48</v>
      </c>
      <c r="G21">
        <v>1.6</v>
      </c>
      <c r="H21">
        <v>2</v>
      </c>
      <c r="I21">
        <v>6.1</v>
      </c>
      <c r="K21" s="4">
        <f t="shared" si="0"/>
        <v>0.32786885245901642</v>
      </c>
      <c r="L21" s="4">
        <f t="shared" si="1"/>
        <v>0.26229508196721313</v>
      </c>
      <c r="M21" s="4">
        <f t="shared" si="2"/>
        <v>50.085000000000001</v>
      </c>
    </row>
    <row r="22" spans="1:13">
      <c r="A22" t="s">
        <v>1</v>
      </c>
      <c r="B22" t="s">
        <v>9</v>
      </c>
      <c r="D22">
        <v>4.5</v>
      </c>
      <c r="F22">
        <v>54.6</v>
      </c>
      <c r="G22">
        <v>1.7</v>
      </c>
      <c r="H22">
        <v>1.6</v>
      </c>
      <c r="I22">
        <v>8.8000000000000007</v>
      </c>
      <c r="K22" s="4">
        <f t="shared" si="0"/>
        <v>0.18181818181818182</v>
      </c>
      <c r="L22" s="4">
        <f t="shared" si="1"/>
        <v>0.19318181818181815</v>
      </c>
      <c r="M22" s="4">
        <f t="shared" si="2"/>
        <v>62.328000000000003</v>
      </c>
    </row>
    <row r="23" spans="1:13">
      <c r="A23" t="s">
        <v>1</v>
      </c>
      <c r="B23" t="s">
        <v>9</v>
      </c>
      <c r="D23">
        <v>4.75</v>
      </c>
      <c r="F23">
        <v>39</v>
      </c>
      <c r="G23">
        <v>1.2</v>
      </c>
      <c r="H23">
        <v>1.6</v>
      </c>
      <c r="I23">
        <v>5.4</v>
      </c>
      <c r="K23" s="4">
        <f t="shared" si="0"/>
        <v>0.29629629629629628</v>
      </c>
      <c r="L23" s="4">
        <f t="shared" si="1"/>
        <v>0.22222222222222221</v>
      </c>
      <c r="M23" s="4">
        <f t="shared" si="2"/>
        <v>40.805999999999997</v>
      </c>
    </row>
    <row r="24" spans="1:13">
      <c r="A24" t="s">
        <v>1</v>
      </c>
      <c r="B24" t="s">
        <v>9</v>
      </c>
      <c r="D24">
        <v>5</v>
      </c>
      <c r="F24">
        <v>28.2</v>
      </c>
      <c r="G24">
        <v>0.9</v>
      </c>
      <c r="H24">
        <v>1</v>
      </c>
      <c r="I24">
        <v>4.3</v>
      </c>
      <c r="K24" s="4">
        <f t="shared" si="0"/>
        <v>0.23255813953488372</v>
      </c>
      <c r="L24" s="4">
        <f t="shared" si="1"/>
        <v>0.20930232558139536</v>
      </c>
      <c r="M24" s="4">
        <f t="shared" si="2"/>
        <v>31.587000000000003</v>
      </c>
    </row>
    <row r="25" spans="1:13">
      <c r="A25" t="s">
        <v>1</v>
      </c>
      <c r="B25" t="s">
        <v>9</v>
      </c>
      <c r="D25">
        <v>5.25</v>
      </c>
      <c r="F25">
        <v>39.200000000000003</v>
      </c>
      <c r="G25">
        <v>1.2</v>
      </c>
      <c r="H25">
        <v>1.7</v>
      </c>
      <c r="I25">
        <v>5.3</v>
      </c>
      <c r="K25" s="4">
        <f t="shared" si="0"/>
        <v>0.32075471698113206</v>
      </c>
      <c r="L25" s="4">
        <f t="shared" si="1"/>
        <v>0.22641509433962265</v>
      </c>
      <c r="M25" s="4">
        <f t="shared" si="2"/>
        <v>40.412999999999997</v>
      </c>
    </row>
    <row r="26" spans="1:13">
      <c r="A26" t="s">
        <v>1</v>
      </c>
      <c r="B26" t="s">
        <v>9</v>
      </c>
      <c r="D26">
        <v>5.4</v>
      </c>
      <c r="F26">
        <v>51.7</v>
      </c>
      <c r="G26">
        <v>1.7</v>
      </c>
      <c r="H26">
        <v>1.7</v>
      </c>
      <c r="I26">
        <v>7.5</v>
      </c>
      <c r="K26" s="4">
        <f t="shared" si="0"/>
        <v>0.22666666666666666</v>
      </c>
      <c r="L26" s="4">
        <f t="shared" si="1"/>
        <v>0.22666666666666666</v>
      </c>
      <c r="M26" s="4">
        <f t="shared" si="2"/>
        <v>57.219000000000001</v>
      </c>
    </row>
    <row r="27" spans="1:13">
      <c r="A27" t="s">
        <v>1</v>
      </c>
      <c r="B27" t="s">
        <v>9</v>
      </c>
      <c r="D27">
        <v>5.75</v>
      </c>
      <c r="F27">
        <v>62.2</v>
      </c>
      <c r="G27">
        <v>2</v>
      </c>
      <c r="H27">
        <v>3.1</v>
      </c>
      <c r="I27">
        <v>7.2</v>
      </c>
      <c r="K27" s="4">
        <f t="shared" si="0"/>
        <v>0.43055555555555558</v>
      </c>
      <c r="L27" s="4">
        <f t="shared" si="1"/>
        <v>0.27777777777777779</v>
      </c>
      <c r="M27" s="4">
        <f t="shared" si="2"/>
        <v>60.936000000000007</v>
      </c>
    </row>
    <row r="28" spans="1:13">
      <c r="A28" t="s">
        <v>1</v>
      </c>
      <c r="B28" t="s">
        <v>9</v>
      </c>
      <c r="D28">
        <v>6</v>
      </c>
      <c r="F28">
        <v>47</v>
      </c>
      <c r="G28">
        <v>1.5</v>
      </c>
      <c r="H28">
        <v>1.5</v>
      </c>
      <c r="I28">
        <v>7.1</v>
      </c>
      <c r="K28" s="4">
        <f t="shared" si="0"/>
        <v>0.21126760563380284</v>
      </c>
      <c r="L28" s="4">
        <f t="shared" si="1"/>
        <v>0.21126760563380284</v>
      </c>
      <c r="M28" s="4">
        <f t="shared" si="2"/>
        <v>52.382999999999996</v>
      </c>
    </row>
    <row r="29" spans="1:13">
      <c r="A29" t="s">
        <v>1</v>
      </c>
      <c r="B29" t="s">
        <v>9</v>
      </c>
      <c r="D29">
        <v>6.25</v>
      </c>
      <c r="F29">
        <v>32.6</v>
      </c>
      <c r="G29">
        <v>1.1000000000000001</v>
      </c>
      <c r="H29">
        <v>1</v>
      </c>
      <c r="I29">
        <v>4.7</v>
      </c>
      <c r="K29" s="4">
        <f t="shared" si="0"/>
        <v>0.21276595744680851</v>
      </c>
      <c r="L29" s="4">
        <f t="shared" si="1"/>
        <v>0.23404255319148937</v>
      </c>
      <c r="M29" s="4">
        <f t="shared" si="2"/>
        <v>36.423000000000002</v>
      </c>
    </row>
    <row r="30" spans="1:13">
      <c r="A30" t="s">
        <v>1</v>
      </c>
      <c r="B30" t="s">
        <v>9</v>
      </c>
      <c r="D30">
        <v>6.5</v>
      </c>
      <c r="F30">
        <v>54.9</v>
      </c>
      <c r="G30">
        <v>1.8</v>
      </c>
      <c r="H30">
        <v>1</v>
      </c>
      <c r="I30">
        <v>9.4</v>
      </c>
      <c r="K30" s="4">
        <f t="shared" si="0"/>
        <v>0.10638297872340426</v>
      </c>
      <c r="L30" s="4">
        <f t="shared" si="1"/>
        <v>0.19148936170212766</v>
      </c>
      <c r="M30" s="4">
        <f t="shared" si="2"/>
        <v>66.317999999999998</v>
      </c>
    </row>
    <row r="31" spans="1:13">
      <c r="A31" t="s">
        <v>1</v>
      </c>
      <c r="B31" t="s">
        <v>9</v>
      </c>
      <c r="D31">
        <v>6.75</v>
      </c>
      <c r="F31">
        <v>40.700000000000003</v>
      </c>
      <c r="G31">
        <v>1.4</v>
      </c>
      <c r="H31">
        <v>0.5</v>
      </c>
      <c r="I31">
        <v>7.1</v>
      </c>
      <c r="K31" s="4">
        <f t="shared" si="0"/>
        <v>7.0422535211267609E-2</v>
      </c>
      <c r="L31" s="4">
        <f t="shared" si="1"/>
        <v>0.19718309859154928</v>
      </c>
      <c r="M31" s="4">
        <f t="shared" si="2"/>
        <v>50.750999999999998</v>
      </c>
    </row>
    <row r="32" spans="1:13">
      <c r="A32" t="s">
        <v>1</v>
      </c>
      <c r="B32" t="s">
        <v>9</v>
      </c>
      <c r="D32">
        <v>7</v>
      </c>
      <c r="F32">
        <v>26.1</v>
      </c>
      <c r="G32">
        <v>0.9</v>
      </c>
      <c r="H32">
        <v>0.9</v>
      </c>
      <c r="I32">
        <v>3.7</v>
      </c>
      <c r="K32" s="4">
        <f t="shared" si="0"/>
        <v>0.24324324324324323</v>
      </c>
      <c r="L32" s="4">
        <f t="shared" si="1"/>
        <v>0.24324324324324323</v>
      </c>
      <c r="M32" s="4">
        <f t="shared" si="2"/>
        <v>29.229000000000003</v>
      </c>
    </row>
    <row r="33" spans="1:13">
      <c r="A33" t="s">
        <v>1</v>
      </c>
      <c r="B33" t="s">
        <v>9</v>
      </c>
      <c r="D33">
        <v>7.25</v>
      </c>
      <c r="F33">
        <v>23.2</v>
      </c>
      <c r="G33">
        <v>0.7</v>
      </c>
      <c r="H33">
        <v>1</v>
      </c>
      <c r="I33">
        <v>3.3</v>
      </c>
      <c r="K33" s="4">
        <f t="shared" si="0"/>
        <v>0.30303030303030304</v>
      </c>
      <c r="L33" s="4">
        <f t="shared" si="1"/>
        <v>0.21212121212121213</v>
      </c>
      <c r="M33" s="4">
        <f t="shared" si="2"/>
        <v>24.393000000000001</v>
      </c>
    </row>
    <row r="34" spans="1:13">
      <c r="A34" t="s">
        <v>1</v>
      </c>
      <c r="B34" t="s">
        <v>9</v>
      </c>
      <c r="D34">
        <v>7.5</v>
      </c>
      <c r="F34">
        <v>18.5</v>
      </c>
      <c r="G34">
        <v>0.7</v>
      </c>
      <c r="H34">
        <v>0.3</v>
      </c>
      <c r="I34">
        <v>2.8</v>
      </c>
      <c r="K34" s="4">
        <f t="shared" si="0"/>
        <v>0.10714285714285715</v>
      </c>
      <c r="L34" s="4">
        <f t="shared" si="1"/>
        <v>0.25</v>
      </c>
      <c r="M34" s="4">
        <f t="shared" si="2"/>
        <v>22.427999999999997</v>
      </c>
    </row>
    <row r="35" spans="1:13">
      <c r="A35" t="s">
        <v>1</v>
      </c>
      <c r="B35" t="s">
        <v>9</v>
      </c>
      <c r="D35">
        <v>7.75</v>
      </c>
      <c r="F35">
        <v>21.6</v>
      </c>
      <c r="G35">
        <v>0.7</v>
      </c>
      <c r="H35">
        <v>0.7</v>
      </c>
      <c r="I35">
        <v>3.2</v>
      </c>
      <c r="K35" s="4">
        <f t="shared" si="0"/>
        <v>0.21874999999999997</v>
      </c>
      <c r="L35" s="4">
        <f t="shared" si="1"/>
        <v>0.21874999999999997</v>
      </c>
      <c r="M35" s="4">
        <f t="shared" si="2"/>
        <v>24</v>
      </c>
    </row>
    <row r="36" spans="1:13">
      <c r="A36" t="s">
        <v>1</v>
      </c>
      <c r="B36" t="s">
        <v>9</v>
      </c>
      <c r="D36">
        <v>8</v>
      </c>
      <c r="F36">
        <v>24.4</v>
      </c>
      <c r="G36">
        <v>0.8</v>
      </c>
      <c r="H36">
        <v>0.6</v>
      </c>
      <c r="I36">
        <v>4.2</v>
      </c>
      <c r="K36" s="4">
        <f t="shared" si="0"/>
        <v>0.14285714285714285</v>
      </c>
      <c r="L36" s="4">
        <f t="shared" si="1"/>
        <v>0.19047619047619047</v>
      </c>
      <c r="M36" s="4">
        <f t="shared" si="2"/>
        <v>29.562000000000001</v>
      </c>
    </row>
    <row r="37" spans="1:13">
      <c r="A37" t="s">
        <v>1</v>
      </c>
      <c r="B37" t="s">
        <v>9</v>
      </c>
      <c r="D37">
        <v>8.25</v>
      </c>
      <c r="F37">
        <v>22.2</v>
      </c>
      <c r="G37">
        <v>0.6</v>
      </c>
      <c r="H37">
        <v>1</v>
      </c>
      <c r="I37">
        <v>3.5</v>
      </c>
      <c r="K37" s="4">
        <f t="shared" si="0"/>
        <v>0.2857142857142857</v>
      </c>
      <c r="L37" s="4">
        <f t="shared" si="1"/>
        <v>0.17142857142857143</v>
      </c>
      <c r="M37" s="4">
        <f t="shared" si="2"/>
        <v>23.547000000000001</v>
      </c>
    </row>
    <row r="38" spans="1:13">
      <c r="A38" t="s">
        <v>1</v>
      </c>
      <c r="B38" t="s">
        <v>9</v>
      </c>
      <c r="D38">
        <v>8.5</v>
      </c>
      <c r="F38">
        <v>18.2</v>
      </c>
      <c r="G38">
        <v>0.7</v>
      </c>
      <c r="H38">
        <v>0.5</v>
      </c>
      <c r="I38">
        <v>2.5</v>
      </c>
      <c r="K38" s="4">
        <f t="shared" si="0"/>
        <v>0.2</v>
      </c>
      <c r="L38" s="4">
        <f t="shared" si="1"/>
        <v>0.27999999999999997</v>
      </c>
      <c r="M38" s="4">
        <f t="shared" si="2"/>
        <v>21.249000000000002</v>
      </c>
    </row>
    <row r="39" spans="1:13">
      <c r="A39" t="s">
        <v>1</v>
      </c>
      <c r="B39" t="s">
        <v>9</v>
      </c>
      <c r="D39">
        <v>8.75</v>
      </c>
      <c r="F39">
        <v>24.2</v>
      </c>
      <c r="G39">
        <v>0.8</v>
      </c>
      <c r="H39">
        <v>0.7</v>
      </c>
      <c r="I39">
        <v>3.6</v>
      </c>
      <c r="K39" s="4">
        <f t="shared" si="0"/>
        <v>0.19444444444444442</v>
      </c>
      <c r="L39" s="4">
        <f t="shared" si="1"/>
        <v>0.22222222222222224</v>
      </c>
      <c r="M39" s="4">
        <f t="shared" si="2"/>
        <v>27.204000000000001</v>
      </c>
    </row>
    <row r="40" spans="1:13">
      <c r="A40" t="s">
        <v>1</v>
      </c>
      <c r="B40" t="s">
        <v>9</v>
      </c>
      <c r="D40">
        <v>9</v>
      </c>
      <c r="F40">
        <v>18.3</v>
      </c>
      <c r="G40">
        <v>0.6</v>
      </c>
      <c r="H40">
        <v>0.3</v>
      </c>
      <c r="I40">
        <v>3.3</v>
      </c>
      <c r="K40" s="4">
        <f t="shared" si="0"/>
        <v>9.0909090909090912E-2</v>
      </c>
      <c r="L40" s="4">
        <f t="shared" si="1"/>
        <v>0.18181818181818182</v>
      </c>
      <c r="M40" s="4">
        <f t="shared" si="2"/>
        <v>22.760999999999999</v>
      </c>
    </row>
    <row r="41" spans="1:13">
      <c r="A41" t="s">
        <v>1</v>
      </c>
      <c r="B41" t="s">
        <v>9</v>
      </c>
      <c r="D41">
        <v>9.25</v>
      </c>
      <c r="F41">
        <v>16.8</v>
      </c>
      <c r="G41">
        <v>0.6</v>
      </c>
      <c r="H41">
        <v>0.4</v>
      </c>
      <c r="I41">
        <v>2.6</v>
      </c>
      <c r="K41" s="4">
        <f t="shared" si="0"/>
        <v>0.15384615384615385</v>
      </c>
      <c r="L41" s="4">
        <f t="shared" si="1"/>
        <v>0.23076923076923075</v>
      </c>
      <c r="M41" s="4">
        <f t="shared" si="2"/>
        <v>20.009999999999998</v>
      </c>
    </row>
    <row r="42" spans="1:13">
      <c r="A42" t="s">
        <v>1</v>
      </c>
      <c r="B42" t="s">
        <v>9</v>
      </c>
      <c r="D42">
        <v>9.5</v>
      </c>
      <c r="F42">
        <v>16.7</v>
      </c>
      <c r="G42">
        <v>0.6</v>
      </c>
      <c r="H42">
        <v>0.5</v>
      </c>
      <c r="I42">
        <v>2.5</v>
      </c>
      <c r="K42" s="4">
        <f t="shared" si="0"/>
        <v>0.2</v>
      </c>
      <c r="L42" s="4">
        <f t="shared" si="1"/>
        <v>0.24</v>
      </c>
      <c r="M42" s="4">
        <f t="shared" si="2"/>
        <v>19.617000000000001</v>
      </c>
    </row>
    <row r="43" spans="1:13">
      <c r="A43" t="s">
        <v>1</v>
      </c>
      <c r="B43" t="s">
        <v>9</v>
      </c>
      <c r="D43">
        <v>9.75</v>
      </c>
      <c r="F43">
        <v>14.3</v>
      </c>
      <c r="G43">
        <v>0.6</v>
      </c>
      <c r="H43">
        <v>0.3</v>
      </c>
      <c r="I43">
        <v>2</v>
      </c>
      <c r="K43" s="4">
        <f t="shared" si="0"/>
        <v>0.15</v>
      </c>
      <c r="L43" s="4">
        <f t="shared" si="1"/>
        <v>0.3</v>
      </c>
      <c r="M43" s="4">
        <f t="shared" si="2"/>
        <v>17.652000000000001</v>
      </c>
    </row>
    <row r="44" spans="1:13">
      <c r="A44" t="s">
        <v>1</v>
      </c>
      <c r="B44" t="s">
        <v>9</v>
      </c>
      <c r="D44">
        <v>10</v>
      </c>
      <c r="F44">
        <v>14.5</v>
      </c>
      <c r="G44">
        <v>0.5</v>
      </c>
      <c r="H44">
        <v>0.6</v>
      </c>
      <c r="I44">
        <v>1.9</v>
      </c>
      <c r="K44" s="4">
        <f t="shared" si="0"/>
        <v>0.31578947368421051</v>
      </c>
      <c r="L44" s="4">
        <f t="shared" si="1"/>
        <v>0.26315789473684209</v>
      </c>
      <c r="M44" s="4">
        <f t="shared" si="2"/>
        <v>15.626999999999999</v>
      </c>
    </row>
    <row r="45" spans="1:13">
      <c r="A45" t="s">
        <v>1</v>
      </c>
      <c r="B45" t="s">
        <v>9</v>
      </c>
      <c r="D45">
        <v>10.25</v>
      </c>
      <c r="F45">
        <v>13.7</v>
      </c>
      <c r="G45">
        <v>0.5</v>
      </c>
      <c r="H45">
        <v>0.3</v>
      </c>
      <c r="I45">
        <v>2.1</v>
      </c>
      <c r="K45" s="4">
        <f t="shared" si="0"/>
        <v>0.14285714285714285</v>
      </c>
      <c r="L45" s="4">
        <f t="shared" si="1"/>
        <v>0.23809523809523808</v>
      </c>
      <c r="M45" s="4">
        <f t="shared" si="2"/>
        <v>16.413</v>
      </c>
    </row>
    <row r="46" spans="1:13">
      <c r="A46" t="s">
        <v>1</v>
      </c>
      <c r="B46" t="s">
        <v>9</v>
      </c>
      <c r="D46">
        <v>10.5</v>
      </c>
      <c r="F46">
        <v>12.9</v>
      </c>
      <c r="G46">
        <v>0.4</v>
      </c>
      <c r="H46">
        <v>0.4</v>
      </c>
      <c r="I46">
        <v>1.9</v>
      </c>
      <c r="K46" s="4">
        <f t="shared" si="0"/>
        <v>0.2105263157894737</v>
      </c>
      <c r="L46" s="4">
        <f t="shared" si="1"/>
        <v>0.2105263157894737</v>
      </c>
      <c r="M46" s="4">
        <f t="shared" si="2"/>
        <v>13.995000000000001</v>
      </c>
    </row>
    <row r="47" spans="1:13">
      <c r="A47" t="s">
        <v>1</v>
      </c>
      <c r="B47" t="s">
        <v>9</v>
      </c>
      <c r="D47">
        <v>10.75</v>
      </c>
      <c r="F47">
        <v>15.7</v>
      </c>
      <c r="G47">
        <v>0.6</v>
      </c>
      <c r="H47">
        <v>0.4</v>
      </c>
      <c r="I47">
        <v>2.2000000000000002</v>
      </c>
      <c r="K47" s="4">
        <f t="shared" si="0"/>
        <v>0.18181818181818182</v>
      </c>
      <c r="L47" s="4">
        <f t="shared" si="1"/>
        <v>0.27272727272727271</v>
      </c>
      <c r="M47" s="4">
        <f t="shared" si="2"/>
        <v>18.438000000000002</v>
      </c>
    </row>
    <row r="48" spans="1:13">
      <c r="A48" t="s">
        <v>1</v>
      </c>
      <c r="B48" t="s">
        <v>9</v>
      </c>
      <c r="D48">
        <v>11</v>
      </c>
      <c r="F48">
        <v>16.100000000000001</v>
      </c>
      <c r="G48">
        <v>0.5</v>
      </c>
      <c r="H48">
        <v>0.3</v>
      </c>
      <c r="I48">
        <v>2.9</v>
      </c>
      <c r="K48" s="4">
        <f t="shared" si="0"/>
        <v>0.10344827586206896</v>
      </c>
      <c r="L48" s="4">
        <f t="shared" si="1"/>
        <v>0.17241379310344829</v>
      </c>
      <c r="M48" s="4">
        <f t="shared" si="2"/>
        <v>19.557000000000002</v>
      </c>
    </row>
    <row r="49" spans="1:13">
      <c r="A49" t="s">
        <v>1</v>
      </c>
      <c r="B49" t="s">
        <v>9</v>
      </c>
      <c r="D49">
        <v>11.25</v>
      </c>
      <c r="F49">
        <v>16.2</v>
      </c>
      <c r="G49">
        <v>0.5</v>
      </c>
      <c r="H49">
        <v>0.5</v>
      </c>
      <c r="I49">
        <v>2.7</v>
      </c>
      <c r="K49" s="4">
        <f t="shared" si="0"/>
        <v>0.18518518518518517</v>
      </c>
      <c r="L49" s="4">
        <f t="shared" si="1"/>
        <v>0.18518518518518517</v>
      </c>
      <c r="M49" s="4">
        <f t="shared" si="2"/>
        <v>18.771000000000001</v>
      </c>
    </row>
    <row r="50" spans="1:13">
      <c r="A50" t="s">
        <v>1</v>
      </c>
      <c r="B50" t="s">
        <v>9</v>
      </c>
      <c r="D50">
        <v>11.5</v>
      </c>
      <c r="F50">
        <v>14.8</v>
      </c>
      <c r="G50">
        <v>0.6</v>
      </c>
      <c r="H50">
        <v>0.4</v>
      </c>
      <c r="I50">
        <v>2</v>
      </c>
      <c r="K50" s="4">
        <f t="shared" si="0"/>
        <v>0.2</v>
      </c>
      <c r="L50" s="4">
        <f t="shared" si="1"/>
        <v>0.3</v>
      </c>
      <c r="M50" s="4">
        <f t="shared" si="2"/>
        <v>17.652000000000001</v>
      </c>
    </row>
    <row r="51" spans="1:13">
      <c r="A51" t="s">
        <v>1</v>
      </c>
      <c r="B51" t="s">
        <v>9</v>
      </c>
      <c r="D51">
        <v>11.75</v>
      </c>
      <c r="F51">
        <v>13.4</v>
      </c>
      <c r="G51">
        <v>0.4</v>
      </c>
      <c r="H51">
        <v>0.5</v>
      </c>
      <c r="I51">
        <v>2</v>
      </c>
      <c r="K51" s="4">
        <f t="shared" si="0"/>
        <v>0.25</v>
      </c>
      <c r="L51" s="4">
        <f t="shared" si="1"/>
        <v>0.2</v>
      </c>
      <c r="M51" s="4">
        <f t="shared" si="2"/>
        <v>14.388000000000002</v>
      </c>
    </row>
    <row r="52" spans="1:13">
      <c r="A52" t="s">
        <v>1</v>
      </c>
      <c r="B52" t="s">
        <v>9</v>
      </c>
      <c r="D52">
        <v>12</v>
      </c>
      <c r="F52">
        <v>11.3</v>
      </c>
      <c r="G52">
        <v>0.4</v>
      </c>
      <c r="H52">
        <v>0.4</v>
      </c>
      <c r="I52">
        <v>1.5</v>
      </c>
      <c r="K52" s="4">
        <f t="shared" si="0"/>
        <v>0.26666666666666666</v>
      </c>
      <c r="L52" s="4">
        <f t="shared" si="1"/>
        <v>0.26666666666666666</v>
      </c>
      <c r="M52" s="4">
        <f t="shared" si="2"/>
        <v>12.423000000000002</v>
      </c>
    </row>
    <row r="53" spans="1:13">
      <c r="A53" t="s">
        <v>1</v>
      </c>
      <c r="B53" t="s">
        <v>9</v>
      </c>
      <c r="D53">
        <v>12.25</v>
      </c>
      <c r="F53">
        <v>11.1</v>
      </c>
      <c r="G53">
        <v>0.4</v>
      </c>
      <c r="H53">
        <v>0.4</v>
      </c>
      <c r="I53">
        <v>1.4</v>
      </c>
      <c r="K53" s="4">
        <f t="shared" si="0"/>
        <v>0.28571428571428575</v>
      </c>
      <c r="L53" s="4">
        <f t="shared" si="1"/>
        <v>0.28571428571428575</v>
      </c>
      <c r="M53" s="4">
        <f t="shared" si="2"/>
        <v>12.030000000000001</v>
      </c>
    </row>
    <row r="54" spans="1:13">
      <c r="A54" t="s">
        <v>1</v>
      </c>
      <c r="B54" t="s">
        <v>9</v>
      </c>
      <c r="D54">
        <v>12.5</v>
      </c>
      <c r="F54">
        <v>12.8</v>
      </c>
      <c r="G54">
        <v>0.4</v>
      </c>
      <c r="H54">
        <v>0.6</v>
      </c>
      <c r="I54">
        <v>1.4</v>
      </c>
      <c r="K54" s="4">
        <f t="shared" si="0"/>
        <v>0.4285714285714286</v>
      </c>
      <c r="L54" s="4">
        <f t="shared" si="1"/>
        <v>0.28571428571428575</v>
      </c>
      <c r="M54" s="4">
        <f t="shared" si="2"/>
        <v>12.030000000000001</v>
      </c>
    </row>
    <row r="55" spans="1:13">
      <c r="A55" t="s">
        <v>1</v>
      </c>
      <c r="B55" t="s">
        <v>9</v>
      </c>
      <c r="D55">
        <v>12.75</v>
      </c>
      <c r="F55">
        <v>12.8</v>
      </c>
      <c r="G55">
        <v>0.5</v>
      </c>
      <c r="H55">
        <v>0.4</v>
      </c>
      <c r="I55">
        <v>1.6</v>
      </c>
      <c r="K55" s="4">
        <f t="shared" si="0"/>
        <v>0.25</v>
      </c>
      <c r="L55" s="4">
        <f t="shared" si="1"/>
        <v>0.3125</v>
      </c>
      <c r="M55" s="4">
        <f t="shared" si="2"/>
        <v>14.448</v>
      </c>
    </row>
    <row r="56" spans="1:13">
      <c r="A56" t="s">
        <v>1</v>
      </c>
      <c r="B56" t="s">
        <v>9</v>
      </c>
      <c r="D56">
        <v>13</v>
      </c>
      <c r="F56">
        <v>14.8</v>
      </c>
      <c r="G56">
        <v>0.5</v>
      </c>
      <c r="H56">
        <v>0.4</v>
      </c>
      <c r="I56">
        <v>2.2000000000000002</v>
      </c>
      <c r="K56" s="4">
        <f t="shared" si="0"/>
        <v>0.18181818181818182</v>
      </c>
      <c r="L56" s="4">
        <f t="shared" si="1"/>
        <v>0.22727272727272727</v>
      </c>
      <c r="M56" s="4">
        <f t="shared" si="2"/>
        <v>16.806000000000001</v>
      </c>
    </row>
    <row r="57" spans="1:13">
      <c r="A57" t="s">
        <v>1</v>
      </c>
      <c r="B57" t="s">
        <v>9</v>
      </c>
      <c r="D57">
        <v>13.25</v>
      </c>
      <c r="F57">
        <v>15.9</v>
      </c>
      <c r="G57">
        <v>0.5</v>
      </c>
      <c r="H57">
        <v>0.3</v>
      </c>
      <c r="I57">
        <v>2.6</v>
      </c>
      <c r="K57" s="4">
        <f t="shared" si="0"/>
        <v>0.11538461538461538</v>
      </c>
      <c r="L57" s="4">
        <f t="shared" si="1"/>
        <v>0.19230769230769229</v>
      </c>
      <c r="M57" s="4">
        <f t="shared" si="2"/>
        <v>18.378</v>
      </c>
    </row>
    <row r="58" spans="1:13">
      <c r="A58" t="s">
        <v>1</v>
      </c>
      <c r="B58" t="s">
        <v>9</v>
      </c>
      <c r="D58">
        <v>13.5</v>
      </c>
      <c r="F58">
        <v>13.3</v>
      </c>
      <c r="G58">
        <v>0.5</v>
      </c>
      <c r="H58">
        <v>0.5</v>
      </c>
      <c r="I58">
        <v>1.8</v>
      </c>
      <c r="K58" s="4">
        <f t="shared" si="0"/>
        <v>0.27777777777777779</v>
      </c>
      <c r="L58" s="4">
        <f t="shared" si="1"/>
        <v>0.27777777777777779</v>
      </c>
      <c r="M58" s="4">
        <f t="shared" si="2"/>
        <v>15.234000000000002</v>
      </c>
    </row>
    <row r="59" spans="1:13">
      <c r="A59" t="s">
        <v>1</v>
      </c>
      <c r="B59" t="s">
        <v>9</v>
      </c>
      <c r="D59">
        <v>13.75</v>
      </c>
      <c r="F59">
        <v>14.7</v>
      </c>
      <c r="G59">
        <v>0.4</v>
      </c>
      <c r="H59">
        <v>0.7</v>
      </c>
      <c r="I59">
        <v>1.8</v>
      </c>
      <c r="K59" s="4">
        <f t="shared" si="0"/>
        <v>0.38888888888888884</v>
      </c>
      <c r="L59" s="4">
        <f t="shared" si="1"/>
        <v>0.22222222222222224</v>
      </c>
      <c r="M59" s="4">
        <f t="shared" si="2"/>
        <v>13.602</v>
      </c>
    </row>
    <row r="60" spans="1:13">
      <c r="A60" t="s">
        <v>1</v>
      </c>
      <c r="B60" t="s">
        <v>9</v>
      </c>
      <c r="D60">
        <v>14</v>
      </c>
      <c r="F60">
        <v>11.7</v>
      </c>
      <c r="G60">
        <v>0.3</v>
      </c>
      <c r="H60">
        <v>0.4</v>
      </c>
      <c r="I60">
        <v>1.9</v>
      </c>
      <c r="K60" s="4">
        <f t="shared" si="0"/>
        <v>0.2105263157894737</v>
      </c>
      <c r="L60" s="4">
        <f t="shared" si="1"/>
        <v>0.15789473684210525</v>
      </c>
      <c r="M60" s="4">
        <f t="shared" si="2"/>
        <v>12.363</v>
      </c>
    </row>
    <row r="61" spans="1:13">
      <c r="A61" t="s">
        <v>1</v>
      </c>
      <c r="B61" t="s">
        <v>9</v>
      </c>
      <c r="D61">
        <v>14.25</v>
      </c>
      <c r="F61">
        <v>15</v>
      </c>
      <c r="G61">
        <v>0.4</v>
      </c>
      <c r="H61">
        <v>1</v>
      </c>
      <c r="I61">
        <v>1.6</v>
      </c>
      <c r="K61" s="4">
        <f t="shared" si="0"/>
        <v>0.625</v>
      </c>
      <c r="L61" s="4">
        <f t="shared" si="1"/>
        <v>0.25</v>
      </c>
      <c r="M61" s="4">
        <f t="shared" si="2"/>
        <v>12.816000000000001</v>
      </c>
    </row>
    <row r="62" spans="1:13">
      <c r="A62" t="s">
        <v>1</v>
      </c>
      <c r="B62" t="s">
        <v>9</v>
      </c>
      <c r="D62">
        <v>14.5</v>
      </c>
      <c r="F62">
        <v>11.1</v>
      </c>
      <c r="G62">
        <v>0.3</v>
      </c>
      <c r="H62">
        <v>0.5</v>
      </c>
      <c r="I62">
        <v>1.4</v>
      </c>
      <c r="K62" s="4">
        <f t="shared" si="0"/>
        <v>0.35714285714285715</v>
      </c>
      <c r="L62" s="4">
        <f t="shared" si="1"/>
        <v>0.2142857142857143</v>
      </c>
      <c r="M62" s="4">
        <f t="shared" si="2"/>
        <v>10.398</v>
      </c>
    </row>
    <row r="63" spans="1:13">
      <c r="A63" t="s">
        <v>1</v>
      </c>
      <c r="B63" t="s">
        <v>9</v>
      </c>
      <c r="D63">
        <v>14.75</v>
      </c>
      <c r="F63">
        <v>11.6</v>
      </c>
      <c r="G63">
        <v>0.4</v>
      </c>
      <c r="H63">
        <v>0.5</v>
      </c>
      <c r="I63">
        <v>1.3</v>
      </c>
      <c r="K63" s="4">
        <f t="shared" si="0"/>
        <v>0.38461538461538458</v>
      </c>
      <c r="L63" s="4">
        <f t="shared" si="1"/>
        <v>0.30769230769230771</v>
      </c>
      <c r="M63" s="4">
        <f t="shared" si="2"/>
        <v>11.637</v>
      </c>
    </row>
    <row r="64" spans="1:13">
      <c r="A64" t="s">
        <v>1</v>
      </c>
      <c r="B64" t="s">
        <v>9</v>
      </c>
      <c r="D64">
        <v>15</v>
      </c>
      <c r="F64">
        <v>13.5</v>
      </c>
      <c r="G64">
        <v>0.4</v>
      </c>
      <c r="H64">
        <v>1.2</v>
      </c>
      <c r="I64">
        <v>0.9</v>
      </c>
      <c r="K64" s="4">
        <f t="shared" si="0"/>
        <v>1.3333333333333333</v>
      </c>
      <c r="L64" s="4">
        <f t="shared" si="1"/>
        <v>0.44444444444444448</v>
      </c>
      <c r="M64" s="4">
        <f t="shared" si="2"/>
        <v>10.065000000000001</v>
      </c>
    </row>
    <row r="65" spans="1:13">
      <c r="A65" t="s">
        <v>1</v>
      </c>
      <c r="B65" t="s">
        <v>9</v>
      </c>
      <c r="D65">
        <v>15.2</v>
      </c>
      <c r="F65">
        <v>17.600000000000001</v>
      </c>
      <c r="G65">
        <v>0.4</v>
      </c>
      <c r="H65">
        <v>1.4</v>
      </c>
      <c r="I65">
        <v>1.6</v>
      </c>
      <c r="K65" s="4">
        <f t="shared" si="0"/>
        <v>0.87499999999999989</v>
      </c>
      <c r="L65" s="4">
        <f t="shared" si="1"/>
        <v>0.25</v>
      </c>
      <c r="M65" s="4">
        <f t="shared" si="2"/>
        <v>12.816000000000001</v>
      </c>
    </row>
    <row r="66" spans="1:13">
      <c r="A66" t="s">
        <v>1</v>
      </c>
      <c r="B66" t="s">
        <v>9</v>
      </c>
      <c r="D66">
        <v>15.4</v>
      </c>
      <c r="F66">
        <v>20.6</v>
      </c>
      <c r="G66">
        <v>1.4</v>
      </c>
      <c r="H66">
        <v>2.1</v>
      </c>
      <c r="I66">
        <v>1.6</v>
      </c>
      <c r="K66" s="4">
        <f t="shared" si="0"/>
        <v>1.3125</v>
      </c>
      <c r="L66" s="4">
        <f t="shared" si="1"/>
        <v>0.87499999999999989</v>
      </c>
      <c r="M66" s="4">
        <f t="shared" si="2"/>
        <v>29.135999999999999</v>
      </c>
    </row>
    <row r="67" spans="1:13">
      <c r="A67" t="s">
        <v>1</v>
      </c>
      <c r="B67" t="s">
        <v>9</v>
      </c>
      <c r="D67">
        <v>15.6</v>
      </c>
      <c r="F67">
        <v>14.3</v>
      </c>
      <c r="G67">
        <v>0.4</v>
      </c>
      <c r="H67">
        <v>1.3</v>
      </c>
      <c r="I67">
        <v>1</v>
      </c>
      <c r="K67" s="4">
        <f t="shared" si="0"/>
        <v>1.3</v>
      </c>
      <c r="L67" s="4">
        <f t="shared" si="1"/>
        <v>0.4</v>
      </c>
      <c r="M67" s="4">
        <f t="shared" si="2"/>
        <v>10.458</v>
      </c>
    </row>
    <row r="68" spans="1:13">
      <c r="A68" t="s">
        <v>1</v>
      </c>
      <c r="B68" t="s">
        <v>9</v>
      </c>
      <c r="D68">
        <v>15.8</v>
      </c>
      <c r="F68">
        <v>11.1</v>
      </c>
      <c r="G68">
        <v>0.3</v>
      </c>
      <c r="H68">
        <v>0.7</v>
      </c>
      <c r="I68">
        <v>1.1000000000000001</v>
      </c>
      <c r="K68" s="4">
        <f t="shared" ref="K68:K126" si="3">H68/I68</f>
        <v>0.63636363636363624</v>
      </c>
      <c r="L68" s="4">
        <f t="shared" ref="L68:L126" si="4">G68/I68</f>
        <v>0.27272727272727271</v>
      </c>
      <c r="M68" s="4">
        <f t="shared" si="2"/>
        <v>9.2190000000000012</v>
      </c>
    </row>
    <row r="69" spans="1:13">
      <c r="A69" t="s">
        <v>1</v>
      </c>
      <c r="B69" t="s">
        <v>9</v>
      </c>
      <c r="D69">
        <v>16</v>
      </c>
      <c r="F69">
        <v>10.6</v>
      </c>
      <c r="G69">
        <v>0.3</v>
      </c>
      <c r="H69">
        <v>0.4</v>
      </c>
      <c r="I69">
        <v>1.6</v>
      </c>
      <c r="K69" s="4">
        <f t="shared" si="3"/>
        <v>0.25</v>
      </c>
      <c r="L69" s="4">
        <f t="shared" si="4"/>
        <v>0.18749999999999997</v>
      </c>
      <c r="M69" s="4">
        <f t="shared" ref="M69:M127" si="5">I69*3.93+G69*16.32</f>
        <v>11.184000000000001</v>
      </c>
    </row>
    <row r="70" spans="1:13">
      <c r="A70" t="s">
        <v>1</v>
      </c>
      <c r="B70" t="s">
        <v>9</v>
      </c>
      <c r="D70">
        <v>16.25</v>
      </c>
      <c r="F70">
        <v>12.3</v>
      </c>
      <c r="G70">
        <v>0.4</v>
      </c>
      <c r="H70">
        <v>0.6</v>
      </c>
      <c r="I70">
        <v>1.6</v>
      </c>
      <c r="K70" s="4">
        <f t="shared" si="3"/>
        <v>0.37499999999999994</v>
      </c>
      <c r="L70" s="4">
        <f t="shared" si="4"/>
        <v>0.25</v>
      </c>
      <c r="M70" s="4">
        <f t="shared" si="5"/>
        <v>12.816000000000001</v>
      </c>
    </row>
    <row r="71" spans="1:13">
      <c r="A71" t="s">
        <v>1</v>
      </c>
      <c r="B71" t="s">
        <v>9</v>
      </c>
      <c r="D71">
        <v>16.5</v>
      </c>
      <c r="F71">
        <v>12.3</v>
      </c>
      <c r="G71">
        <v>0.4</v>
      </c>
      <c r="H71">
        <v>0.5</v>
      </c>
      <c r="I71">
        <v>1.9</v>
      </c>
      <c r="K71" s="4">
        <f t="shared" si="3"/>
        <v>0.26315789473684209</v>
      </c>
      <c r="L71" s="4">
        <f t="shared" si="4"/>
        <v>0.2105263157894737</v>
      </c>
      <c r="M71" s="4">
        <f t="shared" si="5"/>
        <v>13.995000000000001</v>
      </c>
    </row>
    <row r="72" spans="1:13">
      <c r="A72" t="s">
        <v>1</v>
      </c>
      <c r="B72" t="s">
        <v>9</v>
      </c>
      <c r="D72">
        <v>16.75</v>
      </c>
      <c r="F72">
        <v>10.3</v>
      </c>
      <c r="G72">
        <v>0.4</v>
      </c>
      <c r="H72">
        <v>0.4</v>
      </c>
      <c r="I72">
        <v>1.2</v>
      </c>
      <c r="K72" s="4">
        <f t="shared" si="3"/>
        <v>0.33333333333333337</v>
      </c>
      <c r="L72" s="4">
        <f t="shared" si="4"/>
        <v>0.33333333333333337</v>
      </c>
      <c r="M72" s="4">
        <f t="shared" si="5"/>
        <v>11.244</v>
      </c>
    </row>
    <row r="73" spans="1:13">
      <c r="A73" t="s">
        <v>1</v>
      </c>
      <c r="B73" t="s">
        <v>9</v>
      </c>
      <c r="D73">
        <v>17</v>
      </c>
      <c r="F73">
        <v>14.3</v>
      </c>
      <c r="G73">
        <v>0.4</v>
      </c>
      <c r="H73">
        <v>0.7</v>
      </c>
      <c r="I73">
        <v>2</v>
      </c>
      <c r="K73" s="4">
        <f t="shared" si="3"/>
        <v>0.35</v>
      </c>
      <c r="L73" s="4">
        <f t="shared" si="4"/>
        <v>0.2</v>
      </c>
      <c r="M73" s="4">
        <f t="shared" si="5"/>
        <v>14.388000000000002</v>
      </c>
    </row>
    <row r="74" spans="1:13">
      <c r="A74" t="s">
        <v>1</v>
      </c>
      <c r="B74" t="s">
        <v>9</v>
      </c>
      <c r="D74">
        <v>17.25</v>
      </c>
      <c r="F74">
        <v>8.5</v>
      </c>
      <c r="G74">
        <v>0.2</v>
      </c>
      <c r="H74">
        <v>0.5</v>
      </c>
      <c r="I74">
        <v>1.2</v>
      </c>
      <c r="K74" s="4">
        <f t="shared" si="3"/>
        <v>0.41666666666666669</v>
      </c>
      <c r="L74" s="4">
        <f t="shared" si="4"/>
        <v>0.16666666666666669</v>
      </c>
      <c r="M74" s="4">
        <f t="shared" si="5"/>
        <v>7.98</v>
      </c>
    </row>
    <row r="75" spans="1:13">
      <c r="A75" t="s">
        <v>1</v>
      </c>
      <c r="B75" t="s">
        <v>9</v>
      </c>
      <c r="D75">
        <v>17.5</v>
      </c>
      <c r="F75">
        <v>12.6</v>
      </c>
      <c r="G75">
        <v>0.3</v>
      </c>
      <c r="H75">
        <v>0.6</v>
      </c>
      <c r="I75">
        <v>2</v>
      </c>
      <c r="K75" s="4">
        <f t="shared" si="3"/>
        <v>0.3</v>
      </c>
      <c r="L75" s="4">
        <f t="shared" si="4"/>
        <v>0.15</v>
      </c>
      <c r="M75" s="4">
        <f t="shared" si="5"/>
        <v>12.756</v>
      </c>
    </row>
    <row r="76" spans="1:13">
      <c r="A76" t="s">
        <v>1</v>
      </c>
      <c r="B76" t="s">
        <v>9</v>
      </c>
      <c r="D76">
        <v>17.75</v>
      </c>
      <c r="F76">
        <v>11.3</v>
      </c>
      <c r="G76">
        <v>0.3</v>
      </c>
      <c r="H76">
        <v>0.4</v>
      </c>
      <c r="I76">
        <v>2.1</v>
      </c>
      <c r="K76" s="4">
        <f t="shared" si="3"/>
        <v>0.19047619047619047</v>
      </c>
      <c r="L76" s="4">
        <f t="shared" si="4"/>
        <v>0.14285714285714285</v>
      </c>
      <c r="M76" s="4">
        <f t="shared" si="5"/>
        <v>13.149000000000001</v>
      </c>
    </row>
    <row r="77" spans="1:13">
      <c r="A77" t="s">
        <v>1</v>
      </c>
      <c r="B77" t="s">
        <v>9</v>
      </c>
      <c r="D77">
        <v>18</v>
      </c>
      <c r="F77">
        <v>18.2</v>
      </c>
      <c r="G77">
        <v>0.5</v>
      </c>
      <c r="H77">
        <v>1.2</v>
      </c>
      <c r="I77">
        <v>1.9</v>
      </c>
      <c r="K77" s="4">
        <f t="shared" si="3"/>
        <v>0.63157894736842102</v>
      </c>
      <c r="L77" s="4">
        <f t="shared" si="4"/>
        <v>0.26315789473684209</v>
      </c>
      <c r="M77" s="4">
        <f t="shared" si="5"/>
        <v>15.626999999999999</v>
      </c>
    </row>
    <row r="78" spans="1:13">
      <c r="A78" t="s">
        <v>1</v>
      </c>
      <c r="B78" t="s">
        <v>9</v>
      </c>
      <c r="D78">
        <v>18.25</v>
      </c>
      <c r="F78">
        <v>24.6</v>
      </c>
      <c r="G78">
        <v>0.5</v>
      </c>
      <c r="H78">
        <v>2.2999999999999998</v>
      </c>
      <c r="I78">
        <v>2.2000000000000002</v>
      </c>
      <c r="K78" s="4">
        <f t="shared" si="3"/>
        <v>1.0454545454545452</v>
      </c>
      <c r="L78" s="4">
        <f t="shared" si="4"/>
        <v>0.22727272727272727</v>
      </c>
      <c r="M78" s="4">
        <f t="shared" si="5"/>
        <v>16.806000000000001</v>
      </c>
    </row>
    <row r="79" spans="1:13">
      <c r="A79" t="s">
        <v>1</v>
      </c>
      <c r="B79" t="s">
        <v>9</v>
      </c>
      <c r="D79">
        <v>18.5</v>
      </c>
      <c r="F79">
        <v>30.7</v>
      </c>
      <c r="G79">
        <v>0.5</v>
      </c>
      <c r="H79">
        <v>3.4</v>
      </c>
      <c r="I79">
        <v>1.9</v>
      </c>
      <c r="K79" s="4">
        <f t="shared" si="3"/>
        <v>1.7894736842105263</v>
      </c>
      <c r="L79" s="4">
        <f t="shared" si="4"/>
        <v>0.26315789473684209</v>
      </c>
      <c r="M79" s="4">
        <f t="shared" si="5"/>
        <v>15.626999999999999</v>
      </c>
    </row>
    <row r="80" spans="1:13">
      <c r="A80" t="s">
        <v>1</v>
      </c>
      <c r="B80" t="s">
        <v>9</v>
      </c>
      <c r="D80">
        <v>18.75</v>
      </c>
      <c r="F80">
        <v>38.5</v>
      </c>
      <c r="G80">
        <v>0.4</v>
      </c>
      <c r="H80">
        <v>4.9000000000000004</v>
      </c>
      <c r="I80">
        <v>2.2999999999999998</v>
      </c>
      <c r="K80" s="4">
        <f t="shared" si="3"/>
        <v>2.1304347826086958</v>
      </c>
      <c r="L80" s="4">
        <f t="shared" si="4"/>
        <v>0.17391304347826089</v>
      </c>
      <c r="M80" s="4">
        <f t="shared" si="5"/>
        <v>15.567</v>
      </c>
    </row>
    <row r="81" spans="1:13">
      <c r="A81" t="s">
        <v>1</v>
      </c>
      <c r="B81" t="s">
        <v>9</v>
      </c>
      <c r="D81">
        <v>19</v>
      </c>
      <c r="F81">
        <v>32.299999999999997</v>
      </c>
      <c r="G81">
        <v>0.5</v>
      </c>
      <c r="H81">
        <v>3.4</v>
      </c>
      <c r="I81">
        <v>2.5</v>
      </c>
      <c r="K81" s="4">
        <f t="shared" si="3"/>
        <v>1.3599999999999999</v>
      </c>
      <c r="L81" s="4">
        <f t="shared" si="4"/>
        <v>0.2</v>
      </c>
      <c r="M81" s="4">
        <f t="shared" si="5"/>
        <v>17.984999999999999</v>
      </c>
    </row>
    <row r="82" spans="1:13">
      <c r="A82" t="s">
        <v>1</v>
      </c>
      <c r="B82" t="s">
        <v>9</v>
      </c>
      <c r="D82">
        <v>21.25</v>
      </c>
      <c r="F82">
        <v>31.5</v>
      </c>
      <c r="G82">
        <v>0.7</v>
      </c>
      <c r="H82">
        <v>1.9</v>
      </c>
      <c r="I82">
        <v>4.4000000000000004</v>
      </c>
      <c r="K82" s="4">
        <f t="shared" si="3"/>
        <v>0.43181818181818177</v>
      </c>
      <c r="L82" s="4">
        <f t="shared" si="4"/>
        <v>0.15909090909090906</v>
      </c>
      <c r="M82" s="4">
        <f t="shared" si="5"/>
        <v>28.716000000000001</v>
      </c>
    </row>
    <row r="83" spans="1:13">
      <c r="A83" t="s">
        <v>1</v>
      </c>
      <c r="B83" t="s">
        <v>9</v>
      </c>
      <c r="D83">
        <v>21.5</v>
      </c>
      <c r="F83">
        <v>30.4</v>
      </c>
      <c r="G83">
        <v>0.9</v>
      </c>
      <c r="H83">
        <v>1.6</v>
      </c>
      <c r="I83">
        <v>3.6</v>
      </c>
      <c r="K83" s="4">
        <f t="shared" si="3"/>
        <v>0.44444444444444448</v>
      </c>
      <c r="L83" s="4">
        <f t="shared" si="4"/>
        <v>0.25</v>
      </c>
      <c r="M83" s="4">
        <f t="shared" si="5"/>
        <v>28.836000000000002</v>
      </c>
    </row>
    <row r="84" spans="1:13">
      <c r="A84" t="s">
        <v>1</v>
      </c>
      <c r="B84" t="s">
        <v>9</v>
      </c>
      <c r="D84">
        <v>21.75</v>
      </c>
      <c r="F84">
        <v>43.8</v>
      </c>
      <c r="G84">
        <v>1.4</v>
      </c>
      <c r="H84">
        <v>1.8</v>
      </c>
      <c r="I84">
        <v>5.6</v>
      </c>
      <c r="K84" s="4">
        <f t="shared" si="3"/>
        <v>0.32142857142857145</v>
      </c>
      <c r="L84" s="4">
        <f t="shared" si="4"/>
        <v>0.25</v>
      </c>
      <c r="M84" s="4">
        <f t="shared" si="5"/>
        <v>44.855999999999995</v>
      </c>
    </row>
    <row r="85" spans="1:13">
      <c r="A85" t="s">
        <v>1</v>
      </c>
      <c r="B85" t="s">
        <v>9</v>
      </c>
      <c r="D85">
        <v>22</v>
      </c>
      <c r="F85">
        <v>28.5</v>
      </c>
      <c r="G85">
        <v>0.8</v>
      </c>
      <c r="H85">
        <v>1.6</v>
      </c>
      <c r="I85">
        <v>3.4</v>
      </c>
      <c r="K85" s="4">
        <f t="shared" si="3"/>
        <v>0.4705882352941177</v>
      </c>
      <c r="L85" s="4">
        <f t="shared" si="4"/>
        <v>0.23529411764705885</v>
      </c>
      <c r="M85" s="4">
        <f t="shared" si="5"/>
        <v>26.417999999999999</v>
      </c>
    </row>
    <row r="86" spans="1:13">
      <c r="A86" t="s">
        <v>1</v>
      </c>
      <c r="B86" t="s">
        <v>9</v>
      </c>
      <c r="D86">
        <v>22.25</v>
      </c>
      <c r="F86">
        <v>22</v>
      </c>
      <c r="G86">
        <v>0.7</v>
      </c>
      <c r="H86">
        <v>1.1000000000000001</v>
      </c>
      <c r="I86">
        <v>2.6</v>
      </c>
      <c r="K86" s="4">
        <f t="shared" si="3"/>
        <v>0.42307692307692307</v>
      </c>
      <c r="L86" s="4">
        <f t="shared" si="4"/>
        <v>0.26923076923076922</v>
      </c>
      <c r="M86" s="4">
        <f t="shared" si="5"/>
        <v>21.641999999999999</v>
      </c>
    </row>
    <row r="87" spans="1:13">
      <c r="A87" t="s">
        <v>1</v>
      </c>
      <c r="B87" t="s">
        <v>9</v>
      </c>
      <c r="D87">
        <v>22.5</v>
      </c>
      <c r="F87">
        <v>67.099999999999994</v>
      </c>
      <c r="G87">
        <v>2.2999999999999998</v>
      </c>
      <c r="H87">
        <v>2.2999999999999998</v>
      </c>
      <c r="I87">
        <v>9.1999999999999993</v>
      </c>
      <c r="K87" s="4">
        <f t="shared" si="3"/>
        <v>0.25</v>
      </c>
      <c r="L87" s="4">
        <f t="shared" si="4"/>
        <v>0.25</v>
      </c>
      <c r="M87" s="4">
        <f t="shared" si="5"/>
        <v>73.691999999999993</v>
      </c>
    </row>
    <row r="88" spans="1:13">
      <c r="A88" t="s">
        <v>1</v>
      </c>
      <c r="B88" t="s">
        <v>9</v>
      </c>
      <c r="D88">
        <v>22.75</v>
      </c>
      <c r="F88">
        <v>50.1</v>
      </c>
      <c r="G88">
        <v>1.6</v>
      </c>
      <c r="H88">
        <v>2.2999999999999998</v>
      </c>
      <c r="I88">
        <v>6.2</v>
      </c>
      <c r="K88" s="4">
        <f t="shared" si="3"/>
        <v>0.37096774193548382</v>
      </c>
      <c r="L88" s="4">
        <f t="shared" si="4"/>
        <v>0.25806451612903225</v>
      </c>
      <c r="M88" s="4">
        <f t="shared" si="5"/>
        <v>50.478000000000009</v>
      </c>
    </row>
    <row r="89" spans="1:13">
      <c r="A89" t="s">
        <v>1</v>
      </c>
      <c r="B89" t="s">
        <v>9</v>
      </c>
      <c r="D89">
        <v>23</v>
      </c>
      <c r="F89">
        <v>39.700000000000003</v>
      </c>
      <c r="G89">
        <v>1.3</v>
      </c>
      <c r="H89">
        <v>1.3</v>
      </c>
      <c r="I89">
        <v>5.9</v>
      </c>
      <c r="K89" s="4">
        <f t="shared" si="3"/>
        <v>0.22033898305084745</v>
      </c>
      <c r="L89" s="4">
        <f t="shared" si="4"/>
        <v>0.22033898305084745</v>
      </c>
      <c r="M89" s="4">
        <f t="shared" si="5"/>
        <v>44.403000000000006</v>
      </c>
    </row>
    <row r="90" spans="1:13">
      <c r="A90" t="s">
        <v>1</v>
      </c>
      <c r="B90" t="s">
        <v>9</v>
      </c>
      <c r="D90">
        <v>24</v>
      </c>
      <c r="F90">
        <v>27</v>
      </c>
      <c r="G90">
        <v>0.8</v>
      </c>
      <c r="H90">
        <v>1.4</v>
      </c>
      <c r="I90">
        <v>3.6</v>
      </c>
      <c r="K90" s="4">
        <f t="shared" si="3"/>
        <v>0.38888888888888884</v>
      </c>
      <c r="L90" s="4">
        <f t="shared" si="4"/>
        <v>0.22222222222222224</v>
      </c>
      <c r="M90" s="4">
        <f t="shared" si="5"/>
        <v>27.204000000000001</v>
      </c>
    </row>
    <row r="91" spans="1:13">
      <c r="A91" t="s">
        <v>1</v>
      </c>
      <c r="B91" t="s">
        <v>9</v>
      </c>
      <c r="D91">
        <v>24.25</v>
      </c>
      <c r="F91">
        <v>24.2</v>
      </c>
      <c r="G91">
        <v>0.8</v>
      </c>
      <c r="H91">
        <v>0.9</v>
      </c>
      <c r="I91">
        <v>3.1</v>
      </c>
      <c r="K91" s="4">
        <f t="shared" si="3"/>
        <v>0.29032258064516131</v>
      </c>
      <c r="L91" s="4">
        <f t="shared" si="4"/>
        <v>0.25806451612903225</v>
      </c>
      <c r="M91" s="4">
        <f t="shared" si="5"/>
        <v>25.239000000000004</v>
      </c>
    </row>
    <row r="92" spans="1:13">
      <c r="A92" t="s">
        <v>1</v>
      </c>
      <c r="B92" t="s">
        <v>9</v>
      </c>
      <c r="D92">
        <v>24.5</v>
      </c>
      <c r="F92">
        <v>45.2</v>
      </c>
      <c r="G92">
        <v>1.7</v>
      </c>
      <c r="H92">
        <v>1.9</v>
      </c>
      <c r="I92">
        <v>4.9000000000000004</v>
      </c>
      <c r="K92" s="4">
        <f t="shared" si="3"/>
        <v>0.38775510204081626</v>
      </c>
      <c r="L92" s="4">
        <f t="shared" si="4"/>
        <v>0.34693877551020402</v>
      </c>
      <c r="M92" s="4">
        <f t="shared" si="5"/>
        <v>47.001000000000005</v>
      </c>
    </row>
    <row r="93" spans="1:13">
      <c r="A93" t="s">
        <v>1</v>
      </c>
      <c r="B93" t="s">
        <v>9</v>
      </c>
      <c r="D93">
        <v>24.75</v>
      </c>
      <c r="F93">
        <v>26.8</v>
      </c>
      <c r="G93">
        <v>0.8</v>
      </c>
      <c r="H93">
        <v>1.3</v>
      </c>
      <c r="I93">
        <v>3.5</v>
      </c>
      <c r="K93" s="4">
        <f t="shared" si="3"/>
        <v>0.37142857142857144</v>
      </c>
      <c r="L93" s="4">
        <f t="shared" si="4"/>
        <v>0.22857142857142859</v>
      </c>
      <c r="M93" s="4">
        <f t="shared" si="5"/>
        <v>26.811</v>
      </c>
    </row>
    <row r="94" spans="1:13">
      <c r="A94" t="s">
        <v>1</v>
      </c>
      <c r="B94" t="s">
        <v>9</v>
      </c>
      <c r="D94">
        <v>25</v>
      </c>
      <c r="F94">
        <v>27.3</v>
      </c>
      <c r="G94">
        <v>0.9</v>
      </c>
      <c r="H94">
        <v>1.4</v>
      </c>
      <c r="I94">
        <v>3.2</v>
      </c>
      <c r="K94" s="4">
        <f t="shared" si="3"/>
        <v>0.43749999999999994</v>
      </c>
      <c r="L94" s="4">
        <f t="shared" si="4"/>
        <v>0.28125</v>
      </c>
      <c r="M94" s="4">
        <f t="shared" si="5"/>
        <v>27.264000000000003</v>
      </c>
    </row>
    <row r="95" spans="1:13">
      <c r="A95" t="s">
        <v>1</v>
      </c>
      <c r="B95" t="s">
        <v>9</v>
      </c>
      <c r="D95">
        <v>25.25</v>
      </c>
      <c r="F95">
        <v>37.299999999999997</v>
      </c>
      <c r="G95">
        <v>1.3</v>
      </c>
      <c r="H95">
        <v>1.3</v>
      </c>
      <c r="I95">
        <v>5.3</v>
      </c>
      <c r="K95" s="4">
        <f t="shared" si="3"/>
        <v>0.24528301886792456</v>
      </c>
      <c r="L95" s="4">
        <f t="shared" si="4"/>
        <v>0.24528301886792456</v>
      </c>
      <c r="M95" s="4">
        <f t="shared" si="5"/>
        <v>42.045000000000002</v>
      </c>
    </row>
    <row r="96" spans="1:13">
      <c r="A96" t="s">
        <v>1</v>
      </c>
      <c r="B96" t="s">
        <v>9</v>
      </c>
      <c r="D96">
        <v>25.5</v>
      </c>
      <c r="F96">
        <v>36.4</v>
      </c>
      <c r="G96">
        <v>1.1000000000000001</v>
      </c>
      <c r="H96">
        <v>1.6</v>
      </c>
      <c r="I96">
        <v>4.8</v>
      </c>
      <c r="K96" s="4">
        <f t="shared" si="3"/>
        <v>0.33333333333333337</v>
      </c>
      <c r="L96" s="4">
        <f t="shared" si="4"/>
        <v>0.22916666666666669</v>
      </c>
      <c r="M96" s="4">
        <f t="shared" si="5"/>
        <v>36.816000000000003</v>
      </c>
    </row>
    <row r="97" spans="1:13">
      <c r="A97" t="s">
        <v>1</v>
      </c>
      <c r="B97" t="s">
        <v>9</v>
      </c>
      <c r="D97">
        <v>25.75</v>
      </c>
      <c r="F97">
        <v>39.700000000000003</v>
      </c>
      <c r="G97">
        <v>1.2</v>
      </c>
      <c r="H97">
        <v>1.6</v>
      </c>
      <c r="I97">
        <v>5.5</v>
      </c>
      <c r="K97" s="4">
        <f t="shared" si="3"/>
        <v>0.29090909090909095</v>
      </c>
      <c r="L97" s="4">
        <f t="shared" si="4"/>
        <v>0.21818181818181817</v>
      </c>
      <c r="M97" s="4">
        <f t="shared" si="5"/>
        <v>41.198999999999998</v>
      </c>
    </row>
    <row r="98" spans="1:13">
      <c r="A98" t="s">
        <v>1</v>
      </c>
      <c r="B98" t="s">
        <v>9</v>
      </c>
      <c r="D98">
        <v>26</v>
      </c>
      <c r="F98">
        <v>36.4</v>
      </c>
      <c r="G98">
        <v>1.4</v>
      </c>
      <c r="H98">
        <v>1.2</v>
      </c>
      <c r="I98">
        <v>4.5</v>
      </c>
      <c r="K98" s="4">
        <f t="shared" si="3"/>
        <v>0.26666666666666666</v>
      </c>
      <c r="L98" s="4">
        <f t="shared" si="4"/>
        <v>0.31111111111111112</v>
      </c>
      <c r="M98" s="4">
        <f t="shared" si="5"/>
        <v>40.533000000000001</v>
      </c>
    </row>
    <row r="99" spans="1:13">
      <c r="A99" t="s">
        <v>1</v>
      </c>
      <c r="B99" t="s">
        <v>9</v>
      </c>
      <c r="D99">
        <v>26.25</v>
      </c>
      <c r="F99">
        <v>40</v>
      </c>
      <c r="G99">
        <v>1.3</v>
      </c>
      <c r="H99">
        <v>1.3</v>
      </c>
      <c r="I99">
        <v>5.8</v>
      </c>
      <c r="K99" s="4">
        <f t="shared" si="3"/>
        <v>0.22413793103448276</v>
      </c>
      <c r="L99" s="4">
        <f t="shared" si="4"/>
        <v>0.22413793103448276</v>
      </c>
      <c r="M99" s="4">
        <f t="shared" si="5"/>
        <v>44.010000000000005</v>
      </c>
    </row>
    <row r="100" spans="1:13">
      <c r="A100" t="s">
        <v>1</v>
      </c>
      <c r="B100" t="s">
        <v>9</v>
      </c>
      <c r="D100">
        <v>26.5</v>
      </c>
      <c r="F100">
        <v>25.9</v>
      </c>
      <c r="G100">
        <v>0.8</v>
      </c>
      <c r="H100">
        <v>1.4</v>
      </c>
      <c r="I100">
        <v>3.1</v>
      </c>
      <c r="K100" s="4">
        <f t="shared" si="3"/>
        <v>0.45161290322580638</v>
      </c>
      <c r="L100" s="4">
        <f t="shared" si="4"/>
        <v>0.25806451612903225</v>
      </c>
      <c r="M100" s="4">
        <f t="shared" si="5"/>
        <v>25.239000000000004</v>
      </c>
    </row>
    <row r="101" spans="1:13">
      <c r="A101" t="s">
        <v>1</v>
      </c>
      <c r="B101" t="s">
        <v>9</v>
      </c>
      <c r="D101">
        <v>26.75</v>
      </c>
      <c r="F101">
        <v>39.9</v>
      </c>
      <c r="G101">
        <v>1.2</v>
      </c>
      <c r="H101">
        <v>1.6</v>
      </c>
      <c r="I101">
        <v>5.7</v>
      </c>
      <c r="K101" s="4">
        <f t="shared" si="3"/>
        <v>0.2807017543859649</v>
      </c>
      <c r="L101" s="4">
        <f t="shared" si="4"/>
        <v>0.21052631578947367</v>
      </c>
      <c r="M101" s="4">
        <f t="shared" si="5"/>
        <v>41.984999999999999</v>
      </c>
    </row>
    <row r="102" spans="1:13">
      <c r="A102" t="s">
        <v>1</v>
      </c>
      <c r="B102" t="s">
        <v>9</v>
      </c>
      <c r="D102">
        <v>27</v>
      </c>
      <c r="F102">
        <v>28.4</v>
      </c>
      <c r="G102">
        <v>0.9</v>
      </c>
      <c r="H102">
        <v>0.8</v>
      </c>
      <c r="I102">
        <v>4.5</v>
      </c>
      <c r="K102" s="4">
        <f t="shared" si="3"/>
        <v>0.17777777777777778</v>
      </c>
      <c r="L102" s="4">
        <f t="shared" si="4"/>
        <v>0.2</v>
      </c>
      <c r="M102" s="4">
        <f t="shared" si="5"/>
        <v>32.373000000000005</v>
      </c>
    </row>
    <row r="103" spans="1:13">
      <c r="A103" t="s">
        <v>1</v>
      </c>
      <c r="B103" t="s">
        <v>9</v>
      </c>
      <c r="D103">
        <v>27.25</v>
      </c>
      <c r="F103">
        <v>29.9</v>
      </c>
      <c r="G103">
        <v>1</v>
      </c>
      <c r="H103">
        <v>1.2</v>
      </c>
      <c r="I103">
        <v>3.5</v>
      </c>
      <c r="K103" s="4">
        <f t="shared" si="3"/>
        <v>0.34285714285714286</v>
      </c>
      <c r="L103" s="4">
        <f t="shared" si="4"/>
        <v>0.2857142857142857</v>
      </c>
      <c r="M103" s="4">
        <f t="shared" si="5"/>
        <v>30.075000000000003</v>
      </c>
    </row>
    <row r="104" spans="1:13">
      <c r="A104" t="s">
        <v>1</v>
      </c>
      <c r="B104" t="s">
        <v>9</v>
      </c>
      <c r="D104">
        <v>27.5</v>
      </c>
      <c r="F104">
        <v>30.4</v>
      </c>
      <c r="G104">
        <v>0.8</v>
      </c>
      <c r="H104">
        <v>1.3</v>
      </c>
      <c r="I104">
        <v>4.7</v>
      </c>
      <c r="K104" s="4">
        <f t="shared" si="3"/>
        <v>0.27659574468085107</v>
      </c>
      <c r="L104" s="4">
        <f t="shared" si="4"/>
        <v>0.1702127659574468</v>
      </c>
      <c r="M104" s="4">
        <f t="shared" si="5"/>
        <v>31.527000000000001</v>
      </c>
    </row>
    <row r="105" spans="1:13">
      <c r="A105" t="s">
        <v>1</v>
      </c>
      <c r="B105" t="s">
        <v>9</v>
      </c>
      <c r="D105">
        <v>28</v>
      </c>
      <c r="F105">
        <v>34.799999999999997</v>
      </c>
      <c r="G105">
        <v>1</v>
      </c>
      <c r="H105">
        <v>1.7</v>
      </c>
      <c r="I105">
        <v>4.8</v>
      </c>
      <c r="K105" s="4">
        <f t="shared" si="3"/>
        <v>0.35416666666666669</v>
      </c>
      <c r="L105" s="4">
        <f t="shared" si="4"/>
        <v>0.20833333333333334</v>
      </c>
      <c r="M105" s="4">
        <f t="shared" si="5"/>
        <v>35.183999999999997</v>
      </c>
    </row>
    <row r="106" spans="1:13">
      <c r="A106" t="s">
        <v>1</v>
      </c>
      <c r="B106" t="s">
        <v>9</v>
      </c>
      <c r="D106">
        <v>28.25</v>
      </c>
      <c r="F106">
        <v>36.1</v>
      </c>
      <c r="G106">
        <v>1.1000000000000001</v>
      </c>
      <c r="H106">
        <v>1.8</v>
      </c>
      <c r="I106">
        <v>4.2</v>
      </c>
      <c r="K106" s="4">
        <f t="shared" si="3"/>
        <v>0.42857142857142855</v>
      </c>
      <c r="L106" s="4">
        <f t="shared" si="4"/>
        <v>0.26190476190476192</v>
      </c>
      <c r="M106" s="4">
        <f t="shared" si="5"/>
        <v>34.457999999999998</v>
      </c>
    </row>
    <row r="107" spans="1:13">
      <c r="A107" t="s">
        <v>1</v>
      </c>
      <c r="B107" t="s">
        <v>9</v>
      </c>
      <c r="D107">
        <v>28.5</v>
      </c>
      <c r="F107">
        <v>39.200000000000003</v>
      </c>
      <c r="G107">
        <v>1.2</v>
      </c>
      <c r="H107">
        <v>1.8</v>
      </c>
      <c r="I107">
        <v>5</v>
      </c>
      <c r="K107" s="4">
        <f t="shared" si="3"/>
        <v>0.36</v>
      </c>
      <c r="L107" s="4">
        <f t="shared" si="4"/>
        <v>0.24</v>
      </c>
      <c r="M107" s="4">
        <f t="shared" si="5"/>
        <v>39.234000000000002</v>
      </c>
    </row>
    <row r="108" spans="1:13">
      <c r="A108" t="s">
        <v>1</v>
      </c>
      <c r="B108" t="s">
        <v>9</v>
      </c>
      <c r="D108">
        <v>28.75</v>
      </c>
      <c r="F108">
        <v>35.5</v>
      </c>
      <c r="G108">
        <v>1.1000000000000001</v>
      </c>
      <c r="H108">
        <v>1.3</v>
      </c>
      <c r="I108">
        <v>4.5999999999999996</v>
      </c>
      <c r="K108" s="4">
        <f t="shared" si="3"/>
        <v>0.28260869565217395</v>
      </c>
      <c r="L108" s="4">
        <f t="shared" si="4"/>
        <v>0.23913043478260873</v>
      </c>
      <c r="M108" s="4">
        <f t="shared" si="5"/>
        <v>36.03</v>
      </c>
    </row>
    <row r="109" spans="1:13">
      <c r="A109" t="s">
        <v>1</v>
      </c>
      <c r="B109" t="s">
        <v>9</v>
      </c>
      <c r="D109">
        <v>29</v>
      </c>
      <c r="F109">
        <v>37.200000000000003</v>
      </c>
      <c r="G109">
        <v>1.3</v>
      </c>
      <c r="H109">
        <v>1.3</v>
      </c>
      <c r="I109">
        <v>5</v>
      </c>
      <c r="K109" s="4">
        <f t="shared" si="3"/>
        <v>0.26</v>
      </c>
      <c r="L109" s="4">
        <f t="shared" si="4"/>
        <v>0.26</v>
      </c>
      <c r="M109" s="4">
        <f t="shared" si="5"/>
        <v>40.866</v>
      </c>
    </row>
    <row r="110" spans="1:13">
      <c r="A110" t="s">
        <v>1</v>
      </c>
      <c r="B110" t="s">
        <v>9</v>
      </c>
      <c r="D110">
        <v>29.4</v>
      </c>
      <c r="F110">
        <v>38.299999999999997</v>
      </c>
      <c r="G110">
        <v>1.3</v>
      </c>
      <c r="H110">
        <v>1.2</v>
      </c>
      <c r="I110">
        <v>5.3</v>
      </c>
      <c r="K110" s="4">
        <f t="shared" si="3"/>
        <v>0.22641509433962265</v>
      </c>
      <c r="L110" s="4">
        <f t="shared" si="4"/>
        <v>0.24528301886792456</v>
      </c>
      <c r="M110" s="4">
        <f t="shared" si="5"/>
        <v>42.045000000000002</v>
      </c>
    </row>
    <row r="111" spans="1:13">
      <c r="A111" t="s">
        <v>1</v>
      </c>
      <c r="B111" t="s">
        <v>9</v>
      </c>
      <c r="D111">
        <v>30</v>
      </c>
      <c r="F111">
        <v>31.5</v>
      </c>
      <c r="G111">
        <v>1.2</v>
      </c>
      <c r="H111">
        <v>1.1000000000000001</v>
      </c>
      <c r="I111">
        <v>3.9</v>
      </c>
      <c r="K111" s="4">
        <f t="shared" si="3"/>
        <v>0.2820512820512821</v>
      </c>
      <c r="L111" s="4">
        <f t="shared" si="4"/>
        <v>0.30769230769230771</v>
      </c>
      <c r="M111" s="4">
        <f t="shared" si="5"/>
        <v>34.911000000000001</v>
      </c>
    </row>
    <row r="112" spans="1:13">
      <c r="A112" t="s">
        <v>1</v>
      </c>
      <c r="B112" t="s">
        <v>9</v>
      </c>
      <c r="D112">
        <v>30.25</v>
      </c>
      <c r="F112">
        <v>30.8</v>
      </c>
      <c r="G112">
        <v>1.1000000000000001</v>
      </c>
      <c r="H112">
        <v>0.7</v>
      </c>
      <c r="I112">
        <v>4.5999999999999996</v>
      </c>
      <c r="K112" s="4">
        <f t="shared" si="3"/>
        <v>0.15217391304347827</v>
      </c>
      <c r="L112" s="4">
        <f t="shared" si="4"/>
        <v>0.23913043478260873</v>
      </c>
      <c r="M112" s="4">
        <f t="shared" si="5"/>
        <v>36.03</v>
      </c>
    </row>
    <row r="113" spans="1:13">
      <c r="A113" t="s">
        <v>1</v>
      </c>
      <c r="B113" t="s">
        <v>9</v>
      </c>
      <c r="D113">
        <v>30.5</v>
      </c>
      <c r="F113">
        <v>36.700000000000003</v>
      </c>
      <c r="G113">
        <v>1.2</v>
      </c>
      <c r="H113">
        <v>1.4</v>
      </c>
      <c r="I113">
        <v>4.9000000000000004</v>
      </c>
      <c r="K113" s="4">
        <f t="shared" si="3"/>
        <v>0.2857142857142857</v>
      </c>
      <c r="L113" s="4">
        <f t="shared" si="4"/>
        <v>0.24489795918367344</v>
      </c>
      <c r="M113" s="4">
        <f t="shared" si="5"/>
        <v>38.841000000000001</v>
      </c>
    </row>
    <row r="114" spans="1:13">
      <c r="A114" t="s">
        <v>5</v>
      </c>
      <c r="B114" t="s">
        <v>9</v>
      </c>
      <c r="C114">
        <v>-1</v>
      </c>
      <c r="D114">
        <f>C114+32.5</f>
        <v>31.5</v>
      </c>
      <c r="F114">
        <v>20.100000000000001</v>
      </c>
      <c r="G114">
        <v>0.4</v>
      </c>
      <c r="H114">
        <v>1.4</v>
      </c>
      <c r="I114">
        <v>2.9</v>
      </c>
      <c r="K114" s="4">
        <f t="shared" si="3"/>
        <v>0.48275862068965514</v>
      </c>
      <c r="L114" s="4">
        <f t="shared" si="4"/>
        <v>0.13793103448275862</v>
      </c>
      <c r="M114" s="4">
        <f t="shared" si="5"/>
        <v>17.925000000000001</v>
      </c>
    </row>
    <row r="115" spans="1:13">
      <c r="A115" t="s">
        <v>5</v>
      </c>
      <c r="B115" t="s">
        <v>9</v>
      </c>
      <c r="C115">
        <v>0</v>
      </c>
      <c r="D115">
        <f t="shared" ref="D115:D157" si="6">C115+32.5</f>
        <v>32.5</v>
      </c>
      <c r="F115">
        <v>22.5</v>
      </c>
      <c r="G115">
        <v>0.7</v>
      </c>
      <c r="H115">
        <v>1</v>
      </c>
      <c r="I115">
        <v>3.1</v>
      </c>
      <c r="K115" s="4">
        <f t="shared" si="3"/>
        <v>0.32258064516129031</v>
      </c>
      <c r="L115" s="4">
        <f t="shared" si="4"/>
        <v>0.22580645161290319</v>
      </c>
      <c r="M115" s="4">
        <f t="shared" si="5"/>
        <v>23.606999999999999</v>
      </c>
    </row>
    <row r="116" spans="1:13">
      <c r="A116" t="s">
        <v>5</v>
      </c>
      <c r="B116" t="s">
        <v>9</v>
      </c>
      <c r="C116">
        <v>0.25</v>
      </c>
      <c r="D116">
        <f t="shared" si="6"/>
        <v>32.75</v>
      </c>
      <c r="F116">
        <v>24.8</v>
      </c>
      <c r="G116">
        <v>0.9</v>
      </c>
      <c r="H116">
        <v>0.8</v>
      </c>
      <c r="I116">
        <v>3.3</v>
      </c>
      <c r="K116" s="4">
        <f t="shared" si="3"/>
        <v>0.24242424242424246</v>
      </c>
      <c r="L116" s="4">
        <f t="shared" si="4"/>
        <v>0.27272727272727276</v>
      </c>
      <c r="M116" s="4">
        <f t="shared" si="5"/>
        <v>27.657</v>
      </c>
    </row>
    <row r="117" spans="1:13">
      <c r="A117" t="s">
        <v>5</v>
      </c>
      <c r="B117" t="s">
        <v>9</v>
      </c>
      <c r="C117">
        <v>0.5</v>
      </c>
      <c r="D117">
        <f t="shared" si="6"/>
        <v>33</v>
      </c>
      <c r="F117">
        <v>28.9</v>
      </c>
      <c r="G117">
        <v>0.9</v>
      </c>
      <c r="H117">
        <v>1.2</v>
      </c>
      <c r="I117">
        <v>4.0999999999999996</v>
      </c>
      <c r="K117" s="4">
        <f t="shared" si="3"/>
        <v>0.29268292682926833</v>
      </c>
      <c r="L117" s="4">
        <f t="shared" si="4"/>
        <v>0.21951219512195125</v>
      </c>
      <c r="M117" s="4">
        <f t="shared" si="5"/>
        <v>30.801000000000002</v>
      </c>
    </row>
    <row r="118" spans="1:13">
      <c r="A118" t="s">
        <v>5</v>
      </c>
      <c r="B118" t="s">
        <v>9</v>
      </c>
      <c r="C118">
        <v>1.75</v>
      </c>
      <c r="D118">
        <f t="shared" si="6"/>
        <v>34.25</v>
      </c>
      <c r="F118">
        <v>31.2</v>
      </c>
      <c r="G118">
        <v>1.1000000000000001</v>
      </c>
      <c r="H118">
        <v>1</v>
      </c>
      <c r="I118">
        <v>4.5</v>
      </c>
      <c r="K118" s="4">
        <f t="shared" si="3"/>
        <v>0.22222222222222221</v>
      </c>
      <c r="L118" s="4">
        <f t="shared" si="4"/>
        <v>0.24444444444444446</v>
      </c>
      <c r="M118" s="4">
        <f t="shared" si="5"/>
        <v>35.637</v>
      </c>
    </row>
    <row r="119" spans="1:13">
      <c r="A119" t="s">
        <v>5</v>
      </c>
      <c r="B119" t="s">
        <v>9</v>
      </c>
      <c r="C119">
        <v>2</v>
      </c>
      <c r="D119">
        <f t="shared" si="6"/>
        <v>34.5</v>
      </c>
      <c r="F119">
        <v>27.2</v>
      </c>
      <c r="G119">
        <v>0.8</v>
      </c>
      <c r="H119">
        <v>1.4</v>
      </c>
      <c r="I119">
        <v>3.5</v>
      </c>
      <c r="K119" s="4">
        <f t="shared" si="3"/>
        <v>0.39999999999999997</v>
      </c>
      <c r="L119" s="4">
        <f t="shared" si="4"/>
        <v>0.22857142857142859</v>
      </c>
      <c r="M119" s="4">
        <f t="shared" si="5"/>
        <v>26.811</v>
      </c>
    </row>
    <row r="120" spans="1:13">
      <c r="A120" t="s">
        <v>5</v>
      </c>
      <c r="B120" t="s">
        <v>9</v>
      </c>
      <c r="C120">
        <v>2.25</v>
      </c>
      <c r="D120">
        <f t="shared" si="6"/>
        <v>34.75</v>
      </c>
      <c r="F120">
        <v>25.6</v>
      </c>
      <c r="G120">
        <v>0.8</v>
      </c>
      <c r="H120">
        <v>1</v>
      </c>
      <c r="I120">
        <v>3.4</v>
      </c>
      <c r="K120" s="4">
        <f t="shared" si="3"/>
        <v>0.29411764705882354</v>
      </c>
      <c r="L120" s="4">
        <f t="shared" si="4"/>
        <v>0.23529411764705885</v>
      </c>
      <c r="M120" s="4">
        <f t="shared" si="5"/>
        <v>26.417999999999999</v>
      </c>
    </row>
    <row r="121" spans="1:13">
      <c r="A121" t="s">
        <v>5</v>
      </c>
      <c r="B121" t="s">
        <v>9</v>
      </c>
      <c r="C121">
        <v>3</v>
      </c>
      <c r="D121">
        <f t="shared" si="6"/>
        <v>35.5</v>
      </c>
      <c r="F121">
        <v>26.9</v>
      </c>
      <c r="G121">
        <v>0.8</v>
      </c>
      <c r="H121">
        <v>1.3</v>
      </c>
      <c r="I121">
        <v>3.5</v>
      </c>
      <c r="K121" s="4">
        <f t="shared" si="3"/>
        <v>0.37142857142857144</v>
      </c>
      <c r="L121" s="4">
        <f t="shared" si="4"/>
        <v>0.22857142857142859</v>
      </c>
      <c r="M121" s="4">
        <f t="shared" si="5"/>
        <v>26.811</v>
      </c>
    </row>
    <row r="122" spans="1:13">
      <c r="A122" t="s">
        <v>5</v>
      </c>
      <c r="B122" t="s">
        <v>9</v>
      </c>
      <c r="C122">
        <v>3.25</v>
      </c>
      <c r="D122">
        <f t="shared" si="6"/>
        <v>35.75</v>
      </c>
      <c r="F122">
        <v>20.2</v>
      </c>
      <c r="G122">
        <v>0.6</v>
      </c>
      <c r="H122">
        <v>0.8</v>
      </c>
      <c r="I122">
        <v>3.2</v>
      </c>
      <c r="K122" s="4">
        <f t="shared" si="3"/>
        <v>0.25</v>
      </c>
      <c r="L122" s="4">
        <f t="shared" si="4"/>
        <v>0.18749999999999997</v>
      </c>
      <c r="M122" s="4">
        <f t="shared" si="5"/>
        <v>22.368000000000002</v>
      </c>
    </row>
    <row r="123" spans="1:13">
      <c r="A123" t="s">
        <v>5</v>
      </c>
      <c r="B123" t="s">
        <v>9</v>
      </c>
      <c r="C123">
        <v>3.5</v>
      </c>
      <c r="D123">
        <f t="shared" si="6"/>
        <v>36</v>
      </c>
      <c r="F123">
        <v>17.399999999999999</v>
      </c>
      <c r="G123">
        <v>0.5</v>
      </c>
      <c r="H123">
        <v>0.9</v>
      </c>
      <c r="I123">
        <v>2.1</v>
      </c>
      <c r="K123" s="4">
        <f t="shared" si="3"/>
        <v>0.42857142857142855</v>
      </c>
      <c r="L123" s="4">
        <f t="shared" si="4"/>
        <v>0.23809523809523808</v>
      </c>
      <c r="M123" s="4">
        <f t="shared" si="5"/>
        <v>16.413</v>
      </c>
    </row>
    <row r="124" spans="1:13">
      <c r="A124" t="s">
        <v>5</v>
      </c>
      <c r="B124" t="s">
        <v>9</v>
      </c>
      <c r="C124">
        <v>3.75</v>
      </c>
      <c r="D124">
        <f t="shared" si="6"/>
        <v>36.25</v>
      </c>
      <c r="F124">
        <v>21.2</v>
      </c>
      <c r="G124">
        <v>0.6</v>
      </c>
      <c r="H124">
        <v>1.1000000000000001</v>
      </c>
      <c r="I124">
        <v>2.8</v>
      </c>
      <c r="K124" s="4">
        <f t="shared" si="3"/>
        <v>0.3928571428571429</v>
      </c>
      <c r="L124" s="4">
        <f t="shared" si="4"/>
        <v>0.2142857142857143</v>
      </c>
      <c r="M124" s="4">
        <f t="shared" si="5"/>
        <v>20.795999999999999</v>
      </c>
    </row>
    <row r="125" spans="1:13">
      <c r="A125" t="s">
        <v>5</v>
      </c>
      <c r="B125" t="s">
        <v>9</v>
      </c>
      <c r="C125">
        <v>4</v>
      </c>
      <c r="D125">
        <f t="shared" si="6"/>
        <v>36.5</v>
      </c>
      <c r="F125">
        <v>15.6</v>
      </c>
      <c r="G125">
        <v>0.3</v>
      </c>
      <c r="H125">
        <v>1.1000000000000001</v>
      </c>
      <c r="I125">
        <v>2.2000000000000002</v>
      </c>
      <c r="K125" s="4">
        <f t="shared" si="3"/>
        <v>0.5</v>
      </c>
      <c r="L125" s="4">
        <f t="shared" si="4"/>
        <v>0.13636363636363635</v>
      </c>
      <c r="M125" s="4">
        <f t="shared" si="5"/>
        <v>13.542000000000002</v>
      </c>
    </row>
    <row r="126" spans="1:13">
      <c r="A126" t="s">
        <v>5</v>
      </c>
      <c r="B126" t="s">
        <v>9</v>
      </c>
      <c r="C126">
        <v>4.25</v>
      </c>
      <c r="D126">
        <f t="shared" si="6"/>
        <v>36.75</v>
      </c>
      <c r="F126">
        <v>13.8</v>
      </c>
      <c r="G126">
        <v>0.3</v>
      </c>
      <c r="H126">
        <v>1.1000000000000001</v>
      </c>
      <c r="I126">
        <v>1.2</v>
      </c>
      <c r="K126" s="4">
        <f t="shared" si="3"/>
        <v>0.91666666666666674</v>
      </c>
      <c r="L126" s="4">
        <f t="shared" si="4"/>
        <v>0.25</v>
      </c>
      <c r="M126" s="4">
        <f t="shared" si="5"/>
        <v>9.6120000000000001</v>
      </c>
    </row>
    <row r="127" spans="1:13">
      <c r="A127" t="s">
        <v>5</v>
      </c>
      <c r="B127" t="s">
        <v>9</v>
      </c>
      <c r="C127">
        <v>4.5</v>
      </c>
      <c r="D127">
        <f t="shared" si="6"/>
        <v>37</v>
      </c>
      <c r="F127">
        <v>12.4</v>
      </c>
      <c r="G127">
        <v>0.4</v>
      </c>
      <c r="H127">
        <v>0.7</v>
      </c>
      <c r="I127">
        <v>1.3</v>
      </c>
      <c r="K127" s="4">
        <f t="shared" ref="K127:K191" si="7">H127/I127</f>
        <v>0.53846153846153844</v>
      </c>
      <c r="L127" s="4">
        <f t="shared" ref="L127:L191" si="8">G127/I127</f>
        <v>0.30769230769230771</v>
      </c>
      <c r="M127" s="4">
        <f t="shared" si="5"/>
        <v>11.637</v>
      </c>
    </row>
    <row r="128" spans="1:13">
      <c r="A128" t="s">
        <v>5</v>
      </c>
      <c r="B128" t="s">
        <v>9</v>
      </c>
      <c r="C128">
        <v>4.75</v>
      </c>
      <c r="D128">
        <f t="shared" si="6"/>
        <v>37.25</v>
      </c>
      <c r="F128">
        <v>18.8</v>
      </c>
      <c r="G128">
        <v>0.4</v>
      </c>
      <c r="H128">
        <v>1.1000000000000001</v>
      </c>
      <c r="I128">
        <v>2.6</v>
      </c>
      <c r="K128" s="4">
        <f t="shared" si="7"/>
        <v>0.42307692307692307</v>
      </c>
      <c r="L128" s="4">
        <f t="shared" si="8"/>
        <v>0.15384615384615385</v>
      </c>
      <c r="M128" s="4">
        <f t="shared" ref="M128:M192" si="9">I128*3.93+G128*16.32</f>
        <v>16.746000000000002</v>
      </c>
    </row>
    <row r="129" spans="1:13">
      <c r="A129" t="s">
        <v>5</v>
      </c>
      <c r="B129" t="s">
        <v>9</v>
      </c>
      <c r="C129">
        <v>5</v>
      </c>
      <c r="D129">
        <f t="shared" si="6"/>
        <v>37.5</v>
      </c>
      <c r="F129">
        <v>18.899999999999999</v>
      </c>
      <c r="G129">
        <v>0.5</v>
      </c>
      <c r="H129">
        <v>0.8</v>
      </c>
      <c r="I129">
        <v>2.9</v>
      </c>
      <c r="K129" s="4">
        <f t="shared" si="7"/>
        <v>0.27586206896551724</v>
      </c>
      <c r="L129" s="4">
        <f t="shared" si="8"/>
        <v>0.17241379310344829</v>
      </c>
      <c r="M129" s="4">
        <f t="shared" si="9"/>
        <v>19.557000000000002</v>
      </c>
    </row>
    <row r="130" spans="1:13">
      <c r="A130" t="s">
        <v>5</v>
      </c>
      <c r="B130" t="s">
        <v>9</v>
      </c>
      <c r="C130">
        <v>5.25</v>
      </c>
      <c r="D130">
        <f t="shared" si="6"/>
        <v>37.75</v>
      </c>
      <c r="F130">
        <v>15.7</v>
      </c>
      <c r="G130">
        <v>0.3</v>
      </c>
      <c r="H130">
        <v>1.4</v>
      </c>
      <c r="I130">
        <v>1.6</v>
      </c>
      <c r="K130" s="4">
        <f t="shared" si="7"/>
        <v>0.87499999999999989</v>
      </c>
      <c r="L130" s="4">
        <f t="shared" si="8"/>
        <v>0.18749999999999997</v>
      </c>
      <c r="M130" s="4">
        <f t="shared" si="9"/>
        <v>11.184000000000001</v>
      </c>
    </row>
    <row r="131" spans="1:13">
      <c r="A131" t="s">
        <v>5</v>
      </c>
      <c r="B131" t="s">
        <v>9</v>
      </c>
      <c r="C131">
        <v>5.5</v>
      </c>
      <c r="D131">
        <f t="shared" si="6"/>
        <v>38</v>
      </c>
      <c r="F131">
        <v>14.1</v>
      </c>
      <c r="G131">
        <v>0.3</v>
      </c>
      <c r="H131">
        <v>1.1000000000000001</v>
      </c>
      <c r="I131">
        <v>1.6</v>
      </c>
      <c r="K131" s="4">
        <f t="shared" si="7"/>
        <v>0.6875</v>
      </c>
      <c r="L131" s="4">
        <f t="shared" si="8"/>
        <v>0.18749999999999997</v>
      </c>
      <c r="M131" s="4">
        <f t="shared" si="9"/>
        <v>11.184000000000001</v>
      </c>
    </row>
    <row r="132" spans="1:13">
      <c r="A132" t="s">
        <v>5</v>
      </c>
      <c r="B132" t="s">
        <v>9</v>
      </c>
      <c r="C132">
        <v>5.75</v>
      </c>
      <c r="D132">
        <f t="shared" si="6"/>
        <v>38.25</v>
      </c>
      <c r="F132">
        <v>18.3</v>
      </c>
      <c r="G132">
        <v>0.3</v>
      </c>
      <c r="H132">
        <v>1.7</v>
      </c>
      <c r="I132">
        <v>1.8</v>
      </c>
      <c r="K132" s="4">
        <f t="shared" si="7"/>
        <v>0.94444444444444442</v>
      </c>
      <c r="L132" s="4">
        <f t="shared" si="8"/>
        <v>0.16666666666666666</v>
      </c>
      <c r="M132" s="4">
        <f t="shared" si="9"/>
        <v>11.97</v>
      </c>
    </row>
    <row r="133" spans="1:13">
      <c r="A133" t="s">
        <v>5</v>
      </c>
      <c r="B133" t="s">
        <v>9</v>
      </c>
      <c r="C133">
        <v>6</v>
      </c>
      <c r="D133">
        <f t="shared" si="6"/>
        <v>38.5</v>
      </c>
      <c r="F133">
        <v>16.100000000000001</v>
      </c>
      <c r="G133">
        <v>0.4</v>
      </c>
      <c r="H133">
        <v>0.8</v>
      </c>
      <c r="I133">
        <v>2.2999999999999998</v>
      </c>
      <c r="K133" s="4">
        <f t="shared" si="7"/>
        <v>0.34782608695652178</v>
      </c>
      <c r="L133" s="4">
        <f t="shared" si="8"/>
        <v>0.17391304347826089</v>
      </c>
      <c r="M133" s="4">
        <f t="shared" si="9"/>
        <v>15.567</v>
      </c>
    </row>
    <row r="134" spans="1:13">
      <c r="A134" t="s">
        <v>5</v>
      </c>
      <c r="B134" t="s">
        <v>9</v>
      </c>
      <c r="C134">
        <v>6.25</v>
      </c>
      <c r="D134">
        <f t="shared" si="6"/>
        <v>38.75</v>
      </c>
      <c r="F134">
        <v>14.8</v>
      </c>
      <c r="G134">
        <v>0.4</v>
      </c>
      <c r="H134">
        <v>0.9</v>
      </c>
      <c r="I134">
        <v>1.8</v>
      </c>
      <c r="K134" s="4">
        <f t="shared" si="7"/>
        <v>0.5</v>
      </c>
      <c r="L134" s="4">
        <f t="shared" si="8"/>
        <v>0.22222222222222224</v>
      </c>
      <c r="M134" s="4">
        <f t="shared" si="9"/>
        <v>13.602</v>
      </c>
    </row>
    <row r="135" spans="1:13">
      <c r="A135" t="s">
        <v>5</v>
      </c>
      <c r="B135" t="s">
        <v>9</v>
      </c>
      <c r="C135">
        <v>6.5</v>
      </c>
      <c r="D135">
        <f t="shared" si="6"/>
        <v>39</v>
      </c>
      <c r="F135">
        <v>13.1</v>
      </c>
      <c r="G135">
        <v>0.3</v>
      </c>
      <c r="H135">
        <v>0.8</v>
      </c>
      <c r="I135">
        <v>1.5</v>
      </c>
      <c r="K135" s="4">
        <f t="shared" si="7"/>
        <v>0.53333333333333333</v>
      </c>
      <c r="L135" s="4">
        <f t="shared" si="8"/>
        <v>0.19999999999999998</v>
      </c>
      <c r="M135" s="4">
        <f t="shared" si="9"/>
        <v>10.791</v>
      </c>
    </row>
    <row r="136" spans="1:13">
      <c r="A136" t="s">
        <v>5</v>
      </c>
      <c r="B136" t="s">
        <v>9</v>
      </c>
      <c r="C136">
        <v>6.75</v>
      </c>
      <c r="D136">
        <f t="shared" si="6"/>
        <v>39.25</v>
      </c>
      <c r="F136">
        <v>17.100000000000001</v>
      </c>
      <c r="G136">
        <v>0.4</v>
      </c>
      <c r="H136">
        <v>1.2</v>
      </c>
      <c r="I136">
        <v>2.2000000000000002</v>
      </c>
      <c r="K136" s="4">
        <f t="shared" si="7"/>
        <v>0.54545454545454541</v>
      </c>
      <c r="L136" s="4">
        <f t="shared" si="8"/>
        <v>0.18181818181818182</v>
      </c>
      <c r="M136" s="4">
        <f t="shared" si="9"/>
        <v>15.174000000000001</v>
      </c>
    </row>
    <row r="137" spans="1:13">
      <c r="A137" t="s">
        <v>5</v>
      </c>
      <c r="B137" t="s">
        <v>9</v>
      </c>
      <c r="C137">
        <v>7</v>
      </c>
      <c r="D137">
        <f t="shared" si="6"/>
        <v>39.5</v>
      </c>
      <c r="F137">
        <v>16.3</v>
      </c>
      <c r="G137">
        <v>0.3</v>
      </c>
      <c r="H137">
        <v>1.3</v>
      </c>
      <c r="I137">
        <v>1.9</v>
      </c>
      <c r="K137" s="4">
        <f t="shared" si="7"/>
        <v>0.68421052631578949</v>
      </c>
      <c r="L137" s="4">
        <f t="shared" si="8"/>
        <v>0.15789473684210525</v>
      </c>
      <c r="M137" s="4">
        <f t="shared" si="9"/>
        <v>12.363</v>
      </c>
    </row>
    <row r="138" spans="1:13">
      <c r="A138" t="s">
        <v>5</v>
      </c>
      <c r="B138" t="s">
        <v>9</v>
      </c>
      <c r="C138">
        <v>7.25</v>
      </c>
      <c r="D138">
        <f t="shared" si="6"/>
        <v>39.75</v>
      </c>
      <c r="F138">
        <v>21</v>
      </c>
      <c r="G138">
        <v>0.4</v>
      </c>
      <c r="H138">
        <v>1.9</v>
      </c>
      <c r="I138">
        <v>2.2999999999999998</v>
      </c>
      <c r="K138" s="4">
        <f t="shared" si="7"/>
        <v>0.82608695652173914</v>
      </c>
      <c r="L138" s="4">
        <f t="shared" si="8"/>
        <v>0.17391304347826089</v>
      </c>
      <c r="M138" s="4">
        <f t="shared" si="9"/>
        <v>15.567</v>
      </c>
    </row>
    <row r="139" spans="1:13">
      <c r="A139" t="s">
        <v>5</v>
      </c>
      <c r="B139" t="s">
        <v>9</v>
      </c>
      <c r="C139">
        <v>7.5</v>
      </c>
      <c r="D139">
        <f t="shared" si="6"/>
        <v>40</v>
      </c>
      <c r="F139">
        <v>16.600000000000001</v>
      </c>
      <c r="G139">
        <v>0.3</v>
      </c>
      <c r="H139">
        <v>1.4</v>
      </c>
      <c r="I139">
        <v>1.9</v>
      </c>
      <c r="K139" s="4">
        <f t="shared" si="7"/>
        <v>0.73684210526315785</v>
      </c>
      <c r="L139" s="4">
        <f t="shared" si="8"/>
        <v>0.15789473684210525</v>
      </c>
      <c r="M139" s="4">
        <f t="shared" si="9"/>
        <v>12.363</v>
      </c>
    </row>
    <row r="140" spans="1:13">
      <c r="A140" t="s">
        <v>5</v>
      </c>
      <c r="B140" t="s">
        <v>9</v>
      </c>
      <c r="C140">
        <v>7.75</v>
      </c>
      <c r="D140">
        <f t="shared" si="6"/>
        <v>40.25</v>
      </c>
      <c r="F140">
        <v>15.3</v>
      </c>
      <c r="G140">
        <v>0.3</v>
      </c>
      <c r="H140">
        <v>1.3</v>
      </c>
      <c r="I140">
        <v>1.6</v>
      </c>
      <c r="K140" s="4">
        <f t="shared" si="7"/>
        <v>0.8125</v>
      </c>
      <c r="L140" s="4">
        <f t="shared" si="8"/>
        <v>0.18749999999999997</v>
      </c>
      <c r="M140" s="4">
        <f t="shared" si="9"/>
        <v>11.184000000000001</v>
      </c>
    </row>
    <row r="141" spans="1:13">
      <c r="A141" t="s">
        <v>5</v>
      </c>
      <c r="B141" t="s">
        <v>9</v>
      </c>
      <c r="C141">
        <v>8</v>
      </c>
      <c r="D141">
        <f t="shared" si="6"/>
        <v>40.5</v>
      </c>
      <c r="F141">
        <v>26.2</v>
      </c>
      <c r="G141">
        <v>0.5</v>
      </c>
      <c r="H141">
        <v>1.6</v>
      </c>
      <c r="I141">
        <v>4</v>
      </c>
      <c r="K141" s="4">
        <f t="shared" si="7"/>
        <v>0.4</v>
      </c>
      <c r="L141" s="4">
        <f t="shared" si="8"/>
        <v>0.125</v>
      </c>
      <c r="M141" s="4">
        <f t="shared" si="9"/>
        <v>23.880000000000003</v>
      </c>
    </row>
    <row r="142" spans="1:13">
      <c r="A142" t="s">
        <v>5</v>
      </c>
      <c r="B142" t="s">
        <v>9</v>
      </c>
      <c r="C142">
        <v>8.5</v>
      </c>
      <c r="D142">
        <f t="shared" si="6"/>
        <v>41</v>
      </c>
      <c r="F142">
        <v>16</v>
      </c>
      <c r="G142">
        <v>0.4</v>
      </c>
      <c r="H142">
        <v>1.4</v>
      </c>
      <c r="I142">
        <v>1.3</v>
      </c>
      <c r="K142" s="4">
        <f t="shared" si="7"/>
        <v>1.0769230769230769</v>
      </c>
      <c r="L142" s="4">
        <f t="shared" si="8"/>
        <v>0.30769230769230771</v>
      </c>
      <c r="M142" s="4">
        <f t="shared" si="9"/>
        <v>11.637</v>
      </c>
    </row>
    <row r="143" spans="1:13">
      <c r="A143" t="s">
        <v>5</v>
      </c>
      <c r="B143" t="s">
        <v>9</v>
      </c>
      <c r="C143">
        <v>8.75</v>
      </c>
      <c r="D143">
        <f t="shared" si="6"/>
        <v>41.25</v>
      </c>
      <c r="F143">
        <v>23.7</v>
      </c>
      <c r="G143">
        <v>0.6</v>
      </c>
      <c r="H143">
        <v>1.2</v>
      </c>
      <c r="I143">
        <v>3.6</v>
      </c>
      <c r="K143" s="4">
        <f t="shared" si="7"/>
        <v>0.33333333333333331</v>
      </c>
      <c r="L143" s="4">
        <f t="shared" si="8"/>
        <v>0.16666666666666666</v>
      </c>
      <c r="M143" s="4">
        <f t="shared" si="9"/>
        <v>23.94</v>
      </c>
    </row>
    <row r="144" spans="1:13">
      <c r="A144" t="s">
        <v>5</v>
      </c>
      <c r="B144" t="s">
        <v>9</v>
      </c>
      <c r="C144">
        <v>9</v>
      </c>
      <c r="D144">
        <f t="shared" si="6"/>
        <v>41.5</v>
      </c>
      <c r="F144">
        <v>12.2</v>
      </c>
      <c r="G144">
        <v>0.4</v>
      </c>
      <c r="H144">
        <v>0.5</v>
      </c>
      <c r="I144">
        <v>1.6</v>
      </c>
      <c r="K144" s="4">
        <f t="shared" si="7"/>
        <v>0.3125</v>
      </c>
      <c r="L144" s="4">
        <f t="shared" si="8"/>
        <v>0.25</v>
      </c>
      <c r="M144" s="4">
        <f t="shared" si="9"/>
        <v>12.816000000000001</v>
      </c>
    </row>
    <row r="145" spans="1:13">
      <c r="A145" t="s">
        <v>5</v>
      </c>
      <c r="B145" t="s">
        <v>9</v>
      </c>
      <c r="C145">
        <v>9.25</v>
      </c>
      <c r="D145">
        <f t="shared" si="6"/>
        <v>41.75</v>
      </c>
      <c r="F145">
        <v>20.2</v>
      </c>
      <c r="G145">
        <v>0.5</v>
      </c>
      <c r="H145">
        <v>1.2</v>
      </c>
      <c r="I145">
        <v>2.8</v>
      </c>
      <c r="K145" s="4">
        <f t="shared" si="7"/>
        <v>0.4285714285714286</v>
      </c>
      <c r="L145" s="4">
        <f t="shared" si="8"/>
        <v>0.17857142857142858</v>
      </c>
      <c r="M145" s="4">
        <f t="shared" si="9"/>
        <v>19.164000000000001</v>
      </c>
    </row>
    <row r="146" spans="1:13">
      <c r="A146" t="s">
        <v>5</v>
      </c>
      <c r="B146" t="s">
        <v>9</v>
      </c>
      <c r="C146">
        <v>9.5</v>
      </c>
      <c r="D146">
        <f t="shared" si="6"/>
        <v>42</v>
      </c>
      <c r="F146">
        <v>11.1</v>
      </c>
      <c r="G146">
        <v>0.3</v>
      </c>
      <c r="H146">
        <v>0.6</v>
      </c>
      <c r="I146">
        <v>1.7</v>
      </c>
      <c r="K146" s="4">
        <f t="shared" si="7"/>
        <v>0.35294117647058826</v>
      </c>
      <c r="L146" s="4">
        <f t="shared" si="8"/>
        <v>0.17647058823529413</v>
      </c>
      <c r="M146" s="4">
        <f t="shared" si="9"/>
        <v>11.577</v>
      </c>
    </row>
    <row r="147" spans="1:13">
      <c r="A147" t="s">
        <v>5</v>
      </c>
      <c r="B147" t="s">
        <v>9</v>
      </c>
      <c r="C147">
        <v>9.75</v>
      </c>
      <c r="D147">
        <f t="shared" si="6"/>
        <v>42.25</v>
      </c>
      <c r="F147">
        <v>14</v>
      </c>
      <c r="G147">
        <v>0.3</v>
      </c>
      <c r="H147">
        <v>1.1000000000000001</v>
      </c>
      <c r="I147">
        <v>1.7</v>
      </c>
      <c r="K147" s="4">
        <f t="shared" si="7"/>
        <v>0.6470588235294118</v>
      </c>
      <c r="L147" s="4">
        <f t="shared" si="8"/>
        <v>0.17647058823529413</v>
      </c>
      <c r="M147" s="4">
        <f t="shared" si="9"/>
        <v>11.577</v>
      </c>
    </row>
    <row r="148" spans="1:13">
      <c r="A148" t="s">
        <v>5</v>
      </c>
      <c r="B148" t="s">
        <v>9</v>
      </c>
      <c r="C148">
        <v>10</v>
      </c>
      <c r="D148">
        <f t="shared" si="6"/>
        <v>42.5</v>
      </c>
      <c r="F148">
        <v>14.3</v>
      </c>
      <c r="G148">
        <v>0.4</v>
      </c>
      <c r="H148">
        <v>0.8</v>
      </c>
      <c r="I148">
        <v>1.9</v>
      </c>
      <c r="K148" s="4">
        <f t="shared" si="7"/>
        <v>0.4210526315789474</v>
      </c>
      <c r="L148" s="4">
        <f t="shared" si="8"/>
        <v>0.2105263157894737</v>
      </c>
      <c r="M148" s="4">
        <f t="shared" si="9"/>
        <v>13.995000000000001</v>
      </c>
    </row>
    <row r="149" spans="1:13">
      <c r="A149" t="s">
        <v>5</v>
      </c>
      <c r="B149" t="s">
        <v>9</v>
      </c>
      <c r="C149">
        <v>10.25</v>
      </c>
      <c r="D149">
        <f t="shared" si="6"/>
        <v>42.75</v>
      </c>
      <c r="F149">
        <v>12.7</v>
      </c>
      <c r="G149">
        <v>0.3</v>
      </c>
      <c r="H149">
        <v>1</v>
      </c>
      <c r="I149">
        <v>1.2</v>
      </c>
      <c r="K149" s="4">
        <f t="shared" si="7"/>
        <v>0.83333333333333337</v>
      </c>
      <c r="L149" s="4">
        <f t="shared" si="8"/>
        <v>0.25</v>
      </c>
      <c r="M149" s="4">
        <f t="shared" si="9"/>
        <v>9.6120000000000001</v>
      </c>
    </row>
    <row r="150" spans="1:13">
      <c r="A150" t="s">
        <v>5</v>
      </c>
      <c r="B150" t="s">
        <v>9</v>
      </c>
      <c r="C150">
        <v>10.5</v>
      </c>
      <c r="D150">
        <f t="shared" si="6"/>
        <v>43</v>
      </c>
      <c r="F150">
        <v>10.9</v>
      </c>
      <c r="G150">
        <v>0.3</v>
      </c>
      <c r="H150">
        <v>0.7</v>
      </c>
      <c r="I150">
        <v>1.2</v>
      </c>
      <c r="K150" s="4">
        <f t="shared" si="7"/>
        <v>0.58333333333333337</v>
      </c>
      <c r="L150" s="4">
        <f t="shared" si="8"/>
        <v>0.25</v>
      </c>
      <c r="M150" s="4">
        <f t="shared" si="9"/>
        <v>9.6120000000000001</v>
      </c>
    </row>
    <row r="151" spans="1:13">
      <c r="A151" t="s">
        <v>5</v>
      </c>
      <c r="B151" t="s">
        <v>9</v>
      </c>
      <c r="C151">
        <v>10.75</v>
      </c>
      <c r="D151">
        <f t="shared" si="6"/>
        <v>43.25</v>
      </c>
      <c r="F151">
        <v>13.5</v>
      </c>
      <c r="G151">
        <v>0.4</v>
      </c>
      <c r="H151">
        <v>0.8</v>
      </c>
      <c r="I151">
        <v>1.6</v>
      </c>
      <c r="K151" s="4">
        <f t="shared" si="7"/>
        <v>0.5</v>
      </c>
      <c r="L151" s="4">
        <f t="shared" si="8"/>
        <v>0.25</v>
      </c>
      <c r="M151" s="4">
        <f t="shared" si="9"/>
        <v>12.816000000000001</v>
      </c>
    </row>
    <row r="152" spans="1:13">
      <c r="A152" t="s">
        <v>5</v>
      </c>
      <c r="B152" t="s">
        <v>9</v>
      </c>
      <c r="C152">
        <v>11</v>
      </c>
      <c r="D152">
        <f t="shared" si="6"/>
        <v>43.5</v>
      </c>
      <c r="F152">
        <v>13.4</v>
      </c>
      <c r="G152">
        <v>0.4</v>
      </c>
      <c r="H152">
        <v>0.8</v>
      </c>
      <c r="I152">
        <v>1.6</v>
      </c>
      <c r="K152" s="4">
        <f t="shared" si="7"/>
        <v>0.5</v>
      </c>
      <c r="L152" s="4">
        <f t="shared" si="8"/>
        <v>0.25</v>
      </c>
      <c r="M152" s="4">
        <f t="shared" si="9"/>
        <v>12.816000000000001</v>
      </c>
    </row>
    <row r="153" spans="1:13">
      <c r="A153" t="s">
        <v>5</v>
      </c>
      <c r="B153" t="s">
        <v>9</v>
      </c>
      <c r="C153">
        <v>11.5</v>
      </c>
      <c r="D153">
        <f t="shared" si="6"/>
        <v>44</v>
      </c>
      <c r="F153">
        <v>13.9</v>
      </c>
      <c r="G153">
        <v>0.4</v>
      </c>
      <c r="H153">
        <v>0.9</v>
      </c>
      <c r="I153">
        <v>1.6</v>
      </c>
      <c r="K153" s="4">
        <f t="shared" si="7"/>
        <v>0.5625</v>
      </c>
      <c r="L153" s="4">
        <f t="shared" si="8"/>
        <v>0.25</v>
      </c>
      <c r="M153" s="4">
        <f t="shared" si="9"/>
        <v>12.816000000000001</v>
      </c>
    </row>
    <row r="154" spans="1:13">
      <c r="A154" t="s">
        <v>5</v>
      </c>
      <c r="B154" t="s">
        <v>9</v>
      </c>
      <c r="C154">
        <v>12</v>
      </c>
      <c r="D154">
        <f t="shared" si="6"/>
        <v>44.5</v>
      </c>
      <c r="F154">
        <v>15.1</v>
      </c>
      <c r="G154">
        <v>0.4</v>
      </c>
      <c r="H154">
        <v>0.6</v>
      </c>
      <c r="I154">
        <v>2.4</v>
      </c>
      <c r="K154" s="4">
        <f t="shared" si="7"/>
        <v>0.25</v>
      </c>
      <c r="L154" s="4">
        <f t="shared" si="8"/>
        <v>0.16666666666666669</v>
      </c>
      <c r="M154" s="4">
        <f t="shared" si="9"/>
        <v>15.96</v>
      </c>
    </row>
    <row r="155" spans="1:13">
      <c r="A155" t="s">
        <v>5</v>
      </c>
      <c r="B155" t="s">
        <v>9</v>
      </c>
      <c r="C155">
        <v>12.5</v>
      </c>
      <c r="D155">
        <f t="shared" si="6"/>
        <v>45</v>
      </c>
      <c r="F155">
        <v>14.7</v>
      </c>
      <c r="G155">
        <v>0.4</v>
      </c>
      <c r="H155">
        <v>0.6</v>
      </c>
      <c r="I155">
        <v>2.2000000000000002</v>
      </c>
      <c r="K155" s="4">
        <f t="shared" si="7"/>
        <v>0.27272727272727271</v>
      </c>
      <c r="L155" s="4">
        <f t="shared" si="8"/>
        <v>0.18181818181818182</v>
      </c>
      <c r="M155" s="4">
        <f t="shared" si="9"/>
        <v>15.174000000000001</v>
      </c>
    </row>
    <row r="156" spans="1:13">
      <c r="A156" t="s">
        <v>5</v>
      </c>
      <c r="B156" t="s">
        <v>9</v>
      </c>
      <c r="C156">
        <v>13</v>
      </c>
      <c r="D156">
        <f t="shared" si="6"/>
        <v>45.5</v>
      </c>
      <c r="F156">
        <v>12.6</v>
      </c>
      <c r="G156">
        <v>0.4</v>
      </c>
      <c r="H156">
        <v>0.8</v>
      </c>
      <c r="I156">
        <v>1.4</v>
      </c>
      <c r="K156" s="4">
        <f t="shared" si="7"/>
        <v>0.57142857142857151</v>
      </c>
      <c r="L156" s="4">
        <f t="shared" si="8"/>
        <v>0.28571428571428575</v>
      </c>
      <c r="M156" s="4">
        <f t="shared" si="9"/>
        <v>12.030000000000001</v>
      </c>
    </row>
    <row r="157" spans="1:13">
      <c r="A157" t="s">
        <v>5</v>
      </c>
      <c r="B157" t="s">
        <v>9</v>
      </c>
      <c r="C157">
        <v>13.5</v>
      </c>
      <c r="D157">
        <f t="shared" si="6"/>
        <v>46</v>
      </c>
      <c r="F157">
        <v>12.1</v>
      </c>
      <c r="G157">
        <v>0.3</v>
      </c>
      <c r="H157">
        <v>0.6</v>
      </c>
      <c r="I157">
        <v>1.8</v>
      </c>
      <c r="K157" s="4">
        <f t="shared" si="7"/>
        <v>0.33333333333333331</v>
      </c>
      <c r="L157" s="4">
        <f t="shared" si="8"/>
        <v>0.16666666666666666</v>
      </c>
      <c r="M157" s="4">
        <f t="shared" si="9"/>
        <v>11.97</v>
      </c>
    </row>
    <row r="158" spans="1:13">
      <c r="K158" s="4"/>
      <c r="L158" s="4"/>
      <c r="M158" s="4"/>
    </row>
    <row r="159" spans="1:13">
      <c r="K159" s="4"/>
      <c r="L159" s="4"/>
      <c r="M159" s="4"/>
    </row>
    <row r="160" spans="1:13">
      <c r="A160" t="s">
        <v>2</v>
      </c>
      <c r="B160" t="s">
        <v>13</v>
      </c>
      <c r="D160">
        <v>0</v>
      </c>
      <c r="F160">
        <v>21.2</v>
      </c>
      <c r="G160">
        <v>0.8</v>
      </c>
      <c r="H160">
        <v>0.6</v>
      </c>
      <c r="I160">
        <v>2.6</v>
      </c>
      <c r="K160" s="4">
        <f t="shared" si="7"/>
        <v>0.23076923076923075</v>
      </c>
      <c r="L160" s="4">
        <f t="shared" si="8"/>
        <v>0.30769230769230771</v>
      </c>
      <c r="M160" s="4">
        <f t="shared" si="9"/>
        <v>23.274000000000001</v>
      </c>
    </row>
    <row r="161" spans="1:13">
      <c r="A161" t="s">
        <v>2</v>
      </c>
      <c r="B161" t="s">
        <v>13</v>
      </c>
      <c r="D161">
        <v>0.25</v>
      </c>
      <c r="F161">
        <v>32.5</v>
      </c>
      <c r="G161">
        <v>1.1000000000000001</v>
      </c>
      <c r="H161">
        <v>1</v>
      </c>
      <c r="I161">
        <v>4.7</v>
      </c>
      <c r="K161" s="4">
        <f t="shared" si="7"/>
        <v>0.21276595744680851</v>
      </c>
      <c r="L161" s="4">
        <f t="shared" si="8"/>
        <v>0.23404255319148937</v>
      </c>
      <c r="M161" s="4">
        <f t="shared" si="9"/>
        <v>36.423000000000002</v>
      </c>
    </row>
    <row r="162" spans="1:13">
      <c r="A162" t="s">
        <v>2</v>
      </c>
      <c r="B162" t="s">
        <v>13</v>
      </c>
      <c r="D162">
        <v>0.5</v>
      </c>
      <c r="F162">
        <v>21</v>
      </c>
      <c r="G162">
        <v>0.8</v>
      </c>
      <c r="H162">
        <v>0.7</v>
      </c>
      <c r="I162">
        <v>2.7</v>
      </c>
      <c r="K162" s="4">
        <f t="shared" si="7"/>
        <v>0.25925925925925924</v>
      </c>
      <c r="L162" s="4">
        <f t="shared" si="8"/>
        <v>0.29629629629629628</v>
      </c>
      <c r="M162" s="4">
        <f t="shared" si="9"/>
        <v>23.667000000000002</v>
      </c>
    </row>
    <row r="163" spans="1:13">
      <c r="A163" t="s">
        <v>2</v>
      </c>
      <c r="B163" t="s">
        <v>13</v>
      </c>
      <c r="D163">
        <v>0.75</v>
      </c>
      <c r="F163">
        <v>18.8</v>
      </c>
      <c r="G163">
        <v>0.7</v>
      </c>
      <c r="H163">
        <v>0.2</v>
      </c>
      <c r="I163">
        <v>3.3</v>
      </c>
      <c r="K163" s="4">
        <f t="shared" si="7"/>
        <v>6.0606060606060615E-2</v>
      </c>
      <c r="L163" s="4">
        <f t="shared" si="8"/>
        <v>0.21212121212121213</v>
      </c>
      <c r="M163" s="4">
        <f t="shared" si="9"/>
        <v>24.393000000000001</v>
      </c>
    </row>
    <row r="164" spans="1:13">
      <c r="A164" t="s">
        <v>2</v>
      </c>
      <c r="B164" t="s">
        <v>13</v>
      </c>
      <c r="D164">
        <v>1</v>
      </c>
      <c r="F164">
        <v>21.2</v>
      </c>
      <c r="G164">
        <v>0.7</v>
      </c>
      <c r="H164">
        <v>0.9</v>
      </c>
      <c r="I164">
        <v>2.7</v>
      </c>
      <c r="K164" s="4">
        <f t="shared" si="7"/>
        <v>0.33333333333333331</v>
      </c>
      <c r="L164" s="4">
        <f t="shared" si="8"/>
        <v>0.25925925925925924</v>
      </c>
      <c r="M164" s="4">
        <f t="shared" si="9"/>
        <v>22.035</v>
      </c>
    </row>
    <row r="165" spans="1:13">
      <c r="A165" t="s">
        <v>2</v>
      </c>
      <c r="B165" t="s">
        <v>13</v>
      </c>
      <c r="D165">
        <v>1.25</v>
      </c>
      <c r="F165">
        <v>26.9</v>
      </c>
      <c r="G165">
        <v>1</v>
      </c>
      <c r="H165">
        <v>0.6</v>
      </c>
      <c r="I165">
        <v>4.0999999999999996</v>
      </c>
      <c r="K165" s="4">
        <f t="shared" si="7"/>
        <v>0.14634146341463417</v>
      </c>
      <c r="L165" s="4">
        <f t="shared" si="8"/>
        <v>0.24390243902439027</v>
      </c>
      <c r="M165" s="4">
        <f t="shared" si="9"/>
        <v>32.433</v>
      </c>
    </row>
    <row r="166" spans="1:13">
      <c r="A166" t="s">
        <v>2</v>
      </c>
      <c r="B166" t="s">
        <v>13</v>
      </c>
      <c r="D166">
        <v>1.5</v>
      </c>
      <c r="F166">
        <v>24.8</v>
      </c>
      <c r="G166">
        <v>0.8</v>
      </c>
      <c r="H166">
        <v>1</v>
      </c>
      <c r="I166">
        <v>3.3</v>
      </c>
      <c r="K166" s="4">
        <f t="shared" si="7"/>
        <v>0.30303030303030304</v>
      </c>
      <c r="L166" s="4">
        <f t="shared" si="8"/>
        <v>0.24242424242424246</v>
      </c>
      <c r="M166" s="4">
        <f t="shared" si="9"/>
        <v>26.024999999999999</v>
      </c>
    </row>
    <row r="167" spans="1:13">
      <c r="A167" t="s">
        <v>2</v>
      </c>
      <c r="B167" t="s">
        <v>13</v>
      </c>
      <c r="D167">
        <v>1.75</v>
      </c>
      <c r="F167">
        <v>18.7</v>
      </c>
      <c r="G167">
        <v>0.7</v>
      </c>
      <c r="H167">
        <v>0.6</v>
      </c>
      <c r="I167">
        <v>2.2999999999999998</v>
      </c>
      <c r="K167" s="4">
        <f t="shared" si="7"/>
        <v>0.2608695652173913</v>
      </c>
      <c r="L167" s="4">
        <f t="shared" si="8"/>
        <v>0.30434782608695654</v>
      </c>
      <c r="M167" s="4">
        <f t="shared" si="9"/>
        <v>20.463000000000001</v>
      </c>
    </row>
    <row r="168" spans="1:13">
      <c r="A168" t="s">
        <v>2</v>
      </c>
      <c r="B168" t="s">
        <v>13</v>
      </c>
      <c r="D168">
        <v>2</v>
      </c>
      <c r="F168">
        <v>26.3</v>
      </c>
      <c r="G168">
        <v>0.9</v>
      </c>
      <c r="H168">
        <v>0.8</v>
      </c>
      <c r="I168">
        <v>3.9</v>
      </c>
      <c r="K168" s="4">
        <f t="shared" si="7"/>
        <v>0.20512820512820515</v>
      </c>
      <c r="L168" s="4">
        <f t="shared" si="8"/>
        <v>0.23076923076923078</v>
      </c>
      <c r="M168" s="4">
        <f t="shared" si="9"/>
        <v>30.015000000000001</v>
      </c>
    </row>
    <row r="169" spans="1:13">
      <c r="A169" t="s">
        <v>2</v>
      </c>
      <c r="B169" t="s">
        <v>13</v>
      </c>
      <c r="D169">
        <v>2.25</v>
      </c>
      <c r="F169">
        <v>29.9</v>
      </c>
      <c r="G169">
        <v>1</v>
      </c>
      <c r="H169">
        <v>1.2</v>
      </c>
      <c r="I169">
        <v>4</v>
      </c>
      <c r="K169" s="4">
        <f t="shared" si="7"/>
        <v>0.3</v>
      </c>
      <c r="L169" s="4">
        <f t="shared" si="8"/>
        <v>0.25</v>
      </c>
      <c r="M169" s="4">
        <f t="shared" si="9"/>
        <v>32.04</v>
      </c>
    </row>
    <row r="170" spans="1:13">
      <c r="A170" t="s">
        <v>2</v>
      </c>
      <c r="B170" t="s">
        <v>13</v>
      </c>
      <c r="D170">
        <v>2.5</v>
      </c>
      <c r="F170">
        <v>21.6</v>
      </c>
      <c r="G170">
        <v>0.9</v>
      </c>
      <c r="H170">
        <v>0.3</v>
      </c>
      <c r="I170">
        <v>3.2</v>
      </c>
      <c r="K170" s="4">
        <f t="shared" si="7"/>
        <v>9.3749999999999986E-2</v>
      </c>
      <c r="L170" s="4">
        <f t="shared" si="8"/>
        <v>0.28125</v>
      </c>
      <c r="M170" s="4">
        <f t="shared" si="9"/>
        <v>27.264000000000003</v>
      </c>
    </row>
    <row r="171" spans="1:13">
      <c r="A171" t="s">
        <v>2</v>
      </c>
      <c r="B171" t="s">
        <v>13</v>
      </c>
      <c r="D171">
        <v>2.75</v>
      </c>
      <c r="F171">
        <v>18.3</v>
      </c>
      <c r="G171">
        <v>0.8</v>
      </c>
      <c r="H171">
        <v>0.3</v>
      </c>
      <c r="I171">
        <v>2.2000000000000002</v>
      </c>
      <c r="K171" s="4">
        <f t="shared" si="7"/>
        <v>0.13636363636363635</v>
      </c>
      <c r="L171" s="4">
        <f t="shared" si="8"/>
        <v>0.36363636363636365</v>
      </c>
      <c r="M171" s="4">
        <f t="shared" si="9"/>
        <v>21.702000000000002</v>
      </c>
    </row>
    <row r="172" spans="1:13">
      <c r="A172" t="s">
        <v>2</v>
      </c>
      <c r="B172" t="s">
        <v>13</v>
      </c>
      <c r="D172">
        <v>3</v>
      </c>
      <c r="F172">
        <v>21.3</v>
      </c>
      <c r="G172">
        <v>0.9</v>
      </c>
      <c r="H172">
        <v>0.4</v>
      </c>
      <c r="I172">
        <v>2.8</v>
      </c>
      <c r="K172" s="4">
        <f t="shared" si="7"/>
        <v>0.14285714285714288</v>
      </c>
      <c r="L172" s="4">
        <f t="shared" si="8"/>
        <v>0.32142857142857145</v>
      </c>
      <c r="M172" s="4">
        <f t="shared" si="9"/>
        <v>25.692</v>
      </c>
    </row>
    <row r="173" spans="1:13">
      <c r="A173" t="s">
        <v>2</v>
      </c>
      <c r="B173" t="s">
        <v>13</v>
      </c>
      <c r="D173">
        <v>3.25</v>
      </c>
      <c r="F173">
        <v>26.1</v>
      </c>
      <c r="G173">
        <v>1</v>
      </c>
      <c r="H173">
        <v>0.6</v>
      </c>
      <c r="I173">
        <v>3.7</v>
      </c>
      <c r="K173" s="4">
        <f t="shared" si="7"/>
        <v>0.16216216216216214</v>
      </c>
      <c r="L173" s="4">
        <f t="shared" si="8"/>
        <v>0.27027027027027023</v>
      </c>
      <c r="M173" s="4">
        <f t="shared" si="9"/>
        <v>30.861000000000004</v>
      </c>
    </row>
    <row r="174" spans="1:13">
      <c r="A174" t="s">
        <v>2</v>
      </c>
      <c r="B174" t="s">
        <v>13</v>
      </c>
      <c r="D174">
        <v>3.5</v>
      </c>
      <c r="F174">
        <v>27.3</v>
      </c>
      <c r="G174">
        <v>1</v>
      </c>
      <c r="H174">
        <v>0.8</v>
      </c>
      <c r="I174">
        <v>3.5</v>
      </c>
      <c r="K174" s="4">
        <f t="shared" si="7"/>
        <v>0.22857142857142859</v>
      </c>
      <c r="L174" s="4">
        <f t="shared" si="8"/>
        <v>0.2857142857142857</v>
      </c>
      <c r="M174" s="4">
        <f t="shared" si="9"/>
        <v>30.075000000000003</v>
      </c>
    </row>
    <row r="175" spans="1:13">
      <c r="A175" t="s">
        <v>2</v>
      </c>
      <c r="B175" t="s">
        <v>13</v>
      </c>
      <c r="D175">
        <v>3.75</v>
      </c>
      <c r="F175">
        <v>28</v>
      </c>
      <c r="G175">
        <v>1.1000000000000001</v>
      </c>
      <c r="H175">
        <v>0.7</v>
      </c>
      <c r="I175">
        <v>3.8</v>
      </c>
      <c r="K175" s="4">
        <f t="shared" si="7"/>
        <v>0.18421052631578946</v>
      </c>
      <c r="L175" s="4">
        <f t="shared" si="8"/>
        <v>0.28947368421052633</v>
      </c>
      <c r="M175" s="4">
        <f t="shared" si="9"/>
        <v>32.886000000000003</v>
      </c>
    </row>
    <row r="176" spans="1:13">
      <c r="A176" t="s">
        <v>2</v>
      </c>
      <c r="B176" t="s">
        <v>13</v>
      </c>
      <c r="D176">
        <v>4.25</v>
      </c>
      <c r="F176">
        <v>28</v>
      </c>
      <c r="G176">
        <v>1.1000000000000001</v>
      </c>
      <c r="H176">
        <v>0.4</v>
      </c>
      <c r="I176">
        <v>4.0999999999999996</v>
      </c>
      <c r="K176" s="4">
        <f t="shared" si="7"/>
        <v>9.7560975609756115E-2</v>
      </c>
      <c r="L176" s="4">
        <f t="shared" si="8"/>
        <v>0.26829268292682934</v>
      </c>
      <c r="M176" s="4">
        <f t="shared" si="9"/>
        <v>34.064999999999998</v>
      </c>
    </row>
    <row r="177" spans="1:13">
      <c r="A177" t="s">
        <v>2</v>
      </c>
      <c r="B177" t="s">
        <v>13</v>
      </c>
      <c r="D177">
        <v>4.5</v>
      </c>
      <c r="F177">
        <v>29.4</v>
      </c>
      <c r="G177">
        <v>1.1000000000000001</v>
      </c>
      <c r="H177">
        <v>0.6</v>
      </c>
      <c r="I177">
        <v>4.2</v>
      </c>
      <c r="K177" s="4">
        <f t="shared" si="7"/>
        <v>0.14285714285714285</v>
      </c>
      <c r="L177" s="4">
        <f t="shared" si="8"/>
        <v>0.26190476190476192</v>
      </c>
      <c r="M177" s="4">
        <f t="shared" si="9"/>
        <v>34.457999999999998</v>
      </c>
    </row>
    <row r="178" spans="1:13">
      <c r="A178" t="s">
        <v>2</v>
      </c>
      <c r="B178" t="s">
        <v>13</v>
      </c>
      <c r="D178">
        <v>4.75</v>
      </c>
      <c r="F178">
        <v>30.5</v>
      </c>
      <c r="G178">
        <v>1.2</v>
      </c>
      <c r="H178">
        <v>1</v>
      </c>
      <c r="I178">
        <v>3.5</v>
      </c>
      <c r="K178" s="4">
        <f t="shared" si="7"/>
        <v>0.2857142857142857</v>
      </c>
      <c r="L178" s="4">
        <f t="shared" si="8"/>
        <v>0.34285714285714286</v>
      </c>
      <c r="M178" s="4">
        <f t="shared" si="9"/>
        <v>33.338999999999999</v>
      </c>
    </row>
    <row r="179" spans="1:13">
      <c r="A179" t="s">
        <v>2</v>
      </c>
      <c r="B179" t="s">
        <v>13</v>
      </c>
      <c r="D179">
        <v>5</v>
      </c>
      <c r="F179">
        <v>33.4</v>
      </c>
      <c r="G179">
        <v>1.4</v>
      </c>
      <c r="H179">
        <v>0.5</v>
      </c>
      <c r="I179">
        <v>4.5999999999999996</v>
      </c>
      <c r="K179" s="4">
        <f t="shared" si="7"/>
        <v>0.10869565217391305</v>
      </c>
      <c r="L179" s="4">
        <f t="shared" si="8"/>
        <v>0.30434782608695654</v>
      </c>
      <c r="M179" s="4">
        <f t="shared" si="9"/>
        <v>40.926000000000002</v>
      </c>
    </row>
    <row r="180" spans="1:13">
      <c r="A180" t="s">
        <v>2</v>
      </c>
      <c r="B180" t="s">
        <v>13</v>
      </c>
      <c r="D180">
        <v>5.25</v>
      </c>
      <c r="F180">
        <v>28.8</v>
      </c>
      <c r="G180">
        <v>1.2</v>
      </c>
      <c r="H180">
        <v>0.5</v>
      </c>
      <c r="I180">
        <v>3.9</v>
      </c>
      <c r="K180" s="4">
        <f t="shared" si="7"/>
        <v>0.12820512820512822</v>
      </c>
      <c r="L180" s="4">
        <f t="shared" si="8"/>
        <v>0.30769230769230771</v>
      </c>
      <c r="M180" s="4">
        <f t="shared" si="9"/>
        <v>34.911000000000001</v>
      </c>
    </row>
    <row r="181" spans="1:13">
      <c r="A181" t="s">
        <v>2</v>
      </c>
      <c r="B181" t="s">
        <v>13</v>
      </c>
      <c r="D181">
        <v>5.5</v>
      </c>
      <c r="F181">
        <v>35.299999999999997</v>
      </c>
      <c r="G181">
        <v>1.5</v>
      </c>
      <c r="H181">
        <v>0.8</v>
      </c>
      <c r="I181">
        <v>4.3</v>
      </c>
      <c r="K181" s="4">
        <f t="shared" si="7"/>
        <v>0.186046511627907</v>
      </c>
      <c r="L181" s="4">
        <f t="shared" si="8"/>
        <v>0.34883720930232559</v>
      </c>
      <c r="M181" s="4">
        <f t="shared" si="9"/>
        <v>41.379000000000005</v>
      </c>
    </row>
    <row r="182" spans="1:13">
      <c r="A182" t="s">
        <v>2</v>
      </c>
      <c r="B182" t="s">
        <v>13</v>
      </c>
      <c r="D182">
        <v>5.75</v>
      </c>
      <c r="F182">
        <v>40.799999999999997</v>
      </c>
      <c r="G182">
        <v>1.5</v>
      </c>
      <c r="H182">
        <v>1.2</v>
      </c>
      <c r="I182">
        <v>5.3</v>
      </c>
      <c r="K182" s="4">
        <f t="shared" si="7"/>
        <v>0.22641509433962265</v>
      </c>
      <c r="L182" s="4">
        <f t="shared" si="8"/>
        <v>0.28301886792452829</v>
      </c>
      <c r="M182" s="4">
        <f t="shared" si="9"/>
        <v>45.308999999999997</v>
      </c>
    </row>
    <row r="183" spans="1:13">
      <c r="A183" t="s">
        <v>2</v>
      </c>
      <c r="B183" t="s">
        <v>13</v>
      </c>
      <c r="D183">
        <v>6</v>
      </c>
      <c r="F183">
        <v>36.299999999999997</v>
      </c>
      <c r="G183">
        <v>1.4</v>
      </c>
      <c r="H183">
        <v>0.6</v>
      </c>
      <c r="I183">
        <v>5.4</v>
      </c>
      <c r="K183" s="4">
        <f t="shared" si="7"/>
        <v>0.1111111111111111</v>
      </c>
      <c r="L183" s="4">
        <f t="shared" si="8"/>
        <v>0.25925925925925924</v>
      </c>
      <c r="M183" s="4">
        <f t="shared" si="9"/>
        <v>44.07</v>
      </c>
    </row>
    <row r="184" spans="1:13">
      <c r="A184" t="s">
        <v>2</v>
      </c>
      <c r="B184" t="s">
        <v>13</v>
      </c>
      <c r="D184">
        <v>6.25</v>
      </c>
      <c r="F184">
        <v>34.799999999999997</v>
      </c>
      <c r="G184">
        <v>1.3</v>
      </c>
      <c r="H184">
        <v>0.4</v>
      </c>
      <c r="I184">
        <v>5.9</v>
      </c>
      <c r="K184" s="4">
        <f t="shared" si="7"/>
        <v>6.7796610169491525E-2</v>
      </c>
      <c r="L184" s="4">
        <f t="shared" si="8"/>
        <v>0.22033898305084745</v>
      </c>
      <c r="M184" s="4">
        <f t="shared" si="9"/>
        <v>44.403000000000006</v>
      </c>
    </row>
    <row r="185" spans="1:13">
      <c r="A185" t="s">
        <v>2</v>
      </c>
      <c r="B185" t="s">
        <v>13</v>
      </c>
      <c r="D185">
        <v>6.5</v>
      </c>
      <c r="F185">
        <v>32.1</v>
      </c>
      <c r="G185">
        <v>1.3</v>
      </c>
      <c r="H185">
        <v>1</v>
      </c>
      <c r="I185">
        <v>3.9</v>
      </c>
      <c r="K185" s="4">
        <f t="shared" si="7"/>
        <v>0.25641025641025644</v>
      </c>
      <c r="L185" s="4">
        <f t="shared" si="8"/>
        <v>0.33333333333333337</v>
      </c>
      <c r="M185" s="4">
        <f t="shared" si="9"/>
        <v>36.542999999999999</v>
      </c>
    </row>
    <row r="186" spans="1:13">
      <c r="A186" t="s">
        <v>2</v>
      </c>
      <c r="B186" t="s">
        <v>13</v>
      </c>
      <c r="D186">
        <v>6.75</v>
      </c>
      <c r="F186">
        <v>32.1</v>
      </c>
      <c r="G186">
        <v>1.2</v>
      </c>
      <c r="H186">
        <v>1</v>
      </c>
      <c r="I186">
        <v>4</v>
      </c>
      <c r="K186" s="4">
        <f t="shared" si="7"/>
        <v>0.25</v>
      </c>
      <c r="L186" s="4">
        <f t="shared" si="8"/>
        <v>0.3</v>
      </c>
      <c r="M186" s="4">
        <f t="shared" si="9"/>
        <v>35.304000000000002</v>
      </c>
    </row>
    <row r="187" spans="1:13">
      <c r="A187" t="s">
        <v>2</v>
      </c>
      <c r="B187" t="s">
        <v>13</v>
      </c>
      <c r="D187">
        <v>7</v>
      </c>
      <c r="F187">
        <v>29.3</v>
      </c>
      <c r="G187">
        <v>1.2</v>
      </c>
      <c r="H187">
        <v>0.2</v>
      </c>
      <c r="I187">
        <v>4.8</v>
      </c>
      <c r="K187" s="4">
        <f t="shared" si="7"/>
        <v>4.1666666666666671E-2</v>
      </c>
      <c r="L187" s="4">
        <f t="shared" si="8"/>
        <v>0.25</v>
      </c>
      <c r="M187" s="4">
        <f t="shared" si="9"/>
        <v>38.448</v>
      </c>
    </row>
    <row r="188" spans="1:13">
      <c r="A188" t="s">
        <v>2</v>
      </c>
      <c r="B188" t="s">
        <v>13</v>
      </c>
      <c r="D188">
        <v>7.25</v>
      </c>
      <c r="F188">
        <v>41.4</v>
      </c>
      <c r="G188">
        <v>1.8</v>
      </c>
      <c r="H188">
        <v>0.9</v>
      </c>
      <c r="I188">
        <v>5.8</v>
      </c>
      <c r="K188" s="4">
        <f t="shared" si="7"/>
        <v>0.15517241379310345</v>
      </c>
      <c r="L188" s="4">
        <f t="shared" si="8"/>
        <v>0.31034482758620691</v>
      </c>
      <c r="M188" s="4">
        <f t="shared" si="9"/>
        <v>52.17</v>
      </c>
    </row>
    <row r="189" spans="1:13">
      <c r="A189" t="s">
        <v>2</v>
      </c>
      <c r="B189" t="s">
        <v>13</v>
      </c>
      <c r="D189">
        <v>7.5</v>
      </c>
      <c r="F189">
        <v>39.700000000000003</v>
      </c>
      <c r="G189">
        <v>1.5</v>
      </c>
      <c r="H189">
        <v>1</v>
      </c>
      <c r="I189">
        <v>5.4</v>
      </c>
      <c r="K189" s="4">
        <f t="shared" si="7"/>
        <v>0.18518518518518517</v>
      </c>
      <c r="L189" s="4">
        <f t="shared" si="8"/>
        <v>0.27777777777777773</v>
      </c>
      <c r="M189" s="4">
        <f t="shared" si="9"/>
        <v>45.701999999999998</v>
      </c>
    </row>
    <row r="190" spans="1:13">
      <c r="A190" t="s">
        <v>2</v>
      </c>
      <c r="B190" t="s">
        <v>13</v>
      </c>
      <c r="D190">
        <v>7.75</v>
      </c>
      <c r="F190">
        <v>37.4</v>
      </c>
      <c r="G190">
        <v>1.4</v>
      </c>
      <c r="H190">
        <v>1</v>
      </c>
      <c r="I190">
        <v>5</v>
      </c>
      <c r="K190" s="4">
        <f t="shared" si="7"/>
        <v>0.2</v>
      </c>
      <c r="L190" s="4">
        <f t="shared" si="8"/>
        <v>0.27999999999999997</v>
      </c>
      <c r="M190" s="4">
        <f t="shared" si="9"/>
        <v>42.498000000000005</v>
      </c>
    </row>
    <row r="191" spans="1:13">
      <c r="A191" t="s">
        <v>2</v>
      </c>
      <c r="B191" t="s">
        <v>13</v>
      </c>
      <c r="D191">
        <v>8</v>
      </c>
      <c r="F191">
        <v>36</v>
      </c>
      <c r="G191">
        <v>1.4</v>
      </c>
      <c r="H191">
        <v>0.7</v>
      </c>
      <c r="I191">
        <v>5.3</v>
      </c>
      <c r="K191" s="4">
        <f t="shared" si="7"/>
        <v>0.13207547169811321</v>
      </c>
      <c r="L191" s="4">
        <f t="shared" si="8"/>
        <v>0.26415094339622641</v>
      </c>
      <c r="M191" s="4">
        <f t="shared" si="9"/>
        <v>43.677</v>
      </c>
    </row>
    <row r="192" spans="1:13">
      <c r="A192" t="s">
        <v>2</v>
      </c>
      <c r="B192" t="s">
        <v>13</v>
      </c>
      <c r="D192">
        <v>8.25</v>
      </c>
      <c r="F192">
        <v>36.1</v>
      </c>
      <c r="G192">
        <v>1.3</v>
      </c>
      <c r="H192">
        <v>0.9</v>
      </c>
      <c r="I192">
        <v>5.3</v>
      </c>
      <c r="K192" s="4">
        <f t="shared" ref="K192:K217" si="10">H192/I192</f>
        <v>0.169811320754717</v>
      </c>
      <c r="L192" s="4">
        <f t="shared" ref="L192:L217" si="11">G192/I192</f>
        <v>0.24528301886792456</v>
      </c>
      <c r="M192" s="4">
        <f t="shared" si="9"/>
        <v>42.045000000000002</v>
      </c>
    </row>
    <row r="193" spans="1:13">
      <c r="A193" t="s">
        <v>2</v>
      </c>
      <c r="B193" t="s">
        <v>13</v>
      </c>
      <c r="D193">
        <v>8.5</v>
      </c>
      <c r="F193">
        <v>38.799999999999997</v>
      </c>
      <c r="G193">
        <v>1.4</v>
      </c>
      <c r="H193">
        <v>1.3</v>
      </c>
      <c r="I193">
        <v>5.0999999999999996</v>
      </c>
      <c r="K193" s="4">
        <f t="shared" si="10"/>
        <v>0.25490196078431376</v>
      </c>
      <c r="L193" s="4">
        <f t="shared" si="11"/>
        <v>0.27450980392156865</v>
      </c>
      <c r="M193" s="4">
        <f t="shared" ref="M193:M217" si="12">I193*3.93+G193*16.32</f>
        <v>42.890999999999998</v>
      </c>
    </row>
    <row r="194" spans="1:13">
      <c r="A194" t="s">
        <v>2</v>
      </c>
      <c r="B194" t="s">
        <v>13</v>
      </c>
      <c r="D194">
        <v>8.75</v>
      </c>
      <c r="F194">
        <v>48.6</v>
      </c>
      <c r="G194">
        <v>1.7</v>
      </c>
      <c r="H194">
        <v>1.1000000000000001</v>
      </c>
      <c r="I194">
        <v>7.6</v>
      </c>
      <c r="K194" s="4">
        <f t="shared" si="10"/>
        <v>0.14473684210526316</v>
      </c>
      <c r="L194" s="4">
        <f t="shared" si="11"/>
        <v>0.22368421052631579</v>
      </c>
      <c r="M194" s="4">
        <f t="shared" si="12"/>
        <v>57.611999999999995</v>
      </c>
    </row>
    <row r="195" spans="1:13">
      <c r="A195" t="s">
        <v>2</v>
      </c>
      <c r="B195" t="s">
        <v>13</v>
      </c>
      <c r="D195">
        <v>9</v>
      </c>
      <c r="F195">
        <v>43.3</v>
      </c>
      <c r="G195">
        <v>1.7</v>
      </c>
      <c r="H195">
        <v>0.7</v>
      </c>
      <c r="I195">
        <v>6.3</v>
      </c>
      <c r="K195" s="4">
        <f t="shared" si="10"/>
        <v>0.1111111111111111</v>
      </c>
      <c r="L195" s="4">
        <f t="shared" si="11"/>
        <v>0.26984126984126983</v>
      </c>
      <c r="M195" s="4">
        <f t="shared" si="12"/>
        <v>52.503</v>
      </c>
    </row>
    <row r="196" spans="1:13">
      <c r="A196" t="s">
        <v>2</v>
      </c>
      <c r="B196" t="s">
        <v>13</v>
      </c>
      <c r="D196">
        <v>9.25</v>
      </c>
      <c r="F196">
        <v>43</v>
      </c>
      <c r="G196">
        <v>1.7</v>
      </c>
      <c r="H196">
        <v>0.5</v>
      </c>
      <c r="I196">
        <v>6.5</v>
      </c>
      <c r="K196" s="4">
        <f t="shared" si="10"/>
        <v>7.6923076923076927E-2</v>
      </c>
      <c r="L196" s="4">
        <f t="shared" si="11"/>
        <v>0.26153846153846155</v>
      </c>
      <c r="M196" s="4">
        <f t="shared" si="12"/>
        <v>53.289000000000001</v>
      </c>
    </row>
    <row r="197" spans="1:13">
      <c r="A197" t="s">
        <v>2</v>
      </c>
      <c r="B197" t="s">
        <v>13</v>
      </c>
      <c r="D197">
        <v>9.5</v>
      </c>
      <c r="F197">
        <v>44.3</v>
      </c>
      <c r="G197">
        <v>1.6</v>
      </c>
      <c r="H197">
        <v>1.1000000000000001</v>
      </c>
      <c r="I197">
        <v>6.3</v>
      </c>
      <c r="K197" s="4">
        <f t="shared" si="10"/>
        <v>0.17460317460317462</v>
      </c>
      <c r="L197" s="4">
        <f t="shared" si="11"/>
        <v>0.25396825396825401</v>
      </c>
      <c r="M197" s="4">
        <f t="shared" si="12"/>
        <v>50.871000000000002</v>
      </c>
    </row>
    <row r="198" spans="1:13">
      <c r="A198" t="s">
        <v>2</v>
      </c>
      <c r="B198" t="s">
        <v>13</v>
      </c>
      <c r="D198">
        <v>9.75</v>
      </c>
      <c r="F198">
        <v>44.1</v>
      </c>
      <c r="G198">
        <v>1.6</v>
      </c>
      <c r="H198">
        <v>0.9</v>
      </c>
      <c r="I198">
        <v>6.7</v>
      </c>
      <c r="K198" s="4">
        <f t="shared" si="10"/>
        <v>0.13432835820895522</v>
      </c>
      <c r="L198" s="4">
        <f t="shared" si="11"/>
        <v>0.23880597014925373</v>
      </c>
      <c r="M198" s="4">
        <f t="shared" si="12"/>
        <v>52.443000000000005</v>
      </c>
    </row>
    <row r="199" spans="1:13">
      <c r="A199" t="s">
        <v>2</v>
      </c>
      <c r="B199" t="s">
        <v>13</v>
      </c>
      <c r="D199">
        <v>10</v>
      </c>
      <c r="F199">
        <v>33.200000000000003</v>
      </c>
      <c r="G199">
        <v>1.1000000000000001</v>
      </c>
      <c r="H199">
        <v>0.5</v>
      </c>
      <c r="I199">
        <v>5.8</v>
      </c>
      <c r="K199" s="4">
        <f t="shared" si="10"/>
        <v>8.6206896551724144E-2</v>
      </c>
      <c r="L199" s="4">
        <f t="shared" si="11"/>
        <v>0.18965517241379312</v>
      </c>
      <c r="M199" s="4">
        <f t="shared" si="12"/>
        <v>40.746000000000002</v>
      </c>
    </row>
    <row r="200" spans="1:13">
      <c r="A200" t="s">
        <v>2</v>
      </c>
      <c r="B200" t="s">
        <v>13</v>
      </c>
      <c r="D200">
        <v>10.25</v>
      </c>
      <c r="F200">
        <v>29.3</v>
      </c>
      <c r="G200">
        <v>0.9</v>
      </c>
      <c r="H200">
        <v>1.1000000000000001</v>
      </c>
      <c r="I200">
        <v>4.0999999999999996</v>
      </c>
      <c r="K200" s="4">
        <f t="shared" si="10"/>
        <v>0.26829268292682934</v>
      </c>
      <c r="L200" s="4">
        <f t="shared" si="11"/>
        <v>0.21951219512195125</v>
      </c>
      <c r="M200" s="4">
        <f t="shared" si="12"/>
        <v>30.801000000000002</v>
      </c>
    </row>
    <row r="201" spans="1:13">
      <c r="A201" t="s">
        <v>2</v>
      </c>
      <c r="B201" t="s">
        <v>13</v>
      </c>
      <c r="D201">
        <v>10.5</v>
      </c>
      <c r="F201">
        <v>24.5</v>
      </c>
      <c r="G201">
        <v>0.8</v>
      </c>
      <c r="H201">
        <v>0.9</v>
      </c>
      <c r="I201">
        <v>3.2</v>
      </c>
      <c r="K201" s="4">
        <f t="shared" si="10"/>
        <v>0.28125</v>
      </c>
      <c r="L201" s="4">
        <f t="shared" si="11"/>
        <v>0.25</v>
      </c>
      <c r="M201" s="4">
        <f t="shared" si="12"/>
        <v>25.632000000000001</v>
      </c>
    </row>
    <row r="202" spans="1:13">
      <c r="A202" t="s">
        <v>2</v>
      </c>
      <c r="B202" t="s">
        <v>13</v>
      </c>
      <c r="D202">
        <v>10.75</v>
      </c>
      <c r="F202">
        <v>25.1</v>
      </c>
      <c r="G202">
        <v>0.8</v>
      </c>
      <c r="H202">
        <v>1</v>
      </c>
      <c r="I202">
        <v>3.3</v>
      </c>
      <c r="K202" s="4">
        <f t="shared" si="10"/>
        <v>0.30303030303030304</v>
      </c>
      <c r="L202" s="4">
        <f t="shared" si="11"/>
        <v>0.24242424242424246</v>
      </c>
      <c r="M202" s="4">
        <f t="shared" si="12"/>
        <v>26.024999999999999</v>
      </c>
    </row>
    <row r="203" spans="1:13">
      <c r="A203" t="s">
        <v>2</v>
      </c>
      <c r="B203" t="s">
        <v>13</v>
      </c>
      <c r="D203">
        <v>11</v>
      </c>
      <c r="F203">
        <v>26</v>
      </c>
      <c r="G203">
        <v>0.8</v>
      </c>
      <c r="H203">
        <v>0.6</v>
      </c>
      <c r="I203">
        <v>4.7</v>
      </c>
      <c r="K203" s="4">
        <f t="shared" si="10"/>
        <v>0.1276595744680851</v>
      </c>
      <c r="L203" s="4">
        <f t="shared" si="11"/>
        <v>0.1702127659574468</v>
      </c>
      <c r="M203" s="4">
        <f t="shared" si="12"/>
        <v>31.527000000000001</v>
      </c>
    </row>
    <row r="204" spans="1:13">
      <c r="A204" t="s">
        <v>2</v>
      </c>
      <c r="B204" t="s">
        <v>13</v>
      </c>
      <c r="D204">
        <v>11.25</v>
      </c>
      <c r="F204">
        <v>28.2</v>
      </c>
      <c r="G204">
        <v>0.9</v>
      </c>
      <c r="H204">
        <v>0.9</v>
      </c>
      <c r="I204">
        <v>4.0999999999999996</v>
      </c>
      <c r="K204" s="4">
        <f t="shared" si="10"/>
        <v>0.21951219512195125</v>
      </c>
      <c r="L204" s="4">
        <f t="shared" si="11"/>
        <v>0.21951219512195125</v>
      </c>
      <c r="M204" s="4">
        <f t="shared" si="12"/>
        <v>30.801000000000002</v>
      </c>
    </row>
    <row r="205" spans="1:13">
      <c r="A205" t="s">
        <v>2</v>
      </c>
      <c r="B205" t="s">
        <v>13</v>
      </c>
      <c r="D205">
        <v>11.5</v>
      </c>
      <c r="F205">
        <v>25.8</v>
      </c>
      <c r="G205">
        <v>0.9</v>
      </c>
      <c r="H205">
        <v>0.7</v>
      </c>
      <c r="I205">
        <v>3.8</v>
      </c>
      <c r="K205" s="4">
        <f t="shared" si="10"/>
        <v>0.18421052631578946</v>
      </c>
      <c r="L205" s="4">
        <f t="shared" si="11"/>
        <v>0.23684210526315791</v>
      </c>
      <c r="M205" s="4">
        <f t="shared" si="12"/>
        <v>29.622</v>
      </c>
    </row>
    <row r="206" spans="1:13">
      <c r="A206" t="s">
        <v>2</v>
      </c>
      <c r="B206" t="s">
        <v>13</v>
      </c>
      <c r="D206">
        <v>11.75</v>
      </c>
      <c r="F206">
        <v>22.8</v>
      </c>
      <c r="G206">
        <v>0.7</v>
      </c>
      <c r="H206">
        <v>0.6</v>
      </c>
      <c r="I206">
        <v>3.7</v>
      </c>
      <c r="K206" s="4">
        <f t="shared" si="10"/>
        <v>0.16216216216216214</v>
      </c>
      <c r="L206" s="4">
        <f t="shared" si="11"/>
        <v>0.18918918918918917</v>
      </c>
      <c r="M206" s="4">
        <f t="shared" si="12"/>
        <v>25.965000000000003</v>
      </c>
    </row>
    <row r="207" spans="1:13">
      <c r="A207" t="s">
        <v>2</v>
      </c>
      <c r="B207" t="s">
        <v>13</v>
      </c>
      <c r="D207">
        <v>12</v>
      </c>
      <c r="F207">
        <v>23.3</v>
      </c>
      <c r="G207">
        <v>0.6</v>
      </c>
      <c r="H207">
        <v>0.8</v>
      </c>
      <c r="I207">
        <v>3.9</v>
      </c>
      <c r="K207" s="4">
        <f t="shared" si="10"/>
        <v>0.20512820512820515</v>
      </c>
      <c r="L207" s="4">
        <f t="shared" si="11"/>
        <v>0.15384615384615385</v>
      </c>
      <c r="M207" s="4">
        <f t="shared" si="12"/>
        <v>25.119</v>
      </c>
    </row>
    <row r="208" spans="1:13">
      <c r="A208" t="s">
        <v>2</v>
      </c>
      <c r="B208" t="s">
        <v>13</v>
      </c>
      <c r="D208">
        <v>12.25</v>
      </c>
      <c r="F208">
        <v>24.8</v>
      </c>
      <c r="G208">
        <v>0.6</v>
      </c>
      <c r="H208">
        <v>1</v>
      </c>
      <c r="I208">
        <v>4.0999999999999996</v>
      </c>
      <c r="K208" s="4">
        <f t="shared" si="10"/>
        <v>0.24390243902439027</v>
      </c>
      <c r="L208" s="4">
        <f t="shared" si="11"/>
        <v>0.14634146341463417</v>
      </c>
      <c r="M208" s="4">
        <f t="shared" si="12"/>
        <v>25.905000000000001</v>
      </c>
    </row>
    <row r="209" spans="1:13">
      <c r="A209" t="s">
        <v>2</v>
      </c>
      <c r="B209" t="s">
        <v>13</v>
      </c>
      <c r="D209">
        <v>12.5</v>
      </c>
      <c r="F209">
        <v>22.7</v>
      </c>
      <c r="G209">
        <v>0.6</v>
      </c>
      <c r="H209">
        <v>0.4</v>
      </c>
      <c r="I209">
        <v>4.8</v>
      </c>
      <c r="K209" s="4">
        <f t="shared" si="10"/>
        <v>8.3333333333333343E-2</v>
      </c>
      <c r="L209" s="4">
        <f t="shared" si="11"/>
        <v>0.125</v>
      </c>
      <c r="M209" s="4">
        <f t="shared" si="12"/>
        <v>28.655999999999999</v>
      </c>
    </row>
    <row r="210" spans="1:13">
      <c r="A210" t="s">
        <v>2</v>
      </c>
      <c r="B210" t="s">
        <v>13</v>
      </c>
      <c r="D210">
        <v>12.75</v>
      </c>
      <c r="F210">
        <v>22.4</v>
      </c>
      <c r="G210">
        <v>0.6</v>
      </c>
      <c r="H210">
        <v>0.7</v>
      </c>
      <c r="I210">
        <v>4.0999999999999996</v>
      </c>
      <c r="K210" s="4">
        <f t="shared" si="10"/>
        <v>0.17073170731707318</v>
      </c>
      <c r="L210" s="4">
        <f t="shared" si="11"/>
        <v>0.14634146341463417</v>
      </c>
      <c r="M210" s="4">
        <f t="shared" si="12"/>
        <v>25.905000000000001</v>
      </c>
    </row>
    <row r="211" spans="1:13">
      <c r="A211" t="s">
        <v>2</v>
      </c>
      <c r="B211" t="s">
        <v>13</v>
      </c>
      <c r="D211">
        <v>13</v>
      </c>
      <c r="F211">
        <v>22.3</v>
      </c>
      <c r="G211">
        <v>0.6</v>
      </c>
      <c r="H211">
        <v>0.7</v>
      </c>
      <c r="I211">
        <v>4.8</v>
      </c>
      <c r="K211" s="4">
        <f t="shared" si="10"/>
        <v>0.14583333333333334</v>
      </c>
      <c r="L211" s="4">
        <f t="shared" si="11"/>
        <v>0.125</v>
      </c>
      <c r="M211" s="4">
        <f t="shared" si="12"/>
        <v>28.655999999999999</v>
      </c>
    </row>
    <row r="212" spans="1:13">
      <c r="A212" t="s">
        <v>2</v>
      </c>
      <c r="B212" t="s">
        <v>13</v>
      </c>
      <c r="D212">
        <v>13.25</v>
      </c>
      <c r="F212">
        <v>25.6</v>
      </c>
      <c r="G212">
        <v>0.4</v>
      </c>
      <c r="H212">
        <v>1.4</v>
      </c>
      <c r="I212">
        <v>4.5</v>
      </c>
      <c r="K212" s="4">
        <f t="shared" si="10"/>
        <v>0.31111111111111112</v>
      </c>
      <c r="L212" s="4">
        <f t="shared" si="11"/>
        <v>8.8888888888888892E-2</v>
      </c>
      <c r="M212" s="4">
        <f t="shared" si="12"/>
        <v>24.213000000000001</v>
      </c>
    </row>
    <row r="213" spans="1:13">
      <c r="A213" t="s">
        <v>2</v>
      </c>
      <c r="B213" t="s">
        <v>13</v>
      </c>
      <c r="D213">
        <v>13.5</v>
      </c>
      <c r="F213">
        <v>31.9</v>
      </c>
      <c r="G213">
        <v>1</v>
      </c>
      <c r="H213">
        <v>1</v>
      </c>
      <c r="I213">
        <v>5.0999999999999996</v>
      </c>
      <c r="K213" s="4">
        <f t="shared" si="10"/>
        <v>0.19607843137254904</v>
      </c>
      <c r="L213" s="4">
        <f t="shared" si="11"/>
        <v>0.19607843137254904</v>
      </c>
      <c r="M213" s="4">
        <f t="shared" si="12"/>
        <v>36.363</v>
      </c>
    </row>
    <row r="214" spans="1:13">
      <c r="A214" t="s">
        <v>2</v>
      </c>
      <c r="B214" t="s">
        <v>13</v>
      </c>
      <c r="D214">
        <v>13.75</v>
      </c>
      <c r="F214">
        <v>51.6</v>
      </c>
      <c r="G214">
        <v>1.5</v>
      </c>
      <c r="H214">
        <v>2.7</v>
      </c>
      <c r="I214">
        <v>6.5</v>
      </c>
      <c r="K214" s="4">
        <f t="shared" si="10"/>
        <v>0.41538461538461541</v>
      </c>
      <c r="L214" s="4">
        <f t="shared" si="11"/>
        <v>0.23076923076923078</v>
      </c>
      <c r="M214" s="4">
        <f t="shared" si="12"/>
        <v>50.025000000000006</v>
      </c>
    </row>
    <row r="215" spans="1:13">
      <c r="A215" t="s">
        <v>2</v>
      </c>
      <c r="B215" t="s">
        <v>13</v>
      </c>
      <c r="D215">
        <v>14.15</v>
      </c>
      <c r="F215">
        <v>78.7</v>
      </c>
      <c r="G215">
        <v>2.5</v>
      </c>
      <c r="H215">
        <v>3.9</v>
      </c>
      <c r="I215">
        <v>9.5</v>
      </c>
      <c r="K215" s="4">
        <f t="shared" si="10"/>
        <v>0.41052631578947368</v>
      </c>
      <c r="L215" s="4">
        <f t="shared" si="11"/>
        <v>0.26315789473684209</v>
      </c>
      <c r="M215" s="4">
        <f t="shared" si="12"/>
        <v>78.134999999999991</v>
      </c>
    </row>
    <row r="216" spans="1:13">
      <c r="A216" t="s">
        <v>2</v>
      </c>
      <c r="B216" t="s">
        <v>13</v>
      </c>
      <c r="D216">
        <v>14.3</v>
      </c>
      <c r="F216">
        <v>28.2</v>
      </c>
      <c r="G216">
        <v>0.9</v>
      </c>
      <c r="H216">
        <v>0.7</v>
      </c>
      <c r="I216">
        <v>4.7</v>
      </c>
      <c r="K216" s="4">
        <f t="shared" si="10"/>
        <v>0.14893617021276595</v>
      </c>
      <c r="L216" s="4">
        <f t="shared" si="11"/>
        <v>0.19148936170212766</v>
      </c>
      <c r="M216" s="4">
        <f t="shared" si="12"/>
        <v>33.158999999999999</v>
      </c>
    </row>
    <row r="217" spans="1:13">
      <c r="A217" t="s">
        <v>2</v>
      </c>
      <c r="B217" t="s">
        <v>13</v>
      </c>
      <c r="D217">
        <v>14.6</v>
      </c>
      <c r="F217">
        <v>29.1</v>
      </c>
      <c r="G217">
        <v>1</v>
      </c>
      <c r="H217">
        <v>0.5</v>
      </c>
      <c r="I217">
        <v>4.8</v>
      </c>
      <c r="K217" s="4">
        <f t="shared" si="10"/>
        <v>0.10416666666666667</v>
      </c>
      <c r="L217" s="4">
        <f t="shared" si="11"/>
        <v>0.20833333333333334</v>
      </c>
      <c r="M217" s="4">
        <f t="shared" si="12"/>
        <v>35.183999999999997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48545-3CAB-408C-BD7D-C5E939F36813}">
  <dimension ref="A1:L322"/>
  <sheetViews>
    <sheetView tabSelected="1" topLeftCell="A286" zoomScale="85" zoomScaleNormal="85" workbookViewId="0">
      <selection activeCell="L304" sqref="L304"/>
    </sheetView>
  </sheetViews>
  <sheetFormatPr defaultRowHeight="14.25"/>
  <cols>
    <col min="1" max="8" width="10.625" style="5" customWidth="1"/>
  </cols>
  <sheetData>
    <row r="1" spans="1:11">
      <c r="B1" s="2" t="s">
        <v>7</v>
      </c>
      <c r="C1" s="2" t="s">
        <v>8</v>
      </c>
    </row>
    <row r="2" spans="1:11">
      <c r="B2" s="2"/>
      <c r="C2" s="2"/>
    </row>
    <row r="3" spans="1:11">
      <c r="A3" s="5" t="s">
        <v>6</v>
      </c>
      <c r="B3" s="6" t="s">
        <v>19</v>
      </c>
      <c r="C3" s="2" t="s">
        <v>20</v>
      </c>
      <c r="D3" s="2"/>
      <c r="E3" s="2" t="s">
        <v>22</v>
      </c>
      <c r="F3" s="3" t="s">
        <v>23</v>
      </c>
      <c r="G3" s="2" t="s">
        <v>21</v>
      </c>
      <c r="H3" s="2"/>
      <c r="K3" s="1"/>
    </row>
    <row r="4" spans="1:11">
      <c r="B4" s="2"/>
      <c r="C4" s="2"/>
      <c r="D4" s="2"/>
      <c r="E4" s="2"/>
      <c r="F4" s="2"/>
      <c r="G4" s="2"/>
      <c r="H4" s="2"/>
      <c r="I4" s="1"/>
      <c r="J4" s="1"/>
      <c r="K4" s="1"/>
    </row>
    <row r="5" spans="1:11">
      <c r="A5" s="5" t="s">
        <v>1</v>
      </c>
      <c r="B5" s="6" t="s">
        <v>9</v>
      </c>
      <c r="C5" s="2">
        <v>1</v>
      </c>
      <c r="D5" s="2"/>
      <c r="E5" s="7">
        <v>7.8590000000000005E-5</v>
      </c>
      <c r="F5" s="3">
        <v>33.69</v>
      </c>
      <c r="G5" s="7">
        <f t="shared" ref="G5:G36" si="0">E5/F5</f>
        <v>2.3327396853665781E-6</v>
      </c>
      <c r="H5" s="2"/>
      <c r="I5" s="1"/>
      <c r="J5" s="1"/>
      <c r="K5" s="1"/>
    </row>
    <row r="6" spans="1:11">
      <c r="A6" s="5" t="s">
        <v>1</v>
      </c>
      <c r="B6" s="6" t="s">
        <v>9</v>
      </c>
      <c r="C6" s="2">
        <v>2.2000000000000002</v>
      </c>
      <c r="D6" s="2"/>
      <c r="E6" s="7">
        <v>5.6169999999999999E-5</v>
      </c>
      <c r="F6" s="3">
        <v>22.9</v>
      </c>
      <c r="G6" s="7">
        <f t="shared" si="0"/>
        <v>2.4528384279475984E-6</v>
      </c>
      <c r="H6" s="2"/>
      <c r="I6" s="1"/>
      <c r="J6" s="1"/>
      <c r="K6" s="1"/>
    </row>
    <row r="7" spans="1:11">
      <c r="A7" s="5" t="s">
        <v>1</v>
      </c>
      <c r="B7" s="6" t="s">
        <v>9</v>
      </c>
      <c r="C7" s="2">
        <v>2.4</v>
      </c>
      <c r="D7" s="2"/>
      <c r="E7" s="7">
        <v>7.6979999999999998E-5</v>
      </c>
      <c r="F7" s="3">
        <v>9.39</v>
      </c>
      <c r="G7" s="7">
        <f t="shared" si="0"/>
        <v>8.1980830670926519E-6</v>
      </c>
      <c r="H7" s="2"/>
      <c r="I7" s="1"/>
      <c r="J7" s="1"/>
      <c r="K7" s="1"/>
    </row>
    <row r="8" spans="1:11">
      <c r="A8" s="5" t="s">
        <v>1</v>
      </c>
      <c r="B8" s="6" t="s">
        <v>9</v>
      </c>
      <c r="C8" s="2">
        <v>2.5</v>
      </c>
      <c r="D8" s="2"/>
      <c r="E8" s="7">
        <v>1.716E-4</v>
      </c>
      <c r="F8" s="3">
        <v>41.25</v>
      </c>
      <c r="G8" s="7">
        <f t="shared" si="0"/>
        <v>4.16E-6</v>
      </c>
      <c r="H8" s="2"/>
      <c r="I8" s="1"/>
      <c r="J8" s="1"/>
      <c r="K8" s="1"/>
    </row>
    <row r="9" spans="1:11">
      <c r="A9" s="5" t="s">
        <v>1</v>
      </c>
      <c r="B9" s="6" t="s">
        <v>9</v>
      </c>
      <c r="C9" s="2">
        <v>2.6</v>
      </c>
      <c r="D9" s="2"/>
      <c r="E9" s="7">
        <v>9.3220000000000005E-5</v>
      </c>
      <c r="F9" s="3">
        <v>25.57</v>
      </c>
      <c r="G9" s="7">
        <f t="shared" si="0"/>
        <v>3.6456785295267893E-6</v>
      </c>
      <c r="H9" s="2"/>
      <c r="I9" s="1"/>
      <c r="J9" s="1"/>
      <c r="K9" s="1"/>
    </row>
    <row r="10" spans="1:11">
      <c r="A10" s="5" t="s">
        <v>1</v>
      </c>
      <c r="B10" s="6" t="s">
        <v>9</v>
      </c>
      <c r="C10" s="2">
        <v>2.8</v>
      </c>
      <c r="D10" s="2"/>
      <c r="E10" s="7">
        <v>8.9850000000000002E-5</v>
      </c>
      <c r="F10" s="3">
        <v>26.23</v>
      </c>
      <c r="G10" s="7">
        <f t="shared" si="0"/>
        <v>3.4254670224933282E-6</v>
      </c>
      <c r="H10" s="2"/>
      <c r="I10" s="1"/>
      <c r="J10" s="1"/>
      <c r="K10" s="1"/>
    </row>
    <row r="11" spans="1:11">
      <c r="A11" s="5" t="s">
        <v>1</v>
      </c>
      <c r="B11" s="6" t="s">
        <v>9</v>
      </c>
      <c r="C11" s="2">
        <v>2.83</v>
      </c>
      <c r="D11" s="2"/>
      <c r="E11" s="7">
        <v>1.6809999999999999E-4</v>
      </c>
      <c r="F11" s="3">
        <v>44</v>
      </c>
      <c r="G11" s="7">
        <f t="shared" si="0"/>
        <v>3.8204545454545457E-6</v>
      </c>
      <c r="H11" s="2"/>
      <c r="I11" s="1"/>
      <c r="J11" s="1"/>
      <c r="K11" s="1"/>
    </row>
    <row r="12" spans="1:11">
      <c r="A12" s="5" t="s">
        <v>1</v>
      </c>
      <c r="B12" s="6" t="s">
        <v>9</v>
      </c>
      <c r="C12" s="2">
        <v>3.2</v>
      </c>
      <c r="D12" s="2"/>
      <c r="E12" s="7">
        <v>8.5140000000000001E-6</v>
      </c>
      <c r="F12" s="3">
        <v>2.84</v>
      </c>
      <c r="G12" s="7">
        <f t="shared" si="0"/>
        <v>2.997887323943662E-6</v>
      </c>
      <c r="H12" s="2"/>
      <c r="I12" s="1"/>
      <c r="J12" s="1"/>
      <c r="K12" s="1"/>
    </row>
    <row r="13" spans="1:11">
      <c r="A13" s="5" t="s">
        <v>1</v>
      </c>
      <c r="B13" s="6" t="s">
        <v>9</v>
      </c>
      <c r="C13" s="2">
        <v>3.4</v>
      </c>
      <c r="D13" s="2"/>
      <c r="E13" s="7">
        <v>3.3189999999999999E-5</v>
      </c>
      <c r="F13" s="3">
        <v>13.29</v>
      </c>
      <c r="G13" s="7">
        <f t="shared" si="0"/>
        <v>2.4973664409330324E-6</v>
      </c>
      <c r="H13" s="2"/>
      <c r="I13" s="1"/>
      <c r="J13" s="1"/>
      <c r="K13" s="1"/>
    </row>
    <row r="14" spans="1:11">
      <c r="A14" s="5" t="s">
        <v>1</v>
      </c>
      <c r="B14" s="6" t="s">
        <v>9</v>
      </c>
      <c r="C14" s="2">
        <v>3.5</v>
      </c>
      <c r="D14" s="2"/>
      <c r="E14" s="7">
        <v>9.5190000000000002E-5</v>
      </c>
      <c r="F14" s="3">
        <v>46.69</v>
      </c>
      <c r="G14" s="7">
        <f t="shared" si="0"/>
        <v>2.0387663311201544E-6</v>
      </c>
      <c r="H14" s="2"/>
      <c r="I14" s="1"/>
      <c r="J14" s="1"/>
      <c r="K14" s="1"/>
    </row>
    <row r="15" spans="1:11">
      <c r="A15" s="5" t="s">
        <v>1</v>
      </c>
      <c r="B15" s="6" t="s">
        <v>9</v>
      </c>
      <c r="C15" s="2">
        <v>3.6</v>
      </c>
      <c r="D15" s="2"/>
      <c r="E15" s="7">
        <v>6.2539999999999994E-5</v>
      </c>
      <c r="F15" s="3">
        <v>27.83</v>
      </c>
      <c r="G15" s="7">
        <f t="shared" si="0"/>
        <v>2.2472152353575277E-6</v>
      </c>
      <c r="H15" s="2"/>
      <c r="I15" s="1"/>
      <c r="J15" s="1"/>
      <c r="K15" s="1"/>
    </row>
    <row r="16" spans="1:11">
      <c r="A16" s="5" t="s">
        <v>1</v>
      </c>
      <c r="B16" s="6" t="s">
        <v>9</v>
      </c>
      <c r="C16" s="2">
        <v>3.8</v>
      </c>
      <c r="D16" s="2"/>
      <c r="E16" s="7">
        <v>3.5509999999999997E-5</v>
      </c>
      <c r="F16" s="3">
        <v>8.26</v>
      </c>
      <c r="G16" s="7">
        <f t="shared" si="0"/>
        <v>4.2990314769975787E-6</v>
      </c>
      <c r="H16" s="2"/>
      <c r="I16" s="1"/>
      <c r="J16" s="1"/>
      <c r="K16" s="1"/>
    </row>
    <row r="17" spans="1:11">
      <c r="A17" s="5" t="s">
        <v>1</v>
      </c>
      <c r="B17" s="6" t="s">
        <v>9</v>
      </c>
      <c r="C17" s="2">
        <v>3.9</v>
      </c>
      <c r="D17" s="2"/>
      <c r="E17" s="7">
        <v>4.7699999999999999E-4</v>
      </c>
      <c r="F17" s="3">
        <v>50.94</v>
      </c>
      <c r="G17" s="7">
        <f t="shared" si="0"/>
        <v>9.3639575971731453E-6</v>
      </c>
      <c r="H17" s="2"/>
      <c r="I17" s="1"/>
      <c r="J17" s="1"/>
      <c r="K17" s="1"/>
    </row>
    <row r="18" spans="1:11">
      <c r="A18" s="5" t="s">
        <v>1</v>
      </c>
      <c r="B18" s="6" t="s">
        <v>9</v>
      </c>
      <c r="C18" s="2">
        <v>4</v>
      </c>
      <c r="D18" s="2"/>
      <c r="E18" s="7">
        <v>6.8029999999999997E-5</v>
      </c>
      <c r="F18" s="3">
        <v>22.02</v>
      </c>
      <c r="G18" s="7">
        <f t="shared" si="0"/>
        <v>3.0894641235240688E-6</v>
      </c>
      <c r="H18" s="2"/>
      <c r="I18" s="1"/>
      <c r="J18" s="1"/>
      <c r="K18" s="1"/>
    </row>
    <row r="19" spans="1:11">
      <c r="A19" s="5" t="s">
        <v>1</v>
      </c>
      <c r="B19" s="6" t="s">
        <v>9</v>
      </c>
      <c r="C19" s="2">
        <v>4.2</v>
      </c>
      <c r="D19" s="2"/>
      <c r="E19" s="7">
        <v>3.0809999999999998E-5</v>
      </c>
      <c r="F19" s="3">
        <v>18.739999999999998</v>
      </c>
      <c r="G19" s="7">
        <f t="shared" si="0"/>
        <v>1.644076840981857E-6</v>
      </c>
      <c r="H19" s="2"/>
      <c r="I19" s="1"/>
      <c r="J19" s="1"/>
      <c r="K19" s="1"/>
    </row>
    <row r="20" spans="1:11">
      <c r="A20" s="5" t="s">
        <v>1</v>
      </c>
      <c r="B20" s="6" t="s">
        <v>9</v>
      </c>
      <c r="C20" s="2">
        <v>4.4000000000000004</v>
      </c>
      <c r="D20" s="2"/>
      <c r="E20" s="7">
        <v>4.5290000000000002E-5</v>
      </c>
      <c r="F20" s="3">
        <v>18.7</v>
      </c>
      <c r="G20" s="7">
        <f t="shared" si="0"/>
        <v>2.4219251336898398E-6</v>
      </c>
      <c r="H20" s="2"/>
      <c r="I20" s="1"/>
      <c r="J20" s="1"/>
      <c r="K20" s="1"/>
    </row>
    <row r="21" spans="1:11">
      <c r="A21" s="5" t="s">
        <v>1</v>
      </c>
      <c r="B21" s="6" t="s">
        <v>9</v>
      </c>
      <c r="C21" s="2">
        <v>4.5</v>
      </c>
      <c r="D21" s="2"/>
      <c r="E21" s="7">
        <v>1.2990000000000001E-4</v>
      </c>
      <c r="F21" s="3">
        <v>36.51</v>
      </c>
      <c r="G21" s="7">
        <f t="shared" si="0"/>
        <v>3.5579293344289241E-6</v>
      </c>
      <c r="H21" s="2"/>
      <c r="I21" s="1"/>
      <c r="J21" s="1"/>
      <c r="K21" s="1"/>
    </row>
    <row r="22" spans="1:11">
      <c r="A22" s="5" t="s">
        <v>1</v>
      </c>
      <c r="B22" s="6" t="s">
        <v>9</v>
      </c>
      <c r="C22" s="2">
        <v>4.5999999999999996</v>
      </c>
      <c r="D22" s="2"/>
      <c r="E22" s="7">
        <v>3.0660000000000001E-5</v>
      </c>
      <c r="F22" s="3">
        <v>18.53</v>
      </c>
      <c r="G22" s="7">
        <f t="shared" si="0"/>
        <v>1.6546141392336752E-6</v>
      </c>
      <c r="H22" s="2"/>
      <c r="I22" s="1"/>
      <c r="J22" s="1"/>
      <c r="K22" s="1"/>
    </row>
    <row r="23" spans="1:11">
      <c r="A23" s="5" t="s">
        <v>1</v>
      </c>
      <c r="B23" s="6" t="s">
        <v>9</v>
      </c>
      <c r="C23" s="2">
        <v>4.8</v>
      </c>
      <c r="D23" s="2"/>
      <c r="E23" s="7">
        <v>2.018E-5</v>
      </c>
      <c r="F23" s="3">
        <v>11.85</v>
      </c>
      <c r="G23" s="7">
        <f t="shared" si="0"/>
        <v>1.7029535864978904E-6</v>
      </c>
      <c r="H23" s="2"/>
      <c r="I23" s="1"/>
      <c r="J23" s="1"/>
      <c r="K23" s="1"/>
    </row>
    <row r="24" spans="1:11">
      <c r="A24" s="5" t="s">
        <v>1</v>
      </c>
      <c r="B24" s="6" t="s">
        <v>9</v>
      </c>
      <c r="C24" s="2">
        <v>5.2</v>
      </c>
      <c r="D24" s="2"/>
      <c r="E24" s="7">
        <v>3.2660000000000002E-5</v>
      </c>
      <c r="F24" s="3">
        <v>24.28</v>
      </c>
      <c r="G24" s="7">
        <f t="shared" si="0"/>
        <v>1.3451400329489291E-6</v>
      </c>
      <c r="H24" s="2"/>
      <c r="I24" s="1"/>
      <c r="J24" s="1"/>
      <c r="K24" s="1"/>
    </row>
    <row r="25" spans="1:11">
      <c r="A25" s="5" t="s">
        <v>1</v>
      </c>
      <c r="B25" s="6" t="s">
        <v>9</v>
      </c>
      <c r="C25" s="2">
        <v>5.4</v>
      </c>
      <c r="D25" s="2"/>
      <c r="E25" s="7">
        <v>4.8989999999999997E-5</v>
      </c>
      <c r="F25" s="3">
        <v>23.85</v>
      </c>
      <c r="G25" s="7">
        <f t="shared" si="0"/>
        <v>2.0540880503144652E-6</v>
      </c>
      <c r="H25" s="2"/>
      <c r="I25" s="1"/>
      <c r="J25" s="1"/>
      <c r="K25" s="1"/>
    </row>
    <row r="26" spans="1:11">
      <c r="A26" s="5" t="s">
        <v>1</v>
      </c>
      <c r="B26" s="6" t="s">
        <v>9</v>
      </c>
      <c r="C26" s="2">
        <v>5.6</v>
      </c>
      <c r="D26" s="2"/>
      <c r="E26" s="7">
        <v>1.1069999999999999E-4</v>
      </c>
      <c r="F26" s="3">
        <v>25.67</v>
      </c>
      <c r="G26" s="7">
        <f t="shared" si="0"/>
        <v>4.3124269575379818E-6</v>
      </c>
      <c r="H26" s="2"/>
      <c r="I26" s="1"/>
      <c r="J26" s="1"/>
      <c r="K26" s="1"/>
    </row>
    <row r="27" spans="1:11">
      <c r="A27" s="5" t="s">
        <v>1</v>
      </c>
      <c r="B27" s="6" t="s">
        <v>9</v>
      </c>
      <c r="C27" s="2">
        <v>5.8</v>
      </c>
      <c r="D27" s="2"/>
      <c r="E27" s="7">
        <v>1.401E-5</v>
      </c>
      <c r="F27" s="3">
        <v>8.81</v>
      </c>
      <c r="G27" s="7">
        <f t="shared" si="0"/>
        <v>1.5902383654937569E-6</v>
      </c>
      <c r="H27" s="2"/>
      <c r="I27" s="1"/>
      <c r="J27" s="1"/>
      <c r="K27" s="1"/>
    </row>
    <row r="28" spans="1:11">
      <c r="A28" s="5" t="s">
        <v>1</v>
      </c>
      <c r="B28" s="6" t="s">
        <v>9</v>
      </c>
      <c r="C28" s="2">
        <v>6</v>
      </c>
      <c r="D28" s="2"/>
      <c r="E28" s="7">
        <v>4.566E-5</v>
      </c>
      <c r="F28" s="3">
        <v>24.45</v>
      </c>
      <c r="G28" s="7">
        <f t="shared" si="0"/>
        <v>1.8674846625766871E-6</v>
      </c>
      <c r="H28" s="2"/>
      <c r="I28" s="1"/>
      <c r="J28" s="1"/>
      <c r="K28" s="1"/>
    </row>
    <row r="29" spans="1:11">
      <c r="A29" s="5" t="s">
        <v>1</v>
      </c>
      <c r="B29" s="6" t="s">
        <v>9</v>
      </c>
      <c r="C29" s="2">
        <v>6.2</v>
      </c>
      <c r="D29" s="2"/>
      <c r="E29" s="7">
        <v>1.5469999999999999E-4</v>
      </c>
      <c r="F29" s="3">
        <v>56.75</v>
      </c>
      <c r="G29" s="7">
        <f t="shared" si="0"/>
        <v>2.7259911894273128E-6</v>
      </c>
      <c r="H29" s="2"/>
      <c r="I29" s="1"/>
      <c r="J29" s="1"/>
      <c r="K29" s="1"/>
    </row>
    <row r="30" spans="1:11">
      <c r="A30" s="5" t="s">
        <v>1</v>
      </c>
      <c r="B30" s="6" t="s">
        <v>9</v>
      </c>
      <c r="C30" s="2">
        <v>6.4</v>
      </c>
      <c r="D30" s="2"/>
      <c r="E30" s="7">
        <v>3.8160000000000001E-5</v>
      </c>
      <c r="F30" s="3">
        <v>34.549999999999997</v>
      </c>
      <c r="G30" s="7">
        <f t="shared" si="0"/>
        <v>1.1044862518089725E-6</v>
      </c>
      <c r="H30" s="2"/>
      <c r="I30" s="1"/>
      <c r="J30" s="1"/>
      <c r="K30" s="1"/>
    </row>
    <row r="31" spans="1:11">
      <c r="A31" s="5" t="s">
        <v>1</v>
      </c>
      <c r="B31" s="6" t="s">
        <v>9</v>
      </c>
      <c r="C31" s="2">
        <v>6.6</v>
      </c>
      <c r="D31" s="2"/>
      <c r="E31" s="7">
        <v>4.3149999999999999E-5</v>
      </c>
      <c r="F31" s="3">
        <v>26.89</v>
      </c>
      <c r="G31" s="7">
        <f t="shared" si="0"/>
        <v>1.6046857567869096E-6</v>
      </c>
      <c r="H31" s="2"/>
      <c r="I31" s="1"/>
      <c r="J31" s="1"/>
      <c r="K31" s="1"/>
    </row>
    <row r="32" spans="1:11">
      <c r="A32" s="5" t="s">
        <v>1</v>
      </c>
      <c r="B32" s="6" t="s">
        <v>9</v>
      </c>
      <c r="C32" s="2">
        <v>6.8</v>
      </c>
      <c r="D32" s="2"/>
      <c r="E32" s="7">
        <v>2.747E-5</v>
      </c>
      <c r="F32" s="3">
        <v>19.190000000000001</v>
      </c>
      <c r="G32" s="7">
        <f t="shared" si="0"/>
        <v>1.4314747264200104E-6</v>
      </c>
      <c r="H32" s="2"/>
      <c r="I32" s="1"/>
      <c r="J32" s="1"/>
      <c r="K32" s="1"/>
    </row>
    <row r="33" spans="1:11">
      <c r="A33" s="5" t="s">
        <v>1</v>
      </c>
      <c r="B33" s="6" t="s">
        <v>9</v>
      </c>
      <c r="C33" s="2">
        <v>7.2</v>
      </c>
      <c r="D33" s="2"/>
      <c r="E33" s="7">
        <v>3.1139999999999997E-5</v>
      </c>
      <c r="F33" s="3">
        <v>26.65</v>
      </c>
      <c r="G33" s="7">
        <f t="shared" si="0"/>
        <v>1.1684803001876172E-6</v>
      </c>
      <c r="H33" s="2"/>
      <c r="I33" s="1"/>
      <c r="J33" s="1"/>
      <c r="K33" s="1"/>
    </row>
    <row r="34" spans="1:11">
      <c r="A34" s="5" t="s">
        <v>1</v>
      </c>
      <c r="B34" s="6" t="s">
        <v>9</v>
      </c>
      <c r="C34" s="2">
        <v>7.4</v>
      </c>
      <c r="D34" s="2"/>
      <c r="E34" s="7">
        <v>3.6640000000000002E-5</v>
      </c>
      <c r="F34" s="3">
        <v>7.17</v>
      </c>
      <c r="G34" s="7">
        <f t="shared" si="0"/>
        <v>5.110181311018131E-6</v>
      </c>
      <c r="H34" s="2"/>
      <c r="I34" s="1"/>
      <c r="J34" s="1"/>
      <c r="K34" s="1"/>
    </row>
    <row r="35" spans="1:11">
      <c r="A35" s="5" t="s">
        <v>1</v>
      </c>
      <c r="B35" s="6" t="s">
        <v>9</v>
      </c>
      <c r="C35" s="2">
        <v>7.5</v>
      </c>
      <c r="D35" s="2"/>
      <c r="E35" s="7">
        <v>7.1699999999999995E-5</v>
      </c>
      <c r="F35" s="3">
        <v>58.58</v>
      </c>
      <c r="G35" s="7">
        <f t="shared" si="0"/>
        <v>1.2239672243086378E-6</v>
      </c>
      <c r="H35" s="2"/>
      <c r="I35" s="1"/>
      <c r="J35" s="1"/>
      <c r="K35" s="1"/>
    </row>
    <row r="36" spans="1:11">
      <c r="A36" s="5" t="s">
        <v>1</v>
      </c>
      <c r="B36" s="6" t="s">
        <v>9</v>
      </c>
      <c r="C36" s="2">
        <v>7.6</v>
      </c>
      <c r="D36" s="2"/>
      <c r="E36" s="7">
        <v>7.2689999999999997E-5</v>
      </c>
      <c r="F36" s="3">
        <v>49.76</v>
      </c>
      <c r="G36" s="7">
        <f t="shared" si="0"/>
        <v>1.4608118971061094E-6</v>
      </c>
      <c r="H36" s="2"/>
      <c r="I36" s="1"/>
      <c r="J36" s="1"/>
      <c r="K36" s="1"/>
    </row>
    <row r="37" spans="1:11">
      <c r="A37" s="5" t="s">
        <v>1</v>
      </c>
      <c r="B37" s="6" t="s">
        <v>9</v>
      </c>
      <c r="C37" s="2">
        <v>7.7</v>
      </c>
      <c r="D37" s="2"/>
      <c r="E37" s="7">
        <v>7.0790000000000005E-5</v>
      </c>
      <c r="F37" s="3">
        <v>41.13</v>
      </c>
      <c r="G37" s="7">
        <f t="shared" ref="G37:G68" si="1">E37/F37</f>
        <v>1.7211281303185023E-6</v>
      </c>
      <c r="H37" s="2"/>
      <c r="I37" s="1"/>
      <c r="J37" s="1"/>
      <c r="K37" s="1"/>
    </row>
    <row r="38" spans="1:11">
      <c r="A38" s="5" t="s">
        <v>1</v>
      </c>
      <c r="B38" s="6" t="s">
        <v>9</v>
      </c>
      <c r="C38" s="2">
        <v>7.8</v>
      </c>
      <c r="D38" s="2"/>
      <c r="E38" s="7">
        <v>7.2509999999999995E-5</v>
      </c>
      <c r="F38" s="3">
        <v>31.55</v>
      </c>
      <c r="G38" s="7">
        <f t="shared" si="1"/>
        <v>2.2982567353407287E-6</v>
      </c>
      <c r="H38" s="2"/>
      <c r="I38" s="1"/>
      <c r="J38" s="1"/>
      <c r="K38" s="1"/>
    </row>
    <row r="39" spans="1:11">
      <c r="A39" s="5" t="s">
        <v>1</v>
      </c>
      <c r="B39" s="6" t="s">
        <v>9</v>
      </c>
      <c r="C39" s="2">
        <v>8</v>
      </c>
      <c r="D39" s="2"/>
      <c r="E39" s="7">
        <v>5.8780000000000003E-5</v>
      </c>
      <c r="F39" s="3">
        <v>28.54</v>
      </c>
      <c r="G39" s="7">
        <f t="shared" si="1"/>
        <v>2.0595655220742821E-6</v>
      </c>
      <c r="H39" s="2"/>
      <c r="I39" s="1"/>
      <c r="J39" s="1"/>
      <c r="K39" s="1"/>
    </row>
    <row r="40" spans="1:11">
      <c r="A40" s="5" t="s">
        <v>1</v>
      </c>
      <c r="B40" s="6" t="s">
        <v>9</v>
      </c>
      <c r="C40" s="2">
        <v>8.1999999999999993</v>
      </c>
      <c r="D40" s="2"/>
      <c r="E40" s="7">
        <v>8.8510000000000005E-5</v>
      </c>
      <c r="F40" s="3">
        <v>33.450000000000003</v>
      </c>
      <c r="G40" s="7">
        <f t="shared" si="1"/>
        <v>2.6460388639760837E-6</v>
      </c>
      <c r="H40" s="3"/>
      <c r="I40" s="1"/>
      <c r="J40" s="1"/>
      <c r="K40" s="1"/>
    </row>
    <row r="41" spans="1:11">
      <c r="A41" s="5" t="s">
        <v>1</v>
      </c>
      <c r="B41" s="6" t="s">
        <v>9</v>
      </c>
      <c r="C41" s="2">
        <v>8.4</v>
      </c>
      <c r="D41" s="2"/>
      <c r="E41" s="7">
        <v>4.4060000000000002E-5</v>
      </c>
      <c r="F41" s="3">
        <v>36.979999999999997</v>
      </c>
      <c r="G41" s="7">
        <f t="shared" si="1"/>
        <v>1.1914548404542998E-6</v>
      </c>
      <c r="H41" s="2"/>
      <c r="I41" s="1"/>
      <c r="J41" s="1"/>
      <c r="K41" s="1"/>
    </row>
    <row r="42" spans="1:11">
      <c r="A42" s="5" t="s">
        <v>1</v>
      </c>
      <c r="B42" s="6" t="s">
        <v>9</v>
      </c>
      <c r="C42" s="2">
        <v>8.6</v>
      </c>
      <c r="D42" s="2"/>
      <c r="E42" s="7">
        <v>4.1300000000000001E-5</v>
      </c>
      <c r="F42" s="3">
        <v>18.190000000000001</v>
      </c>
      <c r="G42" s="7">
        <f t="shared" si="1"/>
        <v>2.2704782847718525E-6</v>
      </c>
      <c r="H42" s="2"/>
      <c r="I42" s="1"/>
      <c r="J42" s="1"/>
      <c r="K42" s="1"/>
    </row>
    <row r="43" spans="1:11">
      <c r="A43" s="5" t="s">
        <v>1</v>
      </c>
      <c r="B43" s="6" t="s">
        <v>9</v>
      </c>
      <c r="C43" s="2">
        <v>8.8000000000000007</v>
      </c>
      <c r="D43" s="2"/>
      <c r="E43" s="7">
        <v>9.4300000000000002E-5</v>
      </c>
      <c r="F43" s="3">
        <v>46.57</v>
      </c>
      <c r="G43" s="7">
        <f t="shared" si="1"/>
        <v>2.0249087395318875E-6</v>
      </c>
      <c r="H43" s="2"/>
      <c r="I43" s="1"/>
      <c r="J43" s="1"/>
      <c r="K43" s="1"/>
    </row>
    <row r="44" spans="1:11">
      <c r="A44" s="5" t="s">
        <v>1</v>
      </c>
      <c r="B44" s="6" t="s">
        <v>9</v>
      </c>
      <c r="C44" s="2">
        <v>9.1999999999999993</v>
      </c>
      <c r="D44" s="2"/>
      <c r="E44" s="7">
        <v>2.9030000000000002E-5</v>
      </c>
      <c r="F44" s="3">
        <v>16.989999999999998</v>
      </c>
      <c r="G44" s="7">
        <f t="shared" si="1"/>
        <v>1.7086521483225428E-6</v>
      </c>
      <c r="H44" s="2"/>
      <c r="I44" s="1"/>
      <c r="J44" s="1"/>
      <c r="K44" s="1"/>
    </row>
    <row r="45" spans="1:11">
      <c r="A45" s="5" t="s">
        <v>1</v>
      </c>
      <c r="B45" s="6" t="s">
        <v>9</v>
      </c>
      <c r="C45" s="2">
        <v>9.4</v>
      </c>
      <c r="D45" s="2"/>
      <c r="E45" s="7">
        <v>2.2609999999999999E-5</v>
      </c>
      <c r="F45" s="3">
        <v>15.56</v>
      </c>
      <c r="G45" s="7">
        <f t="shared" si="1"/>
        <v>1.4530848329048842E-6</v>
      </c>
      <c r="H45" s="2"/>
      <c r="I45" s="1"/>
      <c r="J45" s="1"/>
      <c r="K45" s="1"/>
    </row>
    <row r="46" spans="1:11">
      <c r="A46" s="5" t="s">
        <v>1</v>
      </c>
      <c r="B46" s="6" t="s">
        <v>9</v>
      </c>
      <c r="C46" s="2">
        <v>9.6</v>
      </c>
      <c r="D46" s="2"/>
      <c r="E46" s="7">
        <v>2.864E-5</v>
      </c>
      <c r="F46" s="3">
        <v>13.84</v>
      </c>
      <c r="G46" s="7">
        <f t="shared" si="1"/>
        <v>2.0693641618497112E-6</v>
      </c>
      <c r="H46" s="2"/>
      <c r="I46" s="1"/>
      <c r="J46" s="1"/>
      <c r="K46" s="1"/>
    </row>
    <row r="47" spans="1:11">
      <c r="A47" s="5" t="s">
        <v>1</v>
      </c>
      <c r="B47" s="6" t="s">
        <v>9</v>
      </c>
      <c r="C47" s="2">
        <v>9.8000000000000007</v>
      </c>
      <c r="D47" s="2"/>
      <c r="E47" s="7">
        <v>7.9430000000000004E-5</v>
      </c>
      <c r="F47" s="3">
        <v>17.059999999999999</v>
      </c>
      <c r="G47" s="7">
        <f t="shared" si="1"/>
        <v>4.6559202813599068E-6</v>
      </c>
      <c r="H47" s="2"/>
      <c r="I47" s="1"/>
      <c r="J47" s="1"/>
      <c r="K47" s="1"/>
    </row>
    <row r="48" spans="1:11">
      <c r="A48" s="5" t="s">
        <v>1</v>
      </c>
      <c r="B48" s="6" t="s">
        <v>9</v>
      </c>
      <c r="C48" s="2">
        <v>10</v>
      </c>
      <c r="D48" s="2"/>
      <c r="E48" s="7">
        <v>2.989E-4</v>
      </c>
      <c r="F48" s="3">
        <v>27.99</v>
      </c>
      <c r="G48" s="7">
        <f t="shared" si="1"/>
        <v>1.0678813862093605E-5</v>
      </c>
      <c r="H48" s="2"/>
      <c r="I48" s="1"/>
      <c r="J48" s="1"/>
      <c r="K48" s="1"/>
    </row>
    <row r="49" spans="1:12">
      <c r="A49" s="5" t="s">
        <v>1</v>
      </c>
      <c r="B49" s="6" t="s">
        <v>9</v>
      </c>
      <c r="C49" s="2">
        <v>10.1</v>
      </c>
      <c r="D49" s="2"/>
      <c r="E49" s="7">
        <v>1.5139999999999999E-4</v>
      </c>
      <c r="F49" s="3">
        <v>44.82</v>
      </c>
      <c r="G49" s="7">
        <f t="shared" si="1"/>
        <v>3.3779562695225344E-6</v>
      </c>
      <c r="H49" s="2"/>
      <c r="I49" s="1"/>
      <c r="J49" s="1"/>
      <c r="K49" s="1"/>
    </row>
    <row r="50" spans="1:12">
      <c r="A50" s="5" t="s">
        <v>1</v>
      </c>
      <c r="B50" s="6" t="s">
        <v>9</v>
      </c>
      <c r="C50" s="2">
        <v>10.199999999999999</v>
      </c>
      <c r="D50" s="2"/>
      <c r="E50" s="7">
        <v>5.52E-5</v>
      </c>
      <c r="F50" s="3">
        <v>15.53</v>
      </c>
      <c r="G50" s="7">
        <f t="shared" si="1"/>
        <v>3.5544108177720544E-6</v>
      </c>
      <c r="H50" s="2"/>
      <c r="I50" s="1"/>
      <c r="J50" s="1"/>
      <c r="K50" s="1"/>
    </row>
    <row r="51" spans="1:12">
      <c r="A51" s="5" t="s">
        <v>1</v>
      </c>
      <c r="B51" s="6" t="s">
        <v>9</v>
      </c>
      <c r="C51" s="2">
        <v>10.4</v>
      </c>
      <c r="D51" s="2"/>
      <c r="E51" s="7">
        <v>5.5050000000000003E-5</v>
      </c>
      <c r="F51" s="3">
        <v>6.78</v>
      </c>
      <c r="G51" s="7">
        <f t="shared" si="1"/>
        <v>8.1194690265486732E-6</v>
      </c>
      <c r="H51" s="2"/>
      <c r="I51" s="1"/>
      <c r="J51" s="1"/>
      <c r="K51" s="1"/>
    </row>
    <row r="52" spans="1:12">
      <c r="A52" s="5" t="s">
        <v>1</v>
      </c>
      <c r="B52" s="6" t="s">
        <v>9</v>
      </c>
      <c r="C52" s="2">
        <v>10.6</v>
      </c>
      <c r="D52" s="2"/>
      <c r="E52" s="7">
        <v>7.0669999999999999E-5</v>
      </c>
      <c r="F52" s="3">
        <v>16.84</v>
      </c>
      <c r="G52" s="7">
        <f t="shared" si="1"/>
        <v>4.1965558194774349E-6</v>
      </c>
      <c r="H52" s="2"/>
      <c r="I52" s="1"/>
      <c r="J52" s="1"/>
      <c r="K52" s="1"/>
    </row>
    <row r="53" spans="1:12">
      <c r="A53" s="5" t="s">
        <v>1</v>
      </c>
      <c r="B53" s="6" t="s">
        <v>9</v>
      </c>
      <c r="C53" s="2">
        <v>10.8</v>
      </c>
      <c r="D53" s="2"/>
      <c r="E53" s="7">
        <v>2.1220000000000001E-4</v>
      </c>
      <c r="F53" s="3">
        <v>25.07</v>
      </c>
      <c r="G53" s="7">
        <f t="shared" si="1"/>
        <v>8.4642999601116867E-6</v>
      </c>
      <c r="H53" s="2"/>
      <c r="I53" s="1"/>
      <c r="J53" s="1"/>
      <c r="K53" s="1"/>
    </row>
    <row r="54" spans="1:12">
      <c r="A54" s="5" t="s">
        <v>1</v>
      </c>
      <c r="B54" s="6" t="s">
        <v>9</v>
      </c>
      <c r="C54" s="2">
        <v>11.1</v>
      </c>
      <c r="D54" s="2"/>
      <c r="E54" s="7">
        <v>2.5359999999999998E-4</v>
      </c>
      <c r="F54" s="3">
        <v>45.84</v>
      </c>
      <c r="G54" s="7">
        <f t="shared" si="1"/>
        <v>5.5322862129144846E-6</v>
      </c>
      <c r="H54" s="2"/>
      <c r="I54" s="1"/>
      <c r="J54" s="1"/>
      <c r="K54" s="1"/>
    </row>
    <row r="55" spans="1:12">
      <c r="A55" s="5" t="s">
        <v>1</v>
      </c>
      <c r="B55" s="6" t="s">
        <v>9</v>
      </c>
      <c r="C55" s="2">
        <v>11.2</v>
      </c>
      <c r="D55" s="2"/>
      <c r="E55" s="7">
        <v>9.446E-5</v>
      </c>
      <c r="F55" s="3">
        <v>16.66</v>
      </c>
      <c r="G55" s="7">
        <f t="shared" si="1"/>
        <v>5.6698679471788718E-6</v>
      </c>
      <c r="H55" s="2"/>
      <c r="I55" s="1"/>
      <c r="J55" s="1"/>
      <c r="K55" s="1"/>
    </row>
    <row r="56" spans="1:12">
      <c r="A56" s="5" t="s">
        <v>1</v>
      </c>
      <c r="B56" s="6" t="s">
        <v>9</v>
      </c>
      <c r="C56" s="2">
        <v>11.4</v>
      </c>
      <c r="D56" s="2"/>
      <c r="E56" s="7">
        <v>2.3920000000000001E-5</v>
      </c>
      <c r="F56" s="3">
        <v>7.5</v>
      </c>
      <c r="G56" s="7">
        <f t="shared" si="1"/>
        <v>3.1893333333333335E-6</v>
      </c>
      <c r="H56" s="2"/>
      <c r="I56" s="1"/>
      <c r="J56" s="1"/>
      <c r="K56" s="1"/>
    </row>
    <row r="57" spans="1:12">
      <c r="A57" s="5" t="s">
        <v>1</v>
      </c>
      <c r="B57" s="6" t="s">
        <v>9</v>
      </c>
      <c r="C57" s="2">
        <v>11.6</v>
      </c>
      <c r="D57" s="2"/>
      <c r="E57" s="7">
        <v>7.1639999999999998E-5</v>
      </c>
      <c r="F57" s="3">
        <v>13.58</v>
      </c>
      <c r="G57" s="7">
        <f t="shared" si="1"/>
        <v>5.2754050073637697E-6</v>
      </c>
      <c r="H57" s="2"/>
      <c r="I57" s="1"/>
      <c r="J57" s="1"/>
      <c r="K57" s="1"/>
    </row>
    <row r="58" spans="1:12">
      <c r="A58" s="5" t="s">
        <v>1</v>
      </c>
      <c r="B58" s="6" t="s">
        <v>9</v>
      </c>
      <c r="C58" s="2">
        <v>11.8</v>
      </c>
      <c r="D58" s="2"/>
      <c r="E58" s="7">
        <v>1.154E-4</v>
      </c>
      <c r="F58" s="3">
        <v>21.72</v>
      </c>
      <c r="G58" s="7">
        <f t="shared" si="1"/>
        <v>5.3130755064456722E-6</v>
      </c>
      <c r="H58" s="2"/>
      <c r="I58" s="1"/>
      <c r="J58" s="1"/>
      <c r="K58" s="1"/>
    </row>
    <row r="59" spans="1:12">
      <c r="A59" s="5" t="s">
        <v>1</v>
      </c>
      <c r="B59" s="6" t="s">
        <v>9</v>
      </c>
      <c r="C59" s="2">
        <v>12</v>
      </c>
      <c r="D59" s="2"/>
      <c r="E59" s="7">
        <v>2.3910000000000001E-4</v>
      </c>
      <c r="F59" s="3">
        <v>40.97</v>
      </c>
      <c r="G59" s="7">
        <f t="shared" si="1"/>
        <v>5.8359775445447891E-6</v>
      </c>
      <c r="H59" s="2"/>
      <c r="I59" s="1"/>
      <c r="J59" s="1"/>
      <c r="K59" s="1"/>
    </row>
    <row r="60" spans="1:12">
      <c r="A60" s="5" t="s">
        <v>1</v>
      </c>
      <c r="B60" s="6" t="s">
        <v>9</v>
      </c>
      <c r="C60" s="2">
        <v>12.2</v>
      </c>
      <c r="D60" s="2"/>
      <c r="E60" s="7">
        <v>5.1290000000000004E-6</v>
      </c>
      <c r="F60" s="3">
        <v>1.83</v>
      </c>
      <c r="G60" s="7">
        <f t="shared" si="1"/>
        <v>2.8027322404371587E-6</v>
      </c>
      <c r="H60" s="2"/>
      <c r="I60" s="1"/>
      <c r="J60" s="1"/>
      <c r="K60" s="1"/>
    </row>
    <row r="61" spans="1:12">
      <c r="A61" s="5" t="s">
        <v>1</v>
      </c>
      <c r="B61" s="6" t="s">
        <v>9</v>
      </c>
      <c r="C61" s="2">
        <v>12.2</v>
      </c>
      <c r="D61" s="2"/>
      <c r="E61" s="7">
        <v>3.4359999999999998E-6</v>
      </c>
      <c r="F61" s="3">
        <v>2.14</v>
      </c>
      <c r="G61" s="7">
        <f t="shared" si="1"/>
        <v>1.6056074766355139E-6</v>
      </c>
      <c r="H61" s="2"/>
      <c r="I61" s="1"/>
      <c r="J61" s="1"/>
      <c r="K61" s="1"/>
    </row>
    <row r="62" spans="1:12">
      <c r="A62" s="5" t="s">
        <v>1</v>
      </c>
      <c r="B62" s="6" t="s">
        <v>9</v>
      </c>
      <c r="C62" s="2">
        <v>12.4</v>
      </c>
      <c r="D62" s="2"/>
      <c r="E62" s="7">
        <v>4.1480000000000003E-5</v>
      </c>
      <c r="F62" s="3">
        <v>16.579999999999998</v>
      </c>
      <c r="G62" s="7">
        <f t="shared" si="1"/>
        <v>2.5018094089264179E-6</v>
      </c>
      <c r="H62" s="2"/>
      <c r="I62" s="1"/>
      <c r="J62" s="1"/>
      <c r="K62" s="1"/>
    </row>
    <row r="63" spans="1:12">
      <c r="A63" s="5" t="s">
        <v>1</v>
      </c>
      <c r="B63" s="6" t="s">
        <v>9</v>
      </c>
      <c r="C63" s="2">
        <v>12.6</v>
      </c>
      <c r="D63" s="2"/>
      <c r="E63" s="7">
        <v>2.8189999999999999E-5</v>
      </c>
      <c r="F63" s="3">
        <v>12.64</v>
      </c>
      <c r="G63" s="7">
        <f t="shared" si="1"/>
        <v>2.2302215189873416E-6</v>
      </c>
      <c r="H63" s="2"/>
      <c r="I63" s="1"/>
      <c r="J63" s="1"/>
      <c r="K63" s="1"/>
    </row>
    <row r="64" spans="1:12">
      <c r="A64" s="8" t="s">
        <v>1</v>
      </c>
      <c r="B64" s="9" t="s">
        <v>9</v>
      </c>
      <c r="C64" s="10">
        <v>12.8</v>
      </c>
      <c r="D64" s="10"/>
      <c r="E64" s="11">
        <v>4.914E-5</v>
      </c>
      <c r="F64" s="12">
        <v>20.399999999999999</v>
      </c>
      <c r="G64" s="11">
        <f t="shared" si="1"/>
        <v>2.408823529411765E-6</v>
      </c>
      <c r="H64" s="10"/>
      <c r="I64" s="13"/>
      <c r="J64" s="13"/>
      <c r="K64" s="13"/>
      <c r="L64" s="14"/>
    </row>
    <row r="65" spans="1:12">
      <c r="A65" s="8" t="s">
        <v>1</v>
      </c>
      <c r="B65" s="9" t="s">
        <v>9</v>
      </c>
      <c r="C65" s="10">
        <v>13.2</v>
      </c>
      <c r="D65" s="10"/>
      <c r="E65" s="11">
        <v>1.974E-4</v>
      </c>
      <c r="F65" s="12">
        <v>45.2</v>
      </c>
      <c r="G65" s="11">
        <f t="shared" si="1"/>
        <v>4.3672566371681409E-6</v>
      </c>
      <c r="H65" s="10"/>
      <c r="I65" s="13"/>
      <c r="J65" s="13"/>
      <c r="K65" s="13"/>
      <c r="L65" s="14"/>
    </row>
    <row r="66" spans="1:12">
      <c r="A66" s="8" t="s">
        <v>1</v>
      </c>
      <c r="B66" s="9" t="s">
        <v>9</v>
      </c>
      <c r="C66" s="10">
        <v>13.4</v>
      </c>
      <c r="D66" s="10"/>
      <c r="E66" s="11">
        <v>6.2210000000000002E-6</v>
      </c>
      <c r="F66" s="12">
        <v>1.86</v>
      </c>
      <c r="G66" s="11">
        <f t="shared" si="1"/>
        <v>3.3446236559139783E-6</v>
      </c>
      <c r="H66" s="10"/>
      <c r="I66" s="13"/>
      <c r="J66" s="13"/>
      <c r="K66" s="13"/>
      <c r="L66" s="14"/>
    </row>
    <row r="67" spans="1:12">
      <c r="A67" s="8" t="s">
        <v>1</v>
      </c>
      <c r="B67" s="9" t="s">
        <v>9</v>
      </c>
      <c r="C67" s="10">
        <v>13.6</v>
      </c>
      <c r="D67" s="10"/>
      <c r="E67" s="11">
        <v>3.3380000000000002E-5</v>
      </c>
      <c r="F67" s="12">
        <v>12.4</v>
      </c>
      <c r="G67" s="11">
        <f t="shared" si="1"/>
        <v>2.6919354838709676E-6</v>
      </c>
      <c r="H67" s="10"/>
      <c r="I67" s="13"/>
      <c r="J67" s="13"/>
      <c r="K67" s="13"/>
      <c r="L67" s="14"/>
    </row>
    <row r="68" spans="1:12">
      <c r="A68" s="8" t="s">
        <v>1</v>
      </c>
      <c r="B68" s="9" t="s">
        <v>9</v>
      </c>
      <c r="C68" s="10">
        <v>13.8</v>
      </c>
      <c r="D68" s="10"/>
      <c r="E68" s="11">
        <v>4.7029999999999999E-4</v>
      </c>
      <c r="F68" s="12">
        <v>17.93</v>
      </c>
      <c r="G68" s="11">
        <f t="shared" si="1"/>
        <v>2.62297824874512E-5</v>
      </c>
      <c r="H68" s="10"/>
      <c r="I68" s="13"/>
      <c r="J68" s="13"/>
      <c r="K68" s="13"/>
      <c r="L68" s="14"/>
    </row>
    <row r="69" spans="1:12">
      <c r="A69" s="8" t="s">
        <v>1</v>
      </c>
      <c r="B69" s="9" t="s">
        <v>9</v>
      </c>
      <c r="C69" s="10">
        <v>14</v>
      </c>
      <c r="D69" s="10"/>
      <c r="E69" s="11">
        <v>2.5700000000000001E-5</v>
      </c>
      <c r="F69" s="12">
        <v>11.98</v>
      </c>
      <c r="G69" s="11">
        <f t="shared" ref="G69:G100" si="2">E69/F69</f>
        <v>2.1452420701168615E-6</v>
      </c>
      <c r="H69" s="10"/>
      <c r="I69" s="13"/>
      <c r="J69" s="13"/>
      <c r="K69" s="13"/>
      <c r="L69" s="14"/>
    </row>
    <row r="70" spans="1:12">
      <c r="A70" s="8" t="s">
        <v>1</v>
      </c>
      <c r="B70" s="9" t="s">
        <v>9</v>
      </c>
      <c r="C70" s="10">
        <v>14.2</v>
      </c>
      <c r="D70" s="10"/>
      <c r="E70" s="11">
        <v>4.5099999999999998E-5</v>
      </c>
      <c r="F70" s="12">
        <v>19.16</v>
      </c>
      <c r="G70" s="11">
        <f t="shared" si="2"/>
        <v>2.3538622129436326E-6</v>
      </c>
      <c r="H70" s="10"/>
      <c r="I70" s="13"/>
      <c r="J70" s="13"/>
      <c r="K70" s="13"/>
      <c r="L70" s="14"/>
    </row>
    <row r="71" spans="1:12">
      <c r="A71" s="8" t="s">
        <v>1</v>
      </c>
      <c r="B71" s="9" t="s">
        <v>9</v>
      </c>
      <c r="C71" s="10">
        <v>14.4</v>
      </c>
      <c r="D71" s="10"/>
      <c r="E71" s="11">
        <v>1.0620000000000001E-4</v>
      </c>
      <c r="F71" s="12">
        <v>32.06</v>
      </c>
      <c r="G71" s="11">
        <f t="shared" si="2"/>
        <v>3.3125389893948846E-6</v>
      </c>
      <c r="H71" s="10"/>
      <c r="I71" s="13"/>
      <c r="J71" s="13"/>
      <c r="K71" s="13"/>
      <c r="L71" s="14"/>
    </row>
    <row r="72" spans="1:12">
      <c r="A72" s="8" t="s">
        <v>1</v>
      </c>
      <c r="B72" s="9" t="s">
        <v>9</v>
      </c>
      <c r="C72" s="10">
        <v>14.6</v>
      </c>
      <c r="D72" s="10"/>
      <c r="E72" s="11">
        <v>3.7950000000000001E-6</v>
      </c>
      <c r="F72" s="12">
        <v>5.7</v>
      </c>
      <c r="G72" s="11">
        <f t="shared" si="2"/>
        <v>6.6578947368421053E-7</v>
      </c>
      <c r="H72" s="10"/>
      <c r="I72" s="13"/>
      <c r="J72" s="13"/>
      <c r="K72" s="13"/>
      <c r="L72" s="14"/>
    </row>
    <row r="73" spans="1:12">
      <c r="A73" s="8" t="s">
        <v>1</v>
      </c>
      <c r="B73" s="9" t="s">
        <v>9</v>
      </c>
      <c r="C73" s="10">
        <v>14.8</v>
      </c>
      <c r="D73" s="10"/>
      <c r="E73" s="11">
        <v>1.132E-4</v>
      </c>
      <c r="F73" s="12">
        <v>41.47</v>
      </c>
      <c r="G73" s="11">
        <f t="shared" si="2"/>
        <v>2.7296841089944538E-6</v>
      </c>
      <c r="H73" s="10"/>
      <c r="I73" s="13"/>
      <c r="J73" s="13"/>
      <c r="K73" s="13"/>
      <c r="L73" s="14"/>
    </row>
    <row r="74" spans="1:12">
      <c r="A74" s="8" t="s">
        <v>1</v>
      </c>
      <c r="B74" s="9" t="s">
        <v>9</v>
      </c>
      <c r="C74" s="10">
        <v>14.95</v>
      </c>
      <c r="D74" s="10"/>
      <c r="E74" s="11">
        <v>4.7530000000000001E-6</v>
      </c>
      <c r="F74" s="12">
        <v>2.34</v>
      </c>
      <c r="G74" s="11">
        <f t="shared" si="2"/>
        <v>2.0311965811965814E-6</v>
      </c>
      <c r="H74" s="10"/>
      <c r="I74" s="13"/>
      <c r="J74" s="13"/>
      <c r="K74" s="13"/>
      <c r="L74" s="14"/>
    </row>
    <row r="75" spans="1:12">
      <c r="A75" s="8" t="s">
        <v>1</v>
      </c>
      <c r="B75" s="9" t="s">
        <v>9</v>
      </c>
      <c r="C75" s="10">
        <v>14.95</v>
      </c>
      <c r="D75" s="10"/>
      <c r="E75" s="11">
        <v>2.2390000000000001E-5</v>
      </c>
      <c r="F75" s="12">
        <v>11.18</v>
      </c>
      <c r="G75" s="11">
        <f t="shared" si="2"/>
        <v>2.0026833631484796E-6</v>
      </c>
      <c r="H75" s="10"/>
      <c r="I75" s="13"/>
      <c r="J75" s="13"/>
      <c r="K75" s="13"/>
      <c r="L75" s="14"/>
    </row>
    <row r="76" spans="1:12">
      <c r="A76" s="8" t="s">
        <v>1</v>
      </c>
      <c r="B76" s="9" t="s">
        <v>9</v>
      </c>
      <c r="C76" s="10">
        <v>15</v>
      </c>
      <c r="D76" s="10"/>
      <c r="E76" s="11">
        <v>5.1270000000000002E-6</v>
      </c>
      <c r="F76" s="12">
        <v>15.58</v>
      </c>
      <c r="G76" s="11">
        <f t="shared" si="2"/>
        <v>3.2907573812580232E-7</v>
      </c>
      <c r="H76" s="10"/>
      <c r="I76" s="13"/>
      <c r="J76" s="13"/>
      <c r="K76" s="13"/>
      <c r="L76" s="14"/>
    </row>
    <row r="77" spans="1:12">
      <c r="A77" s="8" t="s">
        <v>1</v>
      </c>
      <c r="B77" s="9" t="s">
        <v>9</v>
      </c>
      <c r="C77" s="10">
        <v>15.05</v>
      </c>
      <c r="D77" s="10"/>
      <c r="E77" s="11">
        <v>1.626E-6</v>
      </c>
      <c r="F77" s="12">
        <v>15</v>
      </c>
      <c r="G77" s="11">
        <f t="shared" si="2"/>
        <v>1.084E-7</v>
      </c>
      <c r="H77" s="10"/>
      <c r="I77" s="13"/>
      <c r="J77" s="13"/>
      <c r="K77" s="13"/>
      <c r="L77" s="14"/>
    </row>
    <row r="78" spans="1:12">
      <c r="A78" s="8" t="s">
        <v>1</v>
      </c>
      <c r="B78" s="9" t="s">
        <v>9</v>
      </c>
      <c r="C78" s="10">
        <v>15.05</v>
      </c>
      <c r="D78" s="10"/>
      <c r="E78" s="11">
        <v>8.7139999999999999E-6</v>
      </c>
      <c r="F78" s="12">
        <v>3.24</v>
      </c>
      <c r="G78" s="11">
        <f t="shared" si="2"/>
        <v>2.689506172839506E-6</v>
      </c>
      <c r="H78" s="10"/>
      <c r="I78" s="13"/>
      <c r="J78" s="13"/>
      <c r="K78" s="13"/>
      <c r="L78" s="14"/>
    </row>
    <row r="79" spans="1:12">
      <c r="A79" s="8" t="s">
        <v>1</v>
      </c>
      <c r="B79" s="9" t="s">
        <v>9</v>
      </c>
      <c r="C79" s="10">
        <v>15.1</v>
      </c>
      <c r="D79" s="10"/>
      <c r="E79" s="11">
        <v>1.872E-6</v>
      </c>
      <c r="F79" s="12">
        <v>12.48</v>
      </c>
      <c r="G79" s="11">
        <f t="shared" si="2"/>
        <v>1.4999999999999999E-7</v>
      </c>
      <c r="H79" s="10"/>
      <c r="I79" s="13"/>
      <c r="J79" s="13"/>
      <c r="K79" s="13"/>
      <c r="L79" s="14"/>
    </row>
    <row r="80" spans="1:12">
      <c r="A80" s="8" t="s">
        <v>1</v>
      </c>
      <c r="B80" s="9" t="s">
        <v>9</v>
      </c>
      <c r="C80" s="10">
        <v>15.15</v>
      </c>
      <c r="D80" s="10"/>
      <c r="E80" s="11">
        <v>6.2160000000000003E-6</v>
      </c>
      <c r="F80" s="12">
        <v>6.77</v>
      </c>
      <c r="G80" s="11">
        <f t="shared" si="2"/>
        <v>9.18168389955687E-7</v>
      </c>
      <c r="H80" s="10"/>
      <c r="I80" s="13"/>
      <c r="J80" s="13"/>
      <c r="K80" s="13"/>
      <c r="L80" s="14"/>
    </row>
    <row r="81" spans="1:12">
      <c r="A81" s="8" t="s">
        <v>1</v>
      </c>
      <c r="B81" s="9" t="s">
        <v>9</v>
      </c>
      <c r="C81" s="10">
        <v>15.2</v>
      </c>
      <c r="D81" s="10"/>
      <c r="E81" s="11">
        <v>2.4320000000000001E-5</v>
      </c>
      <c r="F81" s="12">
        <v>13.41</v>
      </c>
      <c r="G81" s="11">
        <f t="shared" si="2"/>
        <v>1.813571961222968E-6</v>
      </c>
      <c r="H81" s="10"/>
      <c r="I81" s="13"/>
      <c r="J81" s="13"/>
      <c r="K81" s="13"/>
      <c r="L81" s="14"/>
    </row>
    <row r="82" spans="1:12">
      <c r="A82" s="8" t="s">
        <v>1</v>
      </c>
      <c r="B82" s="9" t="s">
        <v>9</v>
      </c>
      <c r="C82" s="10">
        <v>15.25</v>
      </c>
      <c r="D82" s="10"/>
      <c r="E82" s="11">
        <v>4.9409999999999998E-6</v>
      </c>
      <c r="F82" s="12">
        <v>2.52</v>
      </c>
      <c r="G82" s="11">
        <f t="shared" si="2"/>
        <v>1.9607142857142857E-6</v>
      </c>
      <c r="H82" s="10"/>
      <c r="I82" s="13"/>
      <c r="J82" s="13"/>
      <c r="K82" s="13"/>
      <c r="L82" s="14"/>
    </row>
    <row r="83" spans="1:12">
      <c r="A83" s="8" t="s">
        <v>1</v>
      </c>
      <c r="B83" s="9" t="s">
        <v>9</v>
      </c>
      <c r="C83" s="10">
        <v>15.25</v>
      </c>
      <c r="D83" s="10"/>
      <c r="E83" s="11">
        <v>7.1569999999999994E-5</v>
      </c>
      <c r="F83" s="12">
        <v>35.72</v>
      </c>
      <c r="G83" s="11">
        <f t="shared" si="2"/>
        <v>2.0036394176931689E-6</v>
      </c>
      <c r="H83" s="10"/>
      <c r="I83" s="13"/>
      <c r="J83" s="13"/>
      <c r="K83" s="13"/>
      <c r="L83" s="14"/>
    </row>
    <row r="84" spans="1:12">
      <c r="A84" s="8" t="s">
        <v>1</v>
      </c>
      <c r="B84" s="9" t="s">
        <v>9</v>
      </c>
      <c r="C84" s="10">
        <v>15.4</v>
      </c>
      <c r="D84" s="10"/>
      <c r="E84" s="11">
        <v>1.5260000000000001E-6</v>
      </c>
      <c r="F84" s="12">
        <v>4.25</v>
      </c>
      <c r="G84" s="11">
        <f t="shared" si="2"/>
        <v>3.590588235294118E-7</v>
      </c>
      <c r="H84" s="10"/>
      <c r="I84" s="13"/>
      <c r="J84" s="13"/>
      <c r="K84" s="13"/>
      <c r="L84" s="14"/>
    </row>
    <row r="85" spans="1:12">
      <c r="A85" s="8" t="s">
        <v>1</v>
      </c>
      <c r="B85" s="9" t="s">
        <v>9</v>
      </c>
      <c r="C85" s="10">
        <v>15.4</v>
      </c>
      <c r="D85" s="10"/>
      <c r="E85" s="11">
        <v>6.0530000000000003E-6</v>
      </c>
      <c r="F85" s="12">
        <v>1.82</v>
      </c>
      <c r="G85" s="11">
        <f t="shared" si="2"/>
        <v>3.3258241758241759E-6</v>
      </c>
      <c r="H85" s="10"/>
      <c r="I85" s="13"/>
      <c r="J85" s="13"/>
      <c r="K85" s="13"/>
      <c r="L85" s="14"/>
    </row>
    <row r="86" spans="1:12">
      <c r="A86" s="8" t="s">
        <v>1</v>
      </c>
      <c r="B86" s="9" t="s">
        <v>9</v>
      </c>
      <c r="C86" s="10">
        <v>15.6</v>
      </c>
      <c r="D86" s="10"/>
      <c r="E86" s="11">
        <v>1.933E-5</v>
      </c>
      <c r="F86" s="12">
        <v>19.329999999999998</v>
      </c>
      <c r="G86" s="11">
        <f t="shared" si="2"/>
        <v>1.0000000000000002E-6</v>
      </c>
      <c r="H86" s="10"/>
      <c r="I86" s="13"/>
      <c r="J86" s="13"/>
      <c r="K86" s="13"/>
      <c r="L86" s="14"/>
    </row>
    <row r="87" spans="1:12">
      <c r="A87" s="8" t="s">
        <v>1</v>
      </c>
      <c r="B87" s="9" t="s">
        <v>9</v>
      </c>
      <c r="C87" s="10">
        <v>15.8</v>
      </c>
      <c r="D87" s="10"/>
      <c r="E87" s="11">
        <v>2.9490000000000001E-5</v>
      </c>
      <c r="F87" s="12">
        <v>16.59</v>
      </c>
      <c r="G87" s="11">
        <f t="shared" si="2"/>
        <v>1.7775768535262206E-6</v>
      </c>
      <c r="H87" s="10"/>
      <c r="I87" s="13"/>
      <c r="J87" s="13"/>
      <c r="K87" s="13"/>
      <c r="L87" s="14"/>
    </row>
    <row r="88" spans="1:12">
      <c r="A88" s="8" t="s">
        <v>1</v>
      </c>
      <c r="B88" s="9" t="s">
        <v>9</v>
      </c>
      <c r="C88" s="10">
        <v>16</v>
      </c>
      <c r="D88" s="10"/>
      <c r="E88" s="11">
        <v>7.829E-4</v>
      </c>
      <c r="F88" s="12">
        <v>14.52</v>
      </c>
      <c r="G88" s="11">
        <f t="shared" si="2"/>
        <v>5.3918732782369148E-5</v>
      </c>
      <c r="H88" s="10"/>
      <c r="I88" s="13"/>
      <c r="J88" s="13"/>
      <c r="K88" s="13"/>
      <c r="L88" s="14"/>
    </row>
    <row r="89" spans="1:12">
      <c r="A89" s="8" t="s">
        <v>1</v>
      </c>
      <c r="B89" s="9" t="s">
        <v>9</v>
      </c>
      <c r="C89" s="10">
        <v>16.2</v>
      </c>
      <c r="D89" s="10"/>
      <c r="E89" s="11">
        <v>4.7670000000000003E-5</v>
      </c>
      <c r="F89" s="12">
        <v>24.91</v>
      </c>
      <c r="G89" s="11">
        <f t="shared" si="2"/>
        <v>1.9136892814130873E-6</v>
      </c>
      <c r="H89" s="10"/>
      <c r="I89" s="13"/>
      <c r="J89" s="13"/>
      <c r="K89" s="13"/>
      <c r="L89" s="14"/>
    </row>
    <row r="90" spans="1:12">
      <c r="A90" s="8" t="s">
        <v>1</v>
      </c>
      <c r="B90" s="9" t="s">
        <v>9</v>
      </c>
      <c r="C90" s="10">
        <v>16.399999999999999</v>
      </c>
      <c r="D90" s="10"/>
      <c r="E90" s="11">
        <v>5.2540000000000002E-5</v>
      </c>
      <c r="F90" s="12">
        <v>26.21</v>
      </c>
      <c r="G90" s="11">
        <f t="shared" si="2"/>
        <v>2.0045784051888593E-6</v>
      </c>
      <c r="H90" s="10"/>
      <c r="I90" s="13"/>
      <c r="J90" s="13"/>
      <c r="K90" s="13"/>
      <c r="L90" s="14"/>
    </row>
    <row r="91" spans="1:12">
      <c r="A91" s="8" t="s">
        <v>1</v>
      </c>
      <c r="B91" s="9" t="s">
        <v>9</v>
      </c>
      <c r="C91" s="10">
        <v>16.600000000000001</v>
      </c>
      <c r="D91" s="10"/>
      <c r="E91" s="11">
        <v>3.1890000000000001E-5</v>
      </c>
      <c r="F91" s="12">
        <v>14.57</v>
      </c>
      <c r="G91" s="11">
        <f t="shared" si="2"/>
        <v>2.1887439945092655E-6</v>
      </c>
      <c r="H91" s="10"/>
      <c r="I91" s="13"/>
      <c r="J91" s="13"/>
      <c r="K91" s="13"/>
      <c r="L91" s="14"/>
    </row>
    <row r="92" spans="1:12">
      <c r="A92" s="8" t="s">
        <v>1</v>
      </c>
      <c r="B92" s="9" t="s">
        <v>9</v>
      </c>
      <c r="C92" s="10">
        <v>16.8</v>
      </c>
      <c r="D92" s="10"/>
      <c r="E92" s="11">
        <v>4.3609999999999998E-5</v>
      </c>
      <c r="F92" s="12">
        <v>20.72</v>
      </c>
      <c r="G92" s="11">
        <f t="shared" si="2"/>
        <v>2.1047297297297296E-6</v>
      </c>
      <c r="H92" s="10"/>
      <c r="I92" s="13"/>
      <c r="J92" s="13"/>
      <c r="K92" s="13"/>
      <c r="L92" s="14"/>
    </row>
    <row r="93" spans="1:12">
      <c r="A93" s="8" t="s">
        <v>1</v>
      </c>
      <c r="B93" s="9" t="s">
        <v>9</v>
      </c>
      <c r="C93" s="10">
        <v>17.2</v>
      </c>
      <c r="D93" s="10"/>
      <c r="E93" s="11">
        <v>1.024E-5</v>
      </c>
      <c r="F93" s="12">
        <v>9.86</v>
      </c>
      <c r="G93" s="11">
        <f t="shared" si="2"/>
        <v>1.0385395537525355E-6</v>
      </c>
      <c r="H93" s="10"/>
      <c r="I93" s="13"/>
      <c r="J93" s="13"/>
      <c r="K93" s="13"/>
      <c r="L93" s="14"/>
    </row>
    <row r="94" spans="1:12">
      <c r="A94" s="5" t="s">
        <v>1</v>
      </c>
      <c r="B94" s="6" t="s">
        <v>9</v>
      </c>
      <c r="C94" s="2">
        <v>17.399999999999999</v>
      </c>
      <c r="D94" s="2"/>
      <c r="E94" s="7">
        <v>3.4600000000000001E-5</v>
      </c>
      <c r="F94" s="3">
        <v>38.090000000000003</v>
      </c>
      <c r="G94" s="7">
        <f t="shared" si="2"/>
        <v>9.0837490154896297E-7</v>
      </c>
      <c r="H94" s="2"/>
      <c r="I94" s="1"/>
      <c r="J94" s="1"/>
      <c r="K94" s="1"/>
    </row>
    <row r="95" spans="1:12">
      <c r="A95" s="5" t="s">
        <v>1</v>
      </c>
      <c r="B95" s="6" t="s">
        <v>9</v>
      </c>
      <c r="C95" s="2">
        <v>17.600000000000001</v>
      </c>
      <c r="D95" s="2"/>
      <c r="E95" s="7">
        <v>7.2970000000000001E-5</v>
      </c>
      <c r="F95" s="3">
        <v>38.369999999999997</v>
      </c>
      <c r="G95" s="7">
        <f t="shared" si="2"/>
        <v>1.9017461558509255E-6</v>
      </c>
      <c r="H95" s="2"/>
      <c r="I95" s="1"/>
      <c r="J95" s="1"/>
      <c r="K95" s="1"/>
    </row>
    <row r="96" spans="1:12">
      <c r="A96" s="5" t="s">
        <v>1</v>
      </c>
      <c r="B96" s="6" t="s">
        <v>9</v>
      </c>
      <c r="C96" s="2">
        <v>17.8</v>
      </c>
      <c r="D96" s="2"/>
      <c r="E96" s="7">
        <v>4.2259999999999999E-5</v>
      </c>
      <c r="F96" s="3">
        <v>23.96</v>
      </c>
      <c r="G96" s="7">
        <f t="shared" si="2"/>
        <v>1.7637729549248747E-6</v>
      </c>
      <c r="H96" s="2"/>
      <c r="I96" s="1"/>
      <c r="J96" s="1"/>
      <c r="K96" s="1"/>
    </row>
    <row r="97" spans="1:11">
      <c r="A97" s="5" t="s">
        <v>1</v>
      </c>
      <c r="B97" s="6" t="s">
        <v>9</v>
      </c>
      <c r="C97" s="2">
        <v>18</v>
      </c>
      <c r="D97" s="2"/>
      <c r="E97" s="7">
        <v>1.791E-5</v>
      </c>
      <c r="F97" s="3">
        <v>7.06</v>
      </c>
      <c r="G97" s="7">
        <f t="shared" si="2"/>
        <v>2.5368271954674221E-6</v>
      </c>
      <c r="H97" s="2"/>
      <c r="I97" s="1"/>
      <c r="J97" s="1"/>
      <c r="K97" s="1"/>
    </row>
    <row r="98" spans="1:11">
      <c r="A98" s="5" t="s">
        <v>1</v>
      </c>
      <c r="B98" s="6" t="s">
        <v>9</v>
      </c>
      <c r="C98" s="2">
        <v>18.399999999999999</v>
      </c>
      <c r="D98" s="2"/>
      <c r="E98" s="7">
        <v>1.2329999999999999E-4</v>
      </c>
      <c r="F98" s="3">
        <v>28.52</v>
      </c>
      <c r="G98" s="7">
        <f t="shared" si="2"/>
        <v>4.3232819074333796E-6</v>
      </c>
      <c r="H98" s="2"/>
      <c r="I98" s="1"/>
      <c r="J98" s="1"/>
      <c r="K98" s="1"/>
    </row>
    <row r="99" spans="1:11">
      <c r="A99" s="5" t="s">
        <v>1</v>
      </c>
      <c r="B99" s="6" t="s">
        <v>9</v>
      </c>
      <c r="C99" s="2">
        <v>18.45</v>
      </c>
      <c r="D99" s="2" t="s">
        <v>10</v>
      </c>
      <c r="E99" s="7">
        <v>5.5359999999999999E-5</v>
      </c>
      <c r="F99" s="3">
        <v>11.7</v>
      </c>
      <c r="G99" s="7">
        <f t="shared" si="2"/>
        <v>4.7316239316239315E-6</v>
      </c>
      <c r="H99" s="2"/>
      <c r="I99" s="1"/>
      <c r="J99" s="1"/>
      <c r="K99" s="1"/>
    </row>
    <row r="100" spans="1:11">
      <c r="A100" s="5" t="s">
        <v>1</v>
      </c>
      <c r="B100" s="6" t="s">
        <v>9</v>
      </c>
      <c r="C100" s="2">
        <v>18.5</v>
      </c>
      <c r="D100" s="2" t="s">
        <v>11</v>
      </c>
      <c r="E100" s="7">
        <v>1.135E-5</v>
      </c>
      <c r="F100" s="3">
        <v>2.42</v>
      </c>
      <c r="G100" s="7">
        <f t="shared" si="2"/>
        <v>4.690082644628099E-6</v>
      </c>
      <c r="H100" s="2"/>
      <c r="I100" s="1"/>
      <c r="J100" s="1"/>
      <c r="K100" s="1"/>
    </row>
    <row r="101" spans="1:11">
      <c r="A101" s="5" t="s">
        <v>1</v>
      </c>
      <c r="B101" s="6" t="s">
        <v>9</v>
      </c>
      <c r="C101" s="2">
        <v>18.5</v>
      </c>
      <c r="D101" s="2" t="s">
        <v>10</v>
      </c>
      <c r="E101" s="7">
        <v>6.1020000000000002E-5</v>
      </c>
      <c r="F101" s="3">
        <v>13.13</v>
      </c>
      <c r="G101" s="7">
        <f t="shared" ref="G101:G132" si="3">E101/F101</f>
        <v>4.6473724295506472E-6</v>
      </c>
      <c r="H101" s="2"/>
      <c r="I101" s="1"/>
      <c r="J101" s="1"/>
      <c r="K101" s="1"/>
    </row>
    <row r="102" spans="1:11">
      <c r="A102" s="5" t="s">
        <v>1</v>
      </c>
      <c r="B102" s="6" t="s">
        <v>9</v>
      </c>
      <c r="C102" s="2">
        <v>18.55</v>
      </c>
      <c r="D102" s="2"/>
      <c r="E102" s="7">
        <v>6.5240000000000006E-5</v>
      </c>
      <c r="F102" s="3">
        <v>42.42</v>
      </c>
      <c r="G102" s="7">
        <f t="shared" si="3"/>
        <v>1.537953795379538E-6</v>
      </c>
      <c r="H102" s="2"/>
      <c r="I102" s="1"/>
      <c r="J102" s="1"/>
      <c r="K102" s="1"/>
    </row>
    <row r="103" spans="1:11">
      <c r="A103" s="5" t="s">
        <v>1</v>
      </c>
      <c r="B103" s="6" t="s">
        <v>9</v>
      </c>
      <c r="C103" s="2">
        <v>18.600000000000001</v>
      </c>
      <c r="D103" s="2"/>
      <c r="E103" s="7">
        <v>1.052E-4</v>
      </c>
      <c r="F103" s="3">
        <v>32.340000000000003</v>
      </c>
      <c r="G103" s="7">
        <f t="shared" si="3"/>
        <v>3.2529375386518239E-6</v>
      </c>
      <c r="H103" s="2"/>
      <c r="I103" s="1"/>
      <c r="J103" s="1"/>
      <c r="K103" s="1"/>
    </row>
    <row r="104" spans="1:11">
      <c r="A104" s="5" t="s">
        <v>1</v>
      </c>
      <c r="B104" s="6" t="s">
        <v>9</v>
      </c>
      <c r="C104" s="2">
        <v>18.649999999999999</v>
      </c>
      <c r="D104" s="2"/>
      <c r="E104" s="7">
        <v>1.7110000000000001E-4</v>
      </c>
      <c r="F104" s="3">
        <v>32.99</v>
      </c>
      <c r="G104" s="7">
        <f t="shared" si="3"/>
        <v>5.1864201273113065E-6</v>
      </c>
      <c r="H104" s="2"/>
      <c r="I104" s="1"/>
      <c r="J104" s="1"/>
      <c r="K104" s="1"/>
    </row>
    <row r="105" spans="1:11">
      <c r="A105" s="5" t="s">
        <v>1</v>
      </c>
      <c r="B105" s="6" t="s">
        <v>9</v>
      </c>
      <c r="C105" s="2">
        <v>18.7</v>
      </c>
      <c r="D105" s="2"/>
      <c r="E105" s="7">
        <v>4.3149999999999999E-5</v>
      </c>
      <c r="F105" s="3">
        <v>24.96</v>
      </c>
      <c r="G105" s="7">
        <f t="shared" si="3"/>
        <v>1.7287660256410256E-6</v>
      </c>
      <c r="H105" s="2"/>
      <c r="I105" s="1"/>
      <c r="J105" s="1"/>
      <c r="K105" s="1"/>
    </row>
    <row r="106" spans="1:11">
      <c r="A106" s="5" t="s">
        <v>1</v>
      </c>
      <c r="B106" s="6" t="s">
        <v>9</v>
      </c>
      <c r="C106" s="2">
        <v>18.75</v>
      </c>
      <c r="D106" s="2" t="s">
        <v>10</v>
      </c>
      <c r="E106" s="7">
        <v>1.8519999999999999E-5</v>
      </c>
      <c r="F106" s="3">
        <v>8.0299999999999994</v>
      </c>
      <c r="G106" s="7">
        <f t="shared" si="3"/>
        <v>2.3063511830635119E-6</v>
      </c>
      <c r="H106" s="2"/>
      <c r="I106" s="1"/>
      <c r="J106" s="1"/>
      <c r="K106" s="1"/>
    </row>
    <row r="107" spans="1:11">
      <c r="A107" s="5" t="s">
        <v>1</v>
      </c>
      <c r="B107" s="6" t="s">
        <v>9</v>
      </c>
      <c r="C107" s="2">
        <v>18.75</v>
      </c>
      <c r="D107" s="2" t="s">
        <v>11</v>
      </c>
      <c r="E107" s="7">
        <v>4.0690000000000003E-6</v>
      </c>
      <c r="F107" s="3">
        <v>1.62</v>
      </c>
      <c r="G107" s="7">
        <f t="shared" si="3"/>
        <v>2.5117283950617286E-6</v>
      </c>
      <c r="H107" s="2"/>
      <c r="I107" s="1"/>
      <c r="J107" s="1"/>
      <c r="K107" s="1"/>
    </row>
    <row r="108" spans="1:11">
      <c r="A108" s="5" t="s">
        <v>1</v>
      </c>
      <c r="B108" s="6" t="s">
        <v>9</v>
      </c>
      <c r="C108" s="2">
        <v>18.8</v>
      </c>
      <c r="D108" s="2"/>
      <c r="E108" s="7">
        <v>2.9430000000000001E-5</v>
      </c>
      <c r="F108" s="3">
        <v>10.96</v>
      </c>
      <c r="G108" s="7">
        <f t="shared" si="3"/>
        <v>2.6852189781021896E-6</v>
      </c>
      <c r="H108" s="2"/>
      <c r="I108" s="1"/>
      <c r="J108" s="1"/>
      <c r="K108" s="1"/>
    </row>
    <row r="109" spans="1:11">
      <c r="A109" s="5" t="s">
        <v>1</v>
      </c>
      <c r="B109" s="6" t="s">
        <v>9</v>
      </c>
      <c r="C109" s="2">
        <v>19</v>
      </c>
      <c r="D109" s="2"/>
      <c r="E109" s="7">
        <v>6.8209999999999999E-5</v>
      </c>
      <c r="F109" s="3">
        <v>34.25</v>
      </c>
      <c r="G109" s="7">
        <f t="shared" si="3"/>
        <v>1.9915328467153285E-6</v>
      </c>
      <c r="H109" s="2"/>
      <c r="I109" s="1"/>
      <c r="J109" s="1"/>
      <c r="K109" s="1"/>
    </row>
    <row r="110" spans="1:11">
      <c r="A110" s="5" t="s">
        <v>1</v>
      </c>
      <c r="B110" s="6" t="s">
        <v>9</v>
      </c>
      <c r="C110" s="2">
        <v>21.4</v>
      </c>
      <c r="D110" s="2"/>
      <c r="E110" s="7">
        <v>9.1679999999999995E-4</v>
      </c>
      <c r="F110" s="3">
        <v>55.09</v>
      </c>
      <c r="G110" s="7">
        <f t="shared" si="3"/>
        <v>1.6641858776547466E-5</v>
      </c>
      <c r="H110" s="2"/>
      <c r="I110" s="1"/>
      <c r="J110" s="1"/>
      <c r="K110" s="1"/>
    </row>
    <row r="111" spans="1:11">
      <c r="A111" s="5" t="s">
        <v>1</v>
      </c>
      <c r="B111" s="6" t="s">
        <v>9</v>
      </c>
      <c r="C111" s="2">
        <v>21.6</v>
      </c>
      <c r="D111" s="2"/>
      <c r="E111" s="7">
        <v>5.384E-5</v>
      </c>
      <c r="F111" s="3">
        <v>4.6500000000000004</v>
      </c>
      <c r="G111" s="7">
        <f t="shared" si="3"/>
        <v>1.1578494623655913E-5</v>
      </c>
      <c r="H111" s="2"/>
      <c r="I111" s="1"/>
      <c r="J111" s="1"/>
      <c r="K111" s="1"/>
    </row>
    <row r="112" spans="1:11">
      <c r="A112" s="5" t="s">
        <v>1</v>
      </c>
      <c r="B112" s="6" t="s">
        <v>9</v>
      </c>
      <c r="C112" s="2">
        <v>21.8</v>
      </c>
      <c r="D112" s="2"/>
      <c r="E112" s="7">
        <v>1.7589999999999999E-4</v>
      </c>
      <c r="F112" s="3">
        <v>12.99</v>
      </c>
      <c r="G112" s="7">
        <f t="shared" si="3"/>
        <v>1.3541185527328714E-5</v>
      </c>
      <c r="H112" s="2"/>
      <c r="I112" s="1"/>
      <c r="J112" s="1"/>
      <c r="K112" s="1"/>
    </row>
    <row r="113" spans="1:11">
      <c r="A113" s="5" t="s">
        <v>1</v>
      </c>
      <c r="B113" s="6" t="s">
        <v>9</v>
      </c>
      <c r="C113" s="2">
        <v>22</v>
      </c>
      <c r="D113" s="2"/>
      <c r="E113" s="7">
        <v>4.3609999999999998E-5</v>
      </c>
      <c r="F113" s="3">
        <v>2.83</v>
      </c>
      <c r="G113" s="7">
        <f t="shared" si="3"/>
        <v>1.5409893992932862E-5</v>
      </c>
      <c r="H113" s="2"/>
      <c r="I113" s="1"/>
      <c r="J113" s="1"/>
      <c r="K113" s="1"/>
    </row>
    <row r="114" spans="1:11">
      <c r="A114" s="5" t="s">
        <v>1</v>
      </c>
      <c r="B114" s="6" t="s">
        <v>9</v>
      </c>
      <c r="C114" s="2">
        <v>22</v>
      </c>
      <c r="D114" s="2"/>
      <c r="E114" s="7">
        <v>2.195E-4</v>
      </c>
      <c r="F114" s="3">
        <v>14.24</v>
      </c>
      <c r="G114" s="7">
        <f t="shared" si="3"/>
        <v>1.5414325842696627E-5</v>
      </c>
      <c r="H114" s="2"/>
      <c r="I114" s="1"/>
      <c r="J114" s="1"/>
      <c r="K114" s="1"/>
    </row>
    <row r="115" spans="1:11">
      <c r="A115" s="5" t="s">
        <v>1</v>
      </c>
      <c r="B115" s="6" t="s">
        <v>9</v>
      </c>
      <c r="C115" s="2">
        <v>22.2</v>
      </c>
      <c r="D115" s="2"/>
      <c r="E115" s="7">
        <v>2.8600000000000001E-4</v>
      </c>
      <c r="F115" s="3">
        <v>16.079999999999998</v>
      </c>
      <c r="G115" s="7">
        <f t="shared" si="3"/>
        <v>1.7786069651741296E-5</v>
      </c>
      <c r="H115" s="2"/>
      <c r="I115" s="1"/>
      <c r="J115" s="1"/>
      <c r="K115" s="1"/>
    </row>
    <row r="116" spans="1:11">
      <c r="A116" s="5" t="s">
        <v>1</v>
      </c>
      <c r="B116" s="6" t="s">
        <v>9</v>
      </c>
      <c r="C116" s="2">
        <v>22.3</v>
      </c>
      <c r="D116" s="2"/>
      <c r="E116" s="7">
        <v>7.2990000000000001E-4</v>
      </c>
      <c r="F116" s="3">
        <v>56.74</v>
      </c>
      <c r="G116" s="7">
        <f t="shared" si="3"/>
        <v>1.2863940782516743E-5</v>
      </c>
      <c r="H116" s="2"/>
      <c r="I116" s="1"/>
      <c r="J116" s="1"/>
      <c r="K116" s="1"/>
    </row>
    <row r="117" spans="1:11">
      <c r="A117" s="5" t="s">
        <v>1</v>
      </c>
      <c r="B117" s="6" t="s">
        <v>9</v>
      </c>
      <c r="C117" s="2">
        <v>22.4</v>
      </c>
      <c r="D117" s="2"/>
      <c r="E117" s="7">
        <v>2.965E-4</v>
      </c>
      <c r="F117" s="3">
        <v>13.73</v>
      </c>
      <c r="G117" s="7">
        <f t="shared" si="3"/>
        <v>2.1595047341587762E-5</v>
      </c>
      <c r="H117" s="2"/>
      <c r="I117" s="1"/>
      <c r="J117" s="1"/>
      <c r="K117" s="1"/>
    </row>
    <row r="118" spans="1:11">
      <c r="A118" s="5" t="s">
        <v>1</v>
      </c>
      <c r="B118" s="6" t="s">
        <v>9</v>
      </c>
      <c r="C118" s="2">
        <v>22.5</v>
      </c>
      <c r="D118" s="2"/>
      <c r="E118" s="7">
        <v>7.5330000000000004E-4</v>
      </c>
      <c r="F118" s="3">
        <v>35.770000000000003</v>
      </c>
      <c r="G118" s="7">
        <f t="shared" si="3"/>
        <v>2.1059547106513837E-5</v>
      </c>
      <c r="H118" s="2"/>
      <c r="I118" s="1"/>
      <c r="J118" s="1"/>
      <c r="K118" s="1"/>
    </row>
    <row r="119" spans="1:11">
      <c r="A119" s="5" t="s">
        <v>1</v>
      </c>
      <c r="B119" s="6" t="s">
        <v>9</v>
      </c>
      <c r="C119" s="2">
        <v>22.6</v>
      </c>
      <c r="D119" s="2"/>
      <c r="E119" s="7">
        <v>2.185E-4</v>
      </c>
      <c r="F119" s="3">
        <v>20.2</v>
      </c>
      <c r="G119" s="7">
        <f t="shared" si="3"/>
        <v>1.0816831683168317E-5</v>
      </c>
      <c r="H119" s="2"/>
      <c r="I119" s="1"/>
      <c r="J119" s="1"/>
      <c r="K119" s="1"/>
    </row>
    <row r="120" spans="1:11">
      <c r="A120" s="5" t="s">
        <v>1</v>
      </c>
      <c r="B120" s="6" t="s">
        <v>9</v>
      </c>
      <c r="C120" s="2">
        <v>22.8</v>
      </c>
      <c r="D120" s="2"/>
      <c r="E120" s="7">
        <v>2.4469999999999998E-4</v>
      </c>
      <c r="F120" s="3">
        <v>18.57</v>
      </c>
      <c r="G120" s="7">
        <f t="shared" si="3"/>
        <v>1.3177167474421109E-5</v>
      </c>
      <c r="H120" s="2"/>
      <c r="I120" s="1"/>
      <c r="J120" s="1"/>
      <c r="K120" s="1"/>
    </row>
    <row r="121" spans="1:11">
      <c r="A121" s="5" t="s">
        <v>1</v>
      </c>
      <c r="B121" s="6" t="s">
        <v>9</v>
      </c>
      <c r="C121" s="2">
        <v>23.2</v>
      </c>
      <c r="D121" s="2"/>
      <c r="E121" s="7">
        <v>7.4759999999999996E-4</v>
      </c>
      <c r="F121" s="3">
        <v>39.51</v>
      </c>
      <c r="G121" s="7">
        <f t="shared" si="3"/>
        <v>1.8921791951404707E-5</v>
      </c>
      <c r="H121" s="2"/>
      <c r="I121" s="1"/>
      <c r="J121" s="1"/>
      <c r="K121" s="1"/>
    </row>
    <row r="122" spans="1:11">
      <c r="A122" s="5" t="s">
        <v>1</v>
      </c>
      <c r="B122" s="6" t="s">
        <v>9</v>
      </c>
      <c r="C122" s="2">
        <v>23.8</v>
      </c>
      <c r="D122" s="2"/>
      <c r="E122" s="7">
        <v>6.7269999999999998E-5</v>
      </c>
      <c r="F122" s="3">
        <v>8.1</v>
      </c>
      <c r="G122" s="7">
        <f t="shared" si="3"/>
        <v>8.3049382716049377E-6</v>
      </c>
      <c r="H122" s="2"/>
      <c r="I122" s="1"/>
      <c r="J122" s="1"/>
      <c r="K122" s="1"/>
    </row>
    <row r="123" spans="1:11">
      <c r="A123" s="5" t="s">
        <v>1</v>
      </c>
      <c r="B123" s="6" t="s">
        <v>9</v>
      </c>
      <c r="C123" s="2">
        <v>24</v>
      </c>
      <c r="D123" s="2"/>
      <c r="E123" s="7">
        <v>3.6329999999999999E-4</v>
      </c>
      <c r="F123" s="3">
        <v>25.66</v>
      </c>
      <c r="G123" s="7">
        <f t="shared" si="3"/>
        <v>1.4158222915042869E-5</v>
      </c>
      <c r="H123" s="2"/>
      <c r="I123" s="1"/>
      <c r="J123" s="1"/>
      <c r="K123" s="1"/>
    </row>
    <row r="124" spans="1:11">
      <c r="A124" s="5" t="s">
        <v>1</v>
      </c>
      <c r="B124" s="6" t="s">
        <v>9</v>
      </c>
      <c r="C124" s="2">
        <v>24.2</v>
      </c>
      <c r="D124" s="2"/>
      <c r="E124" s="7">
        <v>4.0559999999999999E-4</v>
      </c>
      <c r="F124" s="3">
        <v>25.79</v>
      </c>
      <c r="G124" s="7">
        <f t="shared" si="3"/>
        <v>1.5727025979061652E-5</v>
      </c>
      <c r="H124" s="2"/>
      <c r="I124" s="1"/>
      <c r="J124" s="1"/>
      <c r="K124" s="1"/>
    </row>
    <row r="125" spans="1:11">
      <c r="A125" s="5" t="s">
        <v>1</v>
      </c>
      <c r="B125" s="6" t="s">
        <v>9</v>
      </c>
      <c r="C125" s="2">
        <v>24.4</v>
      </c>
      <c r="D125" s="2"/>
      <c r="E125" s="7">
        <v>1.651E-4</v>
      </c>
      <c r="F125" s="3">
        <v>11.49</v>
      </c>
      <c r="G125" s="7">
        <f t="shared" si="3"/>
        <v>1.4369016536118363E-5</v>
      </c>
      <c r="H125" s="2"/>
      <c r="I125" s="1"/>
      <c r="J125" s="1"/>
      <c r="K125" s="1"/>
    </row>
    <row r="126" spans="1:11">
      <c r="A126" s="5" t="s">
        <v>1</v>
      </c>
      <c r="B126" s="6" t="s">
        <v>9</v>
      </c>
      <c r="C126" s="2">
        <v>24.5</v>
      </c>
      <c r="D126" s="2"/>
      <c r="E126" s="7">
        <v>8.7759999999999997E-4</v>
      </c>
      <c r="F126" s="3">
        <v>59.48</v>
      </c>
      <c r="G126" s="7">
        <f t="shared" si="3"/>
        <v>1.4754539340954943E-5</v>
      </c>
      <c r="H126" s="2"/>
      <c r="I126" s="1"/>
      <c r="J126" s="1"/>
      <c r="K126" s="1"/>
    </row>
    <row r="127" spans="1:11">
      <c r="A127" s="5" t="s">
        <v>1</v>
      </c>
      <c r="B127" s="6" t="s">
        <v>9</v>
      </c>
      <c r="C127" s="2">
        <v>24.8</v>
      </c>
      <c r="D127" s="2"/>
      <c r="E127" s="7">
        <v>2.2330000000000001E-4</v>
      </c>
      <c r="F127" s="3">
        <v>15.66</v>
      </c>
      <c r="G127" s="7">
        <f t="shared" si="3"/>
        <v>1.425925925925926E-5</v>
      </c>
      <c r="H127" s="2"/>
      <c r="I127" s="1"/>
      <c r="J127" s="1"/>
      <c r="K127" s="1"/>
    </row>
    <row r="128" spans="1:11">
      <c r="A128" s="5" t="s">
        <v>1</v>
      </c>
      <c r="B128" s="6" t="s">
        <v>9</v>
      </c>
      <c r="C128" s="2">
        <v>25</v>
      </c>
      <c r="D128" s="2"/>
      <c r="E128" s="7">
        <v>1.9259999999999999E-4</v>
      </c>
      <c r="F128" s="3">
        <v>20.94</v>
      </c>
      <c r="G128" s="7">
        <f t="shared" si="3"/>
        <v>9.1977077363896844E-6</v>
      </c>
      <c r="H128" s="2"/>
      <c r="I128" s="1"/>
      <c r="J128" s="1"/>
      <c r="K128" s="1"/>
    </row>
    <row r="129" spans="1:11">
      <c r="A129" s="5" t="s">
        <v>1</v>
      </c>
      <c r="B129" s="6" t="s">
        <v>9</v>
      </c>
      <c r="C129" s="2">
        <v>25.2</v>
      </c>
      <c r="D129" s="2"/>
      <c r="E129" s="7">
        <v>1.3310000000000001E-4</v>
      </c>
      <c r="F129" s="3">
        <v>17.440000000000001</v>
      </c>
      <c r="G129" s="7">
        <f t="shared" si="3"/>
        <v>7.6318807339449542E-6</v>
      </c>
      <c r="H129" s="2"/>
      <c r="I129" s="1"/>
      <c r="J129" s="1"/>
      <c r="K129" s="1"/>
    </row>
    <row r="130" spans="1:11">
      <c r="A130" s="5" t="s">
        <v>1</v>
      </c>
      <c r="B130" s="6" t="s">
        <v>9</v>
      </c>
      <c r="C130" s="2">
        <v>25.4</v>
      </c>
      <c r="D130" s="2"/>
      <c r="E130" s="7">
        <v>3.8779999999999999E-4</v>
      </c>
      <c r="F130" s="3">
        <v>18.07</v>
      </c>
      <c r="G130" s="7">
        <f t="shared" si="3"/>
        <v>2.146098505810736E-5</v>
      </c>
      <c r="H130" s="2"/>
      <c r="I130" s="1"/>
      <c r="J130" s="1"/>
      <c r="K130" s="1"/>
    </row>
    <row r="131" spans="1:11">
      <c r="A131" s="5" t="s">
        <v>1</v>
      </c>
      <c r="B131" s="6" t="s">
        <v>9</v>
      </c>
      <c r="C131" s="2">
        <v>25.4</v>
      </c>
      <c r="D131" s="2"/>
      <c r="E131" s="7">
        <v>2.4780000000000001E-4</v>
      </c>
      <c r="F131" s="3">
        <v>25.41</v>
      </c>
      <c r="G131" s="7">
        <f t="shared" si="3"/>
        <v>9.7520661157024794E-6</v>
      </c>
      <c r="H131" s="2"/>
      <c r="I131" s="1"/>
      <c r="J131" s="1"/>
      <c r="K131" s="1"/>
    </row>
    <row r="132" spans="1:11">
      <c r="A132" s="5" t="s">
        <v>1</v>
      </c>
      <c r="B132" s="6" t="s">
        <v>9</v>
      </c>
      <c r="C132" s="2">
        <v>25.6</v>
      </c>
      <c r="D132" s="2"/>
      <c r="E132" s="7">
        <v>1.122E-4</v>
      </c>
      <c r="F132" s="3">
        <v>7.58</v>
      </c>
      <c r="G132" s="7">
        <f t="shared" si="3"/>
        <v>1.4802110817941952E-5</v>
      </c>
      <c r="H132" s="2"/>
      <c r="I132" s="1"/>
      <c r="J132" s="1"/>
      <c r="K132" s="1"/>
    </row>
    <row r="133" spans="1:11">
      <c r="A133" s="5" t="s">
        <v>1</v>
      </c>
      <c r="B133" s="6" t="s">
        <v>9</v>
      </c>
      <c r="C133" s="2">
        <v>25.7</v>
      </c>
      <c r="D133" s="2"/>
      <c r="E133" s="7">
        <v>5.5809999999999996E-4</v>
      </c>
      <c r="F133" s="3">
        <v>38.04</v>
      </c>
      <c r="G133" s="7">
        <f t="shared" ref="G133:G164" si="4">E133/F133</f>
        <v>1.4671398527865404E-5</v>
      </c>
      <c r="H133" s="2"/>
      <c r="I133" s="1"/>
      <c r="J133" s="1"/>
      <c r="K133" s="1"/>
    </row>
    <row r="134" spans="1:11">
      <c r="A134" s="5" t="s">
        <v>1</v>
      </c>
      <c r="B134" s="6" t="s">
        <v>9</v>
      </c>
      <c r="C134" s="2">
        <v>25.8</v>
      </c>
      <c r="D134" s="2"/>
      <c r="E134" s="7">
        <v>3.146E-4</v>
      </c>
      <c r="F134" s="3">
        <v>20.7</v>
      </c>
      <c r="G134" s="7">
        <f t="shared" si="4"/>
        <v>1.5198067632850242E-5</v>
      </c>
      <c r="H134" s="2"/>
      <c r="I134" s="1"/>
      <c r="J134" s="1"/>
      <c r="K134" s="1"/>
    </row>
    <row r="135" spans="1:11">
      <c r="A135" s="5" t="s">
        <v>1</v>
      </c>
      <c r="B135" s="6" t="s">
        <v>9</v>
      </c>
      <c r="C135" s="2">
        <v>26</v>
      </c>
      <c r="D135" s="2"/>
      <c r="E135" s="7">
        <v>3.4069999999999999E-4</v>
      </c>
      <c r="F135" s="3">
        <v>23.08</v>
      </c>
      <c r="G135" s="7">
        <f t="shared" si="4"/>
        <v>1.4761698440207974E-5</v>
      </c>
      <c r="H135" s="2"/>
      <c r="I135" s="1"/>
      <c r="J135" s="1"/>
      <c r="K135" s="1"/>
    </row>
    <row r="136" spans="1:11">
      <c r="A136" s="5" t="s">
        <v>1</v>
      </c>
      <c r="B136" s="6" t="s">
        <v>9</v>
      </c>
      <c r="C136" s="2">
        <v>26.2</v>
      </c>
      <c r="D136" s="2"/>
      <c r="E136" s="7">
        <v>5.3869999999999998E-5</v>
      </c>
      <c r="F136" s="3">
        <v>3.43</v>
      </c>
      <c r="G136" s="7">
        <f t="shared" si="4"/>
        <v>1.5705539358600581E-5</v>
      </c>
      <c r="H136" s="2"/>
      <c r="I136" s="1"/>
      <c r="J136" s="1"/>
      <c r="K136" s="1"/>
    </row>
    <row r="137" spans="1:11">
      <c r="A137" s="5" t="s">
        <v>1</v>
      </c>
      <c r="B137" s="6" t="s">
        <v>9</v>
      </c>
      <c r="C137" s="2">
        <v>26.4</v>
      </c>
      <c r="D137" s="2"/>
      <c r="E137" s="7">
        <v>3.4200000000000002E-4</v>
      </c>
      <c r="F137" s="3">
        <v>19.45</v>
      </c>
      <c r="G137" s="7">
        <f t="shared" si="4"/>
        <v>1.7583547557840619E-5</v>
      </c>
      <c r="H137" s="2"/>
      <c r="I137" s="1"/>
      <c r="J137" s="1"/>
      <c r="K137" s="1"/>
    </row>
    <row r="138" spans="1:11">
      <c r="A138" s="5" t="s">
        <v>1</v>
      </c>
      <c r="B138" s="6" t="s">
        <v>9</v>
      </c>
      <c r="C138" s="2">
        <v>26.6</v>
      </c>
      <c r="D138" s="2"/>
      <c r="E138" s="7">
        <v>1.8440000000000001E-4</v>
      </c>
      <c r="F138" s="3">
        <v>16.5</v>
      </c>
      <c r="G138" s="7">
        <f t="shared" si="4"/>
        <v>1.1175757575757576E-5</v>
      </c>
      <c r="H138" s="2"/>
      <c r="I138" s="1"/>
      <c r="J138" s="1"/>
      <c r="K138" s="1"/>
    </row>
    <row r="139" spans="1:11">
      <c r="A139" s="5" t="s">
        <v>1</v>
      </c>
      <c r="B139" s="6" t="s">
        <v>9</v>
      </c>
      <c r="C139" s="2">
        <v>26.8</v>
      </c>
      <c r="D139" s="2"/>
      <c r="E139" s="7">
        <v>1.9560000000000001E-4</v>
      </c>
      <c r="F139" s="3">
        <v>14.98</v>
      </c>
      <c r="G139" s="7">
        <f t="shared" si="4"/>
        <v>1.3057409879839786E-5</v>
      </c>
      <c r="H139" s="2"/>
      <c r="I139" s="1"/>
      <c r="J139" s="1"/>
      <c r="K139" s="1"/>
    </row>
    <row r="140" spans="1:11">
      <c r="A140" s="5" t="s">
        <v>1</v>
      </c>
      <c r="B140" s="6" t="s">
        <v>9</v>
      </c>
      <c r="C140" s="2">
        <v>27</v>
      </c>
      <c r="D140" s="2"/>
      <c r="E140" s="7">
        <v>5.2170000000000005E-4</v>
      </c>
      <c r="F140" s="3">
        <v>28.01</v>
      </c>
      <c r="G140" s="7">
        <f t="shared" si="4"/>
        <v>1.8625490896108534E-5</v>
      </c>
      <c r="H140" s="2"/>
      <c r="I140" s="1"/>
      <c r="J140" s="1"/>
      <c r="K140" s="1"/>
    </row>
    <row r="141" spans="1:11">
      <c r="A141" s="5" t="s">
        <v>1</v>
      </c>
      <c r="B141" s="6" t="s">
        <v>9</v>
      </c>
      <c r="C141" s="2">
        <v>27.2</v>
      </c>
      <c r="D141" s="2"/>
      <c r="E141" s="7">
        <v>2.2450000000000001E-4</v>
      </c>
      <c r="F141" s="3">
        <v>25.84</v>
      </c>
      <c r="G141" s="7">
        <f t="shared" si="4"/>
        <v>8.6880804953560375E-6</v>
      </c>
      <c r="H141" s="2"/>
      <c r="I141" s="1"/>
      <c r="J141" s="1"/>
      <c r="K141" s="1"/>
    </row>
    <row r="142" spans="1:11">
      <c r="A142" s="5" t="s">
        <v>1</v>
      </c>
      <c r="B142" s="6" t="s">
        <v>9</v>
      </c>
      <c r="C142" s="2">
        <v>27.4</v>
      </c>
      <c r="D142" s="2"/>
      <c r="E142" s="7">
        <v>2.0479999999999999E-4</v>
      </c>
      <c r="F142" s="3">
        <v>16.28</v>
      </c>
      <c r="G142" s="7">
        <f t="shared" si="4"/>
        <v>1.2579852579852579E-5</v>
      </c>
      <c r="H142" s="2"/>
      <c r="I142" s="1"/>
      <c r="J142" s="1"/>
      <c r="K142" s="1"/>
    </row>
    <row r="143" spans="1:11">
      <c r="A143" s="5" t="s">
        <v>1</v>
      </c>
      <c r="B143" s="6" t="s">
        <v>9</v>
      </c>
      <c r="C143" s="2">
        <v>27.6</v>
      </c>
      <c r="D143" s="2"/>
      <c r="E143" s="7">
        <v>1.528E-4</v>
      </c>
      <c r="F143" s="3">
        <v>20.14</v>
      </c>
      <c r="G143" s="7">
        <f t="shared" si="4"/>
        <v>7.586891757696127E-6</v>
      </c>
      <c r="H143" s="2"/>
      <c r="I143" s="1"/>
      <c r="J143" s="1"/>
      <c r="K143" s="1"/>
    </row>
    <row r="144" spans="1:11">
      <c r="A144" s="5" t="s">
        <v>1</v>
      </c>
      <c r="B144" s="6" t="s">
        <v>9</v>
      </c>
      <c r="C144" s="2">
        <v>27.8</v>
      </c>
      <c r="D144" s="2"/>
      <c r="E144" s="7">
        <v>2.05E-4</v>
      </c>
      <c r="F144" s="3">
        <v>18.88</v>
      </c>
      <c r="G144" s="7">
        <f t="shared" si="4"/>
        <v>1.0858050847457628E-5</v>
      </c>
      <c r="H144" s="2"/>
      <c r="I144" s="1"/>
      <c r="J144" s="1"/>
      <c r="K144" s="1"/>
    </row>
    <row r="145" spans="1:11">
      <c r="A145" s="5" t="s">
        <v>1</v>
      </c>
      <c r="B145" s="6" t="s">
        <v>9</v>
      </c>
      <c r="C145" s="2">
        <v>28</v>
      </c>
      <c r="D145" s="2"/>
      <c r="E145" s="7">
        <v>3.1070000000000002E-4</v>
      </c>
      <c r="F145" s="3">
        <v>28.28</v>
      </c>
      <c r="G145" s="7">
        <f t="shared" si="4"/>
        <v>1.0986562942008487E-5</v>
      </c>
      <c r="H145" s="2"/>
      <c r="I145" s="1"/>
      <c r="J145" s="1"/>
      <c r="K145" s="1"/>
    </row>
    <row r="146" spans="1:11">
      <c r="A146" s="5" t="s">
        <v>1</v>
      </c>
      <c r="B146" s="6" t="s">
        <v>9</v>
      </c>
      <c r="C146" s="2">
        <v>28.2</v>
      </c>
      <c r="D146" s="2"/>
      <c r="E146" s="7">
        <v>1.064E-4</v>
      </c>
      <c r="F146" s="3">
        <v>6.38</v>
      </c>
      <c r="G146" s="7">
        <f t="shared" si="4"/>
        <v>1.6677115987460816E-5</v>
      </c>
      <c r="H146" s="2"/>
      <c r="I146" s="1"/>
      <c r="J146" s="1"/>
      <c r="K146" s="1"/>
    </row>
    <row r="147" spans="1:11">
      <c r="A147" s="5" t="s">
        <v>1</v>
      </c>
      <c r="B147" s="6" t="s">
        <v>9</v>
      </c>
      <c r="C147" s="2">
        <v>28.4</v>
      </c>
      <c r="D147" s="2"/>
      <c r="E147" s="7">
        <v>4.4270000000000003E-4</v>
      </c>
      <c r="F147" s="3">
        <v>44.93</v>
      </c>
      <c r="G147" s="7">
        <f t="shared" si="4"/>
        <v>9.8531048297351435E-6</v>
      </c>
      <c r="H147" s="2"/>
      <c r="I147" s="1"/>
      <c r="J147" s="1"/>
      <c r="K147" s="1"/>
    </row>
    <row r="148" spans="1:11">
      <c r="A148" s="5" t="s">
        <v>1</v>
      </c>
      <c r="B148" s="6" t="s">
        <v>9</v>
      </c>
      <c r="C148" s="2">
        <v>28.6</v>
      </c>
      <c r="D148" s="2"/>
      <c r="E148" s="7">
        <v>5.0129999999999999E-4</v>
      </c>
      <c r="F148" s="3">
        <v>41.95</v>
      </c>
      <c r="G148" s="7">
        <f t="shared" si="4"/>
        <v>1.1949940405244338E-5</v>
      </c>
      <c r="H148" s="2"/>
      <c r="I148" s="1"/>
      <c r="J148" s="1"/>
      <c r="K148" s="1"/>
    </row>
    <row r="149" spans="1:11">
      <c r="A149" s="5" t="s">
        <v>1</v>
      </c>
      <c r="B149" s="6" t="s">
        <v>9</v>
      </c>
      <c r="C149" s="2">
        <v>28.8</v>
      </c>
      <c r="D149" s="2"/>
      <c r="E149" s="7">
        <v>3.613E-4</v>
      </c>
      <c r="F149" s="3">
        <v>28.88</v>
      </c>
      <c r="G149" s="7">
        <f t="shared" si="4"/>
        <v>1.251038781163435E-5</v>
      </c>
      <c r="H149" s="2"/>
      <c r="I149" s="1"/>
      <c r="J149" s="1"/>
      <c r="K149" s="1"/>
    </row>
    <row r="150" spans="1:11">
      <c r="A150" s="5" t="s">
        <v>1</v>
      </c>
      <c r="B150" s="6" t="s">
        <v>9</v>
      </c>
      <c r="C150" s="2">
        <v>29</v>
      </c>
      <c r="D150" s="2"/>
      <c r="E150" s="7">
        <v>1.338E-4</v>
      </c>
      <c r="F150" s="3">
        <v>7.89</v>
      </c>
      <c r="G150" s="7">
        <f t="shared" si="4"/>
        <v>1.6958174904942965E-5</v>
      </c>
      <c r="H150" s="2"/>
      <c r="I150" s="1"/>
      <c r="J150" s="1"/>
      <c r="K150" s="1"/>
    </row>
    <row r="151" spans="1:11">
      <c r="A151" s="5" t="s">
        <v>1</v>
      </c>
      <c r="B151" s="6" t="s">
        <v>9</v>
      </c>
      <c r="C151" s="2">
        <v>29.2</v>
      </c>
      <c r="D151" s="2"/>
      <c r="E151" s="7">
        <v>2.0129999999999999E-4</v>
      </c>
      <c r="F151" s="3">
        <v>17.329999999999998</v>
      </c>
      <c r="G151" s="7">
        <f t="shared" si="4"/>
        <v>1.1615695326024236E-5</v>
      </c>
      <c r="H151" s="2"/>
      <c r="I151" s="1"/>
      <c r="J151" s="1"/>
      <c r="K151" s="1"/>
    </row>
    <row r="152" spans="1:11">
      <c r="A152" s="5" t="s">
        <v>1</v>
      </c>
      <c r="B152" s="6" t="s">
        <v>9</v>
      </c>
      <c r="C152" s="2">
        <v>29.6</v>
      </c>
      <c r="D152" s="2"/>
      <c r="E152" s="7">
        <v>2.61E-4</v>
      </c>
      <c r="F152" s="3">
        <v>26.99</v>
      </c>
      <c r="G152" s="7">
        <f t="shared" si="4"/>
        <v>9.670248240088923E-6</v>
      </c>
      <c r="H152" s="2"/>
      <c r="I152" s="1"/>
      <c r="J152" s="1"/>
      <c r="K152" s="1"/>
    </row>
    <row r="153" spans="1:11">
      <c r="A153" s="5" t="s">
        <v>1</v>
      </c>
      <c r="B153" s="6" t="s">
        <v>9</v>
      </c>
      <c r="C153" s="2">
        <v>29.7</v>
      </c>
      <c r="D153" s="2"/>
      <c r="E153" s="7">
        <v>7.2630000000000004E-4</v>
      </c>
      <c r="F153" s="3">
        <v>57.19</v>
      </c>
      <c r="G153" s="7">
        <f t="shared" si="4"/>
        <v>1.2699772687532786E-5</v>
      </c>
      <c r="H153" s="2"/>
      <c r="I153" s="1"/>
      <c r="J153" s="1"/>
      <c r="K153" s="1"/>
    </row>
    <row r="154" spans="1:11">
      <c r="A154" s="5" t="s">
        <v>1</v>
      </c>
      <c r="B154" s="6" t="s">
        <v>9</v>
      </c>
      <c r="C154" s="2">
        <v>29.8</v>
      </c>
      <c r="D154" s="2"/>
      <c r="E154" s="7">
        <v>3.321E-4</v>
      </c>
      <c r="F154" s="3">
        <v>25.91</v>
      </c>
      <c r="G154" s="7">
        <f t="shared" si="4"/>
        <v>1.2817445001929756E-5</v>
      </c>
      <c r="H154" s="2"/>
      <c r="I154" s="1"/>
      <c r="J154" s="1"/>
      <c r="K154" s="1"/>
    </row>
    <row r="155" spans="1:11">
      <c r="A155" s="5" t="s">
        <v>1</v>
      </c>
      <c r="B155" s="6" t="s">
        <v>9</v>
      </c>
      <c r="C155" s="2">
        <v>30</v>
      </c>
      <c r="D155" s="2"/>
      <c r="E155" s="7">
        <v>2.454E-4</v>
      </c>
      <c r="F155" s="3">
        <v>18.89</v>
      </c>
      <c r="G155" s="7">
        <f t="shared" si="4"/>
        <v>1.2991000529380625E-5</v>
      </c>
      <c r="H155" s="2"/>
      <c r="I155" s="1"/>
      <c r="J155" s="1"/>
      <c r="K155" s="1"/>
    </row>
    <row r="156" spans="1:11">
      <c r="A156" s="5" t="s">
        <v>1</v>
      </c>
      <c r="B156" s="6" t="s">
        <v>9</v>
      </c>
      <c r="C156" s="2">
        <v>30.2</v>
      </c>
      <c r="D156" s="2"/>
      <c r="E156" s="7">
        <v>3.3579999999999998E-4</v>
      </c>
      <c r="F156" s="3">
        <v>30.61</v>
      </c>
      <c r="G156" s="7">
        <f t="shared" si="4"/>
        <v>1.0970271153217902E-5</v>
      </c>
      <c r="H156" s="2"/>
      <c r="I156" s="1"/>
      <c r="J156" s="1"/>
      <c r="K156" s="1"/>
    </row>
    <row r="157" spans="1:11">
      <c r="A157" s="5" t="s">
        <v>1</v>
      </c>
      <c r="B157" s="6" t="s">
        <v>9</v>
      </c>
      <c r="C157" s="2">
        <v>30.3</v>
      </c>
      <c r="D157" s="2"/>
      <c r="E157" s="7">
        <v>3.768E-4</v>
      </c>
      <c r="F157" s="3">
        <v>33.42</v>
      </c>
      <c r="G157" s="7">
        <f t="shared" si="4"/>
        <v>1.1274685816876121E-5</v>
      </c>
      <c r="H157" s="2"/>
      <c r="I157" s="1"/>
      <c r="J157" s="1"/>
      <c r="K157" s="1"/>
    </row>
    <row r="158" spans="1:11">
      <c r="A158" s="5" t="s">
        <v>1</v>
      </c>
      <c r="B158" s="6" t="s">
        <v>9</v>
      </c>
      <c r="C158" s="2">
        <v>30.4</v>
      </c>
      <c r="D158" s="2"/>
      <c r="E158" s="7">
        <v>2.117E-4</v>
      </c>
      <c r="F158" s="3">
        <v>19.809999999999999</v>
      </c>
      <c r="G158" s="7">
        <f t="shared" si="4"/>
        <v>1.0686521958606764E-5</v>
      </c>
      <c r="H158" s="2"/>
      <c r="I158" s="1"/>
      <c r="J158" s="1"/>
      <c r="K158" s="1"/>
    </row>
    <row r="159" spans="1:11">
      <c r="A159" s="5" t="s">
        <v>1</v>
      </c>
      <c r="B159" s="6" t="s">
        <v>9</v>
      </c>
      <c r="C159" s="2">
        <v>30.6</v>
      </c>
      <c r="D159" s="2"/>
      <c r="E159" s="7">
        <v>2.519E-4</v>
      </c>
      <c r="F159" s="3">
        <v>20</v>
      </c>
      <c r="G159" s="7">
        <f t="shared" si="4"/>
        <v>1.2595000000000001E-5</v>
      </c>
      <c r="H159" s="2"/>
      <c r="I159" s="1"/>
      <c r="J159" s="1"/>
      <c r="K159" s="1"/>
    </row>
    <row r="160" spans="1:11">
      <c r="A160" s="5" t="s">
        <v>1</v>
      </c>
      <c r="B160" s="6" t="s">
        <v>12</v>
      </c>
      <c r="C160" s="2">
        <v>32.5</v>
      </c>
      <c r="D160" s="2"/>
      <c r="E160" s="7">
        <v>8.9179999999999997E-5</v>
      </c>
      <c r="F160" s="3">
        <v>9.1199999999999992</v>
      </c>
      <c r="G160" s="7">
        <f t="shared" si="4"/>
        <v>9.7785087719298256E-6</v>
      </c>
      <c r="H160" s="2"/>
      <c r="I160" s="1"/>
      <c r="J160" s="1"/>
      <c r="K160" s="1"/>
    </row>
    <row r="161" spans="1:11">
      <c r="A161" s="5" t="s">
        <v>1</v>
      </c>
      <c r="B161" s="6" t="s">
        <v>12</v>
      </c>
      <c r="C161" s="2">
        <v>32.700000000000003</v>
      </c>
      <c r="D161" s="2"/>
      <c r="E161" s="7">
        <v>3.2060000000000001E-5</v>
      </c>
      <c r="F161" s="3">
        <v>7.6</v>
      </c>
      <c r="G161" s="7">
        <f t="shared" si="4"/>
        <v>4.2184210526315789E-6</v>
      </c>
      <c r="H161" s="2"/>
      <c r="I161" s="1"/>
      <c r="J161" s="1"/>
      <c r="K161" s="1"/>
    </row>
    <row r="162" spans="1:11">
      <c r="A162" s="5" t="s">
        <v>1</v>
      </c>
      <c r="B162" s="6" t="s">
        <v>12</v>
      </c>
      <c r="C162" s="2">
        <v>32.9</v>
      </c>
      <c r="D162" s="2"/>
      <c r="E162" s="7">
        <v>9.0110000000000003E-5</v>
      </c>
      <c r="F162" s="3">
        <v>12.53</v>
      </c>
      <c r="G162" s="7">
        <f t="shared" si="4"/>
        <v>7.1915403032721473E-6</v>
      </c>
      <c r="H162" s="2"/>
      <c r="I162" s="1"/>
      <c r="J162" s="1"/>
      <c r="K162" s="1"/>
    </row>
    <row r="163" spans="1:11">
      <c r="A163" s="5" t="s">
        <v>1</v>
      </c>
      <c r="B163" s="6" t="s">
        <v>12</v>
      </c>
      <c r="C163" s="2">
        <v>34.299999999999997</v>
      </c>
      <c r="D163" s="2"/>
      <c r="E163" s="7">
        <v>9.7860000000000002E-5</v>
      </c>
      <c r="F163" s="3">
        <v>10.91</v>
      </c>
      <c r="G163" s="7">
        <f t="shared" si="4"/>
        <v>8.9697525206232822E-6</v>
      </c>
      <c r="H163" s="2"/>
      <c r="I163" s="1"/>
      <c r="J163" s="1"/>
      <c r="K163" s="1"/>
    </row>
    <row r="164" spans="1:11">
      <c r="A164" s="5" t="s">
        <v>1</v>
      </c>
      <c r="B164" s="6" t="s">
        <v>12</v>
      </c>
      <c r="C164" s="2">
        <v>34.5</v>
      </c>
      <c r="D164" s="2"/>
      <c r="E164" s="7">
        <v>8.4850000000000002E-5</v>
      </c>
      <c r="F164" s="3">
        <v>12.42</v>
      </c>
      <c r="G164" s="7">
        <f t="shared" si="4"/>
        <v>6.8317230273752017E-6</v>
      </c>
      <c r="H164" s="2"/>
      <c r="I164" s="1"/>
      <c r="J164" s="1"/>
      <c r="K164" s="1"/>
    </row>
    <row r="165" spans="1:11">
      <c r="A165" s="5" t="s">
        <v>1</v>
      </c>
      <c r="B165" s="6" t="s">
        <v>12</v>
      </c>
      <c r="C165" s="2">
        <v>34.700000000000003</v>
      </c>
      <c r="D165" s="2"/>
      <c r="E165" s="7">
        <v>1.248E-4</v>
      </c>
      <c r="F165" s="3">
        <v>14.69</v>
      </c>
      <c r="G165" s="7">
        <f t="shared" ref="G165:G196" si="5">E165/F165</f>
        <v>8.4955752212389381E-6</v>
      </c>
      <c r="H165" s="2"/>
      <c r="I165" s="1"/>
      <c r="J165" s="1"/>
      <c r="K165" s="1"/>
    </row>
    <row r="166" spans="1:11">
      <c r="A166" s="5" t="s">
        <v>1</v>
      </c>
      <c r="B166" s="6" t="s">
        <v>12</v>
      </c>
      <c r="C166" s="2">
        <v>34.9</v>
      </c>
      <c r="D166" s="2"/>
      <c r="E166" s="7">
        <v>1.027E-4</v>
      </c>
      <c r="F166" s="3">
        <v>13.98</v>
      </c>
      <c r="G166" s="7">
        <f t="shared" si="5"/>
        <v>7.3462088698140198E-6</v>
      </c>
      <c r="H166" s="2"/>
      <c r="I166" s="1"/>
      <c r="J166" s="1"/>
      <c r="K166" s="1"/>
    </row>
    <row r="167" spans="1:11">
      <c r="A167" s="5" t="s">
        <v>1</v>
      </c>
      <c r="B167" s="6" t="s">
        <v>12</v>
      </c>
      <c r="C167" s="2">
        <v>35.299999999999997</v>
      </c>
      <c r="D167" s="2"/>
      <c r="E167" s="7">
        <v>3.2490000000000002E-5</v>
      </c>
      <c r="F167" s="3">
        <v>12.53</v>
      </c>
      <c r="G167" s="7">
        <f t="shared" si="5"/>
        <v>2.5929768555466882E-6</v>
      </c>
      <c r="H167" s="2"/>
      <c r="I167" s="1"/>
      <c r="J167" s="1"/>
      <c r="K167" s="1"/>
    </row>
    <row r="168" spans="1:11">
      <c r="A168" s="5" t="s">
        <v>1</v>
      </c>
      <c r="B168" s="6" t="s">
        <v>12</v>
      </c>
      <c r="C168" s="2">
        <v>35.5</v>
      </c>
      <c r="D168" s="2"/>
      <c r="E168" s="7">
        <v>4.1820000000000003E-5</v>
      </c>
      <c r="F168" s="3">
        <v>10.66</v>
      </c>
      <c r="G168" s="7">
        <f t="shared" si="5"/>
        <v>3.9230769230769233E-6</v>
      </c>
      <c r="H168" s="2"/>
      <c r="I168" s="1"/>
      <c r="J168" s="1"/>
      <c r="K168" s="1"/>
    </row>
    <row r="169" spans="1:11">
      <c r="A169" s="5" t="s">
        <v>1</v>
      </c>
      <c r="B169" s="6" t="s">
        <v>12</v>
      </c>
      <c r="C169" s="2">
        <v>35.700000000000003</v>
      </c>
      <c r="D169" s="2"/>
      <c r="E169" s="7">
        <v>6.6229999999999994E-5</v>
      </c>
      <c r="F169" s="3">
        <v>15.53</v>
      </c>
      <c r="G169" s="7">
        <f t="shared" si="5"/>
        <v>4.2646490663232453E-6</v>
      </c>
      <c r="H169" s="2"/>
      <c r="I169" s="1"/>
      <c r="J169" s="1"/>
      <c r="K169" s="1"/>
    </row>
    <row r="170" spans="1:11">
      <c r="A170" s="5" t="s">
        <v>1</v>
      </c>
      <c r="B170" s="6" t="s">
        <v>12</v>
      </c>
      <c r="C170" s="2">
        <v>35.9</v>
      </c>
      <c r="D170" s="2"/>
      <c r="E170" s="7">
        <v>4.9790000000000003E-5</v>
      </c>
      <c r="F170" s="3">
        <v>16.579999999999998</v>
      </c>
      <c r="G170" s="7">
        <f t="shared" si="5"/>
        <v>3.0030156815440293E-6</v>
      </c>
      <c r="H170" s="2"/>
      <c r="I170" s="1"/>
      <c r="J170" s="1"/>
      <c r="K170" s="1"/>
    </row>
    <row r="171" spans="1:11">
      <c r="A171" s="5" t="s">
        <v>1</v>
      </c>
      <c r="B171" s="6" t="s">
        <v>12</v>
      </c>
      <c r="C171" s="2">
        <v>36.1</v>
      </c>
      <c r="D171" s="2"/>
      <c r="E171" s="7">
        <v>6.9010000000000005E-5</v>
      </c>
      <c r="F171" s="3">
        <v>12.79</v>
      </c>
      <c r="G171" s="7">
        <f t="shared" si="5"/>
        <v>5.3956215793588752E-6</v>
      </c>
      <c r="H171" s="2"/>
      <c r="I171" s="1"/>
      <c r="J171" s="1"/>
      <c r="K171" s="1"/>
    </row>
    <row r="172" spans="1:11">
      <c r="A172" s="5" t="s">
        <v>1</v>
      </c>
      <c r="B172" s="6" t="s">
        <v>12</v>
      </c>
      <c r="C172" s="2">
        <v>36.299999999999997</v>
      </c>
      <c r="D172" s="2"/>
      <c r="E172" s="7">
        <v>2.527E-5</v>
      </c>
      <c r="F172" s="3">
        <v>14.63</v>
      </c>
      <c r="G172" s="7">
        <f t="shared" si="5"/>
        <v>1.7272727272727273E-6</v>
      </c>
      <c r="H172" s="2"/>
      <c r="I172" s="1"/>
      <c r="J172" s="1"/>
      <c r="K172" s="1"/>
    </row>
    <row r="173" spans="1:11">
      <c r="A173" s="5" t="s">
        <v>1</v>
      </c>
      <c r="B173" s="6" t="s">
        <v>12</v>
      </c>
      <c r="C173" s="2">
        <v>36.5</v>
      </c>
      <c r="D173" s="2"/>
      <c r="E173" s="7">
        <v>5.1549999999999999E-5</v>
      </c>
      <c r="F173" s="3">
        <v>15</v>
      </c>
      <c r="G173" s="7">
        <f t="shared" si="5"/>
        <v>3.4366666666666667E-6</v>
      </c>
      <c r="H173" s="2"/>
      <c r="I173" s="1"/>
      <c r="J173" s="1"/>
      <c r="K173" s="1"/>
    </row>
    <row r="174" spans="1:11">
      <c r="A174" s="5" t="s">
        <v>1</v>
      </c>
      <c r="B174" s="6" t="s">
        <v>12</v>
      </c>
      <c r="C174" s="2">
        <v>36.700000000000003</v>
      </c>
      <c r="D174" s="2"/>
      <c r="E174" s="7">
        <v>2.3439999999999999E-5</v>
      </c>
      <c r="F174" s="3">
        <v>9.35</v>
      </c>
      <c r="G174" s="7">
        <f t="shared" si="5"/>
        <v>2.506951871657754E-6</v>
      </c>
      <c r="H174" s="2"/>
      <c r="I174" s="1"/>
      <c r="J174" s="1"/>
      <c r="K174" s="1"/>
    </row>
    <row r="175" spans="1:11">
      <c r="A175" s="5" t="s">
        <v>1</v>
      </c>
      <c r="B175" s="6" t="s">
        <v>12</v>
      </c>
      <c r="C175" s="2">
        <v>36.9</v>
      </c>
      <c r="D175" s="2"/>
      <c r="E175" s="7">
        <v>2.067E-5</v>
      </c>
      <c r="F175" s="3">
        <v>10.52</v>
      </c>
      <c r="G175" s="7">
        <f t="shared" si="5"/>
        <v>1.9648288973384031E-6</v>
      </c>
      <c r="H175" s="2"/>
      <c r="I175" s="1"/>
      <c r="J175" s="1"/>
      <c r="K175" s="1"/>
    </row>
    <row r="176" spans="1:11">
      <c r="A176" s="5" t="s">
        <v>1</v>
      </c>
      <c r="B176" s="6" t="s">
        <v>12</v>
      </c>
      <c r="C176" s="2">
        <v>37.1</v>
      </c>
      <c r="D176" s="2"/>
      <c r="E176" s="7">
        <v>2.0820000000000001E-5</v>
      </c>
      <c r="F176" s="3">
        <v>13.31</v>
      </c>
      <c r="G176" s="7">
        <f t="shared" si="5"/>
        <v>1.5642374154770848E-6</v>
      </c>
      <c r="H176" s="2"/>
      <c r="I176" s="1"/>
      <c r="J176" s="1"/>
      <c r="K176" s="1"/>
    </row>
    <row r="177" spans="1:11">
      <c r="A177" s="5" t="s">
        <v>1</v>
      </c>
      <c r="B177" s="6" t="s">
        <v>12</v>
      </c>
      <c r="C177" s="2">
        <v>37.299999999999997</v>
      </c>
      <c r="D177" s="2"/>
      <c r="E177" s="7">
        <v>2.1950000000000002E-5</v>
      </c>
      <c r="F177" s="3">
        <v>13.56</v>
      </c>
      <c r="G177" s="7">
        <f t="shared" si="5"/>
        <v>1.6187315634218289E-6</v>
      </c>
      <c r="H177" s="2"/>
      <c r="I177" s="1"/>
      <c r="J177" s="1"/>
      <c r="K177" s="1"/>
    </row>
    <row r="178" spans="1:11">
      <c r="A178" s="5" t="s">
        <v>1</v>
      </c>
      <c r="B178" s="6" t="s">
        <v>12</v>
      </c>
      <c r="C178" s="2">
        <v>37.5</v>
      </c>
      <c r="D178" s="2"/>
      <c r="E178" s="7">
        <v>2.5870000000000001E-5</v>
      </c>
      <c r="F178" s="3">
        <v>13.45</v>
      </c>
      <c r="G178" s="7">
        <f t="shared" si="5"/>
        <v>1.9234200743494424E-6</v>
      </c>
      <c r="H178" s="2"/>
      <c r="I178" s="1"/>
      <c r="J178" s="1"/>
      <c r="K178" s="1"/>
    </row>
    <row r="179" spans="1:11">
      <c r="A179" s="5" t="s">
        <v>1</v>
      </c>
      <c r="B179" s="6" t="s">
        <v>12</v>
      </c>
      <c r="C179" s="2">
        <v>37.700000000000003</v>
      </c>
      <c r="D179" s="2"/>
      <c r="E179" s="7">
        <v>1.5489999999999999E-5</v>
      </c>
      <c r="F179" s="3">
        <v>12.13</v>
      </c>
      <c r="G179" s="7">
        <f t="shared" si="5"/>
        <v>1.2769991755976915E-6</v>
      </c>
      <c r="H179" s="2"/>
      <c r="I179" s="1"/>
      <c r="J179" s="1"/>
      <c r="K179" s="1"/>
    </row>
    <row r="180" spans="1:11">
      <c r="A180" s="5" t="s">
        <v>1</v>
      </c>
      <c r="B180" s="6" t="s">
        <v>12</v>
      </c>
      <c r="C180" s="2">
        <v>37.9</v>
      </c>
      <c r="D180" s="2"/>
      <c r="E180" s="7">
        <v>1.6860000000000001E-5</v>
      </c>
      <c r="F180" s="3">
        <v>16.16</v>
      </c>
      <c r="G180" s="7">
        <f t="shared" si="5"/>
        <v>1.0433168316831685E-6</v>
      </c>
      <c r="H180" s="2"/>
      <c r="I180" s="1"/>
      <c r="J180" s="1"/>
      <c r="K180" s="1"/>
    </row>
    <row r="181" spans="1:11">
      <c r="A181" s="5" t="s">
        <v>1</v>
      </c>
      <c r="B181" s="6" t="s">
        <v>12</v>
      </c>
      <c r="C181" s="2">
        <v>38.1</v>
      </c>
      <c r="D181" s="2"/>
      <c r="E181" s="7">
        <v>1.5529999999999999E-5</v>
      </c>
      <c r="F181" s="3">
        <v>15.38</v>
      </c>
      <c r="G181" s="7">
        <f t="shared" si="5"/>
        <v>1.0097529258777632E-6</v>
      </c>
      <c r="H181" s="2"/>
      <c r="I181" s="1"/>
      <c r="J181" s="1"/>
      <c r="K181" s="1"/>
    </row>
    <row r="182" spans="1:11">
      <c r="A182" s="5" t="s">
        <v>1</v>
      </c>
      <c r="B182" s="6" t="s">
        <v>12</v>
      </c>
      <c r="C182" s="2">
        <v>38.299999999999997</v>
      </c>
      <c r="D182" s="2"/>
      <c r="E182" s="7">
        <v>1.395E-5</v>
      </c>
      <c r="F182" s="3">
        <v>11.52</v>
      </c>
      <c r="G182" s="7">
        <f t="shared" si="5"/>
        <v>1.2109375E-6</v>
      </c>
      <c r="H182" s="2"/>
      <c r="I182" s="1"/>
      <c r="J182" s="1"/>
      <c r="K182" s="1"/>
    </row>
    <row r="183" spans="1:11">
      <c r="A183" s="5" t="s">
        <v>1</v>
      </c>
      <c r="B183" s="6" t="s">
        <v>12</v>
      </c>
      <c r="C183" s="2">
        <v>38.5</v>
      </c>
      <c r="D183" s="2"/>
      <c r="E183" s="7">
        <v>1.449E-5</v>
      </c>
      <c r="F183" s="3">
        <v>12.35</v>
      </c>
      <c r="G183" s="7">
        <f t="shared" si="5"/>
        <v>1.1732793522267208E-6</v>
      </c>
      <c r="H183" s="2"/>
      <c r="I183" s="1"/>
      <c r="J183" s="1"/>
      <c r="K183" s="1"/>
    </row>
    <row r="184" spans="1:11">
      <c r="A184" s="5" t="s">
        <v>1</v>
      </c>
      <c r="B184" s="6" t="s">
        <v>12</v>
      </c>
      <c r="C184" s="2">
        <v>38.700000000000003</v>
      </c>
      <c r="D184" s="2"/>
      <c r="E184" s="7">
        <v>2.1869999999999999E-5</v>
      </c>
      <c r="F184" s="3">
        <v>14.45</v>
      </c>
      <c r="G184" s="7">
        <f t="shared" si="5"/>
        <v>1.5134948096885814E-6</v>
      </c>
      <c r="H184" s="2"/>
      <c r="I184" s="1"/>
      <c r="J184" s="1"/>
      <c r="K184" s="1"/>
    </row>
    <row r="185" spans="1:11">
      <c r="A185" s="5" t="s">
        <v>1</v>
      </c>
      <c r="B185" s="6" t="s">
        <v>12</v>
      </c>
      <c r="C185" s="2">
        <v>38.9</v>
      </c>
      <c r="D185" s="2"/>
      <c r="E185" s="7">
        <v>6.2899999999999999E-6</v>
      </c>
      <c r="F185" s="3">
        <v>8.48</v>
      </c>
      <c r="G185" s="7">
        <f t="shared" si="5"/>
        <v>7.4174528301886784E-7</v>
      </c>
      <c r="H185" s="2"/>
      <c r="I185" s="1"/>
      <c r="J185" s="1"/>
      <c r="K185" s="1"/>
    </row>
    <row r="186" spans="1:11">
      <c r="A186" s="5" t="s">
        <v>1</v>
      </c>
      <c r="B186" s="6" t="s">
        <v>12</v>
      </c>
      <c r="C186" s="2">
        <v>39.1</v>
      </c>
      <c r="D186" s="2"/>
      <c r="E186" s="7">
        <v>2.0420000000000001E-5</v>
      </c>
      <c r="F186" s="3">
        <v>17.88</v>
      </c>
      <c r="G186" s="7">
        <f t="shared" si="5"/>
        <v>1.1420581655480985E-6</v>
      </c>
      <c r="H186" s="2"/>
      <c r="I186" s="1"/>
      <c r="J186" s="1"/>
      <c r="K186" s="1"/>
    </row>
    <row r="187" spans="1:11">
      <c r="A187" s="5" t="s">
        <v>1</v>
      </c>
      <c r="B187" s="6" t="s">
        <v>12</v>
      </c>
      <c r="C187" s="2">
        <v>39.299999999999997</v>
      </c>
      <c r="D187" s="2"/>
      <c r="E187" s="7">
        <v>1.6480000000000001E-5</v>
      </c>
      <c r="F187" s="3">
        <v>7.11</v>
      </c>
      <c r="G187" s="7">
        <f t="shared" si="5"/>
        <v>2.3178621659634319E-6</v>
      </c>
      <c r="H187" s="2"/>
      <c r="I187" s="1"/>
      <c r="J187" s="1"/>
      <c r="K187" s="1"/>
    </row>
    <row r="188" spans="1:11">
      <c r="A188" s="5" t="s">
        <v>1</v>
      </c>
      <c r="B188" s="6" t="s">
        <v>12</v>
      </c>
      <c r="C188" s="2">
        <v>39.5</v>
      </c>
      <c r="D188" s="2"/>
      <c r="E188" s="7">
        <v>8.8100000000000004E-6</v>
      </c>
      <c r="F188" s="3">
        <v>11.67</v>
      </c>
      <c r="G188" s="7">
        <f t="shared" si="5"/>
        <v>7.5492716366752361E-7</v>
      </c>
      <c r="H188" s="2"/>
      <c r="I188" s="1"/>
      <c r="J188" s="1"/>
      <c r="K188" s="1"/>
    </row>
    <row r="189" spans="1:11">
      <c r="A189" s="5" t="s">
        <v>1</v>
      </c>
      <c r="B189" s="6" t="s">
        <v>12</v>
      </c>
      <c r="C189" s="2">
        <v>39.700000000000003</v>
      </c>
      <c r="D189" s="2"/>
      <c r="E189" s="7">
        <v>6.4590000000000003E-5</v>
      </c>
      <c r="F189" s="3">
        <v>9.6</v>
      </c>
      <c r="G189" s="7">
        <f t="shared" si="5"/>
        <v>6.7281250000000009E-6</v>
      </c>
      <c r="H189" s="2"/>
      <c r="I189" s="1"/>
      <c r="J189" s="1"/>
      <c r="K189" s="1"/>
    </row>
    <row r="190" spans="1:11">
      <c r="A190" s="5" t="s">
        <v>1</v>
      </c>
      <c r="B190" s="6" t="s">
        <v>12</v>
      </c>
      <c r="C190" s="2">
        <v>39.9</v>
      </c>
      <c r="D190" s="2"/>
      <c r="E190" s="7">
        <v>3.4300000000000002E-6</v>
      </c>
      <c r="F190" s="3">
        <v>4.7699999999999996</v>
      </c>
      <c r="G190" s="7">
        <f t="shared" si="5"/>
        <v>7.19077568134172E-7</v>
      </c>
      <c r="H190" s="2"/>
      <c r="I190" s="1"/>
      <c r="J190" s="1"/>
      <c r="K190" s="1"/>
    </row>
    <row r="191" spans="1:11">
      <c r="A191" s="5" t="s">
        <v>1</v>
      </c>
      <c r="B191" s="6" t="s">
        <v>12</v>
      </c>
      <c r="C191" s="2">
        <v>40.1</v>
      </c>
      <c r="D191" s="2"/>
      <c r="E191" s="7">
        <v>6.9530000000000002E-6</v>
      </c>
      <c r="F191" s="3">
        <v>4.18</v>
      </c>
      <c r="G191" s="7">
        <f t="shared" si="5"/>
        <v>1.6633971291866029E-6</v>
      </c>
      <c r="H191" s="2"/>
      <c r="I191" s="1"/>
      <c r="J191" s="1"/>
      <c r="K191" s="1"/>
    </row>
    <row r="192" spans="1:11">
      <c r="A192" s="5" t="s">
        <v>1</v>
      </c>
      <c r="B192" s="6" t="s">
        <v>12</v>
      </c>
      <c r="C192" s="2">
        <v>40.299999999999997</v>
      </c>
      <c r="D192" s="2"/>
      <c r="E192" s="7">
        <v>6.6959999999999999E-6</v>
      </c>
      <c r="F192" s="3">
        <v>6.04</v>
      </c>
      <c r="G192" s="7">
        <f t="shared" si="5"/>
        <v>1.1086092715231787E-6</v>
      </c>
      <c r="H192" s="2"/>
      <c r="I192" s="1"/>
      <c r="J192" s="1"/>
      <c r="K192" s="1"/>
    </row>
    <row r="193" spans="1:11">
      <c r="A193" s="5" t="s">
        <v>1</v>
      </c>
      <c r="B193" s="6" t="s">
        <v>12</v>
      </c>
      <c r="C193" s="2">
        <v>40.5</v>
      </c>
      <c r="D193" s="2"/>
      <c r="E193" s="7">
        <v>3.6519999999999999E-6</v>
      </c>
      <c r="F193" s="3">
        <v>6.72</v>
      </c>
      <c r="G193" s="7">
        <f t="shared" si="5"/>
        <v>5.4345238095238099E-7</v>
      </c>
      <c r="H193" s="2"/>
      <c r="I193" s="1"/>
      <c r="J193" s="1"/>
      <c r="K193" s="1"/>
    </row>
    <row r="194" spans="1:11">
      <c r="A194" s="5" t="s">
        <v>1</v>
      </c>
      <c r="B194" s="6" t="s">
        <v>12</v>
      </c>
      <c r="C194" s="2">
        <v>41.1</v>
      </c>
      <c r="D194" s="2"/>
      <c r="E194" s="7">
        <v>3.1130000000000001E-6</v>
      </c>
      <c r="F194" s="3">
        <v>5.4</v>
      </c>
      <c r="G194" s="7">
        <f t="shared" si="5"/>
        <v>5.7648148148148144E-7</v>
      </c>
      <c r="H194" s="2"/>
      <c r="I194" s="1"/>
      <c r="J194" s="1"/>
      <c r="K194" s="1"/>
    </row>
    <row r="195" spans="1:11">
      <c r="A195" s="5" t="s">
        <v>1</v>
      </c>
      <c r="B195" s="6" t="s">
        <v>12</v>
      </c>
      <c r="C195" s="2">
        <v>41.3</v>
      </c>
      <c r="D195" s="2"/>
      <c r="E195" s="7">
        <v>5.8309999999999997E-6</v>
      </c>
      <c r="F195" s="3">
        <v>7.04</v>
      </c>
      <c r="G195" s="7">
        <f t="shared" si="5"/>
        <v>8.2826704545454537E-7</v>
      </c>
      <c r="H195" s="2"/>
      <c r="I195" s="1"/>
      <c r="J195" s="1"/>
      <c r="K195" s="1"/>
    </row>
    <row r="196" spans="1:11">
      <c r="A196" s="5" t="s">
        <v>1</v>
      </c>
      <c r="B196" s="6" t="s">
        <v>12</v>
      </c>
      <c r="C196" s="2">
        <v>41.7</v>
      </c>
      <c r="D196" s="2"/>
      <c r="E196" s="7">
        <v>2.232E-6</v>
      </c>
      <c r="F196" s="3">
        <v>4.3600000000000003</v>
      </c>
      <c r="G196" s="7">
        <f t="shared" si="5"/>
        <v>5.1192660550458713E-7</v>
      </c>
      <c r="H196" s="2"/>
      <c r="I196" s="1"/>
      <c r="J196" s="1"/>
      <c r="K196" s="1"/>
    </row>
    <row r="197" spans="1:11">
      <c r="A197" s="5" t="s">
        <v>1</v>
      </c>
      <c r="B197" s="6" t="s">
        <v>12</v>
      </c>
      <c r="C197" s="2">
        <v>41.9</v>
      </c>
      <c r="D197" s="2"/>
      <c r="E197" s="7">
        <v>1.1990000000000001E-6</v>
      </c>
      <c r="F197" s="3">
        <v>3.51</v>
      </c>
      <c r="G197" s="7">
        <f t="shared" ref="G197:G228" si="6">E197/F197</f>
        <v>3.4159544159544163E-7</v>
      </c>
      <c r="H197" s="2"/>
      <c r="I197" s="1"/>
      <c r="J197" s="1"/>
      <c r="K197" s="1"/>
    </row>
    <row r="198" spans="1:11">
      <c r="A198" s="5" t="s">
        <v>1</v>
      </c>
      <c r="B198" s="6" t="s">
        <v>12</v>
      </c>
      <c r="C198" s="2">
        <v>42.1</v>
      </c>
      <c r="D198" s="2"/>
      <c r="E198" s="7">
        <v>2.8789999999999999E-6</v>
      </c>
      <c r="F198" s="3">
        <v>4.55</v>
      </c>
      <c r="G198" s="7">
        <f t="shared" si="6"/>
        <v>6.3274725274725277E-7</v>
      </c>
      <c r="H198" s="2"/>
      <c r="I198" s="1"/>
      <c r="J198" s="1"/>
      <c r="K198" s="1"/>
    </row>
    <row r="199" spans="1:11">
      <c r="A199" s="5" t="s">
        <v>1</v>
      </c>
      <c r="B199" s="6" t="s">
        <v>12</v>
      </c>
      <c r="C199" s="2">
        <v>42.3</v>
      </c>
      <c r="D199" s="2"/>
      <c r="E199" s="7">
        <v>1.7230000000000001E-6</v>
      </c>
      <c r="F199" s="3">
        <v>4.84</v>
      </c>
      <c r="G199" s="7">
        <f t="shared" si="6"/>
        <v>3.5599173553719009E-7</v>
      </c>
      <c r="H199" s="2"/>
      <c r="I199" s="1"/>
      <c r="J199" s="1"/>
      <c r="K199" s="1"/>
    </row>
    <row r="200" spans="1:11">
      <c r="A200" s="5" t="s">
        <v>1</v>
      </c>
      <c r="B200" s="6" t="s">
        <v>12</v>
      </c>
      <c r="C200" s="2">
        <v>42.5</v>
      </c>
      <c r="D200" s="2"/>
      <c r="E200" s="7">
        <v>9.8480000000000008E-7</v>
      </c>
      <c r="F200" s="3">
        <v>3.7</v>
      </c>
      <c r="G200" s="7">
        <f t="shared" si="6"/>
        <v>2.6616216216216218E-7</v>
      </c>
      <c r="H200" s="2"/>
      <c r="I200" s="1"/>
      <c r="J200" s="1"/>
      <c r="K200" s="1"/>
    </row>
    <row r="201" spans="1:11">
      <c r="B201" s="6"/>
      <c r="C201" s="2"/>
      <c r="D201" s="2"/>
      <c r="E201" s="7"/>
      <c r="F201" s="3"/>
      <c r="G201" s="7"/>
      <c r="H201" s="2"/>
      <c r="I201" s="1"/>
      <c r="J201" s="1"/>
      <c r="K201" s="1"/>
    </row>
    <row r="202" spans="1:11">
      <c r="B202" s="6"/>
      <c r="C202" s="2"/>
      <c r="D202" s="2"/>
      <c r="E202" s="7"/>
      <c r="F202" s="3"/>
      <c r="G202" s="7"/>
      <c r="H202" s="2"/>
      <c r="I202" s="1"/>
      <c r="J202" s="1"/>
      <c r="K202" s="1"/>
    </row>
    <row r="203" spans="1:11">
      <c r="A203" s="5" t="s">
        <v>2</v>
      </c>
      <c r="B203" s="6" t="s">
        <v>13</v>
      </c>
      <c r="C203" s="2">
        <v>0</v>
      </c>
      <c r="D203" s="2"/>
      <c r="E203" s="7">
        <v>6.5930000000000001E-5</v>
      </c>
      <c r="F203" s="3">
        <v>29.99</v>
      </c>
      <c r="G203" s="7">
        <f t="shared" ref="G203:G234" si="7">E203/F203</f>
        <v>2.1983994664888299E-6</v>
      </c>
      <c r="H203" s="2"/>
      <c r="I203" s="1"/>
      <c r="J203" s="1"/>
      <c r="K203" s="1"/>
    </row>
    <row r="204" spans="1:11">
      <c r="A204" s="5" t="s">
        <v>2</v>
      </c>
      <c r="B204" s="6" t="s">
        <v>13</v>
      </c>
      <c r="C204" s="2">
        <v>0.1</v>
      </c>
      <c r="D204" s="2"/>
      <c r="E204" s="7">
        <v>1.36E-5</v>
      </c>
      <c r="F204" s="3">
        <v>9.31</v>
      </c>
      <c r="G204" s="7">
        <f t="shared" si="7"/>
        <v>1.4607948442534909E-6</v>
      </c>
      <c r="H204" s="2"/>
      <c r="I204" s="1"/>
      <c r="J204" s="1"/>
      <c r="K204" s="1"/>
    </row>
    <row r="205" spans="1:11">
      <c r="A205" s="5" t="s">
        <v>2</v>
      </c>
      <c r="B205" s="6" t="s">
        <v>13</v>
      </c>
      <c r="C205" s="2">
        <v>0.2</v>
      </c>
      <c r="D205" s="2"/>
      <c r="E205" s="7">
        <v>1.7119999999999999E-5</v>
      </c>
      <c r="F205" s="3">
        <v>13.13</v>
      </c>
      <c r="G205" s="7">
        <f t="shared" si="7"/>
        <v>1.3038842345773037E-6</v>
      </c>
      <c r="H205" s="2"/>
      <c r="I205" s="1"/>
      <c r="J205" s="1"/>
      <c r="K205" s="1"/>
    </row>
    <row r="206" spans="1:11">
      <c r="A206" s="5" t="s">
        <v>2</v>
      </c>
      <c r="B206" s="6" t="s">
        <v>13</v>
      </c>
      <c r="C206" s="2">
        <v>0.3</v>
      </c>
      <c r="D206" s="2"/>
      <c r="E206" s="7">
        <v>2.353E-5</v>
      </c>
      <c r="F206" s="3">
        <v>18.739999999999998</v>
      </c>
      <c r="G206" s="7">
        <f t="shared" si="7"/>
        <v>1.2556029882604056E-6</v>
      </c>
      <c r="H206" s="2"/>
      <c r="I206" s="1"/>
      <c r="J206" s="1"/>
      <c r="K206" s="1"/>
    </row>
    <row r="207" spans="1:11">
      <c r="A207" s="5" t="s">
        <v>2</v>
      </c>
      <c r="B207" s="6" t="s">
        <v>13</v>
      </c>
      <c r="C207" s="2">
        <v>0.4</v>
      </c>
      <c r="D207" s="2"/>
      <c r="E207" s="7">
        <v>1.455E-5</v>
      </c>
      <c r="F207" s="3">
        <v>12.03</v>
      </c>
      <c r="G207" s="7">
        <f t="shared" si="7"/>
        <v>1.2094763092269328E-6</v>
      </c>
      <c r="H207" s="2"/>
      <c r="I207" s="1"/>
      <c r="J207" s="1"/>
      <c r="K207" s="1"/>
    </row>
    <row r="208" spans="1:11">
      <c r="A208" s="5" t="s">
        <v>2</v>
      </c>
      <c r="B208" s="6" t="s">
        <v>13</v>
      </c>
      <c r="C208" s="2">
        <v>0.5</v>
      </c>
      <c r="D208" s="2"/>
      <c r="E208" s="7">
        <v>1.0329999999999999E-5</v>
      </c>
      <c r="F208" s="3">
        <v>10.39</v>
      </c>
      <c r="G208" s="7">
        <f t="shared" si="7"/>
        <v>9.9422521655437919E-7</v>
      </c>
      <c r="H208" s="2"/>
      <c r="I208" s="1"/>
      <c r="J208" s="1"/>
      <c r="K208" s="1"/>
    </row>
    <row r="209" spans="1:11">
      <c r="A209" s="5" t="s">
        <v>2</v>
      </c>
      <c r="B209" s="6" t="s">
        <v>13</v>
      </c>
      <c r="C209" s="2">
        <v>0.6</v>
      </c>
      <c r="D209" s="2"/>
      <c r="E209" s="7">
        <v>6.7469999999999999E-6</v>
      </c>
      <c r="F209" s="3">
        <v>7.08</v>
      </c>
      <c r="G209" s="7">
        <f t="shared" si="7"/>
        <v>9.5296610169491523E-7</v>
      </c>
      <c r="H209" s="2"/>
      <c r="I209" s="1"/>
      <c r="J209" s="1"/>
      <c r="K209" s="1"/>
    </row>
    <row r="210" spans="1:11">
      <c r="A210" s="5" t="s">
        <v>2</v>
      </c>
      <c r="B210" s="6" t="s">
        <v>13</v>
      </c>
      <c r="C210" s="2">
        <v>0.7</v>
      </c>
      <c r="D210" s="2"/>
      <c r="E210" s="7">
        <v>3.2369999999999997E-5</v>
      </c>
      <c r="F210" s="3">
        <v>32.51</v>
      </c>
      <c r="G210" s="7">
        <f t="shared" si="7"/>
        <v>9.956936327283912E-7</v>
      </c>
      <c r="H210" s="2"/>
      <c r="I210" s="1"/>
      <c r="J210" s="1"/>
      <c r="K210" s="1"/>
    </row>
    <row r="211" spans="1:11">
      <c r="A211" s="5" t="s">
        <v>2</v>
      </c>
      <c r="B211" s="6" t="s">
        <v>13</v>
      </c>
      <c r="C211" s="2">
        <v>0.8</v>
      </c>
      <c r="D211" s="2"/>
      <c r="E211" s="7">
        <v>1.9640000000000002E-5</v>
      </c>
      <c r="F211" s="3">
        <v>17.12</v>
      </c>
      <c r="G211" s="7">
        <f t="shared" si="7"/>
        <v>1.147196261682243E-6</v>
      </c>
      <c r="H211" s="2"/>
      <c r="I211" s="1"/>
      <c r="J211" s="1"/>
      <c r="K211" s="1"/>
    </row>
    <row r="212" spans="1:11">
      <c r="A212" s="5" t="s">
        <v>2</v>
      </c>
      <c r="B212" s="6" t="s">
        <v>13</v>
      </c>
      <c r="C212" s="2">
        <v>0.9</v>
      </c>
      <c r="D212" s="2"/>
      <c r="E212" s="7">
        <v>6.0920000000000003E-6</v>
      </c>
      <c r="F212" s="3">
        <v>9.3699999999999992</v>
      </c>
      <c r="G212" s="7">
        <f t="shared" si="7"/>
        <v>6.5016008537886882E-7</v>
      </c>
      <c r="H212" s="2"/>
      <c r="I212" s="1"/>
      <c r="J212" s="1"/>
      <c r="K212" s="1"/>
    </row>
    <row r="213" spans="1:11">
      <c r="A213" s="5" t="s">
        <v>2</v>
      </c>
      <c r="B213" s="6" t="s">
        <v>13</v>
      </c>
      <c r="C213" s="2">
        <v>1</v>
      </c>
      <c r="D213" s="2"/>
      <c r="E213" s="7">
        <v>4.401E-5</v>
      </c>
      <c r="F213" s="3">
        <v>26.42</v>
      </c>
      <c r="G213" s="7">
        <f t="shared" si="7"/>
        <v>1.665783497350492E-6</v>
      </c>
      <c r="H213" s="2"/>
      <c r="I213" s="1"/>
      <c r="J213" s="1"/>
      <c r="K213" s="1"/>
    </row>
    <row r="214" spans="1:11">
      <c r="A214" s="5" t="s">
        <v>2</v>
      </c>
      <c r="B214" s="6" t="s">
        <v>13</v>
      </c>
      <c r="C214" s="2">
        <v>1.1000000000000001</v>
      </c>
      <c r="D214" s="2"/>
      <c r="E214" s="7">
        <v>2.1840000000000001E-5</v>
      </c>
      <c r="F214" s="3">
        <v>14.21</v>
      </c>
      <c r="G214" s="7">
        <f t="shared" si="7"/>
        <v>1.5369458128078818E-6</v>
      </c>
      <c r="H214" s="2"/>
      <c r="I214" s="1"/>
      <c r="J214" s="1"/>
      <c r="K214" s="1"/>
    </row>
    <row r="215" spans="1:11">
      <c r="A215" s="5" t="s">
        <v>2</v>
      </c>
      <c r="B215" s="6" t="s">
        <v>13</v>
      </c>
      <c r="C215" s="2">
        <v>1.2</v>
      </c>
      <c r="D215" s="2"/>
      <c r="E215" s="7">
        <v>1.7249999999999999E-5</v>
      </c>
      <c r="F215" s="3">
        <v>15.73</v>
      </c>
      <c r="G215" s="7">
        <f t="shared" si="7"/>
        <v>1.0966306420851874E-6</v>
      </c>
      <c r="H215" s="2"/>
      <c r="I215" s="1"/>
      <c r="J215" s="1"/>
      <c r="K215" s="1"/>
    </row>
    <row r="216" spans="1:11">
      <c r="A216" s="5" t="s">
        <v>2</v>
      </c>
      <c r="B216" s="6" t="s">
        <v>13</v>
      </c>
      <c r="C216" s="2">
        <v>1.3</v>
      </c>
      <c r="D216" s="2"/>
      <c r="E216" s="7">
        <v>1.024E-5</v>
      </c>
      <c r="F216" s="3">
        <v>12.53</v>
      </c>
      <c r="G216" s="7">
        <f t="shared" si="7"/>
        <v>8.1723862729449327E-7</v>
      </c>
      <c r="H216" s="2"/>
      <c r="I216" s="1"/>
      <c r="J216" s="1"/>
      <c r="K216" s="1"/>
    </row>
    <row r="217" spans="1:11">
      <c r="A217" s="5" t="s">
        <v>2</v>
      </c>
      <c r="B217" s="6" t="s">
        <v>13</v>
      </c>
      <c r="C217" s="2">
        <v>1.5</v>
      </c>
      <c r="D217" s="2"/>
      <c r="E217" s="7">
        <v>1.293E-5</v>
      </c>
      <c r="F217" s="3">
        <v>13.39</v>
      </c>
      <c r="G217" s="7">
        <f t="shared" si="7"/>
        <v>9.6564600448095582E-7</v>
      </c>
      <c r="H217" s="2"/>
      <c r="I217" s="1"/>
      <c r="J217" s="1"/>
      <c r="K217" s="1"/>
    </row>
    <row r="218" spans="1:11">
      <c r="A218" s="5" t="s">
        <v>2</v>
      </c>
      <c r="B218" s="6" t="s">
        <v>13</v>
      </c>
      <c r="C218" s="2">
        <v>1.6</v>
      </c>
      <c r="D218" s="2"/>
      <c r="E218" s="7">
        <v>1.5339999999999999E-5</v>
      </c>
      <c r="F218" s="3">
        <v>18.100000000000001</v>
      </c>
      <c r="G218" s="7">
        <f t="shared" si="7"/>
        <v>8.4751381215469602E-7</v>
      </c>
      <c r="H218" s="2"/>
      <c r="I218" s="1"/>
      <c r="J218" s="1"/>
      <c r="K218" s="1"/>
    </row>
    <row r="219" spans="1:11">
      <c r="A219" s="5" t="s">
        <v>2</v>
      </c>
      <c r="B219" s="6" t="s">
        <v>13</v>
      </c>
      <c r="C219" s="2">
        <v>1.7</v>
      </c>
      <c r="D219" s="2"/>
      <c r="E219" s="7">
        <v>1.137E-5</v>
      </c>
      <c r="F219" s="3">
        <v>11.06</v>
      </c>
      <c r="G219" s="7">
        <f t="shared" si="7"/>
        <v>1.0280289330922241E-6</v>
      </c>
      <c r="H219" s="2"/>
      <c r="I219" s="1"/>
      <c r="J219" s="1"/>
      <c r="K219" s="1"/>
    </row>
    <row r="220" spans="1:11">
      <c r="A220" s="5" t="s">
        <v>2</v>
      </c>
      <c r="B220" s="6" t="s">
        <v>13</v>
      </c>
      <c r="C220" s="2">
        <v>1.8</v>
      </c>
      <c r="D220" s="2"/>
      <c r="E220" s="7">
        <v>8.8459999999999997E-6</v>
      </c>
      <c r="F220" s="3">
        <v>11.12</v>
      </c>
      <c r="G220" s="7">
        <f t="shared" si="7"/>
        <v>7.9550359712230221E-7</v>
      </c>
      <c r="H220" s="2"/>
      <c r="I220" s="1"/>
      <c r="J220" s="1"/>
      <c r="K220" s="1"/>
    </row>
    <row r="221" spans="1:11">
      <c r="A221" s="5" t="s">
        <v>2</v>
      </c>
      <c r="B221" s="6" t="s">
        <v>13</v>
      </c>
      <c r="C221" s="2">
        <v>1.9</v>
      </c>
      <c r="D221" s="2"/>
      <c r="E221" s="7">
        <v>1.7180000000000002E-5</v>
      </c>
      <c r="F221" s="3">
        <v>15.91</v>
      </c>
      <c r="G221" s="7">
        <f t="shared" si="7"/>
        <v>1.0798240100565683E-6</v>
      </c>
      <c r="H221" s="2"/>
      <c r="I221" s="1"/>
      <c r="J221" s="1"/>
      <c r="K221" s="1"/>
    </row>
    <row r="222" spans="1:11">
      <c r="A222" s="5" t="s">
        <v>2</v>
      </c>
      <c r="B222" s="6" t="s">
        <v>13</v>
      </c>
      <c r="C222" s="2">
        <v>2</v>
      </c>
      <c r="D222" s="2"/>
      <c r="E222" s="7">
        <v>6.8839999999999998E-5</v>
      </c>
      <c r="F222" s="3">
        <v>39.340000000000003</v>
      </c>
      <c r="G222" s="7">
        <f t="shared" si="7"/>
        <v>1.7498729028978138E-6</v>
      </c>
      <c r="H222" s="2"/>
      <c r="I222" s="1"/>
      <c r="J222" s="1"/>
      <c r="K222" s="1"/>
    </row>
    <row r="223" spans="1:11">
      <c r="A223" s="5" t="s">
        <v>2</v>
      </c>
      <c r="B223" s="6" t="s">
        <v>13</v>
      </c>
      <c r="C223" s="2">
        <v>2.1</v>
      </c>
      <c r="D223" s="2"/>
      <c r="E223" s="7">
        <v>1.403E-5</v>
      </c>
      <c r="F223" s="3">
        <v>11.31</v>
      </c>
      <c r="G223" s="7">
        <f t="shared" si="7"/>
        <v>1.2404951370468611E-6</v>
      </c>
      <c r="H223" s="2"/>
      <c r="I223" s="1"/>
      <c r="J223" s="1"/>
      <c r="K223" s="1"/>
    </row>
    <row r="224" spans="1:11">
      <c r="A224" s="5" t="s">
        <v>2</v>
      </c>
      <c r="B224" s="6" t="s">
        <v>13</v>
      </c>
      <c r="C224" s="2">
        <v>2.2000000000000002</v>
      </c>
      <c r="D224" s="2"/>
      <c r="E224" s="7">
        <v>4.6749999999999998E-5</v>
      </c>
      <c r="F224" s="3">
        <v>15.99</v>
      </c>
      <c r="G224" s="7">
        <f t="shared" si="7"/>
        <v>2.9237023139462161E-6</v>
      </c>
      <c r="H224" s="2"/>
      <c r="I224" s="1"/>
      <c r="J224" s="1"/>
      <c r="K224" s="1"/>
    </row>
    <row r="225" spans="1:11">
      <c r="A225" s="5" t="s">
        <v>2</v>
      </c>
      <c r="B225" s="6" t="s">
        <v>13</v>
      </c>
      <c r="C225" s="2">
        <v>2.2999999999999998</v>
      </c>
      <c r="D225" s="2"/>
      <c r="E225" s="7">
        <v>1.208E-5</v>
      </c>
      <c r="F225" s="3">
        <v>8.1</v>
      </c>
      <c r="G225" s="7">
        <f t="shared" si="7"/>
        <v>1.491358024691358E-6</v>
      </c>
      <c r="H225" s="2"/>
      <c r="I225" s="1"/>
      <c r="J225" s="1"/>
      <c r="K225" s="1"/>
    </row>
    <row r="226" spans="1:11">
      <c r="A226" s="5" t="s">
        <v>2</v>
      </c>
      <c r="B226" s="6" t="s">
        <v>13</v>
      </c>
      <c r="C226" s="2">
        <v>2.4</v>
      </c>
      <c r="D226" s="2"/>
      <c r="E226" s="7">
        <v>2.1999999999999999E-5</v>
      </c>
      <c r="F226" s="3">
        <v>12.62</v>
      </c>
      <c r="G226" s="7">
        <f t="shared" si="7"/>
        <v>1.7432646592709986E-6</v>
      </c>
      <c r="H226" s="2"/>
      <c r="I226" s="1"/>
      <c r="J226" s="1"/>
      <c r="K226" s="1"/>
    </row>
    <row r="227" spans="1:11">
      <c r="A227" s="5" t="s">
        <v>2</v>
      </c>
      <c r="B227" s="6" t="s">
        <v>13</v>
      </c>
      <c r="C227" s="2">
        <v>2.5</v>
      </c>
      <c r="D227" s="2"/>
      <c r="E227" s="7">
        <v>2.389E-5</v>
      </c>
      <c r="F227" s="3">
        <v>15.69</v>
      </c>
      <c r="G227" s="7">
        <f t="shared" si="7"/>
        <v>1.5226258763543659E-6</v>
      </c>
      <c r="H227" s="2"/>
      <c r="I227" s="1"/>
      <c r="J227" s="1"/>
      <c r="K227" s="1"/>
    </row>
    <row r="228" spans="1:11">
      <c r="A228" s="5" t="s">
        <v>2</v>
      </c>
      <c r="B228" s="6" t="s">
        <v>13</v>
      </c>
      <c r="C228" s="2">
        <v>2.6</v>
      </c>
      <c r="D228" s="2"/>
      <c r="E228" s="7">
        <v>1.7260000000000001E-5</v>
      </c>
      <c r="F228" s="3">
        <v>12.96</v>
      </c>
      <c r="G228" s="7">
        <f t="shared" si="7"/>
        <v>1.33179012345679E-6</v>
      </c>
      <c r="H228" s="2"/>
      <c r="I228" s="1"/>
      <c r="J228" s="1"/>
      <c r="K228" s="1"/>
    </row>
    <row r="229" spans="1:11">
      <c r="A229" s="5" t="s">
        <v>2</v>
      </c>
      <c r="B229" s="6" t="s">
        <v>13</v>
      </c>
      <c r="C229" s="2">
        <v>2.7</v>
      </c>
      <c r="D229" s="2"/>
      <c r="E229" s="7">
        <v>1.3370000000000001E-5</v>
      </c>
      <c r="F229" s="3">
        <v>9.43</v>
      </c>
      <c r="G229" s="7">
        <f t="shared" si="7"/>
        <v>1.4178154825026512E-6</v>
      </c>
      <c r="H229" s="2"/>
      <c r="I229" s="1"/>
      <c r="J229" s="1"/>
      <c r="K229" s="1"/>
    </row>
    <row r="230" spans="1:11">
      <c r="A230" s="5" t="s">
        <v>2</v>
      </c>
      <c r="B230" s="6" t="s">
        <v>13</v>
      </c>
      <c r="C230" s="2">
        <v>2.8</v>
      </c>
      <c r="D230" s="2"/>
      <c r="E230" s="7">
        <v>3.2809999999999999E-5</v>
      </c>
      <c r="F230" s="3">
        <v>12.33</v>
      </c>
      <c r="G230" s="7">
        <f t="shared" si="7"/>
        <v>2.6609894566098945E-6</v>
      </c>
      <c r="H230" s="2"/>
      <c r="I230" s="1"/>
      <c r="J230" s="1"/>
      <c r="K230" s="1"/>
    </row>
    <row r="231" spans="1:11">
      <c r="A231" s="5" t="s">
        <v>2</v>
      </c>
      <c r="B231" s="6" t="s">
        <v>13</v>
      </c>
      <c r="C231" s="2">
        <v>2.9</v>
      </c>
      <c r="D231" s="2"/>
      <c r="E231" s="7">
        <v>5.0390000000000005E-4</v>
      </c>
      <c r="F231" s="3">
        <v>42.58</v>
      </c>
      <c r="G231" s="7">
        <f t="shared" si="7"/>
        <v>1.1834194457491781E-5</v>
      </c>
      <c r="H231" s="2"/>
      <c r="I231" s="1"/>
      <c r="J231" s="1"/>
      <c r="K231" s="1"/>
    </row>
    <row r="232" spans="1:11">
      <c r="A232" s="5" t="s">
        <v>2</v>
      </c>
      <c r="B232" s="6" t="s">
        <v>13</v>
      </c>
      <c r="C232" s="2">
        <v>3</v>
      </c>
      <c r="D232" s="2"/>
      <c r="E232" s="7">
        <v>1.47E-4</v>
      </c>
      <c r="F232" s="3">
        <v>13.16</v>
      </c>
      <c r="G232" s="7">
        <f t="shared" si="7"/>
        <v>1.1170212765957447E-5</v>
      </c>
      <c r="H232" s="2"/>
      <c r="I232" s="1"/>
      <c r="J232" s="1"/>
      <c r="K232" s="1"/>
    </row>
    <row r="233" spans="1:11">
      <c r="A233" s="5" t="s">
        <v>2</v>
      </c>
      <c r="B233" s="6" t="s">
        <v>13</v>
      </c>
      <c r="C233" s="2">
        <v>3.2</v>
      </c>
      <c r="D233" s="2"/>
      <c r="E233" s="7">
        <v>1.862E-4</v>
      </c>
      <c r="F233" s="3">
        <v>11.99</v>
      </c>
      <c r="G233" s="7">
        <f t="shared" si="7"/>
        <v>1.5529608006672227E-5</v>
      </c>
      <c r="H233" s="2"/>
      <c r="I233" s="1"/>
      <c r="J233" s="1"/>
      <c r="K233" s="1"/>
    </row>
    <row r="234" spans="1:11">
      <c r="A234" s="5" t="s">
        <v>2</v>
      </c>
      <c r="B234" s="6" t="s">
        <v>13</v>
      </c>
      <c r="C234" s="2">
        <v>3.4</v>
      </c>
      <c r="D234" s="2"/>
      <c r="E234" s="7">
        <v>8.8410000000000002E-5</v>
      </c>
      <c r="F234" s="3">
        <v>16.399999999999999</v>
      </c>
      <c r="G234" s="7">
        <f t="shared" si="7"/>
        <v>5.3908536585365858E-6</v>
      </c>
      <c r="H234" s="2"/>
      <c r="I234" s="1"/>
      <c r="J234" s="1"/>
      <c r="K234" s="1"/>
    </row>
    <row r="235" spans="1:11">
      <c r="A235" s="5" t="s">
        <v>2</v>
      </c>
      <c r="B235" s="6" t="s">
        <v>13</v>
      </c>
      <c r="C235" s="2">
        <v>3.6</v>
      </c>
      <c r="D235" s="2"/>
      <c r="E235" s="7">
        <v>7.6219999999999999E-5</v>
      </c>
      <c r="F235" s="3">
        <v>8.44</v>
      </c>
      <c r="G235" s="7">
        <f t="shared" ref="G235:G266" si="8">E235/F235</f>
        <v>9.0308056872037919E-6</v>
      </c>
      <c r="H235" s="2"/>
      <c r="I235" s="1"/>
      <c r="J235" s="1"/>
      <c r="K235" s="1"/>
    </row>
    <row r="236" spans="1:11">
      <c r="A236" s="5" t="s">
        <v>2</v>
      </c>
      <c r="B236" s="6" t="s">
        <v>13</v>
      </c>
      <c r="C236" s="2">
        <v>3.8</v>
      </c>
      <c r="D236" s="2"/>
      <c r="E236" s="7">
        <v>2.8909999999999998E-4</v>
      </c>
      <c r="F236" s="3">
        <v>16.87</v>
      </c>
      <c r="G236" s="7">
        <f t="shared" si="8"/>
        <v>1.7136929460580912E-5</v>
      </c>
      <c r="H236" s="2"/>
      <c r="I236" s="1"/>
      <c r="J236" s="1"/>
      <c r="K236" s="1"/>
    </row>
    <row r="237" spans="1:11">
      <c r="A237" s="5" t="s">
        <v>2</v>
      </c>
      <c r="B237" s="6" t="s">
        <v>13</v>
      </c>
      <c r="C237" s="2">
        <v>4</v>
      </c>
      <c r="D237" s="2"/>
      <c r="E237" s="7">
        <v>9.3059999999999996E-4</v>
      </c>
      <c r="F237" s="3">
        <v>20.66</v>
      </c>
      <c r="G237" s="7">
        <f t="shared" si="8"/>
        <v>4.504356243949661E-5</v>
      </c>
      <c r="H237" s="2"/>
      <c r="I237" s="1"/>
      <c r="J237" s="1"/>
      <c r="K237" s="1"/>
    </row>
    <row r="238" spans="1:11">
      <c r="A238" s="5" t="s">
        <v>2</v>
      </c>
      <c r="B238" s="6" t="s">
        <v>13</v>
      </c>
      <c r="C238" s="2">
        <v>4.2</v>
      </c>
      <c r="D238" s="2"/>
      <c r="E238" s="7">
        <v>2.8259999999999998E-4</v>
      </c>
      <c r="F238" s="3">
        <v>10.16</v>
      </c>
      <c r="G238" s="7">
        <f t="shared" si="8"/>
        <v>2.7814960629921257E-5</v>
      </c>
      <c r="H238" s="2"/>
      <c r="I238" s="1"/>
      <c r="J238" s="1"/>
      <c r="K238" s="1"/>
    </row>
    <row r="239" spans="1:11">
      <c r="A239" s="5" t="s">
        <v>2</v>
      </c>
      <c r="B239" s="6" t="s">
        <v>13</v>
      </c>
      <c r="C239" s="2">
        <v>4.4000000000000004</v>
      </c>
      <c r="D239" s="2"/>
      <c r="E239" s="7">
        <v>8.2799999999999996E-4</v>
      </c>
      <c r="F239" s="3">
        <v>23.65</v>
      </c>
      <c r="G239" s="7">
        <f t="shared" si="8"/>
        <v>3.5010570824524312E-5</v>
      </c>
      <c r="H239" s="2"/>
      <c r="I239" s="1"/>
      <c r="J239" s="1"/>
      <c r="K239" s="1"/>
    </row>
    <row r="240" spans="1:11">
      <c r="A240" s="5" t="s">
        <v>2</v>
      </c>
      <c r="B240" s="6" t="s">
        <v>13</v>
      </c>
      <c r="C240" s="2">
        <v>4.5</v>
      </c>
      <c r="D240" s="2"/>
      <c r="E240" s="7">
        <v>1.32E-3</v>
      </c>
      <c r="F240" s="3">
        <v>40.9</v>
      </c>
      <c r="G240" s="7">
        <f t="shared" si="8"/>
        <v>3.2273838630806849E-5</v>
      </c>
      <c r="H240" s="2"/>
      <c r="I240" s="1"/>
      <c r="J240" s="1"/>
      <c r="K240" s="1"/>
    </row>
    <row r="241" spans="1:11">
      <c r="A241" s="5" t="s">
        <v>2</v>
      </c>
      <c r="B241" s="6" t="s">
        <v>13</v>
      </c>
      <c r="C241" s="2">
        <v>4.5999999999999996</v>
      </c>
      <c r="D241" s="2"/>
      <c r="E241" s="7">
        <v>2.7960000000000002E-4</v>
      </c>
      <c r="F241" s="3">
        <v>13.32</v>
      </c>
      <c r="G241" s="7">
        <f t="shared" si="8"/>
        <v>2.0990990990990993E-5</v>
      </c>
      <c r="H241" s="2"/>
      <c r="I241" s="1"/>
      <c r="J241" s="1"/>
      <c r="K241" s="1"/>
    </row>
    <row r="242" spans="1:11">
      <c r="A242" s="5" t="s">
        <v>2</v>
      </c>
      <c r="B242" s="6" t="s">
        <v>13</v>
      </c>
      <c r="C242" s="2">
        <v>4.8</v>
      </c>
      <c r="D242" s="2"/>
      <c r="E242" s="7">
        <v>6.355E-4</v>
      </c>
      <c r="F242" s="3">
        <v>13.47</v>
      </c>
      <c r="G242" s="7">
        <f t="shared" si="8"/>
        <v>4.7178916109873794E-5</v>
      </c>
      <c r="H242" s="2"/>
      <c r="I242" s="1"/>
      <c r="J242" s="1"/>
      <c r="K242" s="1"/>
    </row>
    <row r="243" spans="1:11">
      <c r="A243" s="5" t="s">
        <v>2</v>
      </c>
      <c r="B243" s="6" t="s">
        <v>13</v>
      </c>
      <c r="C243" s="2">
        <v>5</v>
      </c>
      <c r="D243" s="2"/>
      <c r="E243" s="7">
        <v>5.4980000000000003E-4</v>
      </c>
      <c r="F243" s="3">
        <v>17.739999999999998</v>
      </c>
      <c r="G243" s="7">
        <f t="shared" si="8"/>
        <v>3.099210822998873E-5</v>
      </c>
      <c r="H243" s="2"/>
      <c r="I243" s="1"/>
      <c r="J243" s="1"/>
      <c r="K243" s="1"/>
    </row>
    <row r="244" spans="1:11">
      <c r="A244" s="5" t="s">
        <v>2</v>
      </c>
      <c r="B244" s="6" t="s">
        <v>13</v>
      </c>
      <c r="C244" s="2">
        <v>5.2</v>
      </c>
      <c r="D244" s="2"/>
      <c r="E244" s="7">
        <v>1.8220000000000001E-4</v>
      </c>
      <c r="F244" s="3">
        <v>10.62</v>
      </c>
      <c r="G244" s="7">
        <f t="shared" si="8"/>
        <v>1.7156308851224109E-5</v>
      </c>
      <c r="H244" s="2"/>
      <c r="I244" s="1"/>
      <c r="J244" s="1"/>
      <c r="K244" s="1"/>
    </row>
    <row r="245" spans="1:11">
      <c r="A245" s="5" t="s">
        <v>2</v>
      </c>
      <c r="B245" s="6" t="s">
        <v>13</v>
      </c>
      <c r="C245" s="2">
        <v>5.4</v>
      </c>
      <c r="D245" s="2"/>
      <c r="E245" s="7">
        <v>4.6000000000000001E-4</v>
      </c>
      <c r="F245" s="3">
        <v>17.8</v>
      </c>
      <c r="G245" s="7">
        <f t="shared" si="8"/>
        <v>2.5842696629213483E-5</v>
      </c>
      <c r="H245" s="2"/>
      <c r="I245" s="1"/>
      <c r="J245" s="1"/>
      <c r="K245" s="1"/>
    </row>
    <row r="246" spans="1:11">
      <c r="A246" s="5" t="s">
        <v>2</v>
      </c>
      <c r="B246" s="6" t="s">
        <v>13</v>
      </c>
      <c r="C246" s="2">
        <v>5.6</v>
      </c>
      <c r="D246" s="2"/>
      <c r="E246" s="7">
        <v>5.597E-4</v>
      </c>
      <c r="F246" s="3">
        <v>29.76</v>
      </c>
      <c r="G246" s="7">
        <f t="shared" si="8"/>
        <v>1.8807123655913977E-5</v>
      </c>
      <c r="H246" s="2"/>
      <c r="I246" s="1"/>
      <c r="J246" s="1"/>
      <c r="K246" s="1"/>
    </row>
    <row r="247" spans="1:11">
      <c r="A247" s="5" t="s">
        <v>2</v>
      </c>
      <c r="B247" s="6" t="s">
        <v>13</v>
      </c>
      <c r="C247" s="2">
        <v>5.8</v>
      </c>
      <c r="D247" s="2"/>
      <c r="E247" s="7">
        <v>6.824E-4</v>
      </c>
      <c r="F247" s="3">
        <v>23.15</v>
      </c>
      <c r="G247" s="7">
        <f t="shared" si="8"/>
        <v>2.947732181425486E-5</v>
      </c>
      <c r="H247" s="2"/>
      <c r="I247" s="1"/>
      <c r="J247" s="1"/>
      <c r="K247" s="1"/>
    </row>
    <row r="248" spans="1:11">
      <c r="A248" s="5" t="s">
        <v>2</v>
      </c>
      <c r="B248" s="6" t="s">
        <v>13</v>
      </c>
      <c r="C248" s="2">
        <v>6</v>
      </c>
      <c r="D248" s="2"/>
      <c r="E248" s="7">
        <v>1.92E-4</v>
      </c>
      <c r="F248" s="3">
        <v>8.02</v>
      </c>
      <c r="G248" s="7">
        <f t="shared" si="8"/>
        <v>2.3940149625935165E-5</v>
      </c>
      <c r="H248" s="2"/>
      <c r="I248" s="1"/>
      <c r="J248" s="1"/>
      <c r="K248" s="1"/>
    </row>
    <row r="249" spans="1:11">
      <c r="A249" s="5" t="s">
        <v>2</v>
      </c>
      <c r="B249" s="6" t="s">
        <v>13</v>
      </c>
      <c r="C249" s="2">
        <v>6.2</v>
      </c>
      <c r="D249" s="2"/>
      <c r="E249" s="7">
        <v>4.9410000000000003E-4</v>
      </c>
      <c r="F249" s="3">
        <v>38.64</v>
      </c>
      <c r="G249" s="7">
        <f t="shared" si="8"/>
        <v>1.2787267080745342E-5</v>
      </c>
      <c r="H249" s="2"/>
      <c r="I249" s="1"/>
      <c r="J249" s="1"/>
      <c r="K249" s="1"/>
    </row>
    <row r="250" spans="1:11">
      <c r="A250" s="5" t="s">
        <v>2</v>
      </c>
      <c r="B250" s="6" t="s">
        <v>13</v>
      </c>
      <c r="C250" s="2">
        <v>6.4</v>
      </c>
      <c r="D250" s="2"/>
      <c r="E250" s="7">
        <v>3.0679999999999998E-4</v>
      </c>
      <c r="F250" s="3">
        <v>14.88</v>
      </c>
      <c r="G250" s="7">
        <f t="shared" si="8"/>
        <v>2.0618279569892469E-5</v>
      </c>
      <c r="H250" s="2"/>
      <c r="I250" s="1"/>
      <c r="J250" s="1"/>
      <c r="K250" s="1"/>
    </row>
    <row r="251" spans="1:11">
      <c r="A251" s="5" t="s">
        <v>2</v>
      </c>
      <c r="B251" s="6" t="s">
        <v>13</v>
      </c>
      <c r="C251" s="2">
        <v>6.6</v>
      </c>
      <c r="D251" s="2"/>
      <c r="E251" s="7">
        <v>1.3999999999999999E-4</v>
      </c>
      <c r="F251" s="3">
        <v>6.76</v>
      </c>
      <c r="G251" s="7">
        <f t="shared" si="8"/>
        <v>2.0710059171597631E-5</v>
      </c>
      <c r="H251" s="2"/>
      <c r="I251" s="1"/>
      <c r="J251" s="1"/>
      <c r="K251" s="1"/>
    </row>
    <row r="252" spans="1:11">
      <c r="A252" s="5" t="s">
        <v>2</v>
      </c>
      <c r="B252" s="6" t="s">
        <v>13</v>
      </c>
      <c r="C252" s="2">
        <v>6.8</v>
      </c>
      <c r="D252" s="2"/>
      <c r="E252" s="7">
        <v>3.0229999999999998E-4</v>
      </c>
      <c r="F252" s="3">
        <v>18.14</v>
      </c>
      <c r="G252" s="7">
        <f t="shared" si="8"/>
        <v>1.6664829106945973E-5</v>
      </c>
      <c r="H252" s="2"/>
      <c r="I252" s="1"/>
      <c r="J252" s="1"/>
      <c r="K252" s="1"/>
    </row>
    <row r="253" spans="1:11">
      <c r="A253" s="5" t="s">
        <v>2</v>
      </c>
      <c r="B253" s="6" t="s">
        <v>13</v>
      </c>
      <c r="C253" s="2">
        <v>7</v>
      </c>
      <c r="D253" s="2"/>
      <c r="E253" s="7">
        <v>1.5770000000000001E-4</v>
      </c>
      <c r="F253" s="3">
        <v>11.06</v>
      </c>
      <c r="G253" s="7">
        <f t="shared" si="8"/>
        <v>1.4258589511754068E-5</v>
      </c>
      <c r="H253" s="2"/>
      <c r="I253" s="1"/>
      <c r="J253" s="1"/>
      <c r="K253" s="1"/>
    </row>
    <row r="254" spans="1:11">
      <c r="A254" s="5" t="s">
        <v>2</v>
      </c>
      <c r="B254" s="6" t="s">
        <v>13</v>
      </c>
      <c r="C254" s="2">
        <v>7.2</v>
      </c>
      <c r="D254" s="2"/>
      <c r="E254" s="7">
        <v>3.7310000000000002E-4</v>
      </c>
      <c r="F254" s="3">
        <v>19.850000000000001</v>
      </c>
      <c r="G254" s="7">
        <f t="shared" si="8"/>
        <v>1.8795969773299748E-5</v>
      </c>
      <c r="H254" s="2"/>
      <c r="I254" s="1"/>
      <c r="J254" s="1"/>
      <c r="K254" s="1"/>
    </row>
    <row r="255" spans="1:11">
      <c r="A255" s="5" t="s">
        <v>2</v>
      </c>
      <c r="B255" s="6" t="s">
        <v>13</v>
      </c>
      <c r="C255" s="2">
        <v>7.3</v>
      </c>
      <c r="D255" s="2"/>
      <c r="E255" s="7">
        <v>1.407E-3</v>
      </c>
      <c r="F255" s="3">
        <v>43.18</v>
      </c>
      <c r="G255" s="7">
        <f t="shared" si="8"/>
        <v>3.2584529874942106E-5</v>
      </c>
      <c r="H255" s="2"/>
      <c r="I255" s="1"/>
      <c r="J255" s="1"/>
      <c r="K255" s="1"/>
    </row>
    <row r="256" spans="1:11">
      <c r="A256" s="5" t="s">
        <v>2</v>
      </c>
      <c r="B256" s="6" t="s">
        <v>13</v>
      </c>
      <c r="C256" s="2">
        <v>7.4</v>
      </c>
      <c r="D256" s="2"/>
      <c r="E256" s="7">
        <v>1.141E-4</v>
      </c>
      <c r="F256" s="3">
        <v>5.22</v>
      </c>
      <c r="G256" s="7">
        <f t="shared" si="8"/>
        <v>2.185823754789272E-5</v>
      </c>
      <c r="H256" s="2"/>
      <c r="I256" s="1"/>
      <c r="J256" s="1"/>
      <c r="K256" s="1"/>
    </row>
    <row r="257" spans="1:11">
      <c r="A257" s="5" t="s">
        <v>2</v>
      </c>
      <c r="B257" s="6" t="s">
        <v>13</v>
      </c>
      <c r="C257" s="2">
        <v>7.6</v>
      </c>
      <c r="D257" s="2"/>
      <c r="E257" s="7">
        <v>1.7760000000000001E-4</v>
      </c>
      <c r="F257" s="3">
        <v>10.4</v>
      </c>
      <c r="G257" s="7">
        <f t="shared" si="8"/>
        <v>1.7076923076923076E-5</v>
      </c>
      <c r="H257" s="2"/>
      <c r="I257" s="1"/>
      <c r="J257" s="1"/>
      <c r="K257" s="1"/>
    </row>
    <row r="258" spans="1:11">
      <c r="A258" s="5" t="s">
        <v>2</v>
      </c>
      <c r="B258" s="6" t="s">
        <v>13</v>
      </c>
      <c r="C258" s="2">
        <v>7.7</v>
      </c>
      <c r="D258" s="2"/>
      <c r="E258" s="7">
        <v>6.1839999999999996E-4</v>
      </c>
      <c r="F258" s="3">
        <v>22.29</v>
      </c>
      <c r="G258" s="7">
        <f t="shared" si="8"/>
        <v>2.7743382682817406E-5</v>
      </c>
      <c r="H258" s="2"/>
      <c r="I258" s="1"/>
      <c r="J258" s="1"/>
      <c r="K258" s="1"/>
    </row>
    <row r="259" spans="1:11">
      <c r="A259" s="5" t="s">
        <v>2</v>
      </c>
      <c r="B259" s="6" t="s">
        <v>13</v>
      </c>
      <c r="C259" s="2">
        <v>7.8</v>
      </c>
      <c r="D259" s="2"/>
      <c r="E259" s="7">
        <v>6.6160000000000004E-4</v>
      </c>
      <c r="F259" s="3">
        <v>22.07</v>
      </c>
      <c r="G259" s="7">
        <f t="shared" si="8"/>
        <v>2.997734481196194E-5</v>
      </c>
      <c r="H259" s="2"/>
      <c r="I259" s="1"/>
      <c r="J259" s="1"/>
      <c r="K259" s="1"/>
    </row>
    <row r="260" spans="1:11">
      <c r="A260" s="5" t="s">
        <v>2</v>
      </c>
      <c r="B260" s="6" t="s">
        <v>13</v>
      </c>
      <c r="C260" s="2">
        <v>7.9</v>
      </c>
      <c r="D260" s="2"/>
      <c r="E260" s="7">
        <v>1.13E-4</v>
      </c>
      <c r="F260" s="3">
        <v>13.15</v>
      </c>
      <c r="G260" s="7">
        <f t="shared" si="8"/>
        <v>8.5931558935361212E-6</v>
      </c>
      <c r="H260" s="2"/>
      <c r="I260" s="1"/>
      <c r="J260" s="1"/>
      <c r="K260" s="1"/>
    </row>
    <row r="261" spans="1:11">
      <c r="A261" s="5" t="s">
        <v>2</v>
      </c>
      <c r="B261" s="6" t="s">
        <v>13</v>
      </c>
      <c r="C261" s="2">
        <v>8</v>
      </c>
      <c r="D261" s="2"/>
      <c r="E261" s="7">
        <v>1.105E-4</v>
      </c>
      <c r="F261" s="3">
        <v>14.3</v>
      </c>
      <c r="G261" s="7">
        <f t="shared" si="8"/>
        <v>7.7272727272727272E-6</v>
      </c>
      <c r="H261" s="2"/>
      <c r="I261" s="1"/>
      <c r="J261" s="1"/>
      <c r="K261" s="1"/>
    </row>
    <row r="262" spans="1:11">
      <c r="A262" s="5" t="s">
        <v>2</v>
      </c>
      <c r="B262" s="6" t="s">
        <v>13</v>
      </c>
      <c r="C262" s="2">
        <v>8.1</v>
      </c>
      <c r="D262" s="2"/>
      <c r="E262" s="7">
        <v>9.9370000000000006E-5</v>
      </c>
      <c r="F262" s="3">
        <v>12.66</v>
      </c>
      <c r="G262" s="7">
        <f t="shared" si="8"/>
        <v>7.8491311216429697E-6</v>
      </c>
      <c r="H262" s="2"/>
      <c r="I262" s="1"/>
      <c r="J262" s="1"/>
      <c r="K262" s="1"/>
    </row>
    <row r="263" spans="1:11">
      <c r="A263" s="5" t="s">
        <v>2</v>
      </c>
      <c r="B263" s="6" t="s">
        <v>13</v>
      </c>
      <c r="C263" s="2">
        <v>8.1999999999999993</v>
      </c>
      <c r="D263" s="2"/>
      <c r="E263" s="7">
        <v>2.0460000000000001E-4</v>
      </c>
      <c r="F263" s="3">
        <v>20.350000000000001</v>
      </c>
      <c r="G263" s="7">
        <f t="shared" si="8"/>
        <v>1.0054054054054055E-5</v>
      </c>
      <c r="H263" s="2"/>
      <c r="I263" s="1"/>
      <c r="J263" s="1"/>
      <c r="K263" s="1"/>
    </row>
    <row r="264" spans="1:11">
      <c r="A264" s="5" t="s">
        <v>2</v>
      </c>
      <c r="B264" s="6" t="s">
        <v>13</v>
      </c>
      <c r="C264" s="2">
        <v>8.3000000000000007</v>
      </c>
      <c r="D264" s="2"/>
      <c r="E264" s="7">
        <v>1.8129999999999999E-4</v>
      </c>
      <c r="F264" s="3">
        <v>15.18</v>
      </c>
      <c r="G264" s="7">
        <f t="shared" si="8"/>
        <v>1.19433465085639E-5</v>
      </c>
      <c r="H264" s="2"/>
      <c r="I264" s="1"/>
      <c r="J264" s="1"/>
      <c r="K264" s="1"/>
    </row>
    <row r="265" spans="1:11">
      <c r="A265" s="5" t="s">
        <v>2</v>
      </c>
      <c r="B265" s="6" t="s">
        <v>13</v>
      </c>
      <c r="C265" s="2">
        <v>8.4</v>
      </c>
      <c r="D265" s="2"/>
      <c r="E265" s="7">
        <v>2.7409999999999999E-4</v>
      </c>
      <c r="F265" s="3">
        <v>23.54</v>
      </c>
      <c r="G265" s="7">
        <f t="shared" si="8"/>
        <v>1.1644010195412064E-5</v>
      </c>
      <c r="H265" s="2"/>
      <c r="I265" s="1"/>
      <c r="J265" s="1"/>
      <c r="K265" s="1"/>
    </row>
    <row r="266" spans="1:11">
      <c r="A266" s="5" t="s">
        <v>2</v>
      </c>
      <c r="B266" s="6" t="s">
        <v>13</v>
      </c>
      <c r="C266" s="2">
        <v>8.6</v>
      </c>
      <c r="D266" s="2"/>
      <c r="E266" s="7">
        <v>1.3329999999999999E-4</v>
      </c>
      <c r="F266" s="3">
        <v>18.27</v>
      </c>
      <c r="G266" s="7">
        <f t="shared" si="8"/>
        <v>7.2961138478379852E-6</v>
      </c>
      <c r="H266" s="2"/>
      <c r="I266" s="1"/>
      <c r="J266" s="1"/>
      <c r="K266" s="1"/>
    </row>
    <row r="267" spans="1:11">
      <c r="A267" s="5" t="s">
        <v>2</v>
      </c>
      <c r="B267" s="6" t="s">
        <v>13</v>
      </c>
      <c r="C267" s="2">
        <v>8.6999999999999993</v>
      </c>
      <c r="D267" s="2"/>
      <c r="E267" s="7">
        <v>9.0690000000000001E-5</v>
      </c>
      <c r="F267" s="3">
        <v>6.17</v>
      </c>
      <c r="G267" s="7">
        <f t="shared" ref="G267:G298" si="9">E267/F267</f>
        <v>1.4698541329011346E-5</v>
      </c>
      <c r="H267" s="2"/>
      <c r="I267" s="1"/>
      <c r="J267" s="1"/>
      <c r="K267" s="1"/>
    </row>
    <row r="268" spans="1:11">
      <c r="A268" s="5" t="s">
        <v>2</v>
      </c>
      <c r="B268" s="6" t="s">
        <v>13</v>
      </c>
      <c r="C268" s="2">
        <v>8.8000000000000007</v>
      </c>
      <c r="D268" s="2"/>
      <c r="E268" s="7">
        <v>2.1579999999999999E-4</v>
      </c>
      <c r="F268" s="3">
        <v>19.11</v>
      </c>
      <c r="G268" s="7">
        <f t="shared" si="9"/>
        <v>1.129251700680272E-5</v>
      </c>
      <c r="H268" s="2"/>
      <c r="I268" s="1"/>
      <c r="J268" s="1"/>
      <c r="K268" s="1"/>
    </row>
    <row r="269" spans="1:11">
      <c r="A269" s="5" t="s">
        <v>2</v>
      </c>
      <c r="B269" s="6" t="s">
        <v>13</v>
      </c>
      <c r="C269" s="2">
        <v>8.9</v>
      </c>
      <c r="D269" s="2"/>
      <c r="E269" s="7">
        <v>2.4580000000000001E-4</v>
      </c>
      <c r="F269" s="3">
        <v>10.24</v>
      </c>
      <c r="G269" s="7">
        <f t="shared" si="9"/>
        <v>2.4003906250000001E-5</v>
      </c>
      <c r="H269" s="2"/>
      <c r="I269" s="1"/>
      <c r="J269" s="1"/>
      <c r="K269" s="1"/>
    </row>
    <row r="270" spans="1:11">
      <c r="A270" s="5" t="s">
        <v>2</v>
      </c>
      <c r="B270" s="6" t="s">
        <v>13</v>
      </c>
      <c r="C270" s="2">
        <v>9</v>
      </c>
      <c r="D270" s="2"/>
      <c r="E270" s="7">
        <v>1.9239999999999999E-4</v>
      </c>
      <c r="F270" s="3">
        <v>10.01</v>
      </c>
      <c r="G270" s="7">
        <f t="shared" si="9"/>
        <v>1.9220779220779219E-5</v>
      </c>
      <c r="H270" s="2"/>
      <c r="I270" s="1"/>
      <c r="J270" s="1"/>
      <c r="K270" s="1"/>
    </row>
    <row r="271" spans="1:11">
      <c r="A271" s="5" t="s">
        <v>2</v>
      </c>
      <c r="B271" s="6" t="s">
        <v>13</v>
      </c>
      <c r="C271" s="2">
        <v>9.1999999999999993</v>
      </c>
      <c r="D271" s="2"/>
      <c r="E271" s="7">
        <v>2.6449999999999998E-4</v>
      </c>
      <c r="F271" s="3">
        <v>22.59</v>
      </c>
      <c r="G271" s="7">
        <f t="shared" si="9"/>
        <v>1.1708720672864098E-5</v>
      </c>
      <c r="H271" s="2"/>
      <c r="I271" s="1"/>
      <c r="J271" s="1"/>
      <c r="K271" s="1"/>
    </row>
    <row r="272" spans="1:11">
      <c r="A272" s="5" t="s">
        <v>2</v>
      </c>
      <c r="B272" s="6" t="s">
        <v>13</v>
      </c>
      <c r="C272" s="2">
        <v>9.5</v>
      </c>
      <c r="D272" s="2"/>
      <c r="E272" s="7">
        <v>4.9050000000000005E-4</v>
      </c>
      <c r="F272" s="3">
        <v>40.659999999999997</v>
      </c>
      <c r="G272" s="7">
        <f t="shared" si="9"/>
        <v>1.2063453025086082E-5</v>
      </c>
      <c r="H272" s="2"/>
      <c r="I272" s="1"/>
      <c r="J272" s="1"/>
      <c r="K272" s="1"/>
    </row>
    <row r="273" spans="1:11">
      <c r="A273" s="5" t="s">
        <v>2</v>
      </c>
      <c r="B273" s="6" t="s">
        <v>13</v>
      </c>
      <c r="C273" s="2">
        <v>9.6</v>
      </c>
      <c r="D273" s="2"/>
      <c r="E273" s="7">
        <v>1.4430000000000001E-4</v>
      </c>
      <c r="F273" s="3">
        <v>11.18</v>
      </c>
      <c r="G273" s="7">
        <f t="shared" si="9"/>
        <v>1.2906976744186047E-5</v>
      </c>
      <c r="H273" s="2"/>
      <c r="I273" s="1"/>
      <c r="J273" s="1"/>
      <c r="K273" s="1"/>
    </row>
    <row r="274" spans="1:11">
      <c r="A274" s="5" t="s">
        <v>2</v>
      </c>
      <c r="B274" s="6" t="s">
        <v>13</v>
      </c>
      <c r="C274" s="2">
        <v>9.8000000000000007</v>
      </c>
      <c r="D274" s="2"/>
      <c r="E274" s="7">
        <v>6.0999999999999997E-4</v>
      </c>
      <c r="F274" s="3">
        <v>32.28</v>
      </c>
      <c r="G274" s="7">
        <f t="shared" si="9"/>
        <v>1.8897149938042131E-5</v>
      </c>
      <c r="H274" s="2"/>
      <c r="I274" s="1"/>
      <c r="J274" s="1"/>
      <c r="K274" s="1"/>
    </row>
    <row r="275" spans="1:11">
      <c r="A275" s="5" t="s">
        <v>2</v>
      </c>
      <c r="B275" s="6" t="s">
        <v>13</v>
      </c>
      <c r="C275" s="2">
        <v>10.1</v>
      </c>
      <c r="D275" s="2"/>
      <c r="E275" s="7">
        <v>1.459E-4</v>
      </c>
      <c r="F275" s="3">
        <v>13.06</v>
      </c>
      <c r="G275" s="7">
        <f t="shared" si="9"/>
        <v>1.1171516079632464E-5</v>
      </c>
      <c r="H275" s="2"/>
      <c r="I275" s="1"/>
      <c r="J275" s="1"/>
      <c r="K275" s="1"/>
    </row>
    <row r="276" spans="1:11">
      <c r="A276" s="5" t="s">
        <v>2</v>
      </c>
      <c r="B276" s="6" t="s">
        <v>13</v>
      </c>
      <c r="C276" s="2">
        <v>10.199999999999999</v>
      </c>
      <c r="D276" s="2"/>
      <c r="E276" s="7">
        <v>1.561E-4</v>
      </c>
      <c r="F276" s="3">
        <v>11.22</v>
      </c>
      <c r="G276" s="7">
        <f t="shared" si="9"/>
        <v>1.3912655971479501E-5</v>
      </c>
      <c r="H276" s="2"/>
      <c r="I276" s="1"/>
      <c r="J276" s="1"/>
      <c r="K276" s="1"/>
    </row>
    <row r="277" spans="1:11">
      <c r="A277" s="5" t="s">
        <v>2</v>
      </c>
      <c r="B277" s="6" t="s">
        <v>13</v>
      </c>
      <c r="C277" s="2">
        <v>10.3</v>
      </c>
      <c r="D277" s="2"/>
      <c r="E277" s="7">
        <v>1.2679999999999999E-4</v>
      </c>
      <c r="F277" s="3">
        <v>11.24</v>
      </c>
      <c r="G277" s="7">
        <f t="shared" si="9"/>
        <v>1.1281138790035587E-5</v>
      </c>
      <c r="H277" s="2"/>
      <c r="I277" s="1"/>
      <c r="J277" s="1"/>
      <c r="K277" s="1"/>
    </row>
    <row r="278" spans="1:11">
      <c r="A278" s="5" t="s">
        <v>2</v>
      </c>
      <c r="B278" s="6" t="s">
        <v>13</v>
      </c>
      <c r="C278" s="2">
        <v>10.4</v>
      </c>
      <c r="D278" s="2"/>
      <c r="E278" s="7">
        <v>1.271E-4</v>
      </c>
      <c r="F278" s="3">
        <v>11.92</v>
      </c>
      <c r="G278" s="7">
        <f t="shared" si="9"/>
        <v>1.066275167785235E-5</v>
      </c>
      <c r="H278" s="2"/>
      <c r="I278" s="1"/>
      <c r="J278" s="1"/>
      <c r="K278" s="1"/>
    </row>
    <row r="279" spans="1:11">
      <c r="A279" s="5" t="s">
        <v>2</v>
      </c>
      <c r="B279" s="6" t="s">
        <v>13</v>
      </c>
      <c r="C279" s="2">
        <v>10.5</v>
      </c>
      <c r="D279" s="2"/>
      <c r="E279" s="7">
        <v>3.0749999999999999E-4</v>
      </c>
      <c r="F279" s="3">
        <v>17.27</v>
      </c>
      <c r="G279" s="7">
        <f t="shared" si="9"/>
        <v>1.7805442964678633E-5</v>
      </c>
      <c r="H279" s="2"/>
      <c r="I279" s="1"/>
      <c r="J279" s="1"/>
      <c r="K279" s="1"/>
    </row>
    <row r="280" spans="1:11">
      <c r="A280" s="5" t="s">
        <v>2</v>
      </c>
      <c r="B280" s="6" t="s">
        <v>13</v>
      </c>
      <c r="C280" s="2">
        <v>10.6</v>
      </c>
      <c r="D280" s="2"/>
      <c r="E280" s="7">
        <v>2.4000000000000001E-4</v>
      </c>
      <c r="F280" s="3">
        <v>17.77</v>
      </c>
      <c r="G280" s="7">
        <f t="shared" si="9"/>
        <v>1.3505908835115364E-5</v>
      </c>
      <c r="H280" s="2"/>
      <c r="I280" s="1"/>
      <c r="J280" s="1"/>
      <c r="K280" s="1"/>
    </row>
    <row r="281" spans="1:11">
      <c r="A281" s="5" t="s">
        <v>2</v>
      </c>
      <c r="B281" s="6" t="s">
        <v>13</v>
      </c>
      <c r="C281" s="2">
        <v>10.7</v>
      </c>
      <c r="D281" s="2"/>
      <c r="E281" s="7">
        <v>1.985E-4</v>
      </c>
      <c r="F281" s="3">
        <v>8.33</v>
      </c>
      <c r="G281" s="7">
        <f t="shared" si="9"/>
        <v>2.3829531812725088E-5</v>
      </c>
      <c r="H281" s="2"/>
      <c r="I281" s="1"/>
      <c r="J281" s="1"/>
      <c r="K281" s="1"/>
    </row>
    <row r="282" spans="1:11">
      <c r="A282" s="5" t="s">
        <v>2</v>
      </c>
      <c r="B282" s="6" t="s">
        <v>13</v>
      </c>
      <c r="C282" s="2">
        <v>10.8</v>
      </c>
      <c r="D282" s="2"/>
      <c r="E282" s="7">
        <v>1.9210000000000001E-4</v>
      </c>
      <c r="F282" s="3">
        <v>17.46</v>
      </c>
      <c r="G282" s="7">
        <f t="shared" si="9"/>
        <v>1.1002290950744558E-5</v>
      </c>
      <c r="H282" s="2"/>
      <c r="I282" s="1"/>
      <c r="J282" s="1"/>
      <c r="K282" s="1"/>
    </row>
    <row r="283" spans="1:11">
      <c r="A283" s="5" t="s">
        <v>2</v>
      </c>
      <c r="B283" s="6" t="s">
        <v>13</v>
      </c>
      <c r="C283" s="2">
        <v>10.9</v>
      </c>
      <c r="D283" s="2"/>
      <c r="E283" s="7">
        <v>1.4640000000000001E-4</v>
      </c>
      <c r="F283" s="3">
        <v>15.71</v>
      </c>
      <c r="G283" s="7">
        <f t="shared" si="9"/>
        <v>9.3189051559516237E-6</v>
      </c>
      <c r="H283" s="2"/>
      <c r="I283" s="1"/>
      <c r="J283" s="1"/>
      <c r="K283" s="1"/>
    </row>
    <row r="284" spans="1:11">
      <c r="A284" s="5" t="s">
        <v>2</v>
      </c>
      <c r="B284" s="6" t="s">
        <v>13</v>
      </c>
      <c r="C284" s="2">
        <v>11</v>
      </c>
      <c r="D284" s="2"/>
      <c r="E284" s="7">
        <v>5.1519999999999995E-4</v>
      </c>
      <c r="F284" s="3">
        <v>36.53</v>
      </c>
      <c r="G284" s="7">
        <f t="shared" si="9"/>
        <v>1.4103476594579796E-5</v>
      </c>
      <c r="H284" s="2"/>
      <c r="I284" s="1"/>
      <c r="J284" s="1"/>
      <c r="K284" s="1"/>
    </row>
    <row r="285" spans="1:11">
      <c r="A285" s="5" t="s">
        <v>2</v>
      </c>
      <c r="B285" s="6" t="s">
        <v>13</v>
      </c>
      <c r="C285" s="2">
        <v>11.1</v>
      </c>
      <c r="D285" s="2"/>
      <c r="E285" s="7">
        <v>1.236E-4</v>
      </c>
      <c r="F285" s="3">
        <v>12.79</v>
      </c>
      <c r="G285" s="7">
        <f t="shared" si="9"/>
        <v>9.6637998436278353E-6</v>
      </c>
      <c r="H285" s="2"/>
      <c r="I285" s="1"/>
      <c r="J285" s="1"/>
      <c r="K285" s="1"/>
    </row>
    <row r="286" spans="1:11">
      <c r="A286" s="5" t="s">
        <v>2</v>
      </c>
      <c r="B286" s="6" t="s">
        <v>13</v>
      </c>
      <c r="C286" s="2">
        <v>11.2</v>
      </c>
      <c r="D286" s="2"/>
      <c r="E286" s="7">
        <v>2.4479999999999999E-4</v>
      </c>
      <c r="F286" s="3">
        <v>11.98</v>
      </c>
      <c r="G286" s="7">
        <f t="shared" si="9"/>
        <v>2.0434056761268779E-5</v>
      </c>
      <c r="H286" s="2"/>
      <c r="I286" s="1"/>
      <c r="J286" s="1"/>
      <c r="K286" s="1"/>
    </row>
    <row r="287" spans="1:11">
      <c r="A287" s="5" t="s">
        <v>2</v>
      </c>
      <c r="B287" s="6" t="s">
        <v>13</v>
      </c>
      <c r="C287" s="2">
        <v>11.4</v>
      </c>
      <c r="D287" s="2"/>
      <c r="E287" s="7">
        <v>1.8579999999999999E-4</v>
      </c>
      <c r="F287" s="3">
        <v>9.7799999999999994</v>
      </c>
      <c r="G287" s="7">
        <f t="shared" si="9"/>
        <v>1.8997955010224948E-5</v>
      </c>
      <c r="H287" s="2"/>
      <c r="I287" s="1"/>
      <c r="J287" s="1"/>
      <c r="K287" s="1"/>
    </row>
    <row r="288" spans="1:11">
      <c r="A288" s="5" t="s">
        <v>2</v>
      </c>
      <c r="B288" s="6" t="s">
        <v>13</v>
      </c>
      <c r="C288" s="2">
        <v>11.5</v>
      </c>
      <c r="D288" s="2"/>
      <c r="E288" s="7">
        <v>4.615E-4</v>
      </c>
      <c r="F288" s="3">
        <v>37.880000000000003</v>
      </c>
      <c r="G288" s="7">
        <f t="shared" si="9"/>
        <v>1.2183210137275607E-5</v>
      </c>
      <c r="H288" s="2"/>
      <c r="I288" s="1"/>
      <c r="J288" s="1"/>
      <c r="K288" s="1"/>
    </row>
    <row r="289" spans="1:11">
      <c r="A289" s="5" t="s">
        <v>2</v>
      </c>
      <c r="B289" s="6" t="s">
        <v>13</v>
      </c>
      <c r="C289" s="2">
        <v>11.6</v>
      </c>
      <c r="D289" s="2"/>
      <c r="E289" s="7">
        <v>1.6809999999999999E-4</v>
      </c>
      <c r="F289" s="3">
        <v>13.8</v>
      </c>
      <c r="G289" s="7">
        <f t="shared" si="9"/>
        <v>1.2181159420289853E-5</v>
      </c>
      <c r="H289" s="2"/>
      <c r="I289" s="1"/>
      <c r="J289" s="1"/>
      <c r="K289" s="1"/>
    </row>
    <row r="290" spans="1:11">
      <c r="A290" s="5" t="s">
        <v>2</v>
      </c>
      <c r="B290" s="6" t="s">
        <v>13</v>
      </c>
      <c r="C290" s="2">
        <v>11.7</v>
      </c>
      <c r="D290" s="2"/>
      <c r="E290" s="7">
        <v>1.407E-4</v>
      </c>
      <c r="F290" s="3">
        <v>17.59</v>
      </c>
      <c r="G290" s="7">
        <f t="shared" si="9"/>
        <v>7.9988629903354178E-6</v>
      </c>
      <c r="H290" s="2"/>
      <c r="I290" s="1"/>
      <c r="J290" s="1"/>
      <c r="K290" s="1"/>
    </row>
    <row r="291" spans="1:11">
      <c r="A291" s="5" t="s">
        <v>2</v>
      </c>
      <c r="B291" s="6" t="s">
        <v>13</v>
      </c>
      <c r="C291" s="2">
        <v>11.8</v>
      </c>
      <c r="D291" s="2"/>
      <c r="E291" s="7">
        <v>5.0089999999999998E-4</v>
      </c>
      <c r="F291" s="3">
        <v>16.84</v>
      </c>
      <c r="G291" s="7">
        <f t="shared" si="9"/>
        <v>2.9744655581947742E-5</v>
      </c>
      <c r="H291" s="2"/>
      <c r="I291" s="1"/>
      <c r="J291" s="1"/>
      <c r="K291" s="1"/>
    </row>
    <row r="292" spans="1:11">
      <c r="A292" s="5" t="s">
        <v>2</v>
      </c>
      <c r="B292" s="6" t="s">
        <v>13</v>
      </c>
      <c r="C292" s="2">
        <v>11.9</v>
      </c>
      <c r="D292" s="2"/>
      <c r="E292" s="7">
        <v>2.229E-4</v>
      </c>
      <c r="F292" s="3">
        <v>15.55</v>
      </c>
      <c r="G292" s="7">
        <f t="shared" si="9"/>
        <v>1.4334405144694534E-5</v>
      </c>
      <c r="H292" s="2"/>
      <c r="I292" s="1"/>
      <c r="J292" s="1"/>
      <c r="K292" s="1"/>
    </row>
    <row r="293" spans="1:11">
      <c r="A293" s="5" t="s">
        <v>2</v>
      </c>
      <c r="B293" s="6" t="s">
        <v>13</v>
      </c>
      <c r="C293" s="2">
        <v>12</v>
      </c>
      <c r="D293" s="2"/>
      <c r="E293" s="7">
        <v>1.841E-4</v>
      </c>
      <c r="F293" s="3">
        <v>16.47</v>
      </c>
      <c r="G293" s="7">
        <f t="shared" si="9"/>
        <v>1.1177899210686097E-5</v>
      </c>
      <c r="H293" s="2"/>
      <c r="I293" s="1"/>
      <c r="J293" s="1"/>
      <c r="K293" s="1"/>
    </row>
    <row r="294" spans="1:11">
      <c r="A294" s="5" t="s">
        <v>2</v>
      </c>
      <c r="B294" s="6" t="s">
        <v>13</v>
      </c>
      <c r="C294" s="2">
        <v>12.2</v>
      </c>
      <c r="D294" s="2"/>
      <c r="E294" s="7">
        <v>2.5510000000000002E-4</v>
      </c>
      <c r="F294" s="3">
        <v>18.98</v>
      </c>
      <c r="G294" s="7">
        <f t="shared" si="9"/>
        <v>1.3440463645943099E-5</v>
      </c>
      <c r="H294" s="2"/>
      <c r="I294" s="1"/>
      <c r="J294" s="1"/>
      <c r="K294" s="1"/>
    </row>
    <row r="295" spans="1:11">
      <c r="A295" s="5" t="s">
        <v>2</v>
      </c>
      <c r="B295" s="6" t="s">
        <v>13</v>
      </c>
      <c r="C295" s="2">
        <v>12.3</v>
      </c>
      <c r="D295" s="2"/>
      <c r="E295" s="7">
        <v>7.5679999999999996E-4</v>
      </c>
      <c r="F295" s="3">
        <v>24.69</v>
      </c>
      <c r="G295" s="7">
        <f t="shared" si="9"/>
        <v>3.0652085864722556E-5</v>
      </c>
      <c r="H295" s="2"/>
      <c r="I295" s="1"/>
      <c r="J295" s="1"/>
      <c r="K295" s="1"/>
    </row>
    <row r="296" spans="1:11">
      <c r="A296" s="5" t="s">
        <v>2</v>
      </c>
      <c r="B296" s="6" t="s">
        <v>13</v>
      </c>
      <c r="C296" s="2">
        <v>12.4</v>
      </c>
      <c r="D296" s="2"/>
      <c r="E296" s="7">
        <v>2.2169999999999999E-4</v>
      </c>
      <c r="F296" s="3">
        <v>16.46</v>
      </c>
      <c r="G296" s="7">
        <f t="shared" si="9"/>
        <v>1.3469015795868771E-5</v>
      </c>
      <c r="H296" s="2"/>
      <c r="I296" s="1"/>
      <c r="J296" s="1"/>
      <c r="K296" s="1"/>
    </row>
    <row r="297" spans="1:11">
      <c r="A297" s="5" t="s">
        <v>2</v>
      </c>
      <c r="B297" s="6" t="s">
        <v>13</v>
      </c>
      <c r="C297" s="2">
        <v>12.6</v>
      </c>
      <c r="D297" s="2"/>
      <c r="E297" s="7">
        <v>1.158E-3</v>
      </c>
      <c r="F297" s="3">
        <v>30.87</v>
      </c>
      <c r="G297" s="7">
        <f t="shared" si="9"/>
        <v>3.7512147716229347E-5</v>
      </c>
      <c r="H297" s="2"/>
      <c r="I297" s="1"/>
      <c r="J297" s="1"/>
      <c r="K297" s="1"/>
    </row>
    <row r="298" spans="1:11">
      <c r="A298" s="5" t="s">
        <v>2</v>
      </c>
      <c r="B298" s="6" t="s">
        <v>13</v>
      </c>
      <c r="C298" s="2">
        <v>12.8</v>
      </c>
      <c r="D298" s="2"/>
      <c r="E298" s="7">
        <v>2.6879999999999997E-4</v>
      </c>
      <c r="F298" s="3">
        <v>11.59</v>
      </c>
      <c r="G298" s="7">
        <f t="shared" si="9"/>
        <v>2.3192407247627264E-5</v>
      </c>
      <c r="H298" s="2"/>
      <c r="I298" s="1"/>
      <c r="J298" s="1"/>
      <c r="K298" s="1"/>
    </row>
    <row r="299" spans="1:11">
      <c r="A299" s="5" t="s">
        <v>2</v>
      </c>
      <c r="B299" s="6" t="s">
        <v>13</v>
      </c>
      <c r="C299" s="2">
        <v>13</v>
      </c>
      <c r="D299" s="2"/>
      <c r="E299" s="7">
        <v>1.5860000000000001E-4</v>
      </c>
      <c r="F299" s="3">
        <v>13.39</v>
      </c>
      <c r="G299" s="7">
        <f t="shared" ref="G299:G330" si="10">E299/F299</f>
        <v>1.1844660194174757E-5</v>
      </c>
      <c r="H299" s="2"/>
      <c r="I299" s="1"/>
      <c r="J299" s="1"/>
      <c r="K299" s="1"/>
    </row>
    <row r="300" spans="1:11">
      <c r="A300" s="5" t="s">
        <v>2</v>
      </c>
      <c r="B300" s="6" t="s">
        <v>13</v>
      </c>
      <c r="C300" s="2">
        <v>13.2</v>
      </c>
      <c r="D300" s="2"/>
      <c r="E300" s="7">
        <v>2.006E-4</v>
      </c>
      <c r="F300" s="3">
        <v>15.84</v>
      </c>
      <c r="G300" s="7">
        <f t="shared" si="10"/>
        <v>1.2664141414141415E-5</v>
      </c>
      <c r="H300" s="2"/>
      <c r="I300" s="1"/>
      <c r="J300" s="1"/>
      <c r="K300" s="1"/>
    </row>
    <row r="301" spans="1:11">
      <c r="A301" s="5" t="s">
        <v>2</v>
      </c>
      <c r="B301" s="6" t="s">
        <v>13</v>
      </c>
      <c r="C301" s="2">
        <v>13.5</v>
      </c>
      <c r="D301" s="2"/>
      <c r="E301" s="7">
        <v>4.2210000000000001E-4</v>
      </c>
      <c r="F301" s="3">
        <v>35.950000000000003</v>
      </c>
      <c r="G301" s="7">
        <f t="shared" si="10"/>
        <v>1.1741307371349095E-5</v>
      </c>
      <c r="H301" s="2"/>
      <c r="I301" s="1"/>
      <c r="J301" s="1"/>
      <c r="K301" s="1"/>
    </row>
    <row r="302" spans="1:11">
      <c r="A302" s="5" t="s">
        <v>2</v>
      </c>
      <c r="B302" s="6" t="s">
        <v>13</v>
      </c>
      <c r="C302" s="2">
        <v>13.6</v>
      </c>
      <c r="D302" s="2"/>
      <c r="E302" s="7">
        <v>1.3469999999999999E-4</v>
      </c>
      <c r="F302" s="3">
        <v>14.64</v>
      </c>
      <c r="G302" s="7">
        <f t="shared" si="10"/>
        <v>9.2008196721311472E-6</v>
      </c>
      <c r="H302" s="2"/>
      <c r="I302" s="1"/>
      <c r="J302" s="1"/>
      <c r="K302" s="1"/>
    </row>
    <row r="303" spans="1:11">
      <c r="A303" s="5" t="s">
        <v>2</v>
      </c>
      <c r="B303" s="6" t="s">
        <v>13</v>
      </c>
      <c r="C303" s="2">
        <v>13.8</v>
      </c>
      <c r="D303" s="2"/>
      <c r="E303" s="7">
        <v>9.5470000000000006E-5</v>
      </c>
      <c r="F303" s="3">
        <v>15.68</v>
      </c>
      <c r="G303" s="7">
        <f t="shared" si="10"/>
        <v>6.0886479591836736E-6</v>
      </c>
      <c r="H303" s="2"/>
      <c r="I303" s="1"/>
      <c r="J303" s="1"/>
      <c r="K303" s="1"/>
    </row>
    <row r="304" spans="1:11">
      <c r="A304" s="5" t="s">
        <v>2</v>
      </c>
      <c r="B304" s="6" t="s">
        <v>13</v>
      </c>
      <c r="C304" s="2">
        <v>14</v>
      </c>
      <c r="D304" s="2"/>
      <c r="E304" s="7">
        <v>1.222E-3</v>
      </c>
      <c r="F304" s="3">
        <v>45.99</v>
      </c>
      <c r="G304" s="7">
        <f t="shared" si="10"/>
        <v>2.6570993694281364E-5</v>
      </c>
      <c r="H304" s="2"/>
      <c r="I304" s="1"/>
      <c r="J304" s="1"/>
      <c r="K304" s="1"/>
    </row>
    <row r="305" spans="1:11">
      <c r="A305" s="5" t="s">
        <v>2</v>
      </c>
      <c r="B305" s="6" t="s">
        <v>13</v>
      </c>
      <c r="C305" s="2">
        <v>14.1</v>
      </c>
      <c r="D305" s="2"/>
      <c r="E305" s="7">
        <v>1.9729999999999999E-3</v>
      </c>
      <c r="F305" s="3">
        <v>53.32</v>
      </c>
      <c r="G305" s="7">
        <f t="shared" si="10"/>
        <v>3.7003000750187548E-5</v>
      </c>
      <c r="H305" s="2"/>
      <c r="I305" s="1"/>
      <c r="J305" s="1"/>
      <c r="K305" s="1"/>
    </row>
    <row r="306" spans="1:11">
      <c r="A306" s="5" t="s">
        <v>2</v>
      </c>
      <c r="B306" s="6" t="s">
        <v>13</v>
      </c>
      <c r="C306" s="2">
        <v>14.12</v>
      </c>
      <c r="D306" s="2"/>
      <c r="E306" s="7">
        <v>8.6459999999999998E-4</v>
      </c>
      <c r="F306" s="3">
        <v>28.32</v>
      </c>
      <c r="G306" s="7">
        <f t="shared" si="10"/>
        <v>3.052966101694915E-5</v>
      </c>
      <c r="H306" s="2"/>
      <c r="I306" s="1"/>
      <c r="J306" s="1"/>
      <c r="K306" s="1"/>
    </row>
    <row r="307" spans="1:11">
      <c r="A307" s="5" t="s">
        <v>2</v>
      </c>
      <c r="B307" s="6" t="s">
        <v>13</v>
      </c>
      <c r="C307" s="2">
        <v>14.15</v>
      </c>
      <c r="D307" s="2"/>
      <c r="E307" s="7">
        <v>3.0929999999999998E-4</v>
      </c>
      <c r="F307" s="3">
        <v>17.649999999999999</v>
      </c>
      <c r="G307" s="7">
        <f t="shared" si="10"/>
        <v>1.7524079320113314E-5</v>
      </c>
      <c r="H307" s="2"/>
      <c r="I307" s="1"/>
      <c r="J307" s="1"/>
      <c r="K307" s="1"/>
    </row>
    <row r="308" spans="1:11">
      <c r="A308" s="5" t="s">
        <v>2</v>
      </c>
      <c r="B308" s="6" t="s">
        <v>13</v>
      </c>
      <c r="C308" s="2">
        <v>14.2</v>
      </c>
      <c r="D308" s="2"/>
      <c r="E308" s="7">
        <v>2.8229999999999998E-4</v>
      </c>
      <c r="F308" s="3">
        <v>20.21</v>
      </c>
      <c r="G308" s="7">
        <f t="shared" si="10"/>
        <v>1.3968332508659078E-5</v>
      </c>
      <c r="H308" s="2"/>
      <c r="I308" s="1"/>
      <c r="J308" s="1"/>
      <c r="K308" s="1"/>
    </row>
    <row r="309" spans="1:11">
      <c r="A309" s="5" t="s">
        <v>2</v>
      </c>
      <c r="B309" s="6" t="s">
        <v>13</v>
      </c>
      <c r="C309" s="2">
        <v>14.25</v>
      </c>
      <c r="D309" s="2"/>
      <c r="E309" s="7">
        <v>4.5849999999999998E-4</v>
      </c>
      <c r="F309" s="3">
        <v>28.21</v>
      </c>
      <c r="G309" s="7">
        <f t="shared" si="10"/>
        <v>1.6253101736972703E-5</v>
      </c>
      <c r="H309" s="2"/>
      <c r="I309" s="1"/>
      <c r="J309" s="1"/>
      <c r="K309" s="1"/>
    </row>
    <row r="310" spans="1:11">
      <c r="A310" s="5" t="s">
        <v>2</v>
      </c>
      <c r="B310" s="6" t="s">
        <v>13</v>
      </c>
      <c r="C310" s="2">
        <v>19.3</v>
      </c>
      <c r="D310" s="2"/>
      <c r="E310" s="7">
        <v>1.6330000000000001E-4</v>
      </c>
      <c r="F310" s="3">
        <v>11.57</v>
      </c>
      <c r="G310" s="7">
        <f t="shared" si="10"/>
        <v>1.4114088159031981E-5</v>
      </c>
      <c r="H310" s="2"/>
      <c r="I310" s="1"/>
      <c r="J310" s="1"/>
      <c r="K310" s="1"/>
    </row>
    <row r="311" spans="1:11">
      <c r="A311" s="5" t="s">
        <v>2</v>
      </c>
      <c r="B311" s="6" t="s">
        <v>13</v>
      </c>
      <c r="C311" s="2">
        <v>19.600000000000001</v>
      </c>
      <c r="D311" s="2"/>
      <c r="E311" s="7">
        <v>1.6210000000000001E-4</v>
      </c>
      <c r="F311" s="3">
        <v>7.83</v>
      </c>
      <c r="G311" s="7">
        <f t="shared" si="10"/>
        <v>2.0702426564495531E-5</v>
      </c>
      <c r="H311" s="2"/>
      <c r="I311" s="1"/>
      <c r="J311" s="1"/>
      <c r="K311" s="1"/>
    </row>
    <row r="312" spans="1:11">
      <c r="A312" s="5" t="s">
        <v>2</v>
      </c>
      <c r="B312" s="6" t="s">
        <v>13</v>
      </c>
      <c r="C312" s="2">
        <v>19.7</v>
      </c>
      <c r="D312" s="2"/>
      <c r="E312" s="7">
        <v>3.258E-4</v>
      </c>
      <c r="F312" s="3">
        <v>16.48</v>
      </c>
      <c r="G312" s="7">
        <f t="shared" si="10"/>
        <v>1.9769417475728154E-5</v>
      </c>
      <c r="H312" s="2"/>
      <c r="I312" s="1"/>
      <c r="J312" s="1"/>
      <c r="K312" s="1"/>
    </row>
    <row r="313" spans="1:11">
      <c r="A313" s="5" t="s">
        <v>2</v>
      </c>
      <c r="B313" s="6" t="s">
        <v>13</v>
      </c>
      <c r="C313" s="2">
        <v>19.8</v>
      </c>
      <c r="D313" s="2"/>
      <c r="E313" s="7">
        <v>4.1750000000000001E-4</v>
      </c>
      <c r="F313" s="3">
        <v>19</v>
      </c>
      <c r="G313" s="7">
        <f t="shared" si="10"/>
        <v>2.1973684210526318E-5</v>
      </c>
      <c r="H313" s="2"/>
      <c r="I313" s="1"/>
      <c r="J313" s="1"/>
      <c r="K313" s="1"/>
    </row>
    <row r="314" spans="1:11">
      <c r="A314" s="5" t="s">
        <v>2</v>
      </c>
      <c r="B314" s="6" t="s">
        <v>13</v>
      </c>
      <c r="C314" s="2">
        <v>20.7</v>
      </c>
      <c r="D314" s="2"/>
      <c r="E314" s="7">
        <v>2.3719999999999999E-4</v>
      </c>
      <c r="F314" s="3">
        <v>16.579999999999998</v>
      </c>
      <c r="G314" s="7">
        <f t="shared" si="10"/>
        <v>1.4306393244873342E-5</v>
      </c>
      <c r="H314" s="2"/>
      <c r="I314" s="1"/>
      <c r="J314" s="1"/>
      <c r="K314" s="1"/>
    </row>
    <row r="315" spans="1:11">
      <c r="A315" s="5" t="s">
        <v>2</v>
      </c>
      <c r="B315" s="6" t="s">
        <v>13</v>
      </c>
      <c r="C315" s="2">
        <v>20.9</v>
      </c>
      <c r="D315" s="2"/>
      <c r="E315" s="7">
        <v>1.4809999999999999E-4</v>
      </c>
      <c r="F315" s="3">
        <v>8.3000000000000007</v>
      </c>
      <c r="G315" s="7">
        <f t="shared" si="10"/>
        <v>1.7843373493975902E-5</v>
      </c>
      <c r="H315" s="2"/>
      <c r="I315" s="1"/>
      <c r="J315" s="1"/>
      <c r="K315" s="1"/>
    </row>
    <row r="316" spans="1:11">
      <c r="A316" s="5" t="s">
        <v>2</v>
      </c>
      <c r="B316" s="6" t="s">
        <v>13</v>
      </c>
      <c r="C316" s="2">
        <v>21</v>
      </c>
      <c r="D316" s="2"/>
      <c r="E316" s="7">
        <v>2.3149999999999999E-4</v>
      </c>
      <c r="F316" s="3">
        <v>12.21</v>
      </c>
      <c r="G316" s="7">
        <f t="shared" si="10"/>
        <v>1.8959868959868958E-5</v>
      </c>
      <c r="H316" s="2"/>
      <c r="I316" s="1"/>
      <c r="J316" s="1"/>
      <c r="K316" s="1"/>
    </row>
    <row r="317" spans="1:11">
      <c r="A317" s="5" t="s">
        <v>2</v>
      </c>
      <c r="B317" s="6" t="s">
        <v>13</v>
      </c>
      <c r="C317" s="2">
        <v>21.3</v>
      </c>
      <c r="D317" s="2"/>
      <c r="E317" s="7">
        <v>3.9510000000000001E-4</v>
      </c>
      <c r="F317" s="3">
        <v>16.52</v>
      </c>
      <c r="G317" s="7">
        <f t="shared" si="10"/>
        <v>2.3916464891041163E-5</v>
      </c>
      <c r="H317" s="2"/>
      <c r="I317" s="1"/>
      <c r="J317" s="1"/>
      <c r="K317" s="1"/>
    </row>
    <row r="318" spans="1:11">
      <c r="A318" s="5" t="s">
        <v>2</v>
      </c>
      <c r="B318" s="6" t="s">
        <v>13</v>
      </c>
      <c r="C318" s="2">
        <v>22.1</v>
      </c>
      <c r="D318" s="2"/>
      <c r="E318" s="7">
        <v>2.8509999999999999E-4</v>
      </c>
      <c r="F318" s="3">
        <v>16.64</v>
      </c>
      <c r="G318" s="7">
        <f t="shared" si="10"/>
        <v>1.7133413461538461E-5</v>
      </c>
      <c r="H318" s="2"/>
      <c r="I318" s="1"/>
      <c r="J318" s="1"/>
      <c r="K318" s="1"/>
    </row>
    <row r="319" spans="1:11">
      <c r="A319" s="5" t="s">
        <v>2</v>
      </c>
      <c r="B319" s="6" t="s">
        <v>13</v>
      </c>
      <c r="C319" s="2">
        <v>22.3</v>
      </c>
      <c r="D319" s="2"/>
      <c r="E319" s="7">
        <v>1.9790000000000001E-4</v>
      </c>
      <c r="F319" s="3">
        <v>13.95</v>
      </c>
      <c r="G319" s="7">
        <f t="shared" si="10"/>
        <v>1.4186379928315414E-5</v>
      </c>
      <c r="H319" s="2"/>
      <c r="I319" s="1"/>
      <c r="J319" s="1"/>
      <c r="K319" s="1"/>
    </row>
    <row r="320" spans="1:11">
      <c r="A320" s="5" t="s">
        <v>2</v>
      </c>
      <c r="B320" s="6" t="s">
        <v>13</v>
      </c>
      <c r="C320" s="2">
        <v>22.9</v>
      </c>
      <c r="D320" s="2"/>
      <c r="E320" s="7">
        <v>1.8039999999999999E-4</v>
      </c>
      <c r="F320" s="3">
        <v>14.59</v>
      </c>
      <c r="G320" s="7">
        <f t="shared" si="10"/>
        <v>1.2364633310486634E-5</v>
      </c>
      <c r="H320" s="2"/>
      <c r="I320" s="1"/>
      <c r="J320" s="1"/>
      <c r="K320" s="1"/>
    </row>
    <row r="321" spans="1:11">
      <c r="A321" s="5" t="s">
        <v>2</v>
      </c>
      <c r="B321" s="6" t="s">
        <v>13</v>
      </c>
      <c r="C321" s="2">
        <v>23</v>
      </c>
      <c r="D321" s="2"/>
      <c r="E321" s="7">
        <v>1.4239999999999999E-4</v>
      </c>
      <c r="F321" s="3">
        <v>10</v>
      </c>
      <c r="G321" s="7">
        <f t="shared" si="10"/>
        <v>1.4239999999999999E-5</v>
      </c>
      <c r="H321" s="2"/>
      <c r="I321" s="1"/>
      <c r="J321" s="1"/>
      <c r="K321" s="1"/>
    </row>
    <row r="322" spans="1:11">
      <c r="A322" s="5" t="s">
        <v>2</v>
      </c>
      <c r="B322" s="6" t="s">
        <v>13</v>
      </c>
      <c r="C322" s="2">
        <v>23.1</v>
      </c>
      <c r="D322" s="2"/>
      <c r="E322" s="7">
        <v>4.0479999999999997E-4</v>
      </c>
      <c r="F322" s="3">
        <v>21.97</v>
      </c>
      <c r="G322" s="7">
        <f t="shared" si="10"/>
        <v>1.8425125170687299E-5</v>
      </c>
      <c r="H322" s="2"/>
      <c r="I322" s="1"/>
      <c r="J322" s="1"/>
      <c r="K322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gamma-ray spectrometry</vt:lpstr>
      <vt:lpstr>magnetic susceptibility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Ondrej</dc:creator>
  <cp:lastModifiedBy>Prof. Mgr. Ondřej Bábek, Dr.</cp:lastModifiedBy>
  <dcterms:created xsi:type="dcterms:W3CDTF">2024-06-13T15:44:01Z</dcterms:created>
  <dcterms:modified xsi:type="dcterms:W3CDTF">2025-10-31T12:34:39Z</dcterms:modified>
</cp:coreProperties>
</file>