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1636949\OneDrive - University of Edinburgh\Papers\Diffusion Literature Review\Draft 19-06-20\"/>
    </mc:Choice>
  </mc:AlternateContent>
  <bookViews>
    <workbookView xWindow="0" yWindow="0" windowWidth="23040" windowHeight="10656"/>
  </bookViews>
  <sheets>
    <sheet name="Gravimetric" sheetId="1" r:id="rId1"/>
    <sheet name="Volumetric" sheetId="2" r:id="rId2"/>
  </sheets>
  <definedNames>
    <definedName name="_xlnm._FilterDatabase" localSheetId="0" hidden="1">Gravimetric!$A$2:$BB$92</definedName>
    <definedName name="_xlnm._FilterDatabase" localSheetId="1" hidden="1">Volumetric!$A$2:$W$92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3" i="1" l="1"/>
  <c r="E57" i="1"/>
  <c r="E53" i="1"/>
</calcChain>
</file>

<file path=xl/sharedStrings.xml><?xml version="1.0" encoding="utf-8"?>
<sst xmlns="http://schemas.openxmlformats.org/spreadsheetml/2006/main" count="3901" uniqueCount="1278">
  <si>
    <t>Table sort by year (most recent on top)</t>
  </si>
  <si>
    <t>Year</t>
  </si>
  <si>
    <t>DOI</t>
  </si>
  <si>
    <t>Adsorbent</t>
  </si>
  <si>
    <t xml:space="preserve">Adsorbate </t>
  </si>
  <si>
    <t>Temperature, K</t>
  </si>
  <si>
    <t>Instrument</t>
  </si>
  <si>
    <t>Variable pressure/
Flow-with carrier/
Flow-with purge/
Flow-pure adsorbate</t>
  </si>
  <si>
    <t>Direct link-symmetric/
Direct link-asymmetric/
Magnetic suspension (asymmetric)</t>
  </si>
  <si>
    <t xml:space="preserve">Model or multiple models
Me = M at equilibrium; 
qe = q at equilibrium </t>
  </si>
  <si>
    <t>Analytical or numerical solution?</t>
  </si>
  <si>
    <t>Model assumption: isotherm linearity. 
Yes = linear model; 
No = nonlinear model; 
n/a = not applicable</t>
  </si>
  <si>
    <t>Model assumption: isothermal condition.  
Yes = isothermal model; 
No = non-isothermal model; 
Both = both isothermal and nonisothermal models used; 
n/a = not applicable</t>
  </si>
  <si>
    <t>Pressure range / Pressure Steps</t>
  </si>
  <si>
    <t>Approximately linear conditions over the pressure steps? 
Yes, No or n/a = not enough information</t>
  </si>
  <si>
    <t>Kinetic steps same step as equilibrium measurements?
Yes, No, Not specified, n/a = only kinetic experiments</t>
  </si>
  <si>
    <t>Sample mass, mg</t>
  </si>
  <si>
    <t>Sample configured for isothermality?</t>
  </si>
  <si>
    <t>Isotherm linearity confirmed by adsorption and desorption? 
Yes, 
No, 
Hysteresis in isotherm, 
n/a = linearity is not an assumption of the model</t>
  </si>
  <si>
    <t xml:space="preserve">Experimental signal shown? 
Me = M at equilibrium; 
qe = q at equilibrium </t>
  </si>
  <si>
    <t>Model fitting shown?</t>
  </si>
  <si>
    <t>Good fitting? 
 Yes,
No and type of the poor fitting (see main paper), 
n/a = no fitting shown</t>
  </si>
  <si>
    <t>Authors</t>
  </si>
  <si>
    <t>https://doi.org/10.1016/j.chemosphere.2020.125862</t>
  </si>
  <si>
    <t>carbons: ordered mesoporous carbon (OMC), activated carbon fiber (ACF) and granular activated carbon (GAC)</t>
  </si>
  <si>
    <t>hexamethyldisiloxane</t>
  </si>
  <si>
    <t>298 - 318</t>
  </si>
  <si>
    <t>IGA-002, Hiden</t>
  </si>
  <si>
    <t>Variable pressure</t>
  </si>
  <si>
    <t>Direct link-asymmetric</t>
  </si>
  <si>
    <t xml:space="preserve"> Equation not given, LDF</t>
  </si>
  <si>
    <t>Analytical</t>
  </si>
  <si>
    <t>Not specified</t>
  </si>
  <si>
    <t>n/a</t>
  </si>
  <si>
    <t>Yes</t>
  </si>
  <si>
    <t>0 - 12 kPa / ~0.3 kPa</t>
  </si>
  <si>
    <t>M(t)/Me vs t</t>
  </si>
  <si>
    <t>Wang, Gang
Li, Na
Xing, Xin
Sun, Yonggang
Zhang, Zhongshen
Hao, Zhengping</t>
  </si>
  <si>
    <t>Beijing Institute of Fashion Technology</t>
  </si>
  <si>
    <t>https://doi.org/10.1016/j.energy.2019.116774</t>
  </si>
  <si>
    <t>activated carbon-graphene composite</t>
  </si>
  <si>
    <t>ethanol</t>
  </si>
  <si>
    <t>303 - 343</t>
  </si>
  <si>
    <t>MSB-VG-S2, Rubotherm</t>
  </si>
  <si>
    <t>Magnetic suspension (asymmetric)</t>
  </si>
  <si>
    <t>Constant c 
(1) LDF 
(2) Diffusion</t>
  </si>
  <si>
    <t>No</t>
  </si>
  <si>
    <t>0 - 20 kPa / 2 - 6 kPa</t>
  </si>
  <si>
    <t>(1) q(t) vs t 
(2) ln(1-M(t)/Me) vs t 
(3) M(t)/Me vs t</t>
  </si>
  <si>
    <t>No, Type 4</t>
  </si>
  <si>
    <t>Rupa, Mahua Jahan
Pal, Animesh
Saha, Bidyut Baran</t>
  </si>
  <si>
    <t>Kyushu University</t>
  </si>
  <si>
    <t>https://doi.org/10.3390/ma13040917</t>
  </si>
  <si>
    <t>Raw and Calcined Halloysite</t>
  </si>
  <si>
    <t>CO2, CH4</t>
  </si>
  <si>
    <t>IGA-001, Hiden</t>
  </si>
  <si>
    <t>Constant c, Diffusion with simplied solution</t>
  </si>
  <si>
    <t>100 kPa / 100 kPa</t>
  </si>
  <si>
    <t>q(t) vs t</t>
  </si>
  <si>
    <t>Pajdak, Anna
Skoczylas, Norbert
Szymanek, Arkadiusz
Lutyński, Marcin
Sakiewicz, Piotr</t>
  </si>
  <si>
    <t>Polish Academy of Sciences</t>
  </si>
  <si>
    <t>https://doi.org/10.1016/j.seppur.2019.115831</t>
  </si>
  <si>
    <t>CMS, 5A</t>
  </si>
  <si>
    <t>hydrocarbons (CH4 and C2H4)</t>
  </si>
  <si>
    <t>IGA-003, Hiden</t>
  </si>
  <si>
    <t>Constant c 
(1) Surface resistance 
(2) combined surface barrier + diffusion</t>
  </si>
  <si>
    <t>Yes for model (2)</t>
  </si>
  <si>
    <t>8 kPa / 8 kPa</t>
  </si>
  <si>
    <t>No, larger steps used</t>
  </si>
  <si>
    <t>60, 100, 140 (CMS); 64, 96, 125 (5A)</t>
  </si>
  <si>
    <t>(1) M(t) vs t 
(2) M(t)/Me vs t</t>
  </si>
  <si>
    <t>No, Type 1 &amp; 4</t>
  </si>
  <si>
    <t>Shirani, B.
Han, Xue
Eic, Mladen</t>
  </si>
  <si>
    <t>University of New Brunswick</t>
  </si>
  <si>
    <t>https://doi.org/10.1016/j.micromeso.2019.109916</t>
  </si>
  <si>
    <t>mesoporous silica MCM-41 and SBA-15 impregnated by Imidazolium based ionic liquids</t>
  </si>
  <si>
    <t>CO2</t>
  </si>
  <si>
    <t>303, 313, 323</t>
  </si>
  <si>
    <t>IGA, Hiden</t>
  </si>
  <si>
    <t xml:space="preserve">(1) Pseudo-first/second order
(2) Avrami 
(3) Constant c, Diffusion </t>
  </si>
  <si>
    <t>No for model (3)</t>
  </si>
  <si>
    <t>Yes for model (3)</t>
  </si>
  <si>
    <t>20 kPa / step not specified</t>
  </si>
  <si>
    <t xml:space="preserve"> No for diffusion model</t>
  </si>
  <si>
    <t>n/a for diffusion model</t>
  </si>
  <si>
    <t>Mohamedali, Mohanned
Ibrahim, Hussameldin
Henni, Amr</t>
  </si>
  <si>
    <t>University of Regina</t>
  </si>
  <si>
    <t>https://doi.org/10.22146/ijc.38978</t>
  </si>
  <si>
    <t>Zeolite-Y Templated Carbon</t>
  </si>
  <si>
    <t>H2</t>
  </si>
  <si>
    <t>303 - 323</t>
  </si>
  <si>
    <t>Purpose built gravimetric system</t>
  </si>
  <si>
    <t xml:space="preserve">Flow-pure adsorbate, 1 bar H2 </t>
  </si>
  <si>
    <t>(1) Pseudo-first/second order 
(2) Constant c, Intraparticle Diffusion</t>
  </si>
  <si>
    <t>100 kPa / step not specified</t>
  </si>
  <si>
    <t>(1) q(t) vs t 
(2) ln(qe-q(t)) vs t 
(3) q(t) vs t^(1/2)</t>
  </si>
  <si>
    <t>Wijiyanti, Rika
Gunawan, Triyanda
Nasri, Noor Shawal
Karim, Zulhairun Abdul
Ismail, Ahmad Fauzi
Widiastuti, Nurul</t>
  </si>
  <si>
    <t>Institut Teknologi Sepuluh Nopember</t>
  </si>
  <si>
    <t>2020</t>
  </si>
  <si>
    <t>https://doi.org/10.1007/s11356-020-07830-4</t>
  </si>
  <si>
    <t>AC from Pinus canariensis cones</t>
  </si>
  <si>
    <t>TA Instrument SDT Q-600</t>
  </si>
  <si>
    <t>Purge, N2</t>
  </si>
  <si>
    <t>Direct link-symmetric</t>
  </si>
  <si>
    <t>(1) Constant c, LDF 
(2) Pseudo-second order</t>
  </si>
  <si>
    <t>101.325 kPa / step not specified</t>
  </si>
  <si>
    <t>Gomez-Delgado, Edward
Nunell, Gisel
Cukierman, Ana Lea
Bonelli, Pablo</t>
  </si>
  <si>
    <t>Universidad de Buenos Aires</t>
  </si>
  <si>
    <t>https://doi.org/10.1126/sciadv.aaz4322</t>
  </si>
  <si>
    <t>phosphate-anion pillared MOF ZnAtzPO4</t>
  </si>
  <si>
    <t>C2H4, C2H6</t>
  </si>
  <si>
    <t>273, 298</t>
  </si>
  <si>
    <t>IGA-100, Hiden</t>
  </si>
  <si>
    <t>Purge, He</t>
  </si>
  <si>
    <t>Constant c, Diffusion</t>
  </si>
  <si>
    <t>40 kPa / 40 kPa</t>
  </si>
  <si>
    <t>Ding, Qi
Zhang, Zhaoqiang
Yu, Cong
Zhang, Peixin
Wang, Jun
Cui, Xili
He, Chao Hong
Deng, Shuguang
Xing, Huabin</t>
  </si>
  <si>
    <t>Zhejiang University</t>
  </si>
  <si>
    <t>https://doi.org/10.1021/acs.iecr.9b06294</t>
  </si>
  <si>
    <t>Anion-Pillared Metal−Organic Frameworks</t>
  </si>
  <si>
    <t>Propene and Propane</t>
  </si>
  <si>
    <t>40 kPa / step not specified</t>
  </si>
  <si>
    <t>~100</t>
  </si>
  <si>
    <t>(1) q(t) vs t 
(2) M(t)/Me vs t^(1/2)</t>
  </si>
  <si>
    <t>Wang, Xiaobing
Zhang, Peixin
Zhang, Zhaoqiang
Yang, Lifeng
Ding, Qi
Cui, Xili
Wang, Jun
Xing, Huabin</t>
  </si>
  <si>
    <t>https://doi.org/10.1016/j.jcou.2019.03.001</t>
  </si>
  <si>
    <t>three-dimensionally ordered micromesoporous carbon</t>
  </si>
  <si>
    <t>293 - 323</t>
  </si>
  <si>
    <t>Constant c, LDF</t>
  </si>
  <si>
    <t>0 - 2000 kPa / ~1 - 5 kPa</t>
  </si>
  <si>
    <t>Vorokhta, Maryna
Morávková, Jaroslava
Řimnáčová, Daniela
Pilař, Radim
Zhigunov, Alexander
Švábová, Martina
Sazama, Petr</t>
  </si>
  <si>
    <t>Czech Academy of Sciences</t>
  </si>
  <si>
    <t>https://doi.org/10.1038/s42004-019-0144-1</t>
  </si>
  <si>
    <t>SAPO-34</t>
  </si>
  <si>
    <t>methanol, propane, ethane, propylene</t>
  </si>
  <si>
    <t>303, 313</t>
  </si>
  <si>
    <t>Constant c, combined surface barrier + micropore diffusion</t>
  </si>
  <si>
    <t>0.06 - 1 kPa / 0.06 - 1 kPa</t>
  </si>
  <si>
    <t>28, 50</t>
  </si>
  <si>
    <t>M(t)/Me vs t^(1/2)</t>
  </si>
  <si>
    <t>Gao, Mingbin
Li, Hua
Yang, Miao
Gao, Shushu
Wu, Pengfei
Tian, Peng
Xu, Shutao
Ye, Mao
Liu, Zhongmin</t>
  </si>
  <si>
    <t>Dalian Institute of Chemical Physics, Chinese Academy of Sciences</t>
  </si>
  <si>
    <t>https://doi.org/10.1016/j.micromeso.2019.04.004</t>
  </si>
  <si>
    <t>imidazolium-based ionic liquids confined into HKUST-1 frameworks</t>
  </si>
  <si>
    <t>(1) Pseudo-first/second order
(2) Avrami 
(3) Constant c, Diffusion</t>
  </si>
  <si>
    <t>20 kPa / 10 kPa</t>
  </si>
  <si>
    <t>Mohamedali, Mohanned
Henni, Amr
Ibrahim, Hussameldin</t>
  </si>
  <si>
    <t>https://doi.org/10.1016/j.seppur.2018.11.069</t>
  </si>
  <si>
    <t>carbon molecular sieve pellets</t>
  </si>
  <si>
    <t>CO2, CO, and N2</t>
  </si>
  <si>
    <t>298, 308, 318</t>
  </si>
  <si>
    <t>magnetic suspension balance, Rubotherm</t>
  </si>
  <si>
    <t>Constant c (1) Isothermal Diffusion  
(2) Non-isothermal Diffusion</t>
  </si>
  <si>
    <t>Both</t>
  </si>
  <si>
    <t>0 - 1000 kPa / 10 - 100 kPa</t>
  </si>
  <si>
    <t>1- M(t)/Me vs t</t>
  </si>
  <si>
    <t>Park, Yongha
Moon, Dong Kyu
Park, Dooyong
Mofarahi, Masoud
Lee, Chang Ha</t>
  </si>
  <si>
    <t>Yonsei University</t>
  </si>
  <si>
    <t>2018</t>
  </si>
  <si>
    <t>https://doi.org/10.1021/acs.iecr.8b04076</t>
  </si>
  <si>
    <t>Zeolites NaX, KA, and CaA and Activated Alumina</t>
  </si>
  <si>
    <t>Methanol vapour</t>
  </si>
  <si>
    <t xml:space="preserve">Constant c, Diffusion </t>
  </si>
  <si>
    <t>0 - 19.58 kPa / 0.78 kPa</t>
  </si>
  <si>
    <t>M%(t) vs t</t>
  </si>
  <si>
    <t>Xiao, Yonghou
He, Gaohong
Yuan, Mingpu</t>
  </si>
  <si>
    <t>Dalian University of Technology</t>
  </si>
  <si>
    <t>https://doi.org/10.1115/1.4040530</t>
  </si>
  <si>
    <t>Shale</t>
  </si>
  <si>
    <t>water vapour</t>
  </si>
  <si>
    <t>IGA-100B, Hiden</t>
  </si>
  <si>
    <t>Constant c 
(1) Diffusion 
(2) LDF</t>
  </si>
  <si>
    <t>(0.1 - 0.9P/P0) / 
(0.1P/P0)
P0 not specified</t>
  </si>
  <si>
    <t>~170</t>
  </si>
  <si>
    <t xml:space="preserve"> (1) q(t) vs t 
(2) M(t)/Me vs t^(1/2)</t>
  </si>
  <si>
    <t>Duan, Shuo
Li, Guodong</t>
  </si>
  <si>
    <t>Hebei University of Engineering</t>
  </si>
  <si>
    <t>https://doi.org/10.1007/s10450-018-9935-4</t>
  </si>
  <si>
    <t>MCM-36 zeolite functionalized by acidic ionic liquid</t>
  </si>
  <si>
    <t>2,2,4-trimethylpentane</t>
  </si>
  <si>
    <t>(1) Surface adsorption 
(2) Constant c, Diffusion 
(3) Interparticle Diffusion</t>
  </si>
  <si>
    <t>4 kPa / 1 kPa</t>
  </si>
  <si>
    <t>~50</t>
  </si>
  <si>
    <t>Li, Yaling
Zhang, Tao
Tang, Shengwei</t>
  </si>
  <si>
    <t>Sichuan University</t>
  </si>
  <si>
    <t>https://doi.org/10.1016/j.micromeso.2018.04.007</t>
  </si>
  <si>
    <t>13X</t>
  </si>
  <si>
    <t>323, 343</t>
  </si>
  <si>
    <t>IsoSORP MIX FLOW, Rubotherm</t>
  </si>
  <si>
    <t>0 - 7000 kPa / 100 - 1000 kPa</t>
  </si>
  <si>
    <t>Abdul Kareem, Firas A.
Shariff, A.M.
Ullah, Sami
Mellon, Nurhayati
Keong, L.K.</t>
  </si>
  <si>
    <t>Universiti Teknologi PETRONAS (UTP)</t>
  </si>
  <si>
    <t>https://doi.org/10.1016/j.jngse.2017.11.016</t>
  </si>
  <si>
    <t>13X, 5A</t>
  </si>
  <si>
    <t>customized Rubotherm gravimetric system</t>
  </si>
  <si>
    <t>0 - 15000 kPa / 1000 kPa</t>
  </si>
  <si>
    <t>2146 (13X); 
2322(5A)</t>
  </si>
  <si>
    <t>Abdul Kareem, Firas A.
Shariff, A.M.
Ullah, Sami
Dreisbach, Frieder
Keong, L.K.
Mellon, Nurhayati
Garg, Sahil</t>
  </si>
  <si>
    <t>https://doi.org/10.1016/j.ijheatmasstransfer.2016.12.114</t>
  </si>
  <si>
    <t>AC powder</t>
  </si>
  <si>
    <t>(1) Constant c, LDF 
(2) Modified LDF, with variable mass transfer coefficient</t>
  </si>
  <si>
    <t>0 - 4000 kPa / ~400 kPa</t>
  </si>
  <si>
    <t>Jribi, Skander
Miyazaki, Takahiko
Saha, Bidyut Baran
Pal, Animesh
Younes, Mohamed M.
Koyama, Shigeru
Maalej, Aref</t>
  </si>
  <si>
    <t>https://doi.org/10.3390/en10050661</t>
  </si>
  <si>
    <t>Coal</t>
  </si>
  <si>
    <t>CH4</t>
  </si>
  <si>
    <t>298 - 313</t>
  </si>
  <si>
    <t>0 - 1000 kPa / 1 - 700 kPa</t>
  </si>
  <si>
    <t>~450</t>
  </si>
  <si>
    <t>Kudasik, Mateusz
Skoczylas, Norbert
Pajdak, Anna</t>
  </si>
  <si>
    <t>https://doi.org/10.1016/j.jcou.2017.01.029</t>
  </si>
  <si>
    <t>MOF Zn4(pydc)4(DMF)2·3DMF (1)</t>
  </si>
  <si>
    <t>CO2, N2, CH4</t>
  </si>
  <si>
    <t>308 - 338</t>
  </si>
  <si>
    <t>IGA 002, Hiden</t>
  </si>
  <si>
    <t>Constant c (1) LDF 
(2) Diffusion</t>
  </si>
  <si>
    <t>15 - 100 kPa / ~15 - 25 kPa</t>
  </si>
  <si>
    <t>(1) q(t) vs t 
(2) q(t)/qe vs t^(1/2)</t>
  </si>
  <si>
    <t>No, Type 3</t>
  </si>
  <si>
    <t>Landaverde-Alvarado, Carlos
Morris, Amanda J.
Martin, Stephen M.</t>
  </si>
  <si>
    <t>Virginia Tech</t>
  </si>
  <si>
    <t>https://doi.org/10.1021/acsami.7b08117</t>
  </si>
  <si>
    <t>HKUST-1, HKUST-1@SBA-15 composites</t>
  </si>
  <si>
    <t>Chen, Chong
Li, Bingxue
Zhou, Lijin
Xia, Zefeng
Feng, Nengjie
Ding, Jing
Wang, Lei
Wan, Hui
Guan, Guofeng</t>
  </si>
  <si>
    <t>Nanjing Tech University</t>
  </si>
  <si>
    <t>https://doi.org/10.1016/j.micromeso.2017.01.015</t>
  </si>
  <si>
    <t>zeolites (types AQSOA-Z01, Z02 and Z05)</t>
  </si>
  <si>
    <t>298 - 333</t>
  </si>
  <si>
    <t xml:space="preserve">Carrier, N2 </t>
  </si>
  <si>
    <t>Langmuirian adsorption-desorption model</t>
  </si>
  <si>
    <t>Wei Benjamin Teo, How
Chakraborty, Anutosh
Fan, Wu</t>
  </si>
  <si>
    <t>Nanyang Technological University</t>
  </si>
  <si>
    <t>https://doi.org/10.3906/kim-1507-95</t>
  </si>
  <si>
    <t>chemically modified activated carbons</t>
  </si>
  <si>
    <t>298 - 473</t>
  </si>
  <si>
    <t>(1) Pseudo-first/second order
(2) Constant c, Intraparticle Diffusion model</t>
  </si>
  <si>
    <t>60 - 90</t>
  </si>
  <si>
    <t>(1) q(t) vs t 
(2) ln(qe-q(t)) vs t 
(3) q(t)/t vs t</t>
  </si>
  <si>
    <t>Çaǧlayan, Burcu Selen
Aksoylu, Ahmet Erhan</t>
  </si>
  <si>
    <t>Bo˘gazi¸ci University</t>
  </si>
  <si>
    <t>https://doi.org/10.1039/c5ta08261g</t>
  </si>
  <si>
    <t>MOF</t>
  </si>
  <si>
    <t>oxygen, nitrogen, carbon dioxide, and water and ethanol vapours</t>
  </si>
  <si>
    <t>273 - 348</t>
  </si>
  <si>
    <t>(1)Constant c, LDF 
(2)Constant c, Diffusion 
(3) Finite system volume, combined surface barrier + diffusion
(4) Stretched exponantial</t>
  </si>
  <si>
    <t>0 - 100 kPa / 0.1 - 100 kPa</t>
  </si>
  <si>
    <t>(1) q(t) vs t 
(2) M(t)/Me vs t</t>
  </si>
  <si>
    <t>Zhao, Xuebo
Bell, Jon G.
Tang, Si Fu
Li, Liangjun
Thomas, K. Mark</t>
  </si>
  <si>
    <t>China University of Petroleum (East China)</t>
  </si>
  <si>
    <t>https://doi.org/10.1016/j.micromeso.2015.09.035</t>
  </si>
  <si>
    <t>hierarchical SAPO-34 constructed by nano-sheets</t>
  </si>
  <si>
    <t xml:space="preserve">Constant c, Diffusion (M(t)/Me&gt;70%) </t>
  </si>
  <si>
    <t>Gong, Jie
Wang, Chongqing
Zeng, Changfeng
Zhang, Lixiong</t>
  </si>
  <si>
    <t>https://doi.org/10.1080/01496395.2015.1085880</t>
  </si>
  <si>
    <t>natural, untreated clinoptilolite</t>
  </si>
  <si>
    <t>CO2, N2</t>
  </si>
  <si>
    <t>(1) Constant c, Diffusion  
(2) Linear concentration increase, Diffusion</t>
  </si>
  <si>
    <t>12.5 - 25 kPa / 12.5 - 25 kPa</t>
  </si>
  <si>
    <t>Karousos, Dionysios S.
Sapalidis, Andreas A.
Kouvelos, Evangelos P.
Romanos, George Em
Kanellopoulos, Nickolaos K.</t>
  </si>
  <si>
    <t>National Centre for Scientific Research, Greece</t>
  </si>
  <si>
    <t>https://doi.org/10.1515/ijcre-2015-0124</t>
  </si>
  <si>
    <t>CMS</t>
  </si>
  <si>
    <t>CH4, C2H6</t>
  </si>
  <si>
    <t>288 - 318</t>
  </si>
  <si>
    <t>Constant c
(1) LDF
(2) Diffusion   
(3) combined surface barrier + diffusion</t>
  </si>
  <si>
    <t>20 - 495 kPa / 40 - 55 kPa</t>
  </si>
  <si>
    <t>Shirani, Babak
Eic, Mladen</t>
  </si>
  <si>
    <t>https://doi.org/10.1016/j.cej.2015.07.055</t>
  </si>
  <si>
    <t>Porous MgO(chemisorption)</t>
  </si>
  <si>
    <t>323 - 473</t>
  </si>
  <si>
    <t>NETZSCH TGA (STA 409 PC/PG Luxx)</t>
  </si>
  <si>
    <t>(1) Pseudo-first/second order
(2) Boyd’s film-Diffusion model 
(3) Constant c, Diffusion
(4) Constant c, Weber-Morris Intraparticle Diffusion model</t>
  </si>
  <si>
    <t>15 - 100 kPa / step not specified</t>
  </si>
  <si>
    <t>6 - 8</t>
  </si>
  <si>
    <t>6-8mg sample to alleviate the problem caused by the diffusion resistance associated with the adsorbent packing</t>
  </si>
  <si>
    <t>(1) q(t) vs t 
(2) B(q(t)/qe) vs t 
(3) ln(1-q(t)/qe) vs t 
(4) q(t) vs t^(1/2)</t>
  </si>
  <si>
    <t>Song, Gan
Zhu, Xun
Chen, Rong
Liao, Qiang
Ding, Yu-Dong
Chen, Lin</t>
  </si>
  <si>
    <t>Chongqing University</t>
  </si>
  <si>
    <t>https://doi.org/10.1002/cjce.22389</t>
  </si>
  <si>
    <t>Athabasca oil sands solids</t>
  </si>
  <si>
    <t>cyclohexane, toluene, and water</t>
  </si>
  <si>
    <t>293 - 313</t>
  </si>
  <si>
    <t xml:space="preserve"> Constant c (1) LDF 
(2) Diffusion</t>
  </si>
  <si>
    <t>0 - 10 kPa / 0.5 - 1 kPa</t>
  </si>
  <si>
    <t>50, 1000</t>
  </si>
  <si>
    <t>Tan, Xiaoli
Vagi, Lisa
Liu, Qi
Choi, Phillip
Gray, Murray R.</t>
  </si>
  <si>
    <t>University of Alberta</t>
  </si>
  <si>
    <t>https://doi.org/10.1016/j.cej.2015.02.065</t>
  </si>
  <si>
    <t>diatomite/MFI-type zeolite composites</t>
  </si>
  <si>
    <t>benzene vapour</t>
  </si>
  <si>
    <t>(0.00776 - 0.709P/P0) / 
(~0.007 - 0.07P/P0)
P0 not specified</t>
  </si>
  <si>
    <t>Yu, Wenbin
Deng, Liangliang
Yuan, Peng
Liu, Dong
Yuan, Weiwei
Chen, Fanrong</t>
  </si>
  <si>
    <t>Chinese Academy of Sciences</t>
  </si>
  <si>
    <t>https://doi.org/10.1016/j.jes.2014.10.015</t>
  </si>
  <si>
    <t>ordered mesoporous carbon</t>
  </si>
  <si>
    <t>benzene, cyclohexane and hexane</t>
  </si>
  <si>
    <t>0 - ~9 kPa / ~0.25 kPa</t>
  </si>
  <si>
    <t>Wang, Gang
Dou, Baojuan
Zhang, Zhongshen
Wang, Junhui
Liu, Haier
Hao, Zhengping</t>
  </si>
  <si>
    <t>https://doi.org/10.1007/s10450-015-9649-9</t>
  </si>
  <si>
    <t>Chinese dry coal</t>
  </si>
  <si>
    <t>293 - 353</t>
  </si>
  <si>
    <t>MSB, branch not specified</t>
  </si>
  <si>
    <t>Constant c, Diffusion with simplified  algorithm</t>
  </si>
  <si>
    <t>0 - 19000 kPa / 2000 kPa</t>
  </si>
  <si>
    <t>(Me-M(t))/Me vs t</t>
  </si>
  <si>
    <t>Song, Yongchen
Xing, Wanli
Zhang, Yi
Jian, Weiwei
Liu, Zhaoyan
Liu, Shuyang</t>
  </si>
  <si>
    <t>https://doi.org/10.1016/j.ijheatmasstransfer.2014.10.012</t>
  </si>
  <si>
    <t>phenol resin based adsorbents</t>
  </si>
  <si>
    <t>Ethanol</t>
  </si>
  <si>
    <t>0 - 9 kPa / ~0.6 - 3 kPa</t>
  </si>
  <si>
    <t xml:space="preserve">(1) q(t) vs t 
(2) ln(1-M(t)/Me) vs t </t>
  </si>
  <si>
    <t>El-Sharkawy, Ibrahim I.
Uddin, Kutub
Miyazaki, Takahiko
Baran Saha, Bidyut
Koyama, Shigeru
Kil, Hyun-Sig
Yoon, Seong-Ho
Miyawaki, Jin</t>
  </si>
  <si>
    <t>https://doi.org/10.1016/j.energy.2014.11.022</t>
  </si>
  <si>
    <t>MIL-101Cr</t>
  </si>
  <si>
    <t>0 - 22 kPa / 0.6 - 6 kPa</t>
  </si>
  <si>
    <t>Saha, Bidyut Baran
El-Sharkawy, Ibrahim I.
Miyazaki, Takahiko
Koyama, Shigeru
Henninger, Stefan K.
Herbst, Annika
Janiak, Christoph</t>
  </si>
  <si>
    <t>https://doi.org/10.1016/j.applthermaleng.2014.12.001</t>
  </si>
  <si>
    <t>packed multi-walled carbon nanotubes</t>
  </si>
  <si>
    <t>NH3</t>
  </si>
  <si>
    <t>298 - 308</t>
  </si>
  <si>
    <t>Constant c, Diffusion (M(t)/Me&gt;70%)</t>
  </si>
  <si>
    <t>368 - 744 kPa / step not specified</t>
  </si>
  <si>
    <t>Yan, T.
Li, T.X.
Wang, R.Z.
Jia, R.</t>
  </si>
  <si>
    <t>Shanghai Jiao Tong University</t>
  </si>
  <si>
    <t>https://doi.org/10.1016/j.cej.2014.02.057</t>
  </si>
  <si>
    <t>phosphonium ionic liquid modified silica</t>
  </si>
  <si>
    <t>10 - 200 kPa / 10 - 100 kPa</t>
  </si>
  <si>
    <t>50 - 60</t>
  </si>
  <si>
    <t>wt%(t) vs t</t>
  </si>
  <si>
    <t>Zhu, Jiamei
Xin, Feng
Huang, Junhua
Dong, Xiaochen
Liu, Hanming</t>
  </si>
  <si>
    <t>China University of Mining &amp; Technology</t>
  </si>
  <si>
    <t>https://doi.org/10.1021/cm403697m</t>
  </si>
  <si>
    <t>MOF NPC-4</t>
  </si>
  <si>
    <t>195 - 290</t>
  </si>
  <si>
    <t>(1) Constant c, LDF 
(2) Constant c, Diffusion 
(3) Finite system volume, combined surface barrier + diffusion 
(4) Stretched exponantial</t>
  </si>
  <si>
    <t>0 - 1100 kPa / 0.2 kPa - 100 kPa</t>
  </si>
  <si>
    <t>(1)ln(1-M(t)/Me) vs t 
(2) M(t)/Me vs t</t>
  </si>
  <si>
    <t>Li, Liangjun
Bell, Jon G
Tang, Sifu
Lv, Xiaoxia
Wang, Chao
Xing, Yanlong
Zhao, Xuebo
Thomas, K Mark</t>
  </si>
  <si>
    <t>https://doi.org/10.1021/ie502928y</t>
  </si>
  <si>
    <t>CMS-131510</t>
  </si>
  <si>
    <t>CH4, N2</t>
  </si>
  <si>
    <t>303, 323, 343</t>
  </si>
  <si>
    <t>Finite system volume, combined surface barrier + micropore diffusion, numerical solution</t>
  </si>
  <si>
    <t>Numerical</t>
  </si>
  <si>
    <t>0 - 100 kPa / ~20kPa</t>
  </si>
  <si>
    <t>No, smaller steps used</t>
  </si>
  <si>
    <t>~2000</t>
  </si>
  <si>
    <t>Yang, Ying
Ribeiro, Ana M.
Li, Ping
Yu, Jian-Guo
Rodrigues, Alirio E.</t>
  </si>
  <si>
    <t>East China University of Science and Technology</t>
  </si>
  <si>
    <t>https://doi.org/10.1016/j.cej.2014.06.091</t>
  </si>
  <si>
    <t>mesoporous silica MCM-41</t>
  </si>
  <si>
    <t>303 - 348</t>
  </si>
  <si>
    <t>(1) Pseudo-first/second order model 
(2) Constant c, Weber–Morris intraparticle Diffusion model 
(3) Boyd’s film-Diffusion model 
(4) Constant c, diffusion</t>
  </si>
  <si>
    <t>20 - 1100 kPa / step not specified</t>
  </si>
  <si>
    <t>(1) q(t) vs t 
(2) q(t) vs t^(1/2)</t>
  </si>
  <si>
    <t>Loganathan, Sravanthi
Tikmani, Mayur
Edubilli, Satyannarayana
Mishra, Aakanksha
Ghoshal, Aloke Kumar</t>
  </si>
  <si>
    <t>Indian Institute of Technology Guwahati</t>
  </si>
  <si>
    <t>https://doi.org/10.1016/j.ijheatmasstransfer.2014.02.046</t>
  </si>
  <si>
    <t>parent and surface treated activated carbon powders</t>
  </si>
  <si>
    <t>0 - 20 kPa / 0.6 - 6 kPa</t>
  </si>
  <si>
    <t>El-Sharkawy, Ibrahim I.
Uddin, Kutub
Miyazaki, Takahiko
Saha, Bidyut Baran
Koyama, Shigeru
Miyawaki, Jin
Yoon, Seong-Ho</t>
  </si>
  <si>
    <t>https://doi.org/10.1007/s13738-013-0347-9</t>
  </si>
  <si>
    <t>MIL-101, AC</t>
  </si>
  <si>
    <t>298 - 303</t>
  </si>
  <si>
    <t>50 - 2000 kPa / step not specified</t>
  </si>
  <si>
    <t>No / step not specified</t>
  </si>
  <si>
    <t>1/3–1/2 volume of sample container</t>
  </si>
  <si>
    <t>(1) q(t) vs t 
(2) M(t)/Me vs t^(1/2) 
(3) M(t)/Me vs t</t>
  </si>
  <si>
    <t>Li, Pengwei
Chen, Jihong
Feng, Weisheng
Wang, Xianling</t>
  </si>
  <si>
    <t>Henan University of Traditional Chinese Medicine</t>
  </si>
  <si>
    <t>https://doi.org/10.1007/s10098-014-0788-6</t>
  </si>
  <si>
    <t>biomass derived activated carbon</t>
  </si>
  <si>
    <t>298 - 373</t>
  </si>
  <si>
    <t>EXSTAR TG/DTA 6300</t>
  </si>
  <si>
    <t>(1) Pseudo-first/second order model
(2) Linearized Intraparticle Diffusion model</t>
  </si>
  <si>
    <t>5 - 10</t>
  </si>
  <si>
    <t>q(t) vs t^(1/2)</t>
  </si>
  <si>
    <t>Rashidi, Nor Adilla
Yusup, Suzana
Borhan, Azry
Loong, Lam Hon</t>
  </si>
  <si>
    <t>Universiti Teknologi PETRONAS</t>
  </si>
  <si>
    <t>https://doi.org/10.2478/gospo-2013-0042</t>
  </si>
  <si>
    <t>291 - 331</t>
  </si>
  <si>
    <t xml:space="preserve">Purpose built gravimetric system </t>
  </si>
  <si>
    <t>100 - 1700 kPa / 400 kPa</t>
  </si>
  <si>
    <t>Hysteresis in isotherm</t>
  </si>
  <si>
    <t>Wierzbicki, Mirosław</t>
  </si>
  <si>
    <t>Instytut Mechaniki Górotworu PAN</t>
  </si>
  <si>
    <t>2013</t>
  </si>
  <si>
    <t>https://doi.org/10.1007/s10934-012-9612-z</t>
  </si>
  <si>
    <t>MIL-53(Al)</t>
  </si>
  <si>
    <t>xylene isomers and ethylbenzene</t>
  </si>
  <si>
    <t>303 - 373</t>
  </si>
  <si>
    <t xml:space="preserve"> Equation not given</t>
  </si>
  <si>
    <t>0 - 1.2 kPa / ~0.05 - 0.3 kPa</t>
  </si>
  <si>
    <t xml:space="preserve"> M(t)/Me vs t^(1/2)</t>
  </si>
  <si>
    <t>Duan, Linhai
Dong, Xianying
Wu, Yuye
Li, Huailei
Wang, Li
Song, Lijuan</t>
  </si>
  <si>
    <t>Liaoning Shihua University</t>
  </si>
  <si>
    <t>https://doi.org/10.1021/am400122r</t>
  </si>
  <si>
    <t>Structured zeolite 13X monoliths</t>
  </si>
  <si>
    <t xml:space="preserve">Constant c, Diffusion  </t>
  </si>
  <si>
    <t>140 kPa / 135 kPa</t>
  </si>
  <si>
    <t>3000 - 4000</t>
  </si>
  <si>
    <t>Ojuva, Arto
Akhtar, Farid
Tomsia, Antoni P.
Bergström, Lennart</t>
  </si>
  <si>
    <t>Stockholm University</t>
  </si>
  <si>
    <t>https://doi.org/10.1016/j.fuproc.2012.09.017</t>
  </si>
  <si>
    <t>fly ash based composites of MEA/DMA and DEA/DMA</t>
  </si>
  <si>
    <t>306 - 333</t>
  </si>
  <si>
    <t>TGA 701 analyzer (Leco)</t>
  </si>
  <si>
    <t>Direct link-Multiple sample holder</t>
  </si>
  <si>
    <t>101.3 kPa / 101.3 kPa</t>
  </si>
  <si>
    <t>(1) q(t) vs t 
(2) -ln(Me-M(t))/Me vs t</t>
  </si>
  <si>
    <t>Sarmah, Mridusmita
Baruah, Bimala P.
Khare, Puja</t>
  </si>
  <si>
    <t>CSIR-North East Institute of Science &amp; Technology</t>
  </si>
  <si>
    <t>https://doi.org/10.1016/j.micromeso.2011.07.016</t>
  </si>
  <si>
    <t>CMS, commercial ATMI carbons</t>
  </si>
  <si>
    <t>VTI Corp.(now TA) GHP-300 Gravimetric Magnetic Suspension Balance</t>
  </si>
  <si>
    <t xml:space="preserve">26.7 kPa / ~7kPa </t>
  </si>
  <si>
    <t>Donald Carruthers, J.
Petruska, Melissa A.
Sturm, Edward A.
Wilson, Shaun M.</t>
  </si>
  <si>
    <t>ATMI</t>
  </si>
  <si>
    <t>https://doi.org/10.1016/j.jhazmat.2011.09.019</t>
  </si>
  <si>
    <t>Hierarchically structured carbon–silica aerogel (CSA) composites</t>
  </si>
  <si>
    <t>benzene</t>
  </si>
  <si>
    <t>0 - ~24 kPa / ~1 kPa</t>
  </si>
  <si>
    <t>Dou, Baojuan
Li, Jinjun
Wang, Yufei
Wang, Hailin
Ma, Chunyan
Hao, Zhengping</t>
  </si>
  <si>
    <t>https://doi.org/10.1016/j.cej.2011.07.051</t>
  </si>
  <si>
    <t>MIL-101</t>
  </si>
  <si>
    <t>p-xylene</t>
  </si>
  <si>
    <t>Constant c, Diffusion  (q(t)/qe&lt;70%)</t>
  </si>
  <si>
    <t>0.3 - 0.6 kPa / step not specified</t>
  </si>
  <si>
    <t>(1) M(t)/Me vs t^(1/2) 
(2) M(t)/Me vs t</t>
  </si>
  <si>
    <t>Zhao, Zhenxia
Li, Xuemei
Li, Zhong</t>
  </si>
  <si>
    <t>South China University of Technology</t>
  </si>
  <si>
    <t>2011</t>
  </si>
  <si>
    <t>https://doi.org/10.1080/01496395.2011.557026</t>
  </si>
  <si>
    <t>Zn-BDC-MOFs</t>
  </si>
  <si>
    <t>TA Instrument TGA SDT Q600</t>
  </si>
  <si>
    <t>Constant c, Diffusion (q(t)/qe&lt;70%)</t>
  </si>
  <si>
    <t>60.8 kPa / 20 kPa</t>
  </si>
  <si>
    <t>Zhao, Zhenxia
Xia, Qibin
Li, Zhong</t>
  </si>
  <si>
    <t>https://doi.org/10.1021/ef101548g</t>
  </si>
  <si>
    <t>Chromium Terephthalate MIL-101 crystal</t>
  </si>
  <si>
    <t xml:space="preserve">CO2 </t>
  </si>
  <si>
    <t>298 - 328</t>
  </si>
  <si>
    <t>200</t>
  </si>
  <si>
    <t>(1) q(t) vs t 
(2) ln(qe-q(t))/qe vs t</t>
  </si>
  <si>
    <t>Zhang, Zhijuan
Huang, Sisi
Xian, Shikai
Xi, Hongxia
Li, Zhong</t>
  </si>
  <si>
    <t>2010</t>
  </si>
  <si>
    <t>https://doi.org/10.1016/j.coal.2009.03.007</t>
  </si>
  <si>
    <t>283 - 333</t>
  </si>
  <si>
    <t>100 - 5000 kPa / step not specified</t>
  </si>
  <si>
    <t>2000 - 3000</t>
  </si>
  <si>
    <t>(1) M(t)/Me vs t^(1/2) 
(2) (Me-M(t))/Me vs t</t>
  </si>
  <si>
    <t>Charrière, Delphine
Pokryszka, Zbigniew
Behra, Philippe</t>
  </si>
  <si>
    <t>INERIS</t>
  </si>
  <si>
    <t>https://doi.org/10.1016/j.carbon.2009.12.001</t>
  </si>
  <si>
    <t>chemically-activated ultramicroporous carbon</t>
  </si>
  <si>
    <t>298 - 353</t>
  </si>
  <si>
    <t>IGA-01, Hiden</t>
  </si>
  <si>
    <t>100 - 1950 kPa / 400 kPa</t>
  </si>
  <si>
    <t>(1) q(t) vs t 
(2) ln(1-M(t)/Me) vs t</t>
  </si>
  <si>
    <t>Bhat, Vinay V.
Contescu, Cristian I.
Gallego, Nidia C.
Baker, Frederick S.</t>
  </si>
  <si>
    <t>Oak Ridge National Laboratory, USA</t>
  </si>
  <si>
    <t>https://doi.org/10.1016/j.memsci.2009.08.045</t>
  </si>
  <si>
    <t>CMS MSC3K-162 Takeda</t>
  </si>
  <si>
    <t>O2, CO2, Ar, N2</t>
  </si>
  <si>
    <t>Constant c 
(1) Isothermal Diffusion
(2) Non-isothermal Diffusion</t>
  </si>
  <si>
    <t>0 - 700 kPa / 10 - 100 kPa</t>
  </si>
  <si>
    <t>Campo, M.C.
Magalhães, F.D.
Mendes, A.</t>
  </si>
  <si>
    <t>Universidade do Porto</t>
  </si>
  <si>
    <t>https://doi.org/10.1007/s10450-010-9213-6</t>
  </si>
  <si>
    <t>Silicalite-1</t>
  </si>
  <si>
    <t>cyclohexane</t>
  </si>
  <si>
    <t>323 - 498</t>
  </si>
  <si>
    <t>Setaram</t>
  </si>
  <si>
    <t xml:space="preserve">Carrier, He </t>
  </si>
  <si>
    <t>0.16 - 0.5 kPa / step not specified</t>
  </si>
  <si>
    <t>15, 30</t>
  </si>
  <si>
    <t>(1) M(t)/Me vs t 
(2) ln(1-M(t)/Me) vs t</t>
  </si>
  <si>
    <t>Gueudré, Laurent
Jolimaîte, Elsa
Bats, Nicolas
Dong, Weï</t>
  </si>
  <si>
    <t>IFP-Lyon</t>
  </si>
  <si>
    <t>https://doi.org/10.1080/01496390903571192</t>
  </si>
  <si>
    <t>Zeolite 13X and Activated Carbon</t>
  </si>
  <si>
    <t>Zhang, Zhijuan
Zhang, Wei
Chen, Xiao
Xia, Qibin
Li, Zhong</t>
  </si>
  <si>
    <t>https://doi.org/10.1016/j.micromeso.2009.04.029</t>
  </si>
  <si>
    <t>5A-zeolite and ZSM-5</t>
  </si>
  <si>
    <t>n-Alkanes</t>
  </si>
  <si>
    <t>371 - 481</t>
  </si>
  <si>
    <t>0.03 - 1.6 kPa / ~0.5 - 1.5 kPa</t>
  </si>
  <si>
    <t>Layers of 30 µm thickness</t>
  </si>
  <si>
    <t xml:space="preserve">(1) M(t)/Me vs t 
(2) 1-M(t)/Me vs t </t>
  </si>
  <si>
    <t>Möller, Andreas
Pessoa Guimaraes, A.
Gläser, Roger
Staudt, Reiner</t>
  </si>
  <si>
    <t>Institut für Nichtklassische Chemie e.V.</t>
  </si>
  <si>
    <t>https://doi.org/10.1038/nchem.333</t>
  </si>
  <si>
    <t>MOF 1-ppz</t>
  </si>
  <si>
    <t>80.6 - 83.9</t>
  </si>
  <si>
    <t>Double exponential model</t>
  </si>
  <si>
    <t>3 kPa / 2 kPa</t>
  </si>
  <si>
    <t>Yang, Sihai
Lin, Xiang
Blake, Alexander J.
Walker, Gavin S.
Hubberstey, Peter
Champness, Neil R.
Schröder, Martin</t>
  </si>
  <si>
    <t>University of Nottingham</t>
  </si>
  <si>
    <t>https://doi.org/10.1007/s10450-009-9185-6</t>
  </si>
  <si>
    <t>mesoporous silica</t>
  </si>
  <si>
    <t>Rubotherm gravimetric-densimetric apparatus</t>
  </si>
  <si>
    <t>500 - 1000</t>
  </si>
  <si>
    <t>Belmabkhout, Youssef
Sayari, Abdelhamid</t>
  </si>
  <si>
    <t>University of Ottawa</t>
  </si>
  <si>
    <t>https://doi.org/10.1016/j.ces.2009.03.017</t>
  </si>
  <si>
    <t xml:space="preserve">MCM-41 silica </t>
  </si>
  <si>
    <t>50 kPa / 50 kPa</t>
  </si>
  <si>
    <t>Belmabkhout, Youssef
Serna-Guerrero, Rodrigo
Sayari, Abdelhamid</t>
  </si>
  <si>
    <t>2009</t>
  </si>
  <si>
    <t>https://doi.org/10.1021/ie900665f</t>
  </si>
  <si>
    <t>MOF crystals</t>
  </si>
  <si>
    <t>296 - 332</t>
  </si>
  <si>
    <t>Cahn D-101 microbalance</t>
  </si>
  <si>
    <t>10.1 - 101.3 kPa / 10 kPa</t>
  </si>
  <si>
    <t>10 - 20</t>
  </si>
  <si>
    <t>(1) q(t) vs t 
(2) q(t)/qe vs t^(1/2) 
(3) M(t)/Me vs t</t>
  </si>
  <si>
    <t>Zhao, Zhenxia
Li, Zhong
Lin, Y S</t>
  </si>
  <si>
    <t>Arizona State University</t>
  </si>
  <si>
    <t>https://doi.org/10.1007/s10973-008-9357-8</t>
  </si>
  <si>
    <t>zeolitic tuff rich in clinoptilolite</t>
  </si>
  <si>
    <t>Water vapour</t>
  </si>
  <si>
    <t>Cahn 2000</t>
  </si>
  <si>
    <t>0.002 - 0.4 kPa / 0.002 - 0.4 kPa</t>
  </si>
  <si>
    <t>no</t>
  </si>
  <si>
    <t>(1) q(t) vs t 
(2) 1-M(t)/Me vs t</t>
  </si>
  <si>
    <t>No, Type 1</t>
  </si>
  <si>
    <t>Çakıcğlu-Ozkan, F.
Ülkü, S.</t>
  </si>
  <si>
    <t>Izmir Institute of Technology</t>
  </si>
  <si>
    <t>2008</t>
  </si>
  <si>
    <t>https://doi.org/10.1021/ie701701d</t>
  </si>
  <si>
    <t>(LDH) Calcined Layered Double Hydroxides</t>
  </si>
  <si>
    <t xml:space="preserve">Cahn TGA 121 </t>
  </si>
  <si>
    <t>Purge, Ar</t>
  </si>
  <si>
    <t>Constant c (1) Unipore Diffusion
(2) Bipore Diffusion</t>
  </si>
  <si>
    <t>Spread as a thin layer</t>
  </si>
  <si>
    <t>Dadwhal, Megha
Kim, Tae Wook
Sahimi, Muhammad
Tsotsis, Theodore T</t>
  </si>
  <si>
    <t>University of Southern California</t>
  </si>
  <si>
    <t>https://doi.org/10.1021/ie0713240</t>
  </si>
  <si>
    <t>Carbon Nanotubes, Activated Carbon</t>
  </si>
  <si>
    <t>Cahn DRB-200</t>
  </si>
  <si>
    <t>(0 - 0.95P/P0) / 
(0.05P/P0)
P0 = 2.34 kPa</t>
  </si>
  <si>
    <t>3 - 5</t>
  </si>
  <si>
    <t>M(t) vs t</t>
  </si>
  <si>
    <t>Kim, Pyoungchung
Zheng, Yijing
Agnihotri, Sandeep</t>
  </si>
  <si>
    <t>University of Tennessee</t>
  </si>
  <si>
    <t>https://doi.org/10.1039/B700358G</t>
  </si>
  <si>
    <t>Pure silica ITQ-32 zeolite, pure silica chabazite</t>
  </si>
  <si>
    <t>C4 hydrocarbons</t>
  </si>
  <si>
    <t>298 - 363</t>
  </si>
  <si>
    <t>IGA-3, Hiden</t>
  </si>
  <si>
    <t>30.4 kPa / step not specified</t>
  </si>
  <si>
    <t>Palomino, Miguel
Cantín, Angel
Corma, Avelino
Leiva, Sandra
Rey, Fernando
Valencia, Susana</t>
  </si>
  <si>
    <t>Instituto de Tecnología Química (UPV – CSIC)</t>
  </si>
  <si>
    <t>https://doi.org/10.1016/S0167-2991(07)80939-6</t>
  </si>
  <si>
    <t>FAU zeolites</t>
  </si>
  <si>
    <t>thiophene, benzene, n-octane, and 1-octene</t>
  </si>
  <si>
    <t>302 - 373</t>
  </si>
  <si>
    <t>Equation not given</t>
  </si>
  <si>
    <t>Duan, L.-H.
Sun, Z.-L.
Liu, D.-S.
Dai, Z.-H.
Li, X.-Q.
Song, L.-J.</t>
  </si>
  <si>
    <t>Liaoning University of Petroleum and Chemical Technology</t>
  </si>
  <si>
    <t>https://doi.org/10.1021/jp070815v</t>
  </si>
  <si>
    <t>Activated Carbon</t>
  </si>
  <si>
    <t>(1) Double exponential model 
(2) Stretched exponential model</t>
  </si>
  <si>
    <t>0 - 2.8 kPa / ~ 0.1 kPa</t>
  </si>
  <si>
    <t>Fletcher, Ashleigh J
Uygur, Yaprak
Thomas, K Mark</t>
  </si>
  <si>
    <t>University of Newcastle upon Tyne</t>
  </si>
  <si>
    <t>https://doi.org/10.1021/ja710144k</t>
  </si>
  <si>
    <t>mixed zinc/copper MOF</t>
  </si>
  <si>
    <t>H2, D2</t>
  </si>
  <si>
    <t>77.3, 87.3</t>
  </si>
  <si>
    <t>0 - 10 kPa / 0.09 - 5 kPa</t>
  </si>
  <si>
    <t>Chen, Banglin
Zhao, Xuebo
Putkham, Apipong
Hong, Kunlun
Lobkovsky, Emil B
Hurtado, Eric J
Fletcher, Ashleigh J
Thomas, K Mark</t>
  </si>
  <si>
    <t>https://doi.org/10.1021/la702466d</t>
  </si>
  <si>
    <t>MOF-177</t>
  </si>
  <si>
    <t>H2O vapour</t>
  </si>
  <si>
    <t>Carrier, He</t>
  </si>
  <si>
    <t>(0.1P/P0) / step not specified
P0 not specified</t>
  </si>
  <si>
    <t>Li, Yingwei
Yang, Ralph T</t>
  </si>
  <si>
    <t>University of Michigan</t>
  </si>
  <si>
    <t>https://doi.org/10.1016/j.ces.2005.08.033</t>
  </si>
  <si>
    <t>SWS-1L (calcium chloride confined to mesoporous silica gel)</t>
  </si>
  <si>
    <t>306 - 343</t>
  </si>
  <si>
    <t>Cahn microbalance</t>
  </si>
  <si>
    <t>0.8 - 7 kPa / 0.5 - 2 kPa</t>
  </si>
  <si>
    <t>22 - 25</t>
  </si>
  <si>
    <t>Aristov, Yu.I.
Glaznev, I.S.
Freni, A.
Restuccia, G.</t>
  </si>
  <si>
    <t>Boreskov Institute of Catalysis</t>
  </si>
  <si>
    <t>https://doi.org/10.1021/jp060748p</t>
  </si>
  <si>
    <t>CMS Takeda 3A</t>
  </si>
  <si>
    <t>Stretched exponential model</t>
  </si>
  <si>
    <t>0 - 90 kPa / ~1 kPa</t>
  </si>
  <si>
    <t>Zhao, Xuebo
Villar-Rodil, Silvia
Fletcher, Ashleigh J
Thomas, K Mark</t>
  </si>
  <si>
    <t>https://doi.org/10.1016/j.carbon.2005.10.020</t>
  </si>
  <si>
    <t>Activated Carbon BAX950</t>
  </si>
  <si>
    <t>Water, Benzene, Methanol, n-Octane</t>
  </si>
  <si>
    <t>(1) Constant c, LDF 
(2) Finite system volume, combined surface barrier + diffusion</t>
  </si>
  <si>
    <t>0 - ~20 kPa / ~0.1 - 7 kPa</t>
  </si>
  <si>
    <t>Fletcher, Ashleigh J.
Yüzak, Yaprak
Thomas, K. Mark</t>
  </si>
  <si>
    <t>https://doi.org/10.1016/j.ces.2005.11.058</t>
  </si>
  <si>
    <t>zeolite 4A honeycomb monolith</t>
  </si>
  <si>
    <t>propane and propylene</t>
  </si>
  <si>
    <t>423, 473</t>
  </si>
  <si>
    <t>(1) Finite system volume, Diffusion 
(2) Constant c, Diffusion</t>
  </si>
  <si>
    <t>Yes for model (1)</t>
  </si>
  <si>
    <t>3 - 10 kPa / 3 - 10 kPa</t>
  </si>
  <si>
    <t>Grande, Carlos A.
Cavenati, Simone
Barcia, Patrick
Hammer, Jochen
Fritz, Hans G.
Rodrigues, Alírio E.</t>
  </si>
  <si>
    <t>University of Porto</t>
  </si>
  <si>
    <t>https://doi.org/10.1016/j.ijheatmasstransfer.2006.02.029</t>
  </si>
  <si>
    <t>activated carbon fiber</t>
  </si>
  <si>
    <t>300 - 333</t>
  </si>
  <si>
    <t>Cahn TG 2121</t>
  </si>
  <si>
    <t>From 30 mbar He to 60 mbar mixture</t>
  </si>
  <si>
    <t>LDF, semi-infinite model</t>
  </si>
  <si>
    <t>1.5 kPa / 1.5 kPa</t>
  </si>
  <si>
    <t>~71</t>
  </si>
  <si>
    <t>El-Sharkawy, Ibrahim I.
Saha, Bidyut B.
Koyama, Shigeru
Ng, Kim Choon</t>
  </si>
  <si>
    <t>2005</t>
  </si>
  <si>
    <t>https://doi.org/10.1016/j.apsusc.2004.12.028</t>
  </si>
  <si>
    <t>silicalite-1</t>
  </si>
  <si>
    <t>cyclopentane</t>
  </si>
  <si>
    <t>254 - 423</t>
  </si>
  <si>
    <t>0 - 37 kPa / step not specified</t>
  </si>
  <si>
    <t>126, 60</t>
  </si>
  <si>
    <t>Scattered in glass wool</t>
  </si>
  <si>
    <t>Duan, Linhai
Zhang, Xiaotong
Tang, Ke
Song, Lijuan
Sun, Zhaolin</t>
  </si>
  <si>
    <t>Lanzhou University</t>
  </si>
  <si>
    <t>https://doi.org/10.1016/j.fluid.2005.03.024</t>
  </si>
  <si>
    <t>hydrocarbons (cyclopentane, cyclohexane, benzene, and
p-xylene)</t>
  </si>
  <si>
    <t>~126</t>
  </si>
  <si>
    <t>Ban, Hongyan
Gui, Jianzhou
Zhang, Xiaotong
Dai, Min
Song, Lijuan
Sun, Zhaolin
Rees, Lovat V.C.</t>
  </si>
  <si>
    <t>https://doi.org/10.1016/j.micromeso.2004.08.017</t>
  </si>
  <si>
    <t>CO2, CH4, O2, N2</t>
  </si>
  <si>
    <t>CI Electronics vacuum microbalance</t>
  </si>
  <si>
    <t>Villar-Rodil, S.
Navarrete, R.
Denoyel, R.
Albiniak, A.
Paredes, J.I.
Martínez-Alonso, A.
Tascón, J.M.D.</t>
  </si>
  <si>
    <t>National Coal Institute, Spain</t>
  </si>
  <si>
    <t>https://doi.org/10.1021/ef050072h</t>
  </si>
  <si>
    <t>Takeda CMS 3K-161 pellet</t>
  </si>
  <si>
    <t>Finite system volume, combined surface barrier + micropore diffusion</t>
  </si>
  <si>
    <t>~10 kPa / ~10kPa</t>
  </si>
  <si>
    <t>Cavenati, Simone
Grande, Carlos A
Rodrigues, Alírio E</t>
  </si>
  <si>
    <t>https://doi.org/10.1080/01496390500287846</t>
  </si>
  <si>
    <t>Takeda CMS 3K pellet</t>
  </si>
  <si>
    <t>298, 308, 323</t>
  </si>
  <si>
    <t>Cavenati, Simone
Grande, Carlos
Rodrigues, Alírio</t>
  </si>
  <si>
    <t>https://doi.org/10.1021/jp0509764</t>
  </si>
  <si>
    <t>Mesoporous Silica Fibers</t>
  </si>
  <si>
    <t>CO2, C2H4</t>
  </si>
  <si>
    <t>Cahn C-1000 microbalance</t>
  </si>
  <si>
    <t>200 - 300</t>
  </si>
  <si>
    <t>Alsyouri, Hatem M
Lin, Jerry Y S</t>
  </si>
  <si>
    <t>University of Cincinnati</t>
  </si>
  <si>
    <t>https://doi.org/10.1016/j.micromeso.2004.04.020</t>
  </si>
  <si>
    <t>MCM-41, MCM-48</t>
  </si>
  <si>
    <t>trichloroethylene</t>
  </si>
  <si>
    <t>Combined surface barrier + diffusion, numerical solution</t>
  </si>
  <si>
    <t>not specified</t>
  </si>
  <si>
    <t>0 - 5.53 kPa / 2 kPa</t>
  </si>
  <si>
    <t>Lee, Jae Wook
Shim, Wang Geun
Moon, Hee</t>
  </si>
  <si>
    <t>Seonam University</t>
  </si>
  <si>
    <t>2004</t>
  </si>
  <si>
    <t>https://doi.org/10.1023/B:ADSO.0000039867.14756.ac</t>
  </si>
  <si>
    <t>4A and CaX pellets</t>
  </si>
  <si>
    <t>273 - 313</t>
  </si>
  <si>
    <t>Constant c 
(1) Non-isothermal Diffusion
(2)  Non-isothermal Bidisperse Diffusion Model, numerical solution</t>
  </si>
  <si>
    <t>Numerical for model (2)</t>
  </si>
  <si>
    <t>0 - 81.1 kPa / 6.7 - 8 kPa</t>
  </si>
  <si>
    <t>(1) q(t) vs t 
(2) 1-M(t)/Me vs t 
(3) M(t)/Me vs t</t>
  </si>
  <si>
    <t>Ahn, Hyungwoong
Moon, Jong-Ho
Hyun, Sang-Hoon
Lee, Chang-Ha</t>
  </si>
  <si>
    <t>https://doi.org/10.1021/jp026764d</t>
  </si>
  <si>
    <t>MCM-41, Precipitated Silica M001</t>
  </si>
  <si>
    <r>
      <t xml:space="preserve">N2, n-nonane, and </t>
    </r>
    <r>
      <rPr>
        <sz val="11"/>
        <rFont val="Calibri"/>
        <family val="2"/>
      </rPr>
      <t>α</t>
    </r>
    <r>
      <rPr>
        <sz val="11"/>
        <rFont val="Calibri"/>
        <family val="2"/>
        <scheme val="minor"/>
      </rPr>
      <t>-pinene</t>
    </r>
  </si>
  <si>
    <t>77(N2), 313(n-nonane and α-pinene)</t>
  </si>
  <si>
    <t>(0 - ~0.95P/P0) / 
(~0.01 - 0.1P/P0)
P0 not specified</t>
  </si>
  <si>
    <t>Berenguer-Murcia, Ángel
Fletcher, Ashleigh J
García-Martínez, Javier
Cazorla-Amorós, Diego
Linares-Solano, Ángel
Thomas, K Mark</t>
  </si>
  <si>
    <t>2003</t>
  </si>
  <si>
    <t>https://doi.org/10.1021/jp0307708</t>
  </si>
  <si>
    <t>LTL and ZSM-12 Zeolite crystals</t>
  </si>
  <si>
    <t>Alkanes</t>
  </si>
  <si>
    <t>373, 523</t>
  </si>
  <si>
    <t>Modified TGA Perkin-Elmer TGA7</t>
  </si>
  <si>
    <t>~10</t>
  </si>
  <si>
    <t>A very small thickness of the zeolite layer</t>
  </si>
  <si>
    <t>Yoo, Kyesang
Tsekov, Roumen
Smirniotis, Panagiotis G</t>
  </si>
  <si>
    <t>https://doi.org/10.1021/ie010546+</t>
  </si>
  <si>
    <t>Olesorb-1 (Ag+-impregnated clay-based alkene- selective adsorbent)</t>
  </si>
  <si>
    <t>C2H4, C2H6, C3H6, C3H8</t>
  </si>
  <si>
    <t>Cahn 1100 microbalance</t>
  </si>
  <si>
    <t>Choudary, Nettem V
Kumar, Prakash
Bhat, S. G.Thirumaleshwara
Cho, Soon H
Han, Sang S
Kim, Jong N</t>
  </si>
  <si>
    <t>Indian Petrochemicals Corporation Ltd.</t>
  </si>
  <si>
    <t>https://doi.org/10.1021/jp0108263</t>
  </si>
  <si>
    <t>C6H6, CO, N2, C2H2, C2H4, CH4, CS2</t>
  </si>
  <si>
    <t>273 - 393</t>
  </si>
  <si>
    <t>(1) Constant c, LDF 
(2) Constant c, Diffusion 
(3) Finite system volume, combined surface barrier + diffusion</t>
  </si>
  <si>
    <t>Yes for model (2)(3)</t>
  </si>
  <si>
    <t>0 - 100kPa / 0.1 - 10 kPa</t>
  </si>
  <si>
    <t>Reid, C R
Thomas, K M</t>
  </si>
  <si>
    <t>https://doi.org/10.1021/ja0109895</t>
  </si>
  <si>
    <t xml:space="preserve">MOF Ni2(4,4′-bipyridine)3(NO3)4 </t>
  </si>
  <si>
    <t>Methanol vapour, CO2, N2O</t>
  </si>
  <si>
    <t>273, 278</t>
  </si>
  <si>
    <t>(0.2910 - 0.5295P/P0) / 
(0.05P/P0)
P0 not specified</t>
  </si>
  <si>
    <t>(1) ln(1-M(t)/Me) vs t 
(2) M(t)/Me vs t</t>
  </si>
  <si>
    <t>Fletcher, Ashleigh J
Cussen, Edmund J
Prior, Timothy J
Rosseinsky, Matthew J
Kepert, Cameron J
Thomas, K Mark</t>
  </si>
  <si>
    <t>https://doi.org/10.1007/BF02698301</t>
  </si>
  <si>
    <t>13X bead</t>
  </si>
  <si>
    <t>Constant pressure, in air</t>
  </si>
  <si>
    <t xml:space="preserve">(1) Constant c, Diffusion 
(2) LDF
(3)Vermeulen 
(4)Nakao &amp; Suzuki </t>
  </si>
  <si>
    <t>Numerical for model (2) (3) (4)</t>
  </si>
  <si>
    <t>(0.23 - 0.93 P/P0) / step not specified
P0 not specified</t>
  </si>
  <si>
    <t>Ryu, Young Ki
Lee, Seung Ju
Kim, Jong Wha
Lee, Chang Ha</t>
  </si>
  <si>
    <t>Procter &amp; Gamble</t>
  </si>
  <si>
    <t>https://doi.org/10.1023/A:1008947132186</t>
  </si>
  <si>
    <t>Aluminophosphate Molecular Sieve AlPO4-11</t>
  </si>
  <si>
    <t>p-Xylene and o-Xylene</t>
  </si>
  <si>
    <t>333 - 373</t>
  </si>
  <si>
    <t>Equation not given, Isothermal Fickian transport Diffusion model with appropriate boundary conditions</t>
  </si>
  <si>
    <t>0.3 kPa / 0.3 kPa</t>
  </si>
  <si>
    <t>~15</t>
  </si>
  <si>
    <t>Cavalcante, Célio L.
Azevêdo, Diana C.S.
Souza, Irla G.
Silva, A. Cristina M.
Alsina, Odelsia L.S.
Lima, Verônica E.
Araujo, Antonio S</t>
  </si>
  <si>
    <t>Universidade Federal do Cear´</t>
  </si>
  <si>
    <t xml:space="preserve">Instrument </t>
  </si>
  <si>
    <t>Model or multiple models 
Me = M at equilibrium</t>
  </si>
  <si>
    <t>Variable pressure model used? 
Yes = variable pressure; 
No = constant pressure; 
n/a = not applicable</t>
  </si>
  <si>
    <t>Model assumption: isotherm linearity.  
Yes = linear model; 
No = nonlinear model; 
Both = both linear and nonlinear models used; 
n/a = not applicable</t>
  </si>
  <si>
    <t>Approximately linear conditions over the pressure steps? 
Yes, No or n/a = not enough information.</t>
  </si>
  <si>
    <t xml:space="preserve">Kinetic steps same step as equilibrium measurements?
Yes, No, Not specified, n/a = only kinetic experiments </t>
  </si>
  <si>
    <t xml:space="preserve">Experimental signal shown?
Me = M at equilibrium; 
qe = q at equilibrium </t>
  </si>
  <si>
    <t>https://doi.org/10.1016/j.cherd.2019.10.014</t>
  </si>
  <si>
    <t>Cu-MOF-74, Co-MOF-74</t>
  </si>
  <si>
    <t xml:space="preserve">303, 323, 343, 363  </t>
  </si>
  <si>
    <t>Purpose built volumetric system</t>
  </si>
  <si>
    <t>Finite system volume, Diffusion</t>
  </si>
  <si>
    <t>5 kPa / step not specified</t>
  </si>
  <si>
    <t xml:space="preserve">Not specified </t>
  </si>
  <si>
    <t>150 - 200</t>
  </si>
  <si>
    <t>ln(1-q(t)/qe) vs t</t>
  </si>
  <si>
    <t>Abedini, Hassan
Shariati, Ahmad
Khosravi-Nikou, Mohammad Reza</t>
  </si>
  <si>
    <t>Petroleum University of Technology</t>
  </si>
  <si>
    <t>https://doi.org/10.1016/j.cej.2020.124172</t>
  </si>
  <si>
    <t>Cu@MIL- 101(Cr)</t>
  </si>
  <si>
    <t>https://doi.org/10.1021/acs.iecr.9b05451</t>
  </si>
  <si>
    <t>Pure-Silica Si-CHA Zeolite</t>
  </si>
  <si>
    <t>C3H6, C3H8</t>
  </si>
  <si>
    <t>303 - 473</t>
  </si>
  <si>
    <t xml:space="preserve">(1) Constant c, Diffusion 
(2) Finite system volume, Diffusion </t>
  </si>
  <si>
    <t>80 kPa / 50 kPa</t>
  </si>
  <si>
    <t>(1) Raw signal P(t) vs t 
(2) M(t)/Me vs t</t>
  </si>
  <si>
    <t>Maghsoudi, Hafez
Abdi, Hamed
Aidani, Azam</t>
  </si>
  <si>
    <t>Sahand University of Technology</t>
  </si>
  <si>
    <t>https://doi.org/10.1016/j.micromeso.2020.110196</t>
  </si>
  <si>
    <t>raw and modified AC</t>
  </si>
  <si>
    <t>n-pentane</t>
  </si>
  <si>
    <t>(1) Pseudo-first/second order
(2) Constant  c, Vermulen
(3) Vermulen with Time-dependent intraparticle diffusivity</t>
  </si>
  <si>
    <t>3 kPa / 3 kPa</t>
  </si>
  <si>
    <t>Carvajal-Bernal, Ana María
Gómez-Granados, Fernando
Giraldo, Liliana
Moreno-Piraján, Juan Carlos
Balsamo, Marco
Erto, Alessandro</t>
  </si>
  <si>
    <t>Universidad Nacional de Colombia</t>
  </si>
  <si>
    <t>https://doi.org/10.1007/s11356-020-08823-z</t>
  </si>
  <si>
    <t>palm kernel shell activated carbon, commercial AC</t>
  </si>
  <si>
    <t>HPVA-100 VTI</t>
  </si>
  <si>
    <t>(1) Pseudo-first/second order
(2) Constant c, Intraparticle diffusion
(3) Boyd's film diffsion</t>
  </si>
  <si>
    <t>300 - 400</t>
  </si>
  <si>
    <t>(1) M(t)/Me vs t 
(2) q(t) vs t 
(3) q(t) vs t^(1/2) 
(4) B(q(t)/qe) vs t</t>
  </si>
  <si>
    <t>Rashidi, Nor Adilla
Bokhari, Awais
Yusup, Suzana</t>
  </si>
  <si>
    <t>https://doi.org/10.1016/j.seppur.2020.116862</t>
  </si>
  <si>
    <t>CMS, Shirasagi MSC-3K type 172</t>
  </si>
  <si>
    <t>Autosorb iQ2</t>
  </si>
  <si>
    <t>Piezometric (1) Diffusion 
(2) Surface barrier</t>
  </si>
  <si>
    <t>0.8 kPa / 0.1 kPa</t>
  </si>
  <si>
    <t>80, 50</t>
  </si>
  <si>
    <t>Mixed with SS beads</t>
  </si>
  <si>
    <t>(1) Normalised P(t) vs t
(2) M(t)/Me vs t</t>
  </si>
  <si>
    <t xml:space="preserve">Brandani, Stefano
Mangano, Enzo
Brandani, Federico
Pullumbi, Pluton </t>
  </si>
  <si>
    <t>University of Edinburgh</t>
  </si>
  <si>
    <t>https://doi.org/10.1016/j.cej.2019.123191</t>
  </si>
  <si>
    <t>303, 323, 343, 363</t>
  </si>
  <si>
    <t>(1) Constant c, Diffusion 
(2) Constant c, Bipore Diffusion 
(3) Two combined First-Order Rate</t>
  </si>
  <si>
    <t>Yes for model (1)(2)</t>
  </si>
  <si>
    <t>100 - 17800 kPa / &lt;2000 kPa</t>
  </si>
  <si>
    <t>Dang, Wei
Zhang, Jinchuan
Nie, Haikuan
Wang, Fengqin
Tang, Xuan
Wu, Nan
Chen, Qian
Wei, Xiaoliang
Wang, Ruijing</t>
  </si>
  <si>
    <t>Xi’an Shiyou University</t>
  </si>
  <si>
    <t>https://doi.org/10.1016/j.seppur.2019.04.051</t>
  </si>
  <si>
    <t>AC, CMS</t>
  </si>
  <si>
    <t xml:space="preserve">N2O, O2, and N2 </t>
  </si>
  <si>
    <t xml:space="preserve">293, 308, 323 </t>
  </si>
  <si>
    <t>Belsorp-HP</t>
  </si>
  <si>
    <t>Finite system volume
(1) non-isothermal Diffusion
(2) isothermal, combined surface barrier + micropore diffusion</t>
  </si>
  <si>
    <t>10 - 80 kPa / 6 - 16 kPa</t>
  </si>
  <si>
    <t>Park, Dooyong
Ju, Youngsan
Kim, Jeong-Hoon
Ahn, Hyungwoong
Lee, Chang-Ha</t>
  </si>
  <si>
    <t>https://doi.org/10.1016/j.micromeso.2018.07.039</t>
  </si>
  <si>
    <t xml:space="preserve"> zeolite 13X pellets</t>
  </si>
  <si>
    <t>C3H8, C3H6</t>
  </si>
  <si>
    <t>303, 323</t>
  </si>
  <si>
    <t xml:space="preserve"> (1) Finite system volume, isothermal diffusion 
(2) Finite system volume, non-isothermal Diffusion 
(2) piezometric</t>
  </si>
  <si>
    <t>0 - 40 kPa / &lt;10 kPa</t>
  </si>
  <si>
    <t>Kim, Jae-Jeong
Lim, Seung-Jun
Ahn, Hyungwoong
Lee, Chang-Ha</t>
  </si>
  <si>
    <t>https://doi.org/10.1021/acs.energyfuels.9b03176</t>
  </si>
  <si>
    <t>CH4, CO2</t>
  </si>
  <si>
    <t>318, 338, 358</t>
  </si>
  <si>
    <t>(1) Constant c, Diffusion  
(2) Pseudo-first order</t>
  </si>
  <si>
    <t>3000 - 8000 kPa / step not specified</t>
  </si>
  <si>
    <t>Du, Xidong
Gu, Min
Hou, Zhenkun
Liu, Zhenjian
Wu, Tengfei</t>
  </si>
  <si>
    <t>https://doi.org/10.1016/j.cattod.2018.06.056</t>
  </si>
  <si>
    <t>Cu-ZSM-5</t>
  </si>
  <si>
    <t>NO, NH3</t>
  </si>
  <si>
    <t>373 - 423</t>
  </si>
  <si>
    <t>0 - 0.12 kPa / 0.005 - 0.06 kPa</t>
  </si>
  <si>
    <t>Nakasaka, Yuta
Kanda, Takumi
Shimizu, Ken ichi
Kon, Kenichi
Shibata, Gen
Masuda, Takao</t>
  </si>
  <si>
    <t>Hokkaido University</t>
  </si>
  <si>
    <t>https://doi.org/10.1016/j.renene.2018.12.068</t>
  </si>
  <si>
    <t>original and VOC-loaded 13X, 5A, AC</t>
  </si>
  <si>
    <t>0.01 - 100 kPa / step not specified</t>
  </si>
  <si>
    <t>(1)q(t) vs t 
(2) ln(1-q(t)/qe) vs t</t>
  </si>
  <si>
    <t>Gong, Huijuan
Zhou, Shuyu
Chen, Zezhi
Chen, Lu</t>
  </si>
  <si>
    <t>Nanjing University</t>
  </si>
  <si>
    <t>https://doi.org/10.1007/s00231-018-02547-0</t>
  </si>
  <si>
    <t>CHA-type zeolite</t>
  </si>
  <si>
    <t>298 - 393</t>
  </si>
  <si>
    <t>0 - 90 kPa / 1 - 4 kPa</t>
  </si>
  <si>
    <t>Maghsoudi, Hafez
Nozari, Vahid
Zamzami, S. Reza</t>
  </si>
  <si>
    <t>https://doi.org/10.1016/j.jngse.2019.102903</t>
  </si>
  <si>
    <t>shale</t>
  </si>
  <si>
    <t>2000 - 6000 kPa / step not specified</t>
  </si>
  <si>
    <t>No, step not specified</t>
  </si>
  <si>
    <t>Rani, Sneha
Padmanabhan, Eswaran
Bakshi, Tuli
Prusty, Basanta K.
Pal, Samir K.</t>
  </si>
  <si>
    <t>https://doi.org/10.1007/s10450-019-00162-x</t>
  </si>
  <si>
    <t>CPO‑27–Ni beads</t>
  </si>
  <si>
    <t>Autosorb</t>
  </si>
  <si>
    <t>Piezometric</t>
  </si>
  <si>
    <t>1.76 - 28 kPa / &lt;1 kPa</t>
  </si>
  <si>
    <t>(1) Raw signal P(t) vs t 
(2) Normalised P(t) vs t</t>
  </si>
  <si>
    <t>Krishnamurthy, S
Blom, R.
Ferrari, M. C.
Brandani, S.</t>
  </si>
  <si>
    <t>https://doi.org/10.1016/j.micromeso.2019.01.015</t>
  </si>
  <si>
    <t>LiLSX pellet</t>
  </si>
  <si>
    <t>N2</t>
  </si>
  <si>
    <t>Piezometric (1) Diffusion 
(2) surface barrier</t>
  </si>
  <si>
    <t>~0.8 kPa / 0.2 kPa</t>
  </si>
  <si>
    <t>28, 46</t>
  </si>
  <si>
    <t>Normalised P(t) vs t</t>
  </si>
  <si>
    <t>Brandani, Stefano
Brandani, Federico
Mangano, Enzo
Pullumbi, Pluton</t>
  </si>
  <si>
    <t>https://doi.org/10.1021/acs.iecr.8b03862</t>
  </si>
  <si>
    <t>KOH-Treated Activated Carbon</t>
  </si>
  <si>
    <t>CO2,N2, and H2O</t>
  </si>
  <si>
    <t>Autosorb iQ</t>
  </si>
  <si>
    <t>Finite volume 
(1) isothermal Diffusion 
(2) non-isothermal Diffusion</t>
  </si>
  <si>
    <t>0.1 - 4 kPa / step not specified</t>
  </si>
  <si>
    <t>Liu, Lei
Jin, Seongmin
Park, Yongha
Park, Young Cheol
Lee, Chang-Ha</t>
  </si>
  <si>
    <t>https://doi.org/10.1016/j.petrol.2018.08.010</t>
  </si>
  <si>
    <t>298, 318, 333</t>
  </si>
  <si>
    <t>Micromeritics HPVAII</t>
  </si>
  <si>
    <t xml:space="preserve">Constant c, Bipore diffusion </t>
  </si>
  <si>
    <t>0 - 5000 kPa / step not specified</t>
  </si>
  <si>
    <t>Zou, Jie
Rezaee, Reza
Yuan, Yujie</t>
  </si>
  <si>
    <t>Curtin University</t>
  </si>
  <si>
    <t>https://doi.org/10.1016/j.energy.2018.07.063</t>
  </si>
  <si>
    <t>activated carbon</t>
  </si>
  <si>
    <t>273 - 368</t>
  </si>
  <si>
    <t>~3000</t>
  </si>
  <si>
    <t>(1) q(t) vs t 
(2) dq(t)/dt vs t</t>
  </si>
  <si>
    <t>Singh, Vinod Kumar
Kumar, E. Anil
Saha, Bidyut Baran</t>
  </si>
  <si>
    <t>Indian Institute of Technology Indore</t>
  </si>
  <si>
    <t>https://doi.org/10.1016/j.jtice.2017.09.034</t>
  </si>
  <si>
    <t>ZIF-8</t>
  </si>
  <si>
    <t>Belsorp-18</t>
  </si>
  <si>
    <t xml:space="preserve"> Finite system volume, Diffusion</t>
  </si>
  <si>
    <t>0 - 100 kPa / 0.1 - 70 kPa</t>
  </si>
  <si>
    <t>Ohsaki, Shuji
Morimoto, Yuki
Watanabe, Satoshi
Tanaka, Hideki
Miyahara, Minoru T.</t>
  </si>
  <si>
    <t>Kyoto University</t>
  </si>
  <si>
    <t>https://doi.org/10.1021/acs.jpcc.8b04152</t>
  </si>
  <si>
    <t>Li+/ZSM-25 Zeolite</t>
  </si>
  <si>
    <t>Micromeritics ASAP 2010</t>
  </si>
  <si>
    <t>7.23 - 12.07 kPa / step not specified</t>
  </si>
  <si>
    <t>Zhao, Jianhua
Xie, Ke
Singh, Ranjeet
Xiao, Gongkui
Gu, Qinfen
Zhao, Qinghu
Li, Gang
Xiao, Penny
Webley, Paul A.</t>
  </si>
  <si>
    <t>University of Melbourne</t>
  </si>
  <si>
    <t>https://doi.org/10.1016/j.micromeso.2017.03.059</t>
  </si>
  <si>
    <t>MOF and hybrid MOF crystal</t>
  </si>
  <si>
    <t>﻿Setaram PCT Pro</t>
  </si>
  <si>
    <t>Constant c (1) LDF 
(2) non-isothermal, nonlinear, Diffusion, numerical solution</t>
  </si>
  <si>
    <t>0 - 2000 kPa / step not specified</t>
  </si>
  <si>
    <t>Yu, Zhewei
Deschamps, Johnny
Hamon, Lomig
Karikkethu Prabhakaran, Prasanth
Pré, Pascaline</t>
  </si>
  <si>
    <t>IMT Atlantique</t>
  </si>
  <si>
    <t>https://doi.org/10.1007/s10450-016-9840-7</t>
  </si>
  <si>
    <t>Norit RB3, zeolite 13X, molecular sieve MSC-3K 172 and zeolite 4A</t>
  </si>
  <si>
    <t xml:space="preserve">CH4, N2 </t>
  </si>
  <si>
    <t>273, 303</t>
  </si>
  <si>
    <t>Micromeritics ASAP 2020</t>
  </si>
  <si>
    <t>Finite system volume 
(1)LDF 
(2) isothermal Diffusion
(3) non-isothermal Diffusion</t>
  </si>
  <si>
    <t>5 - 120 kPa / 4 - 7 kPa</t>
  </si>
  <si>
    <t>1000 (optimal mass found by experiments)</t>
  </si>
  <si>
    <t>(1)Raw signal P(t) vs t
(2) q(t) vs t 
(3) 1-M(t)/Me vs t</t>
  </si>
  <si>
    <t>Xiao, Gongkui
Li, Zhikao
Saleman, Thomas L.
May, Eric F.</t>
  </si>
  <si>
    <t>University of Western Australia</t>
  </si>
  <si>
    <t>https://doi.org/10.1016/j.ijhydene.2017.02.192</t>
  </si>
  <si>
    <t xml:space="preserve">﻿MIL-101(Cr) and hybrid activated carbon-MIL-101(Cr) </t>
  </si>
  <si>
    <t xml:space="preserve">﻿Setaram PCT Pro </t>
  </si>
  <si>
    <t>(1) M(t)/Me vs t 
(2) -ln(1- M(t)/Me) vs t</t>
  </si>
  <si>
    <t>No, not in the four types</t>
  </si>
  <si>
    <t>https://doi.org/10.1021/acs.energyfuels.7b00721</t>
  </si>
  <si>
    <t>~700 - 7000 kPa / ~1000 kPa</t>
  </si>
  <si>
    <t>Naveen, Paul
Asif, Mohammad
Ojha, Keka
Panigrahi, D C
Vuthaluru, Hari B</t>
  </si>
  <si>
    <t>Indian Institute of Technology (ISM)</t>
  </si>
  <si>
    <t>https://doi.org/10.1002/ghg.1641</t>
  </si>
  <si>
    <t>activated carbon RB3, Darco 100 mesh, and Darco 12×20</t>
  </si>
  <si>
    <t>298 - 338</t>
  </si>
  <si>
    <t>(1) Pseudo-first/second order 
(2) Elovich 
(3) Constant c, Intraparticle Diffusion 
(4) Boyed's film Diffusion</t>
  </si>
  <si>
    <t>100 - 2000 kPa / step not specified</t>
  </si>
  <si>
    <t>3410, 2390, 7650 for 3 adsorbent respectively</t>
  </si>
  <si>
    <t>Singh, Vinod Kumar
Kumar, E. Anil</t>
  </si>
  <si>
    <t>https://doi.org/10.1016/j.ijhydene.2017.01.010</t>
  </si>
  <si>
    <t>MIL-101 single pellets (diffent sizes compared)</t>
  </si>
  <si>
    <t>77 - 159</t>
  </si>
  <si>
    <t>(1) Constant c, Diffusion 
(2) LDF, with correction factor for finite system volume (M(t)/Me&gt;0.7)</t>
  </si>
  <si>
    <t>Yes for model (2), No for model (1)</t>
  </si>
  <si>
    <t>60 - 5500 kPa / 60 - 5500 kPa</t>
  </si>
  <si>
    <t xml:space="preserve">No, larger steps used </t>
  </si>
  <si>
    <t>79 - 271 (10 samples)</t>
  </si>
  <si>
    <t xml:space="preserve">Mixed with 24 steel balls </t>
  </si>
  <si>
    <t xml:space="preserve">(1) M(t)/Me vs t 
(2) ln(1-M(t)/Me) vs t </t>
  </si>
  <si>
    <t>Blăniţă, Gabriela
Streza, Mihaela
Lazăr, Mihaela D.
Lupu, Dan</t>
  </si>
  <si>
    <t>National Institute for Research and Development of Isotopic and Molecular Technologies, Romania</t>
  </si>
  <si>
    <t>https://doi.org/10.1016/j.jngse.2016.12.029</t>
  </si>
  <si>
    <t>MeSH, CH4</t>
  </si>
  <si>
    <t>Taheri, Armin
Babakhani, Ensieh Ganji
Towfighi, Jafar</t>
  </si>
  <si>
    <t>Research Institute of Petroleum Industry</t>
  </si>
  <si>
    <t>https://doi.org/10.1080/23312009.2017.1300974</t>
  </si>
  <si>
    <t>Dam silt(main components: calcite, illite )</t>
  </si>
  <si>
    <t xml:space="preserve">Micromeritics ASAP 2020 </t>
  </si>
  <si>
    <t>Ouadjenia, Fatima
Marouf, Reda
Schott, Jacques</t>
  </si>
  <si>
    <t>University of Mascara</t>
  </si>
  <si>
    <t>https://doi.org/10.1016/j.cej.2016.05.057</t>
  </si>
  <si>
    <t>zeolites (5A, 13X), MOFs (Basolite A100 and Basolite Z1200), AC,  pillared clays (Al-PILC and Zr-PILC)</t>
  </si>
  <si>
    <t>273, 283, 293</t>
  </si>
  <si>
    <t xml:space="preserve">Constant c
(1) isothermal Diffusion 
(2) non-isothermal Diffusion </t>
  </si>
  <si>
    <t>14 - 100 kPa / 0.01 - 1 kPa</t>
  </si>
  <si>
    <t>Garcés-Polo, S.I.
Villarroel-Rocha, J.
Sapag, K.
Korili, S.A.
Gil, A.</t>
  </si>
  <si>
    <t>Universidad Pública de Navarra</t>
  </si>
  <si>
    <t>https://doi.org/10.1016/j.cej.2016.02.046</t>
  </si>
  <si>
    <t>zeolite 13X powder&amp;pellet</t>
  </si>
  <si>
    <t>CO2, CO, N2, CH4, Ar and H2</t>
  </si>
  <si>
    <t>293, 308, 323</t>
  </si>
  <si>
    <t>Finite system volume, non-isothermal diffusion</t>
  </si>
  <si>
    <t>0 - 100 kPa / 2 - 9 kPa</t>
  </si>
  <si>
    <t>(1) Raw signal P(t) vs t 
(2) 1- M(t)/Me vs t</t>
  </si>
  <si>
    <t>Park, Yongha
Ju, Youngsan
Park, Dooyong
Lee, Chang-Ha</t>
  </si>
  <si>
    <t>https://doi.org/10.1021/acs.iecr.6b03199</t>
  </si>
  <si>
    <t>ZIF‑8</t>
  </si>
  <si>
    <t>ethane, propane, propylene, and butane</t>
  </si>
  <si>
    <t>(1) Finite system volume, Diffusion, with distribution of particle size 
(2) piezometric</t>
  </si>
  <si>
    <t>Dispersed on the walls of the sample cell</t>
  </si>
  <si>
    <t>Normalised P(t) vs t^(1/2)</t>
  </si>
  <si>
    <t>Pimentel, Brian R.
Lively, Ryan P.</t>
  </si>
  <si>
    <t>Georgia Institute of Technology</t>
  </si>
  <si>
    <t>https://doi.org/10.1016/j.egypro.2016.11.199</t>
  </si>
  <si>
    <t>activated carbon, zeolite 5A</t>
  </si>
  <si>
    <t>Pseudo-first/second order</t>
  </si>
  <si>
    <t>https://doi.org/10.1016/j.jngse.2016.07.042</t>
  </si>
  <si>
    <t>coals</t>
  </si>
  <si>
    <t xml:space="preserve">Constant c, Bipore Diffusion </t>
  </si>
  <si>
    <t>410 kPa / step not specified</t>
  </si>
  <si>
    <t>~40000</t>
  </si>
  <si>
    <t>Wang, Haohao
Jiang, Wenping
Zhu, Li
Tao, Jun
Huo, Peili
Zhang, Jin</t>
  </si>
  <si>
    <t>Kunming University of Science and Technology</t>
  </si>
  <si>
    <t>https://doi.org/10.1021/acs.energyfuels.6b01480</t>
  </si>
  <si>
    <t>coal powder</t>
  </si>
  <si>
    <t>0 - 10000 kPa / 500 - 2000 kPa</t>
  </si>
  <si>
    <t>Raw signal only P(t) vs t</t>
  </si>
  <si>
    <t>Wang, Yi
Liu, Shimin</t>
  </si>
  <si>
    <t>Pennsylvania State University</t>
  </si>
  <si>
    <t>https://doi.org/10.1016/j.coal.2016.01.003</t>
  </si>
  <si>
    <t>anthracite coal</t>
  </si>
  <si>
    <t>1 - 8000 kPa / 1000 kPa</t>
  </si>
  <si>
    <t>Kang, Yili
Huang, Fansheng
You, Lijun
Li, Xiangchen
Gao, Bo</t>
  </si>
  <si>
    <t>Southwest Petroleum University</t>
  </si>
  <si>
    <t>https://doi.org/10.1016/j.micromeso.2015.08.039</t>
  </si>
  <si>
    <t xml:space="preserve">silicalite-1 (MFI) loose crystals (pristine and surface-modified) </t>
  </si>
  <si>
    <t>0 - 8000 kPa / 300 - 500 kPa</t>
  </si>
  <si>
    <t>~800</t>
  </si>
  <si>
    <t>Kalantzopoulos, G.N.
Policicchio, A.
Maccallini, E.
Krkljus, I.
Ciuchi, F.
Hirscher, M.
Agostino, R.G.
Golemme, G.</t>
  </si>
  <si>
    <t>University of Calabria</t>
  </si>
  <si>
    <t>https://doi.org/10.1016/j.ces.2016.03.022</t>
  </si>
  <si>
    <t>zeolites 13X and Li-LSX powder</t>
  </si>
  <si>
    <t>Epiepang, Franklin E.
Li, Jianbo
Liu, Yingshu
Yang, Ralph T.</t>
  </si>
  <si>
    <t>https://doi.org/10.1016/j.carbon.2015.09.105</t>
  </si>
  <si>
    <t>silicon carbide-derived carbon</t>
  </si>
  <si>
    <t>303 - 333</t>
  </si>
  <si>
    <t>Finite system volume, nonlinear, bipore Diffusion, numerical solution</t>
  </si>
  <si>
    <t>yes</t>
  </si>
  <si>
    <t>0 - 100 kPa / step not specified</t>
  </si>
  <si>
    <t>(1) M(t)/Me vs t 
(2) q(t) vs t</t>
  </si>
  <si>
    <t>Shahtalebi, Ali
Mar, Maimonatou
Guérin, Katia
Bhatia, Suresh K.</t>
  </si>
  <si>
    <t>University of Queensland</t>
  </si>
  <si>
    <t>https://doi.org/10.1007/s10450-015-9683-7</t>
  </si>
  <si>
    <t xml:space="preserve"> zeolite LiX pellet, activated carbon granule </t>
  </si>
  <si>
    <t xml:space="preserve"> CO2, CO, N2, CH4</t>
  </si>
  <si>
    <t>15 - 90 kPa / 3 - 9 kPa</t>
  </si>
  <si>
    <t>392.2 &amp; 877.9 (zeolite LiX); 1381.1 (activated carbon)</t>
  </si>
  <si>
    <t>Ju, Youngsan
Park, Yongha
Park, Dooyoung
Kim, Jae-Jeong
Lee, Chang-Ha</t>
  </si>
  <si>
    <t>https://doi.org/10.1007/s12517-014-1459-y</t>
  </si>
  <si>
    <t>coal</t>
  </si>
  <si>
    <t>IS-300 TerraTek Inc</t>
  </si>
  <si>
    <t>1000 kPa / 1000 kPa</t>
  </si>
  <si>
    <t>Shen, Jian
Qin, Yong
Fu, Xuehai
Wang, Geoff
Chen, Run
Zhao, Lijuan</t>
  </si>
  <si>
    <t>China University of Mining and Technology</t>
  </si>
  <si>
    <t>https://doi.org/10.1039/C5RA05745K</t>
  </si>
  <si>
    <t>CH4, CO2, N2</t>
  </si>
  <si>
    <t>293 - 352</t>
  </si>
  <si>
    <t>Micromeritics HPVAII-200</t>
  </si>
  <si>
    <t>Constant c, Diffusion with a simplified algorithm</t>
  </si>
  <si>
    <t>0 - 8000 kPa / 1 - 2000 kPa</t>
  </si>
  <si>
    <t>Zhang, Yi
Xing, Wanli
Liu, Shuyang
Liu, Yu
Yang, Mingjun
Zhao, Jiafei
Song, Yongchen</t>
  </si>
  <si>
    <t>https://doi.org/10.1016/j.fuel.2015.01.032</t>
  </si>
  <si>
    <t>carbonaceous adsorbents</t>
  </si>
  <si>
    <t>273 - 323</t>
  </si>
  <si>
    <t>101 kPa / step not specified</t>
  </si>
  <si>
    <t>Parshetti, Ganesh K.
Chowdhury, Shamik
Balasubramanian, Rajasekhar</t>
  </si>
  <si>
    <t>National University of Singapore</t>
  </si>
  <si>
    <t>https://doi.org/10.1021/ie5046044</t>
  </si>
  <si>
    <t xml:space="preserve">Flexible Titanium Silicates crystal </t>
  </si>
  <si>
    <t>Finite system volume
(1) Diffusion 
(2) Diffusion with the distribution of the crystal size</t>
  </si>
  <si>
    <t>0.5 - 12.2 kPa / step not specified</t>
  </si>
  <si>
    <t>Marcano-González, Marietta E.
Fu, Riqiang
Hernández-Maldonado, Arturo J.</t>
  </si>
  <si>
    <t>University of Puerto Rico-Mayagüez Campus</t>
  </si>
  <si>
    <t>https://doi.org/10.1016/J.CARBON.2015.02.064</t>
  </si>
  <si>
    <t>26 - 100 kPa / step not specified</t>
  </si>
  <si>
    <t>100, 300</t>
  </si>
  <si>
    <t>Shahtalebi, Ali
Shukla, Pradeep
Farmahini, Amir H.
Bhatia, Suresh K.</t>
  </si>
  <si>
    <t>https://doi.org/10.1007/s10450-013-9554-z</t>
  </si>
  <si>
    <t>zeolite 13X beads</t>
  </si>
  <si>
    <t>(1)Piezometric 
(2) Finite system volume, non-isothermal diffusion</t>
  </si>
  <si>
    <t>0 - 9 kPa / 0.2 - 5 kPa</t>
  </si>
  <si>
    <t>x6 0.98mm beads, x1 1.95mm bead(~30)</t>
  </si>
  <si>
    <t>Hu, Xiayi
Mangano, Enzo
Friedrich, Daniel
Ahn, Hyungwoong
Brandani, Stefano</t>
  </si>
  <si>
    <t>https://doi.org/10.1016/j.fuel.2013.09.046</t>
  </si>
  <si>
    <t>Hy-Energy PCTPro–E&amp;E</t>
  </si>
  <si>
    <t>Constant c (1) Diffusion 
(2) Bipore diffusion</t>
  </si>
  <si>
    <t>0 - 3300 kPa / ~500 kPa</t>
  </si>
  <si>
    <t>Yuan, Weina
Pan, Zhejun
Li, Xiao
Yang, Yunxia
Zhao, Chunxia
Connell, Luke D.
Li, Shouding
He, Jianming</t>
  </si>
  <si>
    <t>https://doi.org/10.1016/j.jcis.2014.05.021</t>
  </si>
  <si>
    <t>Cu-MOF crystals</t>
  </si>
  <si>
    <t>278 - 318</t>
  </si>
  <si>
    <t>Constant c, Diffusion (M(t)/Me&lt;0.85)</t>
  </si>
  <si>
    <t>~4 kPa / step not specified</t>
  </si>
  <si>
    <t>~400</t>
  </si>
  <si>
    <t>Wu, Xiaofei
Yuan, Bin
Bao, Zongbi
Deng, Shuguang</t>
  </si>
  <si>
    <t>New Mexico State University</t>
  </si>
  <si>
    <t>https://doi.org/10.1016/j.micromeso.2014.02.016</t>
  </si>
  <si>
    <t>ZIF-7</t>
  </si>
  <si>
    <t>0.5 kPa / step not specified</t>
  </si>
  <si>
    <t>No, Type 2</t>
  </si>
  <si>
    <t>Wu, Xiaofei
Niknam Shahrak, Mahdi
Yuan, Bin
Deng, Shuguang</t>
  </si>
  <si>
    <t>https://doi.org/10.1016/j.carbon.2014.05.061</t>
  </si>
  <si>
    <t xml:space="preserve">303-353 </t>
  </si>
  <si>
    <t xml:space="preserve">(1) Constant c, Diffusion 
(2) Finite system volume, nonlinear, unipore Diffusion, Numerical solution 
(3) Finite system volume, nonlinear, Bipore Diffusion, , Numerical solution </t>
  </si>
  <si>
    <t>40 - 80 kPa / step not specified</t>
  </si>
  <si>
    <t>300 - 750 (no effect of sample mass)</t>
  </si>
  <si>
    <t>Shahtalebi, Ali
Farmahini, Amir H.
Shukla, Pradeep
Bhatia, Suresh K.</t>
  </si>
  <si>
    <t>https://doi.org/10.1021/es4000643</t>
  </si>
  <si>
    <t>Ordered mesoporous carbon</t>
  </si>
  <si>
    <t>CO2, CH4, N2</t>
  </si>
  <si>
    <t>278, 298, 318</t>
  </si>
  <si>
    <t>~2 kPa / step not specified</t>
  </si>
  <si>
    <t>Yuan, Bin
Wu, Xiaofei
Chen, Yingxi
Huang, Jianhan
Luo, Hongmei
Deng, Shuguang</t>
  </si>
  <si>
    <t>https://doi.org/10.1016/j.micromeso.2013.06.023</t>
  </si>
  <si>
    <t>MOF-74 (M =Ni, Mg)</t>
  </si>
  <si>
    <t>N2, CH4, CO2, C2H4, C2H6, C3H6, C3H8</t>
  </si>
  <si>
    <t>1.3 kPa / step not specified</t>
  </si>
  <si>
    <t>Wu, Xiaofei
Bao, Zongbi
Yuan, Bin
Wang, Jun
Sun, Yingqiang
Luo, Hongmei
Deng, Shuguang</t>
  </si>
  <si>
    <t>https://doi.org/10.1260/0263-6174.31.10.903</t>
  </si>
  <si>
    <t>Chromium-Based MOF MIL-101</t>
  </si>
  <si>
    <t xml:space="preserve"> 288, 298, 308</t>
  </si>
  <si>
    <t>Constant c ,LDF</t>
  </si>
  <si>
    <t>500 - 2000 kPa / ~500 kPa</t>
  </si>
  <si>
    <t>(1) q(t) vs t 
(2) ln(1-qe/q(t)) vs t</t>
  </si>
  <si>
    <t>Zhang, Zhongzheng
Wang, Hui
Li, Jianyuan
Wei, Wei
Sun, Yuhan</t>
  </si>
  <si>
    <t>Shanghai Advanced Research Institute, Chinese Academy of Sciences</t>
  </si>
  <si>
    <t>https://doi.org/10.1063/1.4824485</t>
  </si>
  <si>
    <t>Silicalite-1, MCM-41 powder</t>
  </si>
  <si>
    <t>77 - 470</t>
  </si>
  <si>
    <t>0 - 7000 kPa / ~500 kPa</t>
  </si>
  <si>
    <t xml:space="preserve"> 901 (Silicalite-1);
158 (MCM-41 )</t>
  </si>
  <si>
    <t>Policicchio, Alfonso
Maccallini, Enrico
Kalantzopoulos, Georgios N.
Cataldi, Ugo
Abate, Salvatore
Desiderio, Giovanni
Agostino, Raffaele Giuseppe</t>
  </si>
  <si>
    <t>https://doi.org/10.1016/j.ijhydene.2013.02.031</t>
  </si>
  <si>
    <t>titanate nanotubes</t>
  </si>
  <si>
    <t>77 - 95</t>
  </si>
  <si>
    <t>﻿Setaram PCT Pro 2000</t>
  </si>
  <si>
    <t>(1) Pseudo-first/second order
(2) Constant c, diffusion</t>
  </si>
  <si>
    <t>5000 - 13500 kPa / step not specified</t>
  </si>
  <si>
    <t>(1) q(t) vs t 
(2) ln(1-M(t)/Me) vs t 
(3) t/q(t) vs t</t>
  </si>
  <si>
    <t>Zamora, B.
Al-Hajjaj, A. A.
Shah, A. A.
Bavykin, D. V.
Reguera, E.</t>
  </si>
  <si>
    <t>University of Southampton</t>
  </si>
  <si>
    <t>https://doi.org/10.1016/j.micromeso.2013.03.024</t>
  </si>
  <si>
    <t>MOF CPM-5</t>
  </si>
  <si>
    <t>273, 298, 318</t>
  </si>
  <si>
    <t>Constant c, Diffusion (0.7&lt;M(t)/Me&lt;0.99)</t>
  </si>
  <si>
    <t>5 - 105 kPa / ~1 kPa</t>
  </si>
  <si>
    <t>90 - 100</t>
  </si>
  <si>
    <t>Sabouni, Rana
Kazemian, Hossein
Rohani, Sohrab</t>
  </si>
  <si>
    <t>Western University</t>
  </si>
  <si>
    <t>https://doi.org/10.1021/ie202184d</t>
  </si>
  <si>
    <t xml:space="preserve"> 5A beads</t>
  </si>
  <si>
    <t xml:space="preserve"> N2, O2</t>
  </si>
  <si>
    <t>279, 303, 333</t>
  </si>
  <si>
    <t>Finite system volume, non-isothermal macropore diffusion</t>
  </si>
  <si>
    <t>48 - 800 kPa / 48 - 800 kPa</t>
  </si>
  <si>
    <t>Long, Chunxia
Guan, Jianyu</t>
  </si>
  <si>
    <t>Guangdong Pharmaceutical University</t>
  </si>
  <si>
    <t>https://doi.org/10.1021/jp2100446</t>
  </si>
  <si>
    <t>Nanostructured Templated Carbon</t>
  </si>
  <si>
    <t>Diffusion equation with appropriate initial and boundary conditions,  equation not given</t>
  </si>
  <si>
    <t>&lt;3.3 kPa / step not specified</t>
  </si>
  <si>
    <t>Wang, Lifeng
Yang, Ralph T.</t>
  </si>
  <si>
    <t>https://doi.org/10.1021/je200817w</t>
  </si>
  <si>
    <t>natural chabazite, H+ mordenite, and Linde 4A molecular sieve</t>
  </si>
  <si>
    <t>CH4, N2, CO2</t>
  </si>
  <si>
    <t>248, 273, 302</t>
  </si>
  <si>
    <t>100 kPa / 4 kPa</t>
  </si>
  <si>
    <t>(1) M(t)/Me vs t 
(2) 1- M(t)/Me vs t</t>
  </si>
  <si>
    <t>Jensen, Nathan K.
Rufford, Thomas E.
Watson, Guillaume
Zhang, Dongke K.
Chan, K. Ida
May, Eric F.</t>
  </si>
  <si>
    <t>https://doi.org/10.1002/apj.428</t>
  </si>
  <si>
    <t>template-synthesized activated carbon powder and pellet</t>
  </si>
  <si>
    <t>(1) Constant c, LDF 
(2) LDF-Langmuir, numerical  
(3) Finite system volume, Diffusion</t>
  </si>
  <si>
    <t>Yes for model (3), No for model (1) (2)</t>
  </si>
  <si>
    <t>100 - 2000 kPa / 200 - 700 kPa</t>
  </si>
  <si>
    <t>(1)Raw signal P(t) vs t 
(2) M(t)/Me vs t</t>
  </si>
  <si>
    <t>Guan, Cong
Yang, Chun
Wang, Kean</t>
  </si>
  <si>
    <t>https://doi.org/10.1021/je200834p</t>
  </si>
  <si>
    <t>Activated Carbon Derived from Anthracite</t>
  </si>
  <si>
    <t>(1) Pseudo-first/second order
(2) Elovich</t>
  </si>
  <si>
    <t>280 kPa / step not specified</t>
  </si>
  <si>
    <t>(1) q(t) vs t 
(2) t/q(t) vs t</t>
  </si>
  <si>
    <t>Luo, Jingjie
Liu, Yuefeng
Jiang, Chengfa
Chu, Wei
Jie, Wen
Xie, Heping</t>
  </si>
  <si>
    <t>https://doi.org/10.1016/j.jcis.2011.01.103</t>
  </si>
  <si>
    <t>Constant c, Diffusion 
(M(t)/Me&lt;0.3 and M(t)/Me&lt;0.85)</t>
  </si>
  <si>
    <t>~3.2 kPa / step not specified</t>
  </si>
  <si>
    <t>Bao, Zongbi
Alnemrat, Sufian
Yu, Liang
Vasiliev, Igor
Ren, Qilong
Lu, Xiuyang
Deng, Shuguang</t>
  </si>
  <si>
    <t>https://doi.org/10.1016/j.jcis.2010.09.065</t>
  </si>
  <si>
    <t>Mg-MOF-74 crystalls, 13X</t>
  </si>
  <si>
    <t>1.3 kPa / 0.7 kPa</t>
  </si>
  <si>
    <t>Bao, Zongbi
Yu, Liang
Ren, Qilong
Lu, Xiuyang
Deng, Shuguang</t>
  </si>
  <si>
    <t>https://doi.org/10.1021/la2030473</t>
  </si>
  <si>
    <t>Mg-MOF-74 crystalls</t>
  </si>
  <si>
    <t>C2H6, C2H4, C3H8, C3H6</t>
  </si>
  <si>
    <t>https://doi.org/10.1016/j.jcis.2010.01.076</t>
  </si>
  <si>
    <t>CO2,CH4,N2O, and NH3</t>
  </si>
  <si>
    <t>Constant c, Diffusion (M(t)/Me&gt;0.7)</t>
  </si>
  <si>
    <t>25.5 - 106.4 kPa / step not specified</t>
  </si>
  <si>
    <t>Saha, Dipendu
Deng, Shuguang</t>
  </si>
  <si>
    <t>https://doi.org/10.1016/j.jcis.2010.04.078</t>
  </si>
  <si>
    <t>﻿MOF-5, MOF-177 crystals</t>
  </si>
  <si>
    <t>13.3 - 106.7 kPa / step not specified</t>
  </si>
  <si>
    <t>https://doi.org/10.1021/es9032309</t>
  </si>
  <si>
    <t>Zeolite 5A,  MOF-5, MOF-177 crystals</t>
  </si>
  <si>
    <t>CO2, CH4, N2O, N2</t>
  </si>
  <si>
    <t>106.7 kPa / step not specified</t>
  </si>
  <si>
    <t>Saha, Dipendu
Bao, Zongbi
Jia, Feng
Deng, Shuguang</t>
  </si>
  <si>
    <t>https://doi.org/10.1021/je100405k</t>
  </si>
  <si>
    <t>activated alumina</t>
  </si>
  <si>
    <t>298, 323</t>
  </si>
  <si>
    <t>6.5 - 108 kPa / ~5 kPa</t>
  </si>
  <si>
    <t>https://doi.org/10.1021/jp9103068</t>
  </si>
  <si>
    <t>Cu2(pzdc)2(bpy) Porous Coordination Sorbents</t>
  </si>
  <si>
    <t>0 - 20.3 kPa / 1 kPa</t>
  </si>
  <si>
    <t>García-Ricard, Omar J.
Hernández-Maldonado, Arturo J.</t>
  </si>
  <si>
    <t>https://doi.org/10.1016/j.seppur.2008.10.022</t>
  </si>
  <si>
    <t>MOF-5 crystal</t>
  </si>
  <si>
    <t>77, 194, 297</t>
  </si>
  <si>
    <t>12.2 - 103 kPa / step not specified</t>
  </si>
  <si>
    <t>Saha, Dipendu
Wei, Zuojun
Deng, Shuguang</t>
  </si>
  <si>
    <t>https://doi.org/10.1007/s10934-007-9178-3</t>
  </si>
  <si>
    <t>26.7 - 102.7 kPa / step not specified</t>
  </si>
  <si>
    <t>Saha, Dipendu
Deng, Shuguang
Yang, Zhiguan</t>
  </si>
  <si>
    <t>https://doi.org/10.1021/je9000087</t>
  </si>
  <si>
    <t>Zeolite 5A, 13X, ﻿MOF-5, MOF-177 crystals</t>
  </si>
  <si>
    <t>CO</t>
  </si>
  <si>
    <t>25 - 105 kPa / ~7kPa</t>
  </si>
  <si>
    <t>https://doi.org/10.1016/j.ijhydene.2009.01.082</t>
  </si>
  <si>
    <t>26.7 - 106.7 kPa / step not specified</t>
  </si>
  <si>
    <t>https://doi.org/10.1021/ef9003158</t>
  </si>
  <si>
    <t>Confined and Unconfined Bituminous Coal</t>
  </si>
  <si>
    <t>Finite system volume, diffusion with compressibility correction</t>
  </si>
  <si>
    <t>6900 - 13800 kPa / step not specified</t>
  </si>
  <si>
    <t>Pone, J. Denis N.
Halleck, Phillip M.
Mathews, Jonathan P.</t>
  </si>
  <si>
    <t>https://doi.org/10.1016/j.ijhydene.2008.09.053</t>
  </si>
  <si>
    <t>MOF-177 crystal</t>
  </si>
  <si>
    <t>40 - 105 kPa / step not specified</t>
  </si>
  <si>
    <t>https://doi.org/10.1063/1.2937820</t>
  </si>
  <si>
    <t>microporous carbon AX-21</t>
  </si>
  <si>
    <t>1216 - 7194 kPa / ~2026 kPa</t>
  </si>
  <si>
    <t>Lachawiec, Anthony J
DiRaimondo, Thomas R.
Yang, Ralph T</t>
  </si>
  <si>
    <t>https://doi.org/10.1021/jp072867q</t>
  </si>
  <si>
    <t>Pt nanoparticles doped on AX-21 superactivated carbon</t>
  </si>
  <si>
    <t>Micromeritics ASAP 2020 and Purpose built volumetric system</t>
  </si>
  <si>
    <t>0 - 10000 kPa / step not specified</t>
  </si>
  <si>
    <t xml:space="preserve">200 - 300 </t>
  </si>
  <si>
    <t>Li, Yingwei
Yang, Ralph T.</t>
  </si>
  <si>
    <t>https://doi.org/10.1080/00986440500193970</t>
  </si>
  <si>
    <t>303.2, 343.2</t>
  </si>
  <si>
    <t>30 - 40 beads</t>
  </si>
  <si>
    <t>Kamiuto, Kouichi
Goubaru, Asami
Ermalina</t>
  </si>
  <si>
    <t>Oita University</t>
  </si>
  <si>
    <t>https://doi.org/10.1007/s10450-005-5962-z</t>
  </si>
  <si>
    <t>Finite system volume, Viscous flow + Dusty Gas</t>
  </si>
  <si>
    <t>0 - 50 kPa / ~27 - 50 kPa</t>
  </si>
  <si>
    <t>Todd, Richard S.
Webley, Paul A.
Whitley, Roger D.
Labuda, Matthew J.</t>
  </si>
  <si>
    <t>Monash University</t>
  </si>
  <si>
    <t>https://doi.org/10.1021/la046938d</t>
  </si>
  <si>
    <t>Small-Pore Titanium Silicates</t>
  </si>
  <si>
    <t>O2, N2, CH4</t>
  </si>
  <si>
    <t>273 - 303</t>
  </si>
  <si>
    <t>Finite system volume, Bipore diffusion</t>
  </si>
  <si>
    <t>0 - ~ 940 kPa / 5 - 10 kPa</t>
  </si>
  <si>
    <t>10000 - 12000</t>
  </si>
  <si>
    <t>Small sample mass to prevent layering</t>
  </si>
  <si>
    <t>Marathe, R P
Farooq, S
Srinivasan, M P</t>
  </si>
  <si>
    <t>https://doi.org/10.1016/j.carbon.2004.08.026</t>
  </si>
  <si>
    <t xml:space="preserve"> CMS-T3A pellet</t>
  </si>
  <si>
    <t>O2, N2, Ar, CO, CO2, SO2, CH4 and H2</t>
  </si>
  <si>
    <t>293, 303, 313</t>
  </si>
  <si>
    <t>Finite system volume, diffusion</t>
  </si>
  <si>
    <t>0 - 1621 kPa / 51 - 304 kPa</t>
  </si>
  <si>
    <t>Bae, Y.-S.
Lee, C.-H.</t>
  </si>
  <si>
    <t>https://doi.org/10.1016/j.coal.2004.05.002</t>
  </si>
  <si>
    <t>coal grain</t>
  </si>
  <si>
    <t>318, 305</t>
  </si>
  <si>
    <t>(1) Finite system volume, Diffusion 
(2) Bipore diffusion with 2 combined 1st order rate functions</t>
  </si>
  <si>
    <t>500 - 6000 kPa / step not specified</t>
  </si>
  <si>
    <t>Busch, Andreas
Gensterblum, Yves
Krooss, Bernhard M
Littke, Ralf</t>
  </si>
  <si>
    <t>Aachen University (RWTH-Aachen)</t>
  </si>
  <si>
    <t>https://doi.org/10.1016/S0167-2991(04)80748-1</t>
  </si>
  <si>
    <t>Li, RE-LSX ZEOLITE BEADS</t>
  </si>
  <si>
    <t>1.3 - 124 kPa / ~4 - 6.7 kPa</t>
  </si>
  <si>
    <t>Bülow, M.
Shen, D.</t>
  </si>
  <si>
    <t>BOC PGS Technology</t>
  </si>
  <si>
    <t>https://doi.org/10.1007/BF02705510</t>
  </si>
  <si>
    <t>CMS-T3A pellet</t>
  </si>
  <si>
    <t xml:space="preserve">N2, O2, Ar, CO, H2, and CH4 </t>
  </si>
  <si>
    <t>Bae, Youn-Sang
Moon, Jong-Ho
Ahn, Hyungwoong
Lee, Chang-Ha</t>
  </si>
  <si>
    <t>https://doi.org/10.1021/la026451+</t>
  </si>
  <si>
    <t>CMS BF, Takeda I, and Takeda II</t>
  </si>
  <si>
    <t>N2, O2, CH4, CO2</t>
  </si>
  <si>
    <t>253 - 333</t>
  </si>
  <si>
    <t>Finite system volume 
(1) Surface barrier 
(2) Diffusion 
(3) combined surface barrier + diffusion, numerical solution</t>
  </si>
  <si>
    <t>0 - 800 kPa / 5 - 10 kPa</t>
  </si>
  <si>
    <t>~8000</t>
  </si>
  <si>
    <t>Sufficiently spread, uniformly exposed to the gas</t>
  </si>
  <si>
    <t>Huang, Qinglin
Sundaram, S M
Farooq, S</t>
  </si>
  <si>
    <t>https://doi.org/10.1023/A:1015210205270</t>
  </si>
  <si>
    <t xml:space="preserve">NaX &amp; BaKX Crystals, </t>
  </si>
  <si>
    <t>193 - 293</t>
  </si>
  <si>
    <t>Fickian Diffusion, equation not given</t>
  </si>
  <si>
    <t>0.02 - 0.7 kPa/ 0.68 kPa</t>
  </si>
  <si>
    <t>158.3 (NaX); 
127.6 (BaKX)</t>
  </si>
  <si>
    <t>Spread over tufted glasswool</t>
  </si>
  <si>
    <t>P(t) vs t</t>
  </si>
  <si>
    <t>Bülow, Martin</t>
  </si>
  <si>
    <t>BOC Process Plants Technology</t>
  </si>
  <si>
    <t>https://doi.org/10.1016/S0009-2509(00)00302-X</t>
  </si>
  <si>
    <t>MFI (silicalite-1, H-MFI, Cu- and Co-MFI-type zeolites)</t>
  </si>
  <si>
    <t>323 - 823</t>
  </si>
  <si>
    <t>0 - 1.33 kPa / 0.3 - 0.6 kPa</t>
  </si>
  <si>
    <t>Masuda, T.
Okubo, Y.
Mukai, S.R.
Kawase, M.
Hashimoto, K.
Shichi, A.
Satsuma, A.
Hattori, T.
Kiyozumi, Y.</t>
  </si>
  <si>
    <t>https://doi.org/10.1016/S1385-8947(99)00111-4</t>
  </si>
  <si>
    <t>Ajax activated carbon</t>
  </si>
  <si>
    <t>Finite system volume, Diffusion 
(1) linear
(2) nonlinear, numerical solution</t>
  </si>
  <si>
    <t>0 - ~0.02 kPa / step not specified</t>
  </si>
  <si>
    <t>No for intergal steps</t>
  </si>
  <si>
    <t>No for differential step</t>
  </si>
  <si>
    <t>Yes for integral step</t>
  </si>
  <si>
    <t>Rutherford, S.W
Do, D.D</t>
  </si>
  <si>
    <t>https://doi.org/10.1021/la991634q</t>
  </si>
  <si>
    <t>CMS T3A Takeda</t>
  </si>
  <si>
    <t>O2, CO2, N2, Ar</t>
  </si>
  <si>
    <t>0 - 66.7 kPa / step not specified</t>
  </si>
  <si>
    <t>https://doi.org/10.1016/S0008-6223(99)00269-9</t>
  </si>
  <si>
    <t>CMS 5A</t>
  </si>
  <si>
    <t>Constant c, nonlinear, Diffusion, numerical solution</t>
  </si>
  <si>
    <t>0.06 - 6.6 kPa / step not specified</t>
  </si>
  <si>
    <t>Institution of first author</t>
  </si>
  <si>
    <t>Variable concentration model used? 
Yes = variable concentration; 
No = constant concentration; 
n/a = not applicable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</si>
</sst>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0">
    <xf numFmtId="0" fontId="0" fillId="0" borderId="0" xfId="0"/>
    <xf numFmtId="49" fontId="2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4" fillId="0" borderId="1" xfId="0" quotePrefix="1" applyNumberFormat="1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vertical="center"/>
    </xf>
    <xf numFmtId="0" fontId="4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11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2040467</xdr:colOff>
      <xdr:row>82</xdr:row>
      <xdr:rowOff>38100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574087" y="834237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11</xdr:col>
      <xdr:colOff>2040467</xdr:colOff>
      <xdr:row>85</xdr:row>
      <xdr:rowOff>38100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574087" y="864641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oi.org/10.1016/j.micromeso.2009.04.029" TargetMode="External"/><Relationship Id="rId18" Type="http://schemas.openxmlformats.org/officeDocument/2006/relationships/hyperlink" Target="https://doi.org/10.1038/s42004-019-0144-1" TargetMode="External"/><Relationship Id="rId26" Type="http://schemas.openxmlformats.org/officeDocument/2006/relationships/hyperlink" Target="https://doi.org/10.1016/j.ijheatmasstransfer.2016.12.114" TargetMode="External"/><Relationship Id="rId39" Type="http://schemas.openxmlformats.org/officeDocument/2006/relationships/hyperlink" Target="https://doi.org/10.1016/j.ces.2005.11.058" TargetMode="External"/><Relationship Id="rId21" Type="http://schemas.openxmlformats.org/officeDocument/2006/relationships/hyperlink" Target="https://doi.org/10.1021/ie502928y" TargetMode="External"/><Relationship Id="rId34" Type="http://schemas.openxmlformats.org/officeDocument/2006/relationships/hyperlink" Target="https://doi.org/10.1038/nchem.333" TargetMode="External"/><Relationship Id="rId42" Type="http://schemas.openxmlformats.org/officeDocument/2006/relationships/hyperlink" Target="https://doi.org/10.1016/j.jcou.2017.01.029" TargetMode="External"/><Relationship Id="rId47" Type="http://schemas.openxmlformats.org/officeDocument/2006/relationships/hyperlink" Target="https://doi.org/10.1007/s10450-010-9213-6" TargetMode="External"/><Relationship Id="rId50" Type="http://schemas.openxmlformats.org/officeDocument/2006/relationships/hyperlink" Target="https://doi.org/10.1016/j.ijheatmasstransfer.2006.02.029" TargetMode="External"/><Relationship Id="rId55" Type="http://schemas.openxmlformats.org/officeDocument/2006/relationships/hyperlink" Target="https://doi.org/10.1021/ef101548g" TargetMode="External"/><Relationship Id="rId63" Type="http://schemas.openxmlformats.org/officeDocument/2006/relationships/hyperlink" Target="https://doi.org/10.1021/ie701701d" TargetMode="External"/><Relationship Id="rId68" Type="http://schemas.openxmlformats.org/officeDocument/2006/relationships/hyperlink" Target="https://doi.org/10.1021/jp060748p" TargetMode="External"/><Relationship Id="rId76" Type="http://schemas.openxmlformats.org/officeDocument/2006/relationships/hyperlink" Target="https://doi.org/10.1016/j.jngse.2017.11.016" TargetMode="External"/><Relationship Id="rId84" Type="http://schemas.openxmlformats.org/officeDocument/2006/relationships/hyperlink" Target="https://doi.org/10.1016/j.micromeso.2004.04.020" TargetMode="External"/><Relationship Id="rId89" Type="http://schemas.openxmlformats.org/officeDocument/2006/relationships/hyperlink" Target="https://doi.org/10.1080/01496395.2015.1085880" TargetMode="External"/><Relationship Id="rId7" Type="http://schemas.openxmlformats.org/officeDocument/2006/relationships/hyperlink" Target="https://doi.org/10.1021/cm403697m" TargetMode="External"/><Relationship Id="rId71" Type="http://schemas.openxmlformats.org/officeDocument/2006/relationships/hyperlink" Target="https://doi.org/10.1021/jp026764d" TargetMode="External"/><Relationship Id="rId2" Type="http://schemas.openxmlformats.org/officeDocument/2006/relationships/hyperlink" Target="https://doi.org/10.1016/j.micromeso.2011.07.016" TargetMode="External"/><Relationship Id="rId16" Type="http://schemas.openxmlformats.org/officeDocument/2006/relationships/hyperlink" Target="https://doi.org/10.1016/j.cej.2014.06.091" TargetMode="External"/><Relationship Id="rId29" Type="http://schemas.openxmlformats.org/officeDocument/2006/relationships/hyperlink" Target="https://doi.org/10.1016/j.ijheatmasstransfer.2014.10.012" TargetMode="External"/><Relationship Id="rId11" Type="http://schemas.openxmlformats.org/officeDocument/2006/relationships/hyperlink" Target="https://doi.org/10.1016/j.jes.2014.10.015" TargetMode="External"/><Relationship Id="rId24" Type="http://schemas.openxmlformats.org/officeDocument/2006/relationships/hyperlink" Target="https://doi.org/10.1016/j.energy.2019.116774" TargetMode="External"/><Relationship Id="rId32" Type="http://schemas.openxmlformats.org/officeDocument/2006/relationships/hyperlink" Target="https://doi.org/10.1016/S0167-2991(07)80939-6" TargetMode="External"/><Relationship Id="rId37" Type="http://schemas.openxmlformats.org/officeDocument/2006/relationships/hyperlink" Target="https://doi.org/10.1080/01496390500287846" TargetMode="External"/><Relationship Id="rId40" Type="http://schemas.openxmlformats.org/officeDocument/2006/relationships/hyperlink" Target="https://doi.org/10.1016/j.micromeso.2019.109916" TargetMode="External"/><Relationship Id="rId45" Type="http://schemas.openxmlformats.org/officeDocument/2006/relationships/hyperlink" Target="https://doi.org/10.1016/j.fuproc.2012.09.017" TargetMode="External"/><Relationship Id="rId53" Type="http://schemas.openxmlformats.org/officeDocument/2006/relationships/hyperlink" Target="https://doi.org/10.1007/BF02698301" TargetMode="External"/><Relationship Id="rId58" Type="http://schemas.openxmlformats.org/officeDocument/2006/relationships/hyperlink" Target="https://doi.org/10.1007/s10098-014-0788-6" TargetMode="External"/><Relationship Id="rId66" Type="http://schemas.openxmlformats.org/officeDocument/2006/relationships/hyperlink" Target="https://doi.org/10.1021/acs.iecr.9b06294" TargetMode="External"/><Relationship Id="rId74" Type="http://schemas.openxmlformats.org/officeDocument/2006/relationships/hyperlink" Target="https://doi.org/10.1515/ijcre-2015-0124" TargetMode="External"/><Relationship Id="rId79" Type="http://schemas.openxmlformats.org/officeDocument/2006/relationships/hyperlink" Target="https://doi.org/10.1016/j.memsci.2009.08.045" TargetMode="External"/><Relationship Id="rId87" Type="http://schemas.openxmlformats.org/officeDocument/2006/relationships/hyperlink" Target="https://doi.org/10.1016/j.carbon.2009.12.001" TargetMode="External"/><Relationship Id="rId5" Type="http://schemas.openxmlformats.org/officeDocument/2006/relationships/hyperlink" Target="https://doi.org/10.1016/j.ces.2005.08.033" TargetMode="External"/><Relationship Id="rId61" Type="http://schemas.openxmlformats.org/officeDocument/2006/relationships/hyperlink" Target="https://doi.org/10.1021/jp0509764" TargetMode="External"/><Relationship Id="rId82" Type="http://schemas.openxmlformats.org/officeDocument/2006/relationships/hyperlink" Target="https://doi.org/10.1007/s10450-018-9935-4" TargetMode="External"/><Relationship Id="rId90" Type="http://schemas.openxmlformats.org/officeDocument/2006/relationships/hyperlink" Target="https://doi.org/10.1016/j.apsusc.2004.12.028" TargetMode="External"/><Relationship Id="rId19" Type="http://schemas.openxmlformats.org/officeDocument/2006/relationships/hyperlink" Target="https://doi.org/10.1016/j.jcou.2019.03.001" TargetMode="External"/><Relationship Id="rId14" Type="http://schemas.openxmlformats.org/officeDocument/2006/relationships/hyperlink" Target="https://doi.org/10.1039/B700358G" TargetMode="External"/><Relationship Id="rId22" Type="http://schemas.openxmlformats.org/officeDocument/2006/relationships/hyperlink" Target="https://doi.org/10.1007/s10450-015-9649-9" TargetMode="External"/><Relationship Id="rId27" Type="http://schemas.openxmlformats.org/officeDocument/2006/relationships/hyperlink" Target="https://doi.org/10.2478/gospo-2013-0042" TargetMode="External"/><Relationship Id="rId30" Type="http://schemas.openxmlformats.org/officeDocument/2006/relationships/hyperlink" Target="https://doi.org/10.1016/j.fluid.2005.03.024" TargetMode="External"/><Relationship Id="rId35" Type="http://schemas.openxmlformats.org/officeDocument/2006/relationships/hyperlink" Target="https://doi.org/10.1007/s10450-009-9185-6" TargetMode="External"/><Relationship Id="rId43" Type="http://schemas.openxmlformats.org/officeDocument/2006/relationships/hyperlink" Target="https://doi.org/10.1023/B:ADSO.0000039867.14756.ac" TargetMode="External"/><Relationship Id="rId48" Type="http://schemas.openxmlformats.org/officeDocument/2006/relationships/hyperlink" Target="https://doi.org/10.1021/ie010546+" TargetMode="External"/><Relationship Id="rId56" Type="http://schemas.openxmlformats.org/officeDocument/2006/relationships/hyperlink" Target="https://doi.org/10.1080/01496390903571192" TargetMode="External"/><Relationship Id="rId64" Type="http://schemas.openxmlformats.org/officeDocument/2006/relationships/hyperlink" Target="https://doi.org/10.1021/ie0713240" TargetMode="External"/><Relationship Id="rId69" Type="http://schemas.openxmlformats.org/officeDocument/2006/relationships/hyperlink" Target="https://doi.org/10.1021/ja710144k" TargetMode="External"/><Relationship Id="rId77" Type="http://schemas.openxmlformats.org/officeDocument/2006/relationships/hyperlink" Target="https://doi.org/10.1016/j.micromeso.2018.04.007" TargetMode="External"/><Relationship Id="rId8" Type="http://schemas.openxmlformats.org/officeDocument/2006/relationships/hyperlink" Target="https://doi.org/10.1039/c5ta08261g" TargetMode="External"/><Relationship Id="rId51" Type="http://schemas.openxmlformats.org/officeDocument/2006/relationships/hyperlink" Target="https://doi.org/10.1021/acsami.7b08117" TargetMode="External"/><Relationship Id="rId72" Type="http://schemas.openxmlformats.org/officeDocument/2006/relationships/hyperlink" Target="https://doi.org/10.1021/ja0109895" TargetMode="External"/><Relationship Id="rId80" Type="http://schemas.openxmlformats.org/officeDocument/2006/relationships/hyperlink" Target="https://doi.org/10.1021/am400122r" TargetMode="External"/><Relationship Id="rId85" Type="http://schemas.openxmlformats.org/officeDocument/2006/relationships/hyperlink" Target="https://doi.org/10.3390/en10050661" TargetMode="External"/><Relationship Id="rId3" Type="http://schemas.openxmlformats.org/officeDocument/2006/relationships/hyperlink" Target="https://doi.org/10.1016/j.chemosphere.2020.125862" TargetMode="External"/><Relationship Id="rId12" Type="http://schemas.openxmlformats.org/officeDocument/2006/relationships/hyperlink" Target="https://doi.org/10.1016/j.cej.2015.07.055" TargetMode="External"/><Relationship Id="rId17" Type="http://schemas.openxmlformats.org/officeDocument/2006/relationships/hyperlink" Target="https://doi.org/10.1021/acs.iecr.8b04076" TargetMode="External"/><Relationship Id="rId25" Type="http://schemas.openxmlformats.org/officeDocument/2006/relationships/hyperlink" Target="https://doi.org/10.1016/j.energy.2014.11.022" TargetMode="External"/><Relationship Id="rId33" Type="http://schemas.openxmlformats.org/officeDocument/2006/relationships/hyperlink" Target="https://doi.org/10.1016/j.micromeso.2015.09.035" TargetMode="External"/><Relationship Id="rId38" Type="http://schemas.openxmlformats.org/officeDocument/2006/relationships/hyperlink" Target="https://doi.org/10.1016/j.ces.2009.03.017" TargetMode="External"/><Relationship Id="rId46" Type="http://schemas.openxmlformats.org/officeDocument/2006/relationships/hyperlink" Target="https://doi.org/10.1007/s13738-013-0347-9" TargetMode="External"/><Relationship Id="rId59" Type="http://schemas.openxmlformats.org/officeDocument/2006/relationships/hyperlink" Target="https://doi.org/10.1002/cjce.22389" TargetMode="External"/><Relationship Id="rId67" Type="http://schemas.openxmlformats.org/officeDocument/2006/relationships/hyperlink" Target="https://doi.org/10.1016/j.carbon.2005.10.020" TargetMode="External"/><Relationship Id="rId20" Type="http://schemas.openxmlformats.org/officeDocument/2006/relationships/hyperlink" Target="https://doi.org/10.1115/1.4040530" TargetMode="External"/><Relationship Id="rId41" Type="http://schemas.openxmlformats.org/officeDocument/2006/relationships/hyperlink" Target="https://doi.org/10.1016/j.micromeso.2019.04.004" TargetMode="External"/><Relationship Id="rId54" Type="http://schemas.openxmlformats.org/officeDocument/2006/relationships/hyperlink" Target="https://doi.org/10.1080/01496395.2011.557026" TargetMode="External"/><Relationship Id="rId62" Type="http://schemas.openxmlformats.org/officeDocument/2006/relationships/hyperlink" Target="https://doi.org/10.1021/la702466d" TargetMode="External"/><Relationship Id="rId70" Type="http://schemas.openxmlformats.org/officeDocument/2006/relationships/hyperlink" Target="https://doi.org/10.1021/jp070815v" TargetMode="External"/><Relationship Id="rId75" Type="http://schemas.openxmlformats.org/officeDocument/2006/relationships/hyperlink" Target="https://doi.org/10.1016/j.seppur.2019.115831" TargetMode="External"/><Relationship Id="rId83" Type="http://schemas.openxmlformats.org/officeDocument/2006/relationships/hyperlink" Target="https://doi.org/10.1016/j.applthermaleng.2014.12.001" TargetMode="External"/><Relationship Id="rId88" Type="http://schemas.openxmlformats.org/officeDocument/2006/relationships/hyperlink" Target="https://doi.org/10.1016/j.micromeso.2004.08.017" TargetMode="External"/><Relationship Id="rId91" Type="http://schemas.openxmlformats.org/officeDocument/2006/relationships/printerSettings" Target="../printerSettings/printerSettings1.bin"/><Relationship Id="rId1" Type="http://schemas.openxmlformats.org/officeDocument/2006/relationships/hyperlink" Target="https://doi.org/10.1021/ie900665f" TargetMode="External"/><Relationship Id="rId6" Type="http://schemas.openxmlformats.org/officeDocument/2006/relationships/hyperlink" Target="https://doi.org/10.1016/j.cej.2014.02.057" TargetMode="External"/><Relationship Id="rId15" Type="http://schemas.openxmlformats.org/officeDocument/2006/relationships/hyperlink" Target="https://doi.org/10.1016/j.coal.2009.03.007" TargetMode="External"/><Relationship Id="rId23" Type="http://schemas.openxmlformats.org/officeDocument/2006/relationships/hyperlink" Target="https://doi.org/10.1016/j.ijheatmasstransfer.2014.02.046" TargetMode="External"/><Relationship Id="rId28" Type="http://schemas.openxmlformats.org/officeDocument/2006/relationships/hyperlink" Target="https://doi.org/10.1007/s10973-008-9357-8" TargetMode="External"/><Relationship Id="rId36" Type="http://schemas.openxmlformats.org/officeDocument/2006/relationships/hyperlink" Target="https://doi.org/10.1021/ef050072h" TargetMode="External"/><Relationship Id="rId49" Type="http://schemas.openxmlformats.org/officeDocument/2006/relationships/hyperlink" Target="https://doi.org/10.22146/ijc.38978" TargetMode="External"/><Relationship Id="rId57" Type="http://schemas.openxmlformats.org/officeDocument/2006/relationships/hyperlink" Target="https://doi.org/10.1007/s11356-020-07830-4" TargetMode="External"/><Relationship Id="rId10" Type="http://schemas.openxmlformats.org/officeDocument/2006/relationships/hyperlink" Target="https://doi.org/10.1016/j.cej.2015.02.065" TargetMode="External"/><Relationship Id="rId31" Type="http://schemas.openxmlformats.org/officeDocument/2006/relationships/hyperlink" Target="https://doi.org/10.1007/s10934-012-9612-z" TargetMode="External"/><Relationship Id="rId44" Type="http://schemas.openxmlformats.org/officeDocument/2006/relationships/hyperlink" Target="https://doi.org/10.1016/j.seppur.2018.11.069" TargetMode="External"/><Relationship Id="rId52" Type="http://schemas.openxmlformats.org/officeDocument/2006/relationships/hyperlink" Target="https://doi.org/10.1016/j.micromeso.2017.01.015" TargetMode="External"/><Relationship Id="rId60" Type="http://schemas.openxmlformats.org/officeDocument/2006/relationships/hyperlink" Target="https://doi.org/10.1021/jp0307708" TargetMode="External"/><Relationship Id="rId65" Type="http://schemas.openxmlformats.org/officeDocument/2006/relationships/hyperlink" Target="https://doi.org/10.1126/sciadv.aaz4322" TargetMode="External"/><Relationship Id="rId73" Type="http://schemas.openxmlformats.org/officeDocument/2006/relationships/hyperlink" Target="https://doi.org/10.1021/jp0108263" TargetMode="External"/><Relationship Id="rId78" Type="http://schemas.openxmlformats.org/officeDocument/2006/relationships/hyperlink" Target="https://doi.org/10.1023/A:1008947132186" TargetMode="External"/><Relationship Id="rId81" Type="http://schemas.openxmlformats.org/officeDocument/2006/relationships/hyperlink" Target="https://doi.org/10.1016/j.cej.2011.07.051" TargetMode="External"/><Relationship Id="rId86" Type="http://schemas.openxmlformats.org/officeDocument/2006/relationships/hyperlink" Target="https://doi.org/10.3390/ma13040917" TargetMode="External"/><Relationship Id="rId4" Type="http://schemas.openxmlformats.org/officeDocument/2006/relationships/hyperlink" Target="https://doi.org/10.3906/kim-1507-95" TargetMode="External"/><Relationship Id="rId9" Type="http://schemas.openxmlformats.org/officeDocument/2006/relationships/hyperlink" Target="https://doi.org/10.1016/j.jhazmat.2011.09.019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doi.org/10.1016/j.renene.2018.12.068" TargetMode="External"/><Relationship Id="rId18" Type="http://schemas.openxmlformats.org/officeDocument/2006/relationships/hyperlink" Target="https://doi.org/10.1021/la046938d" TargetMode="External"/><Relationship Id="rId26" Type="http://schemas.openxmlformats.org/officeDocument/2006/relationships/hyperlink" Target="https://doi.org/10.1021/je100405k" TargetMode="External"/><Relationship Id="rId39" Type="http://schemas.openxmlformats.org/officeDocument/2006/relationships/hyperlink" Target="https://doi.org/10.1007/s00231-018-02547-0" TargetMode="External"/><Relationship Id="rId21" Type="http://schemas.openxmlformats.org/officeDocument/2006/relationships/hyperlink" Target="https://doi.org/10.1007/s10934-007-9178-3" TargetMode="External"/><Relationship Id="rId34" Type="http://schemas.openxmlformats.org/officeDocument/2006/relationships/hyperlink" Target="https://doi.org/10.1021/acs.energyfuels.6b01480" TargetMode="External"/><Relationship Id="rId42" Type="http://schemas.openxmlformats.org/officeDocument/2006/relationships/hyperlink" Target="https://doi.org/10.1016/j.coal.2016.01.003" TargetMode="External"/><Relationship Id="rId47" Type="http://schemas.openxmlformats.org/officeDocument/2006/relationships/hyperlink" Target="https://doi.org/10.1016/j.micromeso.2015.08.039" TargetMode="External"/><Relationship Id="rId50" Type="http://schemas.openxmlformats.org/officeDocument/2006/relationships/hyperlink" Target="https://doi.org/10.1007/s10450-019-00162-x" TargetMode="External"/><Relationship Id="rId55" Type="http://schemas.openxmlformats.org/officeDocument/2006/relationships/hyperlink" Target="https://doi.org/10.1021/jp2100446" TargetMode="External"/><Relationship Id="rId63" Type="http://schemas.openxmlformats.org/officeDocument/2006/relationships/hyperlink" Target="https://doi.org/10.1016/j.carbon.2014.05.061" TargetMode="External"/><Relationship Id="rId68" Type="http://schemas.openxmlformats.org/officeDocument/2006/relationships/hyperlink" Target="https://doi.org/10.1021/je200817w" TargetMode="External"/><Relationship Id="rId76" Type="http://schemas.openxmlformats.org/officeDocument/2006/relationships/hyperlink" Target="https://doi.org/10.1007/s10450-015-9683-7" TargetMode="External"/><Relationship Id="rId7" Type="http://schemas.openxmlformats.org/officeDocument/2006/relationships/hyperlink" Target="https://doi.org/10.1002/ghg.1641" TargetMode="External"/><Relationship Id="rId71" Type="http://schemas.openxmlformats.org/officeDocument/2006/relationships/hyperlink" Target="https://doi.org/10.1016/j.cej.2019.123191" TargetMode="External"/><Relationship Id="rId2" Type="http://schemas.openxmlformats.org/officeDocument/2006/relationships/hyperlink" Target="https://doi.org/10.1007/s12517-014-1459-y" TargetMode="External"/><Relationship Id="rId16" Type="http://schemas.openxmlformats.org/officeDocument/2006/relationships/hyperlink" Target="https://doi.org/10.1016/j.fuel.2015.01.032" TargetMode="External"/><Relationship Id="rId29" Type="http://schemas.openxmlformats.org/officeDocument/2006/relationships/hyperlink" Target="https://doi.org/10.1016/j.jcis.2014.05.021" TargetMode="External"/><Relationship Id="rId11" Type="http://schemas.openxmlformats.org/officeDocument/2006/relationships/hyperlink" Target="https://doi.org/10.1016/j.jtice.2017.09.034" TargetMode="External"/><Relationship Id="rId24" Type="http://schemas.openxmlformats.org/officeDocument/2006/relationships/hyperlink" Target="https://doi.org/10.1021/es9032309" TargetMode="External"/><Relationship Id="rId32" Type="http://schemas.openxmlformats.org/officeDocument/2006/relationships/hyperlink" Target="https://doi.org/10.1080/00986440500193970" TargetMode="External"/><Relationship Id="rId37" Type="http://schemas.openxmlformats.org/officeDocument/2006/relationships/hyperlink" Target="https://doi.org/10.1016/j.jngse.2016.12.029" TargetMode="External"/><Relationship Id="rId40" Type="http://schemas.openxmlformats.org/officeDocument/2006/relationships/hyperlink" Target="https://doi.org/10.1260/0263-6174.31.10.903" TargetMode="External"/><Relationship Id="rId45" Type="http://schemas.openxmlformats.org/officeDocument/2006/relationships/hyperlink" Target="https://doi.org/10.1007/s11356-020-08823-z" TargetMode="External"/><Relationship Id="rId53" Type="http://schemas.openxmlformats.org/officeDocument/2006/relationships/hyperlink" Target="https://doi.org/10.1080/23312009.2017.1300974" TargetMode="External"/><Relationship Id="rId58" Type="http://schemas.openxmlformats.org/officeDocument/2006/relationships/hyperlink" Target="https://doi.org/10.1063/1.2937820" TargetMode="External"/><Relationship Id="rId66" Type="http://schemas.openxmlformats.org/officeDocument/2006/relationships/hyperlink" Target="https://doi.org/10.1016/S0008-6223(99)00269-9" TargetMode="External"/><Relationship Id="rId74" Type="http://schemas.openxmlformats.org/officeDocument/2006/relationships/hyperlink" Target="https://doi.org/10.1016/j.seppur.2019.04.051" TargetMode="External"/><Relationship Id="rId79" Type="http://schemas.openxmlformats.org/officeDocument/2006/relationships/hyperlink" Target="https://doi.org/10.1016/j.jcis.2011.01.103" TargetMode="External"/><Relationship Id="rId5" Type="http://schemas.openxmlformats.org/officeDocument/2006/relationships/hyperlink" Target="https://doi.org/10.1021/acs.energyfuels.7b00721" TargetMode="External"/><Relationship Id="rId61" Type="http://schemas.openxmlformats.org/officeDocument/2006/relationships/hyperlink" Target="https://doi.org/10.1016/j.carbon.2015.09.105" TargetMode="External"/><Relationship Id="rId82" Type="http://schemas.openxmlformats.org/officeDocument/2006/relationships/printerSettings" Target="../printerSettings/printerSettings2.bin"/><Relationship Id="rId10" Type="http://schemas.openxmlformats.org/officeDocument/2006/relationships/hyperlink" Target="https://doi.org/10.1007/s10450-005-5962-z" TargetMode="External"/><Relationship Id="rId19" Type="http://schemas.openxmlformats.org/officeDocument/2006/relationships/hyperlink" Target="https://doi.org/10.1016/j.jcis.2010.01.076" TargetMode="External"/><Relationship Id="rId31" Type="http://schemas.openxmlformats.org/officeDocument/2006/relationships/hyperlink" Target="https://doi.org/10.1016/j.micromeso.2013.06.023" TargetMode="External"/><Relationship Id="rId44" Type="http://schemas.openxmlformats.org/officeDocument/2006/relationships/hyperlink" Target="https://doi.org/10.1016/j.cej.2016.05.057" TargetMode="External"/><Relationship Id="rId52" Type="http://schemas.openxmlformats.org/officeDocument/2006/relationships/hyperlink" Target="https://doi.org/10.1016/j.seppur.2020.116862" TargetMode="External"/><Relationship Id="rId60" Type="http://schemas.openxmlformats.org/officeDocument/2006/relationships/hyperlink" Target="https://doi.org/10.1021/ie5046044" TargetMode="External"/><Relationship Id="rId65" Type="http://schemas.openxmlformats.org/officeDocument/2006/relationships/hyperlink" Target="https://doi.org/10.1021/la991634q" TargetMode="External"/><Relationship Id="rId73" Type="http://schemas.openxmlformats.org/officeDocument/2006/relationships/hyperlink" Target="https://doi.org/10.1016/j.carbon.2004.08.026" TargetMode="External"/><Relationship Id="rId78" Type="http://schemas.openxmlformats.org/officeDocument/2006/relationships/hyperlink" Target="https://doi.org/10.1016/j.micromeso.2018.07.039" TargetMode="External"/><Relationship Id="rId81" Type="http://schemas.openxmlformats.org/officeDocument/2006/relationships/hyperlink" Target="https://doi.org/10.1021/la2030473" TargetMode="External"/><Relationship Id="rId4" Type="http://schemas.openxmlformats.org/officeDocument/2006/relationships/hyperlink" Target="https://doi.org/10.1016/j.cattod.2018.06.056" TargetMode="External"/><Relationship Id="rId9" Type="http://schemas.openxmlformats.org/officeDocument/2006/relationships/hyperlink" Target="https://doi.org/10.1016/j.jngse.2016.07.042" TargetMode="External"/><Relationship Id="rId14" Type="http://schemas.openxmlformats.org/officeDocument/2006/relationships/hyperlink" Target="https://doi.org/10.1002/apj.428" TargetMode="External"/><Relationship Id="rId22" Type="http://schemas.openxmlformats.org/officeDocument/2006/relationships/hyperlink" Target="https://doi.org/10.1021/je9000087" TargetMode="External"/><Relationship Id="rId27" Type="http://schemas.openxmlformats.org/officeDocument/2006/relationships/hyperlink" Target="https://doi.org/10.1016/j.ijhydene.2008.09.053" TargetMode="External"/><Relationship Id="rId30" Type="http://schemas.openxmlformats.org/officeDocument/2006/relationships/hyperlink" Target="https://doi.org/10.1016/j.micromeso.2014.02.016" TargetMode="External"/><Relationship Id="rId35" Type="http://schemas.openxmlformats.org/officeDocument/2006/relationships/hyperlink" Target="https://doi.org/10.1016/j.cherd.2019.10.014" TargetMode="External"/><Relationship Id="rId43" Type="http://schemas.openxmlformats.org/officeDocument/2006/relationships/hyperlink" Target="https://doi.org/10.1016/j.micromeso.2020.110196" TargetMode="External"/><Relationship Id="rId48" Type="http://schemas.openxmlformats.org/officeDocument/2006/relationships/hyperlink" Target="https://doi.org/10.1063/1.4824485" TargetMode="External"/><Relationship Id="rId56" Type="http://schemas.openxmlformats.org/officeDocument/2006/relationships/hyperlink" Target="https://doi.org/10.1016/j.ces.2016.03.022" TargetMode="External"/><Relationship Id="rId64" Type="http://schemas.openxmlformats.org/officeDocument/2006/relationships/hyperlink" Target="https://doi.org/10.1016/J.CARBON.2015.02.064" TargetMode="External"/><Relationship Id="rId69" Type="http://schemas.openxmlformats.org/officeDocument/2006/relationships/hyperlink" Target="https://doi.org/10.1007/s10450-016-9840-7" TargetMode="External"/><Relationship Id="rId77" Type="http://schemas.openxmlformats.org/officeDocument/2006/relationships/hyperlink" Target="https://doi.org/10.1016/j.cej.2016.02.046" TargetMode="External"/><Relationship Id="rId8" Type="http://schemas.openxmlformats.org/officeDocument/2006/relationships/hyperlink" Target="https://doi.org/10.1016/j.energy.2018.07.063" TargetMode="External"/><Relationship Id="rId51" Type="http://schemas.openxmlformats.org/officeDocument/2006/relationships/hyperlink" Target="https://doi.org/10.1016/j.micromeso.2019.01.015" TargetMode="External"/><Relationship Id="rId72" Type="http://schemas.openxmlformats.org/officeDocument/2006/relationships/hyperlink" Target="https://doi.org/10.1007/BF02705510" TargetMode="External"/><Relationship Id="rId80" Type="http://schemas.openxmlformats.org/officeDocument/2006/relationships/hyperlink" Target="https://doi.org/10.1016/j.jcis.2010.09.065" TargetMode="External"/><Relationship Id="rId3" Type="http://schemas.openxmlformats.org/officeDocument/2006/relationships/hyperlink" Target="https://doi.org/10.1016/j.fuel.2013.09.046" TargetMode="External"/><Relationship Id="rId12" Type="http://schemas.openxmlformats.org/officeDocument/2006/relationships/hyperlink" Target="https://doi.org/10.1016/S0009-2509(00)00302-X" TargetMode="External"/><Relationship Id="rId17" Type="http://schemas.openxmlformats.org/officeDocument/2006/relationships/hyperlink" Target="https://doi.org/10.1021/la026451+" TargetMode="External"/><Relationship Id="rId25" Type="http://schemas.openxmlformats.org/officeDocument/2006/relationships/hyperlink" Target="https://doi.org/10.1021/es4000643" TargetMode="External"/><Relationship Id="rId33" Type="http://schemas.openxmlformats.org/officeDocument/2006/relationships/hyperlink" Target="https://doi.org/10.1021/ef9003158" TargetMode="External"/><Relationship Id="rId38" Type="http://schemas.openxmlformats.org/officeDocument/2006/relationships/hyperlink" Target="https://doi.org/10.1021/acs.iecr.9b05451" TargetMode="External"/><Relationship Id="rId46" Type="http://schemas.openxmlformats.org/officeDocument/2006/relationships/hyperlink" Target="https://doi.org/10.1016/j.jngse.2019.102903" TargetMode="External"/><Relationship Id="rId59" Type="http://schemas.openxmlformats.org/officeDocument/2006/relationships/hyperlink" Target="https://doi.org/10.1021/jp9103068" TargetMode="External"/><Relationship Id="rId67" Type="http://schemas.openxmlformats.org/officeDocument/2006/relationships/hyperlink" Target="https://doi.org/10.1016/j.ijhydene.2013.02.031" TargetMode="External"/><Relationship Id="rId20" Type="http://schemas.openxmlformats.org/officeDocument/2006/relationships/hyperlink" Target="https://doi.org/10.1016/j.seppur.2008.10.022" TargetMode="External"/><Relationship Id="rId41" Type="http://schemas.openxmlformats.org/officeDocument/2006/relationships/hyperlink" Target="https://doi.org/10.1021/je200834p" TargetMode="External"/><Relationship Id="rId54" Type="http://schemas.openxmlformats.org/officeDocument/2006/relationships/hyperlink" Target="https://doi.org/10.1021/acs.jpcc.8b04152" TargetMode="External"/><Relationship Id="rId62" Type="http://schemas.openxmlformats.org/officeDocument/2006/relationships/hyperlink" Target="https://doi.org/10.1016/S1385-8947(99)00111-4" TargetMode="External"/><Relationship Id="rId70" Type="http://schemas.openxmlformats.org/officeDocument/2006/relationships/hyperlink" Target="https://doi.org/10.1016/j.micromeso.2013.03.024" TargetMode="External"/><Relationship Id="rId75" Type="http://schemas.openxmlformats.org/officeDocument/2006/relationships/hyperlink" Target="https://doi.org/10.1021/acs.iecr.8b03862" TargetMode="External"/><Relationship Id="rId83" Type="http://schemas.openxmlformats.org/officeDocument/2006/relationships/drawing" Target="../drawings/drawing1.xml"/><Relationship Id="rId1" Type="http://schemas.openxmlformats.org/officeDocument/2006/relationships/hyperlink" Target="https://doi.org/10.1023/A:1015210205270" TargetMode="External"/><Relationship Id="rId6" Type="http://schemas.openxmlformats.org/officeDocument/2006/relationships/hyperlink" Target="https://doi.org/10.1016/j.egypro.2016.11.199" TargetMode="External"/><Relationship Id="rId15" Type="http://schemas.openxmlformats.org/officeDocument/2006/relationships/hyperlink" Target="https://doi.org/10.1016/j.ijhydene.2017.01.010" TargetMode="External"/><Relationship Id="rId23" Type="http://schemas.openxmlformats.org/officeDocument/2006/relationships/hyperlink" Target="https://doi.org/10.1016/j.jcis.2010.04.078" TargetMode="External"/><Relationship Id="rId28" Type="http://schemas.openxmlformats.org/officeDocument/2006/relationships/hyperlink" Target="https://doi.org/10.1016/j.ijhydene.2009.01.082" TargetMode="External"/><Relationship Id="rId36" Type="http://schemas.openxmlformats.org/officeDocument/2006/relationships/hyperlink" Target="https://doi.org/10.1016/j.cej.2020.124172" TargetMode="External"/><Relationship Id="rId49" Type="http://schemas.openxmlformats.org/officeDocument/2006/relationships/hyperlink" Target="https://doi.org/10.1007/s10450-013-9554-z" TargetMode="External"/><Relationship Id="rId57" Type="http://schemas.openxmlformats.org/officeDocument/2006/relationships/hyperlink" Target="https://doi.org/10.1021/jp072867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92"/>
  <sheetViews>
    <sheetView tabSelected="1" zoomScale="57" zoomScaleNormal="57" zoomScaleSheetLayoutView="50" workbookViewId="0">
      <pane ySplit="2" topLeftCell="A3" activePane="bottomLeft" state="frozen"/>
      <selection pane="bottomLeft" activeCell="N68" sqref="N68"/>
    </sheetView>
  </sheetViews>
  <sheetFormatPr defaultColWidth="8.6640625" defaultRowHeight="79.95" customHeight="1" x14ac:dyDescent="0.3"/>
  <cols>
    <col min="1" max="1" width="10" style="8" customWidth="1"/>
    <col min="2" max="2" width="27.88671875" style="11" bestFit="1" customWidth="1"/>
    <col min="3" max="3" width="32.88671875" style="8" customWidth="1"/>
    <col min="4" max="4" width="18.109375" style="8" customWidth="1"/>
    <col min="5" max="5" width="20.6640625" style="8" customWidth="1"/>
    <col min="6" max="6" width="29.44140625" style="8" customWidth="1"/>
    <col min="7" max="7" width="34.44140625" style="8" customWidth="1"/>
    <col min="8" max="8" width="27.33203125" style="8" customWidth="1"/>
    <col min="9" max="9" width="46.88671875" style="8" customWidth="1"/>
    <col min="10" max="10" width="17.44140625" style="8" customWidth="1"/>
    <col min="11" max="11" width="28" style="8" customWidth="1"/>
    <col min="12" max="12" width="22.33203125" style="8" customWidth="1"/>
    <col min="13" max="13" width="26.33203125" style="8" customWidth="1"/>
    <col min="14" max="14" width="35" style="8" customWidth="1"/>
    <col min="15" max="15" width="24.44140625" style="8" customWidth="1"/>
    <col min="16" max="16" width="20.6640625" style="8" bestFit="1" customWidth="1"/>
    <col min="17" max="17" width="17.33203125" style="12" customWidth="1"/>
    <col min="18" max="18" width="24.6640625" style="8" customWidth="1"/>
    <col min="19" max="19" width="27.33203125" style="8" customWidth="1"/>
    <col min="20" max="20" width="26.5546875" style="8" bestFit="1" customWidth="1"/>
    <col min="21" max="21" width="15.88671875" style="8" customWidth="1"/>
    <col min="22" max="22" width="26.44140625" style="8" customWidth="1"/>
    <col min="23" max="23" width="32.33203125" style="8" customWidth="1"/>
    <col min="24" max="24" width="22.109375" style="8" customWidth="1"/>
    <col min="25" max="25" width="62.109375" style="13" customWidth="1"/>
    <col min="26" max="16384" width="8.6640625" style="14"/>
  </cols>
  <sheetData>
    <row r="1" spans="1:27" s="2" customFormat="1" ht="19.8" customHeight="1" x14ac:dyDescent="0.3">
      <c r="A1" s="1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3"/>
      <c r="S1" s="3"/>
      <c r="T1" s="3"/>
      <c r="U1" s="3"/>
      <c r="V1" s="3"/>
      <c r="W1" s="3"/>
      <c r="X1" s="3"/>
      <c r="Y1" s="3"/>
    </row>
    <row r="2" spans="1:27" s="7" customFormat="1" ht="142.19999999999999" customHeight="1" x14ac:dyDescent="0.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1277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5" t="s">
        <v>21</v>
      </c>
      <c r="W2" s="5" t="s">
        <v>22</v>
      </c>
      <c r="X2" s="5" t="s">
        <v>1276</v>
      </c>
      <c r="Y2" s="6"/>
    </row>
    <row r="3" spans="1:27" ht="79.95" customHeight="1" x14ac:dyDescent="0.3">
      <c r="A3" s="8">
        <v>2020</v>
      </c>
      <c r="B3" s="9" t="s">
        <v>23</v>
      </c>
      <c r="C3" s="10" t="s">
        <v>24</v>
      </c>
      <c r="D3" s="10" t="s">
        <v>25</v>
      </c>
      <c r="E3" s="8" t="s">
        <v>26</v>
      </c>
      <c r="F3" s="8" t="s">
        <v>27</v>
      </c>
      <c r="G3" s="10" t="s">
        <v>28</v>
      </c>
      <c r="H3" s="10" t="s">
        <v>29</v>
      </c>
      <c r="I3" s="8" t="s">
        <v>30</v>
      </c>
      <c r="J3" s="8" t="s">
        <v>31</v>
      </c>
      <c r="K3" s="10" t="s">
        <v>32</v>
      </c>
      <c r="L3" s="8" t="s">
        <v>33</v>
      </c>
      <c r="M3" s="10" t="s">
        <v>34</v>
      </c>
      <c r="N3" s="11" t="s">
        <v>35</v>
      </c>
      <c r="O3" s="10" t="s">
        <v>34</v>
      </c>
      <c r="P3" s="8" t="s">
        <v>34</v>
      </c>
      <c r="Q3" s="12" t="s">
        <v>32</v>
      </c>
      <c r="R3" s="8" t="s">
        <v>32</v>
      </c>
      <c r="S3" s="8" t="s">
        <v>33</v>
      </c>
      <c r="T3" s="10" t="s">
        <v>36</v>
      </c>
      <c r="U3" s="8" t="s">
        <v>34</v>
      </c>
      <c r="V3" s="8" t="s">
        <v>34</v>
      </c>
      <c r="W3" s="10" t="s">
        <v>37</v>
      </c>
      <c r="X3" s="10" t="s">
        <v>38</v>
      </c>
    </row>
    <row r="4" spans="1:27" ht="79.95" customHeight="1" x14ac:dyDescent="0.3">
      <c r="A4" s="8">
        <v>2020</v>
      </c>
      <c r="B4" s="9" t="s">
        <v>39</v>
      </c>
      <c r="C4" s="10" t="s">
        <v>40</v>
      </c>
      <c r="D4" s="8" t="s">
        <v>41</v>
      </c>
      <c r="E4" s="8" t="s">
        <v>42</v>
      </c>
      <c r="F4" s="8" t="s">
        <v>43</v>
      </c>
      <c r="G4" s="10" t="s">
        <v>28</v>
      </c>
      <c r="H4" s="10" t="s">
        <v>44</v>
      </c>
      <c r="I4" s="10" t="s">
        <v>45</v>
      </c>
      <c r="J4" s="8" t="s">
        <v>31</v>
      </c>
      <c r="K4" s="10" t="s">
        <v>46</v>
      </c>
      <c r="L4" s="10" t="s">
        <v>34</v>
      </c>
      <c r="M4" s="10" t="s">
        <v>34</v>
      </c>
      <c r="N4" s="15" t="s">
        <v>47</v>
      </c>
      <c r="O4" s="10" t="s">
        <v>46</v>
      </c>
      <c r="P4" s="10" t="s">
        <v>32</v>
      </c>
      <c r="Q4" s="12" t="s">
        <v>32</v>
      </c>
      <c r="R4" s="8" t="s">
        <v>32</v>
      </c>
      <c r="S4" s="8" t="s">
        <v>46</v>
      </c>
      <c r="T4" s="10" t="s">
        <v>48</v>
      </c>
      <c r="U4" s="8" t="s">
        <v>34</v>
      </c>
      <c r="V4" s="10" t="s">
        <v>49</v>
      </c>
      <c r="W4" s="10" t="s">
        <v>50</v>
      </c>
      <c r="X4" s="8" t="s">
        <v>51</v>
      </c>
    </row>
    <row r="5" spans="1:27" ht="79.95" customHeight="1" x14ac:dyDescent="0.3">
      <c r="A5" s="8">
        <v>2020</v>
      </c>
      <c r="B5" s="9" t="s">
        <v>52</v>
      </c>
      <c r="C5" s="10" t="s">
        <v>53</v>
      </c>
      <c r="D5" s="8" t="s">
        <v>54</v>
      </c>
      <c r="E5" s="8">
        <v>313</v>
      </c>
      <c r="F5" s="8" t="s">
        <v>55</v>
      </c>
      <c r="G5" s="10" t="s">
        <v>28</v>
      </c>
      <c r="H5" s="10" t="s">
        <v>29</v>
      </c>
      <c r="I5" s="10" t="s">
        <v>56</v>
      </c>
      <c r="J5" s="8" t="s">
        <v>31</v>
      </c>
      <c r="K5" s="10" t="s">
        <v>46</v>
      </c>
      <c r="L5" s="10" t="s">
        <v>34</v>
      </c>
      <c r="M5" s="10" t="s">
        <v>34</v>
      </c>
      <c r="N5" s="11" t="s">
        <v>57</v>
      </c>
      <c r="O5" s="10" t="s">
        <v>34</v>
      </c>
      <c r="P5" s="8" t="s">
        <v>34</v>
      </c>
      <c r="Q5" s="12">
        <v>500</v>
      </c>
      <c r="R5" s="8" t="s">
        <v>32</v>
      </c>
      <c r="S5" s="8" t="s">
        <v>46</v>
      </c>
      <c r="T5" s="10" t="s">
        <v>58</v>
      </c>
      <c r="U5" s="10" t="s">
        <v>46</v>
      </c>
      <c r="V5" s="10" t="s">
        <v>33</v>
      </c>
      <c r="W5" s="10" t="s">
        <v>59</v>
      </c>
      <c r="X5" s="10" t="s">
        <v>60</v>
      </c>
    </row>
    <row r="6" spans="1:27" ht="79.95" customHeight="1" x14ac:dyDescent="0.3">
      <c r="A6" s="8">
        <v>2020</v>
      </c>
      <c r="B6" s="9" t="s">
        <v>61</v>
      </c>
      <c r="C6" s="8" t="s">
        <v>62</v>
      </c>
      <c r="D6" s="10" t="s">
        <v>63</v>
      </c>
      <c r="E6" s="8">
        <v>298</v>
      </c>
      <c r="F6" s="8" t="s">
        <v>64</v>
      </c>
      <c r="G6" s="10" t="s">
        <v>28</v>
      </c>
      <c r="H6" s="10" t="s">
        <v>29</v>
      </c>
      <c r="I6" s="10" t="s">
        <v>65</v>
      </c>
      <c r="J6" s="8" t="s">
        <v>31</v>
      </c>
      <c r="K6" s="10" t="s">
        <v>46</v>
      </c>
      <c r="L6" s="16" t="s">
        <v>66</v>
      </c>
      <c r="M6" s="10" t="s">
        <v>34</v>
      </c>
      <c r="N6" s="11" t="s">
        <v>67</v>
      </c>
      <c r="O6" s="10" t="s">
        <v>34</v>
      </c>
      <c r="P6" s="10" t="s">
        <v>68</v>
      </c>
      <c r="Q6" s="17" t="s">
        <v>69</v>
      </c>
      <c r="R6" s="8" t="s">
        <v>32</v>
      </c>
      <c r="S6" s="8" t="s">
        <v>46</v>
      </c>
      <c r="T6" s="10" t="s">
        <v>70</v>
      </c>
      <c r="U6" s="8" t="s">
        <v>34</v>
      </c>
      <c r="V6" s="10" t="s">
        <v>71</v>
      </c>
      <c r="W6" s="10" t="s">
        <v>72</v>
      </c>
      <c r="X6" s="10" t="s">
        <v>73</v>
      </c>
    </row>
    <row r="7" spans="1:27" ht="79.95" customHeight="1" x14ac:dyDescent="0.3">
      <c r="A7" s="8">
        <v>2020</v>
      </c>
      <c r="B7" s="9" t="s">
        <v>74</v>
      </c>
      <c r="C7" s="10" t="s">
        <v>75</v>
      </c>
      <c r="D7" s="8" t="s">
        <v>76</v>
      </c>
      <c r="E7" s="8" t="s">
        <v>77</v>
      </c>
      <c r="F7" s="8" t="s">
        <v>78</v>
      </c>
      <c r="G7" s="10" t="s">
        <v>28</v>
      </c>
      <c r="H7" s="10" t="s">
        <v>29</v>
      </c>
      <c r="I7" s="10" t="s">
        <v>79</v>
      </c>
      <c r="J7" s="8" t="s">
        <v>31</v>
      </c>
      <c r="K7" s="10" t="s">
        <v>80</v>
      </c>
      <c r="L7" s="16" t="s">
        <v>81</v>
      </c>
      <c r="M7" s="16" t="s">
        <v>81</v>
      </c>
      <c r="N7" s="11" t="s">
        <v>82</v>
      </c>
      <c r="O7" s="10" t="s">
        <v>33</v>
      </c>
      <c r="P7" s="10" t="s">
        <v>32</v>
      </c>
      <c r="Q7" s="12" t="s">
        <v>32</v>
      </c>
      <c r="R7" s="8" t="s">
        <v>32</v>
      </c>
      <c r="S7" s="8" t="s">
        <v>46</v>
      </c>
      <c r="T7" s="10" t="s">
        <v>58</v>
      </c>
      <c r="U7" s="10" t="s">
        <v>83</v>
      </c>
      <c r="V7" s="10" t="s">
        <v>84</v>
      </c>
      <c r="W7" s="10" t="s">
        <v>85</v>
      </c>
      <c r="X7" s="8" t="s">
        <v>86</v>
      </c>
    </row>
    <row r="8" spans="1:27" ht="79.95" customHeight="1" x14ac:dyDescent="0.3">
      <c r="A8" s="8">
        <v>2020</v>
      </c>
      <c r="B8" s="9" t="s">
        <v>87</v>
      </c>
      <c r="C8" s="10" t="s">
        <v>88</v>
      </c>
      <c r="D8" s="8" t="s">
        <v>89</v>
      </c>
      <c r="E8" s="8" t="s">
        <v>90</v>
      </c>
      <c r="F8" s="10" t="s">
        <v>91</v>
      </c>
      <c r="G8" s="10" t="s">
        <v>92</v>
      </c>
      <c r="H8" s="10" t="s">
        <v>29</v>
      </c>
      <c r="I8" s="10" t="s">
        <v>93</v>
      </c>
      <c r="J8" s="8" t="s">
        <v>31</v>
      </c>
      <c r="K8" s="10" t="s">
        <v>33</v>
      </c>
      <c r="L8" s="10" t="s">
        <v>33</v>
      </c>
      <c r="M8" s="10" t="s">
        <v>33</v>
      </c>
      <c r="N8" s="11" t="s">
        <v>94</v>
      </c>
      <c r="O8" s="10" t="s">
        <v>33</v>
      </c>
      <c r="P8" s="10" t="s">
        <v>33</v>
      </c>
      <c r="Q8" s="12">
        <v>300</v>
      </c>
      <c r="R8" s="8" t="s">
        <v>32</v>
      </c>
      <c r="S8" s="8" t="s">
        <v>33</v>
      </c>
      <c r="T8" s="10" t="s">
        <v>95</v>
      </c>
      <c r="U8" s="8" t="s">
        <v>34</v>
      </c>
      <c r="V8" s="8" t="s">
        <v>34</v>
      </c>
      <c r="W8" s="10" t="s">
        <v>96</v>
      </c>
      <c r="X8" s="10" t="s">
        <v>97</v>
      </c>
    </row>
    <row r="9" spans="1:27" ht="79.95" customHeight="1" x14ac:dyDescent="0.3">
      <c r="A9" s="12" t="s">
        <v>98</v>
      </c>
      <c r="B9" s="9" t="s">
        <v>99</v>
      </c>
      <c r="C9" s="10" t="s">
        <v>100</v>
      </c>
      <c r="D9" s="10" t="s">
        <v>76</v>
      </c>
      <c r="E9" s="8">
        <v>303</v>
      </c>
      <c r="F9" s="8" t="s">
        <v>101</v>
      </c>
      <c r="G9" s="10" t="s">
        <v>102</v>
      </c>
      <c r="H9" s="10" t="s">
        <v>103</v>
      </c>
      <c r="I9" s="10" t="s">
        <v>104</v>
      </c>
      <c r="J9" s="8" t="s">
        <v>31</v>
      </c>
      <c r="K9" s="10" t="s">
        <v>46</v>
      </c>
      <c r="L9" s="8" t="s">
        <v>33</v>
      </c>
      <c r="M9" s="10" t="s">
        <v>34</v>
      </c>
      <c r="N9" s="11" t="s">
        <v>105</v>
      </c>
      <c r="O9" s="10" t="s">
        <v>33</v>
      </c>
      <c r="P9" s="10" t="s">
        <v>32</v>
      </c>
      <c r="Q9" s="12">
        <v>10</v>
      </c>
      <c r="R9" s="8" t="s">
        <v>32</v>
      </c>
      <c r="S9" s="8" t="s">
        <v>33</v>
      </c>
      <c r="T9" s="10" t="s">
        <v>58</v>
      </c>
      <c r="U9" s="8" t="s">
        <v>34</v>
      </c>
      <c r="V9" s="8" t="s">
        <v>34</v>
      </c>
      <c r="W9" s="10" t="s">
        <v>106</v>
      </c>
      <c r="X9" s="10" t="s">
        <v>107</v>
      </c>
      <c r="Y9" s="18"/>
      <c r="AA9" s="19"/>
    </row>
    <row r="10" spans="1:27" ht="79.95" customHeight="1" x14ac:dyDescent="0.3">
      <c r="A10" s="8">
        <v>2020</v>
      </c>
      <c r="B10" s="9" t="s">
        <v>108</v>
      </c>
      <c r="C10" s="10" t="s">
        <v>109</v>
      </c>
      <c r="D10" s="10" t="s">
        <v>110</v>
      </c>
      <c r="E10" s="8" t="s">
        <v>111</v>
      </c>
      <c r="F10" s="8" t="s">
        <v>112</v>
      </c>
      <c r="G10" s="10" t="s">
        <v>113</v>
      </c>
      <c r="H10" s="10" t="s">
        <v>29</v>
      </c>
      <c r="I10" s="10" t="s">
        <v>114</v>
      </c>
      <c r="J10" s="8" t="s">
        <v>31</v>
      </c>
      <c r="K10" s="10" t="s">
        <v>46</v>
      </c>
      <c r="L10" s="10" t="s">
        <v>34</v>
      </c>
      <c r="M10" s="10" t="s">
        <v>34</v>
      </c>
      <c r="N10" s="11" t="s">
        <v>115</v>
      </c>
      <c r="O10" s="10" t="s">
        <v>46</v>
      </c>
      <c r="P10" s="10" t="s">
        <v>33</v>
      </c>
      <c r="Q10" s="12">
        <v>100</v>
      </c>
      <c r="R10" s="8" t="s">
        <v>32</v>
      </c>
      <c r="S10" s="8" t="s">
        <v>46</v>
      </c>
      <c r="T10" s="8" t="s">
        <v>36</v>
      </c>
      <c r="U10" s="8" t="s">
        <v>34</v>
      </c>
      <c r="V10" s="8" t="s">
        <v>34</v>
      </c>
      <c r="W10" s="10" t="s">
        <v>116</v>
      </c>
      <c r="X10" s="8" t="s">
        <v>117</v>
      </c>
    </row>
    <row r="11" spans="1:27" ht="79.95" customHeight="1" x14ac:dyDescent="0.3">
      <c r="A11" s="8">
        <v>2020</v>
      </c>
      <c r="B11" s="9" t="s">
        <v>118</v>
      </c>
      <c r="C11" s="10" t="s">
        <v>119</v>
      </c>
      <c r="D11" s="10" t="s">
        <v>120</v>
      </c>
      <c r="E11" s="8">
        <v>298</v>
      </c>
      <c r="F11" s="8" t="s">
        <v>112</v>
      </c>
      <c r="G11" s="10" t="s">
        <v>32</v>
      </c>
      <c r="H11" s="10" t="s">
        <v>29</v>
      </c>
      <c r="I11" s="10" t="s">
        <v>114</v>
      </c>
      <c r="J11" s="8" t="s">
        <v>31</v>
      </c>
      <c r="K11" s="10" t="s">
        <v>46</v>
      </c>
      <c r="L11" s="10" t="s">
        <v>34</v>
      </c>
      <c r="M11" s="10" t="s">
        <v>34</v>
      </c>
      <c r="N11" s="11" t="s">
        <v>121</v>
      </c>
      <c r="O11" s="10" t="s">
        <v>33</v>
      </c>
      <c r="P11" s="10" t="s">
        <v>33</v>
      </c>
      <c r="Q11" s="12" t="s">
        <v>122</v>
      </c>
      <c r="R11" s="8" t="s">
        <v>32</v>
      </c>
      <c r="S11" s="8" t="s">
        <v>46</v>
      </c>
      <c r="T11" s="10" t="s">
        <v>123</v>
      </c>
      <c r="U11" s="8" t="s">
        <v>34</v>
      </c>
      <c r="V11" s="8" t="s">
        <v>34</v>
      </c>
      <c r="W11" s="10" t="s">
        <v>124</v>
      </c>
      <c r="X11" s="8" t="s">
        <v>117</v>
      </c>
    </row>
    <row r="12" spans="1:27" ht="79.95" customHeight="1" x14ac:dyDescent="0.3">
      <c r="A12" s="8">
        <v>2019</v>
      </c>
      <c r="B12" s="9" t="s">
        <v>125</v>
      </c>
      <c r="C12" s="10" t="s">
        <v>126</v>
      </c>
      <c r="D12" s="8" t="s">
        <v>76</v>
      </c>
      <c r="E12" s="8" t="s">
        <v>127</v>
      </c>
      <c r="F12" s="8" t="s">
        <v>112</v>
      </c>
      <c r="G12" s="10" t="s">
        <v>28</v>
      </c>
      <c r="H12" s="10" t="s">
        <v>29</v>
      </c>
      <c r="I12" s="10" t="s">
        <v>128</v>
      </c>
      <c r="J12" s="8" t="s">
        <v>31</v>
      </c>
      <c r="K12" s="10" t="s">
        <v>46</v>
      </c>
      <c r="L12" s="8" t="s">
        <v>33</v>
      </c>
      <c r="M12" s="10" t="s">
        <v>34</v>
      </c>
      <c r="N12" s="11" t="s">
        <v>129</v>
      </c>
      <c r="O12" s="10" t="s">
        <v>34</v>
      </c>
      <c r="P12" s="10" t="s">
        <v>34</v>
      </c>
      <c r="Q12" s="12">
        <v>100</v>
      </c>
      <c r="R12" s="8" t="s">
        <v>32</v>
      </c>
      <c r="S12" s="8" t="s">
        <v>33</v>
      </c>
      <c r="T12" s="8" t="s">
        <v>46</v>
      </c>
      <c r="U12" s="8" t="s">
        <v>46</v>
      </c>
      <c r="V12" s="10" t="s">
        <v>33</v>
      </c>
      <c r="W12" s="10" t="s">
        <v>130</v>
      </c>
      <c r="X12" s="10" t="s">
        <v>131</v>
      </c>
    </row>
    <row r="13" spans="1:27" ht="79.95" customHeight="1" x14ac:dyDescent="0.3">
      <c r="A13" s="8">
        <v>2019</v>
      </c>
      <c r="B13" s="9" t="s">
        <v>132</v>
      </c>
      <c r="C13" s="8" t="s">
        <v>133</v>
      </c>
      <c r="D13" s="10" t="s">
        <v>134</v>
      </c>
      <c r="E13" s="8" t="s">
        <v>135</v>
      </c>
      <c r="F13" s="8" t="s">
        <v>112</v>
      </c>
      <c r="G13" s="10" t="s">
        <v>28</v>
      </c>
      <c r="H13" s="10" t="s">
        <v>29</v>
      </c>
      <c r="I13" s="10" t="s">
        <v>136</v>
      </c>
      <c r="J13" s="8" t="s">
        <v>31</v>
      </c>
      <c r="K13" s="10" t="s">
        <v>46</v>
      </c>
      <c r="L13" s="10" t="s">
        <v>34</v>
      </c>
      <c r="M13" s="10" t="s">
        <v>34</v>
      </c>
      <c r="N13" s="11" t="s">
        <v>137</v>
      </c>
      <c r="O13" s="10" t="s">
        <v>34</v>
      </c>
      <c r="P13" s="10" t="s">
        <v>68</v>
      </c>
      <c r="Q13" s="12" t="s">
        <v>138</v>
      </c>
      <c r="R13" s="8" t="s">
        <v>32</v>
      </c>
      <c r="S13" s="10" t="s">
        <v>46</v>
      </c>
      <c r="T13" s="10" t="s">
        <v>139</v>
      </c>
      <c r="U13" s="8" t="s">
        <v>34</v>
      </c>
      <c r="V13" s="8" t="s">
        <v>34</v>
      </c>
      <c r="W13" s="10" t="s">
        <v>140</v>
      </c>
      <c r="X13" s="10" t="s">
        <v>141</v>
      </c>
    </row>
    <row r="14" spans="1:27" ht="79.95" customHeight="1" x14ac:dyDescent="0.3">
      <c r="A14" s="8">
        <v>2019</v>
      </c>
      <c r="B14" s="9" t="s">
        <v>142</v>
      </c>
      <c r="C14" s="10" t="s">
        <v>143</v>
      </c>
      <c r="D14" s="8" t="s">
        <v>76</v>
      </c>
      <c r="E14" s="8" t="s">
        <v>77</v>
      </c>
      <c r="F14" s="8" t="s">
        <v>78</v>
      </c>
      <c r="G14" s="10" t="s">
        <v>28</v>
      </c>
      <c r="H14" s="10" t="s">
        <v>29</v>
      </c>
      <c r="I14" s="10" t="s">
        <v>144</v>
      </c>
      <c r="J14" s="8" t="s">
        <v>31</v>
      </c>
      <c r="K14" s="10" t="s">
        <v>80</v>
      </c>
      <c r="L14" s="16" t="s">
        <v>81</v>
      </c>
      <c r="M14" s="16" t="s">
        <v>81</v>
      </c>
      <c r="N14" s="11" t="s">
        <v>145</v>
      </c>
      <c r="O14" s="10" t="s">
        <v>34</v>
      </c>
      <c r="P14" s="8" t="s">
        <v>34</v>
      </c>
      <c r="Q14" s="12">
        <v>80</v>
      </c>
      <c r="R14" s="8" t="s">
        <v>32</v>
      </c>
      <c r="S14" s="8" t="s">
        <v>46</v>
      </c>
      <c r="T14" s="10" t="s">
        <v>58</v>
      </c>
      <c r="U14" s="10" t="s">
        <v>83</v>
      </c>
      <c r="V14" s="10" t="s">
        <v>84</v>
      </c>
      <c r="W14" s="10" t="s">
        <v>146</v>
      </c>
      <c r="X14" s="8" t="s">
        <v>86</v>
      </c>
    </row>
    <row r="15" spans="1:27" ht="79.95" customHeight="1" x14ac:dyDescent="0.3">
      <c r="A15" s="8">
        <v>2019</v>
      </c>
      <c r="B15" s="9" t="s">
        <v>147</v>
      </c>
      <c r="C15" s="10" t="s">
        <v>148</v>
      </c>
      <c r="D15" s="10" t="s">
        <v>149</v>
      </c>
      <c r="E15" s="10" t="s">
        <v>150</v>
      </c>
      <c r="F15" s="10" t="s">
        <v>151</v>
      </c>
      <c r="G15" s="10" t="s">
        <v>28</v>
      </c>
      <c r="H15" s="10" t="s">
        <v>44</v>
      </c>
      <c r="I15" s="10" t="s">
        <v>152</v>
      </c>
      <c r="J15" s="8" t="s">
        <v>31</v>
      </c>
      <c r="K15" s="10" t="s">
        <v>46</v>
      </c>
      <c r="L15" s="10" t="s">
        <v>34</v>
      </c>
      <c r="M15" s="10" t="s">
        <v>153</v>
      </c>
      <c r="N15" s="11" t="s">
        <v>154</v>
      </c>
      <c r="O15" s="10" t="s">
        <v>34</v>
      </c>
      <c r="P15" s="10" t="s">
        <v>34</v>
      </c>
      <c r="Q15" s="12">
        <v>500</v>
      </c>
      <c r="R15" s="8" t="s">
        <v>32</v>
      </c>
      <c r="S15" s="8" t="s">
        <v>46</v>
      </c>
      <c r="T15" s="10" t="s">
        <v>155</v>
      </c>
      <c r="U15" s="8" t="s">
        <v>34</v>
      </c>
      <c r="V15" s="8" t="s">
        <v>34</v>
      </c>
      <c r="W15" s="10" t="s">
        <v>156</v>
      </c>
      <c r="X15" s="8" t="s">
        <v>157</v>
      </c>
    </row>
    <row r="16" spans="1:27" ht="79.95" customHeight="1" x14ac:dyDescent="0.3">
      <c r="A16" s="12" t="s">
        <v>158</v>
      </c>
      <c r="B16" s="9" t="s">
        <v>159</v>
      </c>
      <c r="C16" s="10" t="s">
        <v>160</v>
      </c>
      <c r="D16" s="8" t="s">
        <v>161</v>
      </c>
      <c r="E16" s="8">
        <v>303.2</v>
      </c>
      <c r="F16" s="8" t="s">
        <v>112</v>
      </c>
      <c r="G16" s="10" t="s">
        <v>28</v>
      </c>
      <c r="H16" s="10" t="s">
        <v>29</v>
      </c>
      <c r="I16" s="10" t="s">
        <v>162</v>
      </c>
      <c r="J16" s="8" t="s">
        <v>31</v>
      </c>
      <c r="K16" s="10" t="s">
        <v>46</v>
      </c>
      <c r="L16" s="10" t="s">
        <v>34</v>
      </c>
      <c r="M16" s="10" t="s">
        <v>34</v>
      </c>
      <c r="N16" s="11" t="s">
        <v>163</v>
      </c>
      <c r="O16" s="10" t="s">
        <v>46</v>
      </c>
      <c r="P16" s="10" t="s">
        <v>34</v>
      </c>
      <c r="Q16" s="12" t="s">
        <v>122</v>
      </c>
      <c r="R16" s="8" t="s">
        <v>32</v>
      </c>
      <c r="S16" s="8" t="s">
        <v>46</v>
      </c>
      <c r="T16" s="8" t="s">
        <v>164</v>
      </c>
      <c r="U16" s="8" t="s">
        <v>46</v>
      </c>
      <c r="V16" s="10" t="s">
        <v>33</v>
      </c>
      <c r="W16" s="10" t="s">
        <v>165</v>
      </c>
      <c r="X16" s="10" t="s">
        <v>166</v>
      </c>
      <c r="Y16" s="18"/>
      <c r="AA16" s="19"/>
    </row>
    <row r="17" spans="1:27" ht="79.95" customHeight="1" x14ac:dyDescent="0.3">
      <c r="A17" s="8">
        <v>2018</v>
      </c>
      <c r="B17" s="9" t="s">
        <v>167</v>
      </c>
      <c r="C17" s="8" t="s">
        <v>168</v>
      </c>
      <c r="D17" s="8" t="s">
        <v>169</v>
      </c>
      <c r="E17" s="8">
        <v>298</v>
      </c>
      <c r="F17" s="8" t="s">
        <v>170</v>
      </c>
      <c r="G17" s="10" t="s">
        <v>28</v>
      </c>
      <c r="H17" s="10" t="s">
        <v>29</v>
      </c>
      <c r="I17" s="10" t="s">
        <v>171</v>
      </c>
      <c r="J17" s="8" t="s">
        <v>31</v>
      </c>
      <c r="K17" s="10" t="s">
        <v>46</v>
      </c>
      <c r="L17" s="10" t="s">
        <v>34</v>
      </c>
      <c r="M17" s="10" t="s">
        <v>34</v>
      </c>
      <c r="N17" s="11" t="s">
        <v>172</v>
      </c>
      <c r="O17" s="10" t="s">
        <v>34</v>
      </c>
      <c r="P17" s="10" t="s">
        <v>34</v>
      </c>
      <c r="Q17" s="12" t="s">
        <v>173</v>
      </c>
      <c r="R17" s="8" t="s">
        <v>32</v>
      </c>
      <c r="S17" s="8" t="s">
        <v>46</v>
      </c>
      <c r="T17" s="10" t="s">
        <v>174</v>
      </c>
      <c r="U17" s="8" t="s">
        <v>34</v>
      </c>
      <c r="V17" s="8" t="s">
        <v>34</v>
      </c>
      <c r="W17" s="10" t="s">
        <v>175</v>
      </c>
      <c r="X17" s="10" t="s">
        <v>176</v>
      </c>
    </row>
    <row r="18" spans="1:27" ht="79.95" customHeight="1" x14ac:dyDescent="0.3">
      <c r="A18" s="8">
        <v>2018</v>
      </c>
      <c r="B18" s="9" t="s">
        <v>177</v>
      </c>
      <c r="C18" s="10" t="s">
        <v>178</v>
      </c>
      <c r="D18" s="10" t="s">
        <v>179</v>
      </c>
      <c r="E18" s="8">
        <v>343</v>
      </c>
      <c r="F18" s="8" t="s">
        <v>112</v>
      </c>
      <c r="G18" s="10" t="s">
        <v>28</v>
      </c>
      <c r="H18" s="10" t="s">
        <v>29</v>
      </c>
      <c r="I18" s="10" t="s">
        <v>180</v>
      </c>
      <c r="J18" s="8" t="s">
        <v>31</v>
      </c>
      <c r="K18" s="10" t="s">
        <v>46</v>
      </c>
      <c r="L18" s="16" t="s">
        <v>66</v>
      </c>
      <c r="M18" s="16" t="s">
        <v>66</v>
      </c>
      <c r="N18" s="11" t="s">
        <v>181</v>
      </c>
      <c r="O18" s="10" t="s">
        <v>46</v>
      </c>
      <c r="P18" s="8" t="s">
        <v>34</v>
      </c>
      <c r="Q18" s="12" t="s">
        <v>182</v>
      </c>
      <c r="R18" s="8" t="s">
        <v>32</v>
      </c>
      <c r="S18" s="8" t="s">
        <v>46</v>
      </c>
      <c r="T18" s="10" t="s">
        <v>58</v>
      </c>
      <c r="U18" s="8" t="s">
        <v>34</v>
      </c>
      <c r="V18" s="8" t="s">
        <v>34</v>
      </c>
      <c r="W18" s="10" t="s">
        <v>183</v>
      </c>
      <c r="X18" s="8" t="s">
        <v>184</v>
      </c>
    </row>
    <row r="19" spans="1:27" ht="79.95" customHeight="1" x14ac:dyDescent="0.3">
      <c r="A19" s="8">
        <v>2018</v>
      </c>
      <c r="B19" s="9" t="s">
        <v>185</v>
      </c>
      <c r="C19" s="8" t="s">
        <v>186</v>
      </c>
      <c r="D19" s="8" t="s">
        <v>54</v>
      </c>
      <c r="E19" s="8" t="s">
        <v>187</v>
      </c>
      <c r="F19" s="10" t="s">
        <v>188</v>
      </c>
      <c r="G19" s="10" t="s">
        <v>28</v>
      </c>
      <c r="H19" s="10" t="s">
        <v>44</v>
      </c>
      <c r="I19" s="10" t="s">
        <v>128</v>
      </c>
      <c r="J19" s="8" t="s">
        <v>31</v>
      </c>
      <c r="K19" s="10" t="s">
        <v>46</v>
      </c>
      <c r="L19" s="8" t="s">
        <v>33</v>
      </c>
      <c r="M19" s="10" t="s">
        <v>34</v>
      </c>
      <c r="N19" s="11" t="s">
        <v>189</v>
      </c>
      <c r="O19" s="10" t="s">
        <v>46</v>
      </c>
      <c r="P19" s="10" t="s">
        <v>34</v>
      </c>
      <c r="Q19" s="12">
        <v>2146.3000000000002</v>
      </c>
      <c r="R19" s="8" t="s">
        <v>32</v>
      </c>
      <c r="S19" s="8" t="s">
        <v>33</v>
      </c>
      <c r="T19" s="10" t="s">
        <v>58</v>
      </c>
      <c r="U19" s="8" t="s">
        <v>34</v>
      </c>
      <c r="V19" s="10" t="s">
        <v>49</v>
      </c>
      <c r="W19" s="10" t="s">
        <v>190</v>
      </c>
      <c r="X19" s="10" t="s">
        <v>191</v>
      </c>
    </row>
    <row r="20" spans="1:27" ht="79.95" customHeight="1" x14ac:dyDescent="0.3">
      <c r="A20" s="8">
        <v>2018</v>
      </c>
      <c r="B20" s="9" t="s">
        <v>192</v>
      </c>
      <c r="C20" s="8" t="s">
        <v>193</v>
      </c>
      <c r="D20" s="8" t="s">
        <v>76</v>
      </c>
      <c r="E20" s="8" t="s">
        <v>187</v>
      </c>
      <c r="F20" s="10" t="s">
        <v>194</v>
      </c>
      <c r="G20" s="10" t="s">
        <v>28</v>
      </c>
      <c r="H20" s="10" t="s">
        <v>44</v>
      </c>
      <c r="I20" s="10" t="s">
        <v>128</v>
      </c>
      <c r="J20" s="8" t="s">
        <v>31</v>
      </c>
      <c r="K20" s="10" t="s">
        <v>46</v>
      </c>
      <c r="L20" s="8" t="s">
        <v>33</v>
      </c>
      <c r="M20" s="10" t="s">
        <v>34</v>
      </c>
      <c r="N20" s="11" t="s">
        <v>195</v>
      </c>
      <c r="O20" s="10" t="s">
        <v>46</v>
      </c>
      <c r="P20" s="10" t="s">
        <v>34</v>
      </c>
      <c r="Q20" s="17" t="s">
        <v>196</v>
      </c>
      <c r="R20" s="8" t="s">
        <v>32</v>
      </c>
      <c r="S20" s="8" t="s">
        <v>33</v>
      </c>
      <c r="T20" s="10" t="s">
        <v>58</v>
      </c>
      <c r="U20" s="8" t="s">
        <v>34</v>
      </c>
      <c r="V20" s="10" t="s">
        <v>49</v>
      </c>
      <c r="W20" s="10" t="s">
        <v>197</v>
      </c>
      <c r="X20" s="10" t="s">
        <v>191</v>
      </c>
    </row>
    <row r="21" spans="1:27" ht="79.95" customHeight="1" x14ac:dyDescent="0.3">
      <c r="A21" s="8">
        <v>2017</v>
      </c>
      <c r="B21" s="9" t="s">
        <v>198</v>
      </c>
      <c r="C21" s="8" t="s">
        <v>199</v>
      </c>
      <c r="D21" s="8" t="s">
        <v>76</v>
      </c>
      <c r="E21" s="10" t="s">
        <v>42</v>
      </c>
      <c r="F21" s="10" t="s">
        <v>151</v>
      </c>
      <c r="G21" s="10" t="s">
        <v>28</v>
      </c>
      <c r="H21" s="10" t="s">
        <v>44</v>
      </c>
      <c r="I21" s="10" t="s">
        <v>200</v>
      </c>
      <c r="J21" s="8" t="s">
        <v>31</v>
      </c>
      <c r="K21" s="10" t="s">
        <v>46</v>
      </c>
      <c r="L21" s="10" t="s">
        <v>46</v>
      </c>
      <c r="M21" s="10" t="s">
        <v>34</v>
      </c>
      <c r="N21" s="11" t="s">
        <v>201</v>
      </c>
      <c r="O21" s="10" t="s">
        <v>46</v>
      </c>
      <c r="P21" s="10" t="s">
        <v>34</v>
      </c>
      <c r="Q21" s="12">
        <v>70</v>
      </c>
      <c r="R21" s="8" t="s">
        <v>32</v>
      </c>
      <c r="S21" s="8" t="s">
        <v>33</v>
      </c>
      <c r="T21" s="10" t="s">
        <v>58</v>
      </c>
      <c r="U21" s="8" t="s">
        <v>34</v>
      </c>
      <c r="V21" s="8" t="s">
        <v>34</v>
      </c>
      <c r="W21" s="10" t="s">
        <v>202</v>
      </c>
      <c r="X21" s="10" t="s">
        <v>51</v>
      </c>
    </row>
    <row r="22" spans="1:27" ht="79.95" customHeight="1" x14ac:dyDescent="0.3">
      <c r="A22" s="8">
        <v>2017</v>
      </c>
      <c r="B22" s="9" t="s">
        <v>203</v>
      </c>
      <c r="C22" s="8" t="s">
        <v>204</v>
      </c>
      <c r="D22" s="8" t="s">
        <v>205</v>
      </c>
      <c r="E22" s="8" t="s">
        <v>206</v>
      </c>
      <c r="F22" s="8" t="s">
        <v>55</v>
      </c>
      <c r="G22" s="10" t="s">
        <v>28</v>
      </c>
      <c r="H22" s="10" t="s">
        <v>29</v>
      </c>
      <c r="I22" s="10" t="s">
        <v>162</v>
      </c>
      <c r="J22" s="8" t="s">
        <v>31</v>
      </c>
      <c r="K22" s="10" t="s">
        <v>46</v>
      </c>
      <c r="L22" s="10" t="s">
        <v>34</v>
      </c>
      <c r="M22" s="10" t="s">
        <v>34</v>
      </c>
      <c r="N22" s="11" t="s">
        <v>207</v>
      </c>
      <c r="O22" s="10" t="s">
        <v>33</v>
      </c>
      <c r="P22" s="10" t="s">
        <v>32</v>
      </c>
      <c r="Q22" s="12" t="s">
        <v>208</v>
      </c>
      <c r="R22" s="8" t="s">
        <v>32</v>
      </c>
      <c r="S22" s="8" t="s">
        <v>46</v>
      </c>
      <c r="T22" s="10" t="s">
        <v>58</v>
      </c>
      <c r="U22" s="8" t="s">
        <v>46</v>
      </c>
      <c r="V22" s="10" t="s">
        <v>33</v>
      </c>
      <c r="W22" s="10" t="s">
        <v>209</v>
      </c>
      <c r="X22" s="10" t="s">
        <v>60</v>
      </c>
    </row>
    <row r="23" spans="1:27" ht="79.95" customHeight="1" x14ac:dyDescent="0.3">
      <c r="A23" s="8">
        <v>2017</v>
      </c>
      <c r="B23" s="9" t="s">
        <v>210</v>
      </c>
      <c r="C23" s="10" t="s">
        <v>211</v>
      </c>
      <c r="D23" s="8" t="s">
        <v>212</v>
      </c>
      <c r="E23" s="8" t="s">
        <v>213</v>
      </c>
      <c r="F23" s="8" t="s">
        <v>214</v>
      </c>
      <c r="G23" s="10" t="s">
        <v>28</v>
      </c>
      <c r="H23" s="10" t="s">
        <v>29</v>
      </c>
      <c r="I23" s="10" t="s">
        <v>215</v>
      </c>
      <c r="J23" s="8" t="s">
        <v>31</v>
      </c>
      <c r="K23" s="10" t="s">
        <v>46</v>
      </c>
      <c r="L23" s="10" t="s">
        <v>34</v>
      </c>
      <c r="M23" s="10" t="s">
        <v>34</v>
      </c>
      <c r="N23" s="11" t="s">
        <v>216</v>
      </c>
      <c r="O23" s="10" t="s">
        <v>46</v>
      </c>
      <c r="P23" s="10" t="s">
        <v>34</v>
      </c>
      <c r="Q23" s="12">
        <v>100</v>
      </c>
      <c r="R23" s="8" t="s">
        <v>32</v>
      </c>
      <c r="S23" s="10" t="s">
        <v>46</v>
      </c>
      <c r="T23" s="10" t="s">
        <v>217</v>
      </c>
      <c r="U23" s="8" t="s">
        <v>34</v>
      </c>
      <c r="V23" s="10" t="s">
        <v>218</v>
      </c>
      <c r="W23" s="10" t="s">
        <v>219</v>
      </c>
      <c r="X23" s="10" t="s">
        <v>220</v>
      </c>
    </row>
    <row r="24" spans="1:27" ht="79.95" customHeight="1" x14ac:dyDescent="0.3">
      <c r="A24" s="8">
        <v>2017</v>
      </c>
      <c r="B24" s="9" t="s">
        <v>221</v>
      </c>
      <c r="C24" s="10" t="s">
        <v>222</v>
      </c>
      <c r="D24" s="8" t="s">
        <v>76</v>
      </c>
      <c r="E24" s="8">
        <v>298</v>
      </c>
      <c r="F24" s="8" t="s">
        <v>112</v>
      </c>
      <c r="G24" s="10" t="s">
        <v>32</v>
      </c>
      <c r="H24" s="10" t="s">
        <v>29</v>
      </c>
      <c r="I24" s="10" t="s">
        <v>128</v>
      </c>
      <c r="J24" s="8" t="s">
        <v>31</v>
      </c>
      <c r="K24" s="10" t="s">
        <v>46</v>
      </c>
      <c r="L24" s="8" t="s">
        <v>33</v>
      </c>
      <c r="M24" s="10" t="s">
        <v>34</v>
      </c>
      <c r="N24" s="11" t="s">
        <v>94</v>
      </c>
      <c r="O24" s="10" t="s">
        <v>33</v>
      </c>
      <c r="P24" s="10" t="s">
        <v>33</v>
      </c>
      <c r="Q24" s="12">
        <v>50</v>
      </c>
      <c r="R24" s="8" t="s">
        <v>32</v>
      </c>
      <c r="S24" s="8" t="s">
        <v>33</v>
      </c>
      <c r="T24" s="10" t="s">
        <v>58</v>
      </c>
      <c r="U24" s="10" t="s">
        <v>46</v>
      </c>
      <c r="V24" s="10" t="s">
        <v>33</v>
      </c>
      <c r="W24" s="10" t="s">
        <v>223</v>
      </c>
      <c r="X24" s="8" t="s">
        <v>224</v>
      </c>
    </row>
    <row r="25" spans="1:27" ht="79.95" customHeight="1" x14ac:dyDescent="0.3">
      <c r="A25" s="8">
        <v>2017</v>
      </c>
      <c r="B25" s="9" t="s">
        <v>225</v>
      </c>
      <c r="C25" s="10" t="s">
        <v>226</v>
      </c>
      <c r="D25" s="8" t="s">
        <v>169</v>
      </c>
      <c r="E25" s="8" t="s">
        <v>227</v>
      </c>
      <c r="F25" s="10" t="s">
        <v>91</v>
      </c>
      <c r="G25" s="10" t="s">
        <v>228</v>
      </c>
      <c r="H25" s="10" t="s">
        <v>29</v>
      </c>
      <c r="I25" s="20" t="s">
        <v>229</v>
      </c>
      <c r="J25" s="8" t="s">
        <v>31</v>
      </c>
      <c r="K25" s="10" t="s">
        <v>33</v>
      </c>
      <c r="L25" s="10" t="s">
        <v>33</v>
      </c>
      <c r="M25" s="10" t="s">
        <v>33</v>
      </c>
      <c r="N25" s="11" t="s">
        <v>32</v>
      </c>
      <c r="O25" s="10" t="s">
        <v>33</v>
      </c>
      <c r="P25" s="10" t="s">
        <v>34</v>
      </c>
      <c r="Q25" s="12" t="s">
        <v>32</v>
      </c>
      <c r="R25" s="8" t="s">
        <v>32</v>
      </c>
      <c r="S25" s="8" t="s">
        <v>33</v>
      </c>
      <c r="T25" s="8" t="s">
        <v>36</v>
      </c>
      <c r="U25" s="8" t="s">
        <v>34</v>
      </c>
      <c r="V25" s="8" t="s">
        <v>34</v>
      </c>
      <c r="W25" s="10" t="s">
        <v>230</v>
      </c>
      <c r="X25" s="10" t="s">
        <v>231</v>
      </c>
      <c r="Y25" s="18"/>
      <c r="AA25" s="19"/>
    </row>
    <row r="26" spans="1:27" ht="79.95" customHeight="1" x14ac:dyDescent="0.3">
      <c r="A26" s="8">
        <v>2016</v>
      </c>
      <c r="B26" s="9" t="s">
        <v>232</v>
      </c>
      <c r="C26" s="10" t="s">
        <v>233</v>
      </c>
      <c r="D26" s="8" t="s">
        <v>76</v>
      </c>
      <c r="E26" s="8" t="s">
        <v>234</v>
      </c>
      <c r="F26" s="8" t="s">
        <v>78</v>
      </c>
      <c r="G26" s="10" t="s">
        <v>28</v>
      </c>
      <c r="H26" s="10" t="s">
        <v>29</v>
      </c>
      <c r="I26" s="10" t="s">
        <v>235</v>
      </c>
      <c r="J26" s="8" t="s">
        <v>31</v>
      </c>
      <c r="K26" s="10" t="s">
        <v>33</v>
      </c>
      <c r="L26" s="10" t="s">
        <v>33</v>
      </c>
      <c r="M26" s="10" t="s">
        <v>33</v>
      </c>
      <c r="N26" s="11" t="s">
        <v>94</v>
      </c>
      <c r="O26" s="10" t="s">
        <v>33</v>
      </c>
      <c r="P26" s="10" t="s">
        <v>32</v>
      </c>
      <c r="Q26" s="12" t="s">
        <v>236</v>
      </c>
      <c r="R26" s="8" t="s">
        <v>32</v>
      </c>
      <c r="S26" s="8" t="s">
        <v>33</v>
      </c>
      <c r="T26" s="10" t="s">
        <v>237</v>
      </c>
      <c r="U26" s="8" t="s">
        <v>34</v>
      </c>
      <c r="V26" s="8" t="s">
        <v>34</v>
      </c>
      <c r="W26" s="10" t="s">
        <v>238</v>
      </c>
      <c r="X26" s="8" t="s">
        <v>239</v>
      </c>
    </row>
    <row r="27" spans="1:27" ht="79.95" customHeight="1" x14ac:dyDescent="0.3">
      <c r="A27" s="8">
        <v>2016</v>
      </c>
      <c r="B27" s="9" t="s">
        <v>240</v>
      </c>
      <c r="C27" s="8" t="s">
        <v>241</v>
      </c>
      <c r="D27" s="10" t="s">
        <v>242</v>
      </c>
      <c r="E27" s="8" t="s">
        <v>243</v>
      </c>
      <c r="F27" s="8" t="s">
        <v>78</v>
      </c>
      <c r="G27" s="10" t="s">
        <v>28</v>
      </c>
      <c r="H27" s="10" t="s">
        <v>29</v>
      </c>
      <c r="I27" s="10" t="s">
        <v>244</v>
      </c>
      <c r="J27" s="8" t="s">
        <v>31</v>
      </c>
      <c r="K27" s="10" t="s">
        <v>81</v>
      </c>
      <c r="L27" s="10" t="s">
        <v>34</v>
      </c>
      <c r="M27" s="10" t="s">
        <v>34</v>
      </c>
      <c r="N27" s="11" t="s">
        <v>245</v>
      </c>
      <c r="O27" s="10" t="s">
        <v>34</v>
      </c>
      <c r="P27" s="10" t="s">
        <v>34</v>
      </c>
      <c r="Q27" s="12">
        <v>50</v>
      </c>
      <c r="R27" s="8" t="s">
        <v>32</v>
      </c>
      <c r="S27" s="8" t="s">
        <v>46</v>
      </c>
      <c r="T27" s="10" t="s">
        <v>246</v>
      </c>
      <c r="U27" s="8" t="s">
        <v>34</v>
      </c>
      <c r="V27" s="8" t="s">
        <v>34</v>
      </c>
      <c r="W27" s="10" t="s">
        <v>247</v>
      </c>
      <c r="X27" s="10" t="s">
        <v>248</v>
      </c>
    </row>
    <row r="28" spans="1:27" ht="79.95" customHeight="1" x14ac:dyDescent="0.3">
      <c r="A28" s="8">
        <v>2016</v>
      </c>
      <c r="B28" s="9" t="s">
        <v>249</v>
      </c>
      <c r="C28" s="10" t="s">
        <v>250</v>
      </c>
      <c r="D28" s="8" t="s">
        <v>76</v>
      </c>
      <c r="E28" s="8">
        <v>298</v>
      </c>
      <c r="F28" s="8" t="s">
        <v>112</v>
      </c>
      <c r="G28" s="10" t="s">
        <v>28</v>
      </c>
      <c r="H28" s="10" t="s">
        <v>29</v>
      </c>
      <c r="I28" s="10" t="s">
        <v>251</v>
      </c>
      <c r="J28" s="8" t="s">
        <v>31</v>
      </c>
      <c r="K28" s="10" t="s">
        <v>46</v>
      </c>
      <c r="L28" s="10" t="s">
        <v>34</v>
      </c>
      <c r="M28" s="10" t="s">
        <v>34</v>
      </c>
      <c r="N28" s="11" t="s">
        <v>94</v>
      </c>
      <c r="O28" s="10" t="s">
        <v>33</v>
      </c>
      <c r="P28" s="10" t="s">
        <v>33</v>
      </c>
      <c r="Q28" s="12" t="s">
        <v>32</v>
      </c>
      <c r="R28" s="8" t="s">
        <v>32</v>
      </c>
      <c r="S28" s="8" t="s">
        <v>46</v>
      </c>
      <c r="T28" s="10" t="s">
        <v>36</v>
      </c>
      <c r="U28" s="8" t="s">
        <v>46</v>
      </c>
      <c r="V28" s="10" t="s">
        <v>33</v>
      </c>
      <c r="W28" s="10" t="s">
        <v>252</v>
      </c>
      <c r="X28" s="8" t="s">
        <v>224</v>
      </c>
    </row>
    <row r="29" spans="1:27" ht="79.95" customHeight="1" x14ac:dyDescent="0.3">
      <c r="A29" s="8">
        <v>2016</v>
      </c>
      <c r="B29" s="9" t="s">
        <v>253</v>
      </c>
      <c r="C29" s="10" t="s">
        <v>254</v>
      </c>
      <c r="D29" s="8" t="s">
        <v>255</v>
      </c>
      <c r="E29" s="8">
        <v>298</v>
      </c>
      <c r="F29" s="8" t="s">
        <v>55</v>
      </c>
      <c r="G29" s="10" t="s">
        <v>28</v>
      </c>
      <c r="H29" s="10" t="s">
        <v>29</v>
      </c>
      <c r="I29" s="10" t="s">
        <v>256</v>
      </c>
      <c r="J29" s="8" t="s">
        <v>31</v>
      </c>
      <c r="K29" s="10" t="s">
        <v>66</v>
      </c>
      <c r="L29" s="10" t="s">
        <v>34</v>
      </c>
      <c r="M29" s="10" t="s">
        <v>34</v>
      </c>
      <c r="N29" s="11" t="s">
        <v>257</v>
      </c>
      <c r="O29" s="10" t="s">
        <v>34</v>
      </c>
      <c r="P29" s="8" t="s">
        <v>34</v>
      </c>
      <c r="Q29" s="12">
        <v>75</v>
      </c>
      <c r="R29" s="8" t="s">
        <v>32</v>
      </c>
      <c r="S29" s="8" t="s">
        <v>46</v>
      </c>
      <c r="T29" s="10" t="s">
        <v>36</v>
      </c>
      <c r="U29" s="8" t="s">
        <v>34</v>
      </c>
      <c r="V29" s="8" t="s">
        <v>34</v>
      </c>
      <c r="W29" s="10" t="s">
        <v>258</v>
      </c>
      <c r="X29" s="10" t="s">
        <v>259</v>
      </c>
    </row>
    <row r="30" spans="1:27" ht="79.95" customHeight="1" x14ac:dyDescent="0.3">
      <c r="A30" s="8">
        <v>2016</v>
      </c>
      <c r="B30" s="9" t="s">
        <v>260</v>
      </c>
      <c r="C30" s="8" t="s">
        <v>261</v>
      </c>
      <c r="D30" s="8" t="s">
        <v>262</v>
      </c>
      <c r="E30" s="8" t="s">
        <v>263</v>
      </c>
      <c r="F30" s="8" t="s">
        <v>64</v>
      </c>
      <c r="G30" s="10" t="s">
        <v>28</v>
      </c>
      <c r="H30" s="10" t="s">
        <v>29</v>
      </c>
      <c r="I30" s="10" t="s">
        <v>264</v>
      </c>
      <c r="J30" s="8" t="s">
        <v>31</v>
      </c>
      <c r="K30" s="10" t="s">
        <v>46</v>
      </c>
      <c r="L30" s="16" t="s">
        <v>66</v>
      </c>
      <c r="M30" s="10" t="s">
        <v>34</v>
      </c>
      <c r="N30" s="11" t="s">
        <v>265</v>
      </c>
      <c r="O30" s="10" t="s">
        <v>34</v>
      </c>
      <c r="P30" s="10" t="s">
        <v>34</v>
      </c>
      <c r="Q30" s="12" t="s">
        <v>32</v>
      </c>
      <c r="R30" s="8" t="s">
        <v>32</v>
      </c>
      <c r="S30" s="8" t="s">
        <v>46</v>
      </c>
      <c r="T30" s="10" t="s">
        <v>36</v>
      </c>
      <c r="U30" s="8" t="s">
        <v>34</v>
      </c>
      <c r="V30" s="8" t="s">
        <v>34</v>
      </c>
      <c r="W30" s="10" t="s">
        <v>266</v>
      </c>
      <c r="X30" s="10" t="s">
        <v>73</v>
      </c>
    </row>
    <row r="31" spans="1:27" ht="79.95" customHeight="1" x14ac:dyDescent="0.3">
      <c r="A31" s="8">
        <v>2016</v>
      </c>
      <c r="B31" s="9" t="s">
        <v>267</v>
      </c>
      <c r="C31" s="8" t="s">
        <v>268</v>
      </c>
      <c r="D31" s="8" t="s">
        <v>76</v>
      </c>
      <c r="E31" s="8" t="s">
        <v>269</v>
      </c>
      <c r="F31" s="10" t="s">
        <v>270</v>
      </c>
      <c r="G31" s="10" t="s">
        <v>228</v>
      </c>
      <c r="H31" s="10" t="s">
        <v>29</v>
      </c>
      <c r="I31" s="10" t="s">
        <v>271</v>
      </c>
      <c r="J31" s="8" t="s">
        <v>31</v>
      </c>
      <c r="K31" s="10" t="s">
        <v>80</v>
      </c>
      <c r="L31" s="10" t="s">
        <v>34</v>
      </c>
      <c r="M31" s="10" t="s">
        <v>34</v>
      </c>
      <c r="N31" s="11" t="s">
        <v>272</v>
      </c>
      <c r="O31" s="10" t="s">
        <v>33</v>
      </c>
      <c r="P31" s="10" t="s">
        <v>33</v>
      </c>
      <c r="Q31" s="12" t="s">
        <v>273</v>
      </c>
      <c r="R31" s="10" t="s">
        <v>274</v>
      </c>
      <c r="S31" s="8" t="s">
        <v>46</v>
      </c>
      <c r="T31" s="10" t="s">
        <v>275</v>
      </c>
      <c r="U31" s="10" t="s">
        <v>83</v>
      </c>
      <c r="V31" s="10" t="s">
        <v>84</v>
      </c>
      <c r="W31" s="10" t="s">
        <v>276</v>
      </c>
      <c r="X31" s="8" t="s">
        <v>277</v>
      </c>
    </row>
    <row r="32" spans="1:27" ht="79.95" customHeight="1" x14ac:dyDescent="0.3">
      <c r="A32" s="8">
        <v>2016</v>
      </c>
      <c r="B32" s="9" t="s">
        <v>278</v>
      </c>
      <c r="C32" s="8" t="s">
        <v>279</v>
      </c>
      <c r="D32" s="10" t="s">
        <v>280</v>
      </c>
      <c r="E32" s="8" t="s">
        <v>281</v>
      </c>
      <c r="F32" s="8" t="s">
        <v>78</v>
      </c>
      <c r="G32" s="10" t="s">
        <v>228</v>
      </c>
      <c r="H32" s="10" t="s">
        <v>29</v>
      </c>
      <c r="I32" s="10" t="s">
        <v>282</v>
      </c>
      <c r="J32" s="8" t="s">
        <v>31</v>
      </c>
      <c r="K32" s="10" t="s">
        <v>46</v>
      </c>
      <c r="L32" s="10" t="s">
        <v>34</v>
      </c>
      <c r="M32" s="10" t="s">
        <v>34</v>
      </c>
      <c r="N32" s="11" t="s">
        <v>283</v>
      </c>
      <c r="O32" s="10" t="s">
        <v>46</v>
      </c>
      <c r="P32" s="10" t="s">
        <v>34</v>
      </c>
      <c r="Q32" s="12" t="s">
        <v>284</v>
      </c>
      <c r="R32" s="8" t="s">
        <v>32</v>
      </c>
      <c r="S32" s="8" t="s">
        <v>33</v>
      </c>
      <c r="T32" s="8" t="s">
        <v>36</v>
      </c>
      <c r="U32" s="8" t="s">
        <v>34</v>
      </c>
      <c r="V32" s="8" t="s">
        <v>34</v>
      </c>
      <c r="W32" s="10" t="s">
        <v>285</v>
      </c>
      <c r="X32" s="8" t="s">
        <v>286</v>
      </c>
    </row>
    <row r="33" spans="1:27" ht="79.95" customHeight="1" x14ac:dyDescent="0.3">
      <c r="A33" s="8">
        <v>2015</v>
      </c>
      <c r="B33" s="9" t="s">
        <v>287</v>
      </c>
      <c r="C33" s="10" t="s">
        <v>288</v>
      </c>
      <c r="D33" s="8" t="s">
        <v>289</v>
      </c>
      <c r="E33" s="8">
        <v>298</v>
      </c>
      <c r="F33" s="8" t="s">
        <v>27</v>
      </c>
      <c r="G33" s="10" t="s">
        <v>28</v>
      </c>
      <c r="H33" s="10" t="s">
        <v>29</v>
      </c>
      <c r="I33" s="10" t="s">
        <v>128</v>
      </c>
      <c r="J33" s="8" t="s">
        <v>31</v>
      </c>
      <c r="K33" s="10" t="s">
        <v>46</v>
      </c>
      <c r="L33" s="8" t="s">
        <v>33</v>
      </c>
      <c r="M33" s="10" t="s">
        <v>34</v>
      </c>
      <c r="N33" s="11" t="s">
        <v>290</v>
      </c>
      <c r="O33" s="10" t="s">
        <v>46</v>
      </c>
      <c r="P33" s="10" t="s">
        <v>34</v>
      </c>
      <c r="Q33" s="12" t="s">
        <v>182</v>
      </c>
      <c r="R33" s="8" t="s">
        <v>32</v>
      </c>
      <c r="S33" s="8" t="s">
        <v>33</v>
      </c>
      <c r="T33" s="8" t="s">
        <v>36</v>
      </c>
      <c r="U33" s="8" t="s">
        <v>34</v>
      </c>
      <c r="V33" s="8" t="s">
        <v>34</v>
      </c>
      <c r="W33" s="10" t="s">
        <v>291</v>
      </c>
      <c r="X33" s="10" t="s">
        <v>292</v>
      </c>
    </row>
    <row r="34" spans="1:27" ht="79.95" customHeight="1" x14ac:dyDescent="0.3">
      <c r="A34" s="8">
        <v>2015</v>
      </c>
      <c r="B34" s="9" t="s">
        <v>293</v>
      </c>
      <c r="C34" s="8" t="s">
        <v>294</v>
      </c>
      <c r="D34" s="10" t="s">
        <v>295</v>
      </c>
      <c r="E34" s="8" t="s">
        <v>26</v>
      </c>
      <c r="F34" s="8" t="s">
        <v>27</v>
      </c>
      <c r="G34" s="10" t="s">
        <v>28</v>
      </c>
      <c r="H34" s="10" t="s">
        <v>29</v>
      </c>
      <c r="I34" s="10" t="s">
        <v>128</v>
      </c>
      <c r="J34" s="8" t="s">
        <v>31</v>
      </c>
      <c r="K34" s="10" t="s">
        <v>46</v>
      </c>
      <c r="L34" s="8" t="s">
        <v>33</v>
      </c>
      <c r="M34" s="10" t="s">
        <v>34</v>
      </c>
      <c r="N34" s="11" t="s">
        <v>296</v>
      </c>
      <c r="O34" s="10" t="s">
        <v>46</v>
      </c>
      <c r="P34" s="10" t="s">
        <v>34</v>
      </c>
      <c r="Q34" s="12" t="s">
        <v>32</v>
      </c>
      <c r="R34" s="8" t="s">
        <v>32</v>
      </c>
      <c r="S34" s="8" t="s">
        <v>33</v>
      </c>
      <c r="T34" s="8" t="s">
        <v>36</v>
      </c>
      <c r="U34" s="8" t="s">
        <v>34</v>
      </c>
      <c r="V34" s="8" t="s">
        <v>34</v>
      </c>
      <c r="W34" s="10" t="s">
        <v>297</v>
      </c>
      <c r="X34" s="10" t="s">
        <v>292</v>
      </c>
    </row>
    <row r="35" spans="1:27" ht="79.95" customHeight="1" x14ac:dyDescent="0.3">
      <c r="A35" s="8">
        <v>2015</v>
      </c>
      <c r="B35" s="9" t="s">
        <v>298</v>
      </c>
      <c r="C35" s="8" t="s">
        <v>299</v>
      </c>
      <c r="D35" s="8" t="s">
        <v>76</v>
      </c>
      <c r="E35" s="8" t="s">
        <v>300</v>
      </c>
      <c r="F35" s="10" t="s">
        <v>301</v>
      </c>
      <c r="G35" s="10" t="s">
        <v>28</v>
      </c>
      <c r="H35" s="10" t="s">
        <v>44</v>
      </c>
      <c r="I35" s="10" t="s">
        <v>302</v>
      </c>
      <c r="J35" s="8" t="s">
        <v>31</v>
      </c>
      <c r="K35" s="10" t="s">
        <v>46</v>
      </c>
      <c r="L35" s="10" t="s">
        <v>34</v>
      </c>
      <c r="M35" s="10" t="s">
        <v>34</v>
      </c>
      <c r="N35" s="11" t="s">
        <v>303</v>
      </c>
      <c r="O35" s="10" t="s">
        <v>46</v>
      </c>
      <c r="P35" s="10" t="s">
        <v>34</v>
      </c>
      <c r="Q35" s="12">
        <v>4588</v>
      </c>
      <c r="R35" s="8" t="s">
        <v>32</v>
      </c>
      <c r="S35" s="8" t="s">
        <v>46</v>
      </c>
      <c r="T35" s="10" t="s">
        <v>304</v>
      </c>
      <c r="U35" s="8" t="s">
        <v>34</v>
      </c>
      <c r="V35" s="8" t="s">
        <v>34</v>
      </c>
      <c r="W35" s="10" t="s">
        <v>305</v>
      </c>
      <c r="X35" s="10" t="s">
        <v>166</v>
      </c>
    </row>
    <row r="36" spans="1:27" ht="79.95" customHeight="1" x14ac:dyDescent="0.3">
      <c r="A36" s="8">
        <v>2015</v>
      </c>
      <c r="B36" s="9" t="s">
        <v>306</v>
      </c>
      <c r="C36" s="8" t="s">
        <v>307</v>
      </c>
      <c r="D36" s="8" t="s">
        <v>308</v>
      </c>
      <c r="E36" s="8" t="s">
        <v>42</v>
      </c>
      <c r="F36" s="8" t="s">
        <v>43</v>
      </c>
      <c r="G36" s="10" t="s">
        <v>28</v>
      </c>
      <c r="H36" s="10" t="s">
        <v>44</v>
      </c>
      <c r="I36" s="10" t="s">
        <v>162</v>
      </c>
      <c r="J36" s="8" t="s">
        <v>31</v>
      </c>
      <c r="K36" s="10" t="s">
        <v>46</v>
      </c>
      <c r="L36" s="10" t="s">
        <v>34</v>
      </c>
      <c r="M36" s="10" t="s">
        <v>34</v>
      </c>
      <c r="N36" s="15" t="s">
        <v>309</v>
      </c>
      <c r="O36" s="10" t="s">
        <v>34</v>
      </c>
      <c r="P36" s="10" t="s">
        <v>34</v>
      </c>
      <c r="Q36" s="12">
        <v>47</v>
      </c>
      <c r="R36" s="8" t="s">
        <v>32</v>
      </c>
      <c r="S36" s="8" t="s">
        <v>46</v>
      </c>
      <c r="T36" s="10" t="s">
        <v>310</v>
      </c>
      <c r="U36" s="8" t="s">
        <v>34</v>
      </c>
      <c r="V36" s="8" t="s">
        <v>34</v>
      </c>
      <c r="W36" s="10" t="s">
        <v>311</v>
      </c>
      <c r="X36" s="8" t="s">
        <v>51</v>
      </c>
    </row>
    <row r="37" spans="1:27" ht="79.95" customHeight="1" x14ac:dyDescent="0.3">
      <c r="A37" s="8">
        <v>2015</v>
      </c>
      <c r="B37" s="9" t="s">
        <v>312</v>
      </c>
      <c r="C37" s="8" t="s">
        <v>313</v>
      </c>
      <c r="D37" s="8" t="s">
        <v>308</v>
      </c>
      <c r="E37" s="8" t="s">
        <v>42</v>
      </c>
      <c r="F37" s="8" t="s">
        <v>43</v>
      </c>
      <c r="G37" s="10" t="s">
        <v>28</v>
      </c>
      <c r="H37" s="10" t="s">
        <v>44</v>
      </c>
      <c r="I37" s="10" t="s">
        <v>162</v>
      </c>
      <c r="J37" s="8" t="s">
        <v>31</v>
      </c>
      <c r="K37" s="10" t="s">
        <v>46</v>
      </c>
      <c r="L37" s="10" t="s">
        <v>34</v>
      </c>
      <c r="M37" s="10" t="s">
        <v>34</v>
      </c>
      <c r="N37" s="11" t="s">
        <v>314</v>
      </c>
      <c r="O37" s="10" t="s">
        <v>34</v>
      </c>
      <c r="P37" s="10" t="s">
        <v>34</v>
      </c>
      <c r="Q37" s="12">
        <v>44.8</v>
      </c>
      <c r="R37" s="8" t="s">
        <v>32</v>
      </c>
      <c r="S37" s="8" t="s">
        <v>46</v>
      </c>
      <c r="T37" s="10" t="s">
        <v>58</v>
      </c>
      <c r="U37" s="8" t="s">
        <v>46</v>
      </c>
      <c r="V37" s="10" t="s">
        <v>33</v>
      </c>
      <c r="W37" s="10" t="s">
        <v>315</v>
      </c>
      <c r="X37" s="8" t="s">
        <v>51</v>
      </c>
    </row>
    <row r="38" spans="1:27" ht="79.95" customHeight="1" x14ac:dyDescent="0.3">
      <c r="A38" s="8">
        <v>2015</v>
      </c>
      <c r="B38" s="9" t="s">
        <v>316</v>
      </c>
      <c r="C38" s="10" t="s">
        <v>317</v>
      </c>
      <c r="D38" s="8" t="s">
        <v>318</v>
      </c>
      <c r="E38" s="8" t="s">
        <v>319</v>
      </c>
      <c r="F38" s="10" t="s">
        <v>151</v>
      </c>
      <c r="G38" s="10" t="s">
        <v>28</v>
      </c>
      <c r="H38" s="10" t="s">
        <v>44</v>
      </c>
      <c r="I38" s="10" t="s">
        <v>320</v>
      </c>
      <c r="J38" s="8" t="s">
        <v>31</v>
      </c>
      <c r="K38" s="10" t="s">
        <v>46</v>
      </c>
      <c r="L38" s="10" t="s">
        <v>34</v>
      </c>
      <c r="M38" s="10" t="s">
        <v>34</v>
      </c>
      <c r="N38" s="11" t="s">
        <v>321</v>
      </c>
      <c r="O38" s="10" t="s">
        <v>34</v>
      </c>
      <c r="P38" s="10" t="s">
        <v>32</v>
      </c>
      <c r="Q38" s="12" t="s">
        <v>32</v>
      </c>
      <c r="R38" s="8" t="s">
        <v>32</v>
      </c>
      <c r="S38" s="8" t="s">
        <v>46</v>
      </c>
      <c r="T38" s="10" t="s">
        <v>58</v>
      </c>
      <c r="U38" s="10" t="s">
        <v>46</v>
      </c>
      <c r="V38" s="10" t="s">
        <v>33</v>
      </c>
      <c r="W38" s="10" t="s">
        <v>322</v>
      </c>
      <c r="X38" s="10" t="s">
        <v>323</v>
      </c>
    </row>
    <row r="39" spans="1:27" ht="79.95" customHeight="1" x14ac:dyDescent="0.3">
      <c r="A39" s="8">
        <v>2014</v>
      </c>
      <c r="B39" s="9" t="s">
        <v>324</v>
      </c>
      <c r="C39" s="10" t="s">
        <v>325</v>
      </c>
      <c r="D39" s="8" t="s">
        <v>76</v>
      </c>
      <c r="E39" s="8" t="s">
        <v>227</v>
      </c>
      <c r="F39" s="8" t="s">
        <v>64</v>
      </c>
      <c r="G39" s="10" t="s">
        <v>28</v>
      </c>
      <c r="H39" s="10" t="s">
        <v>29</v>
      </c>
      <c r="I39" s="10" t="s">
        <v>114</v>
      </c>
      <c r="J39" s="8" t="s">
        <v>31</v>
      </c>
      <c r="K39" s="10" t="s">
        <v>46</v>
      </c>
      <c r="L39" s="10" t="s">
        <v>34</v>
      </c>
      <c r="M39" s="10" t="s">
        <v>34</v>
      </c>
      <c r="N39" s="11" t="s">
        <v>326</v>
      </c>
      <c r="O39" s="10" t="s">
        <v>46</v>
      </c>
      <c r="P39" s="10" t="s">
        <v>34</v>
      </c>
      <c r="Q39" s="12" t="s">
        <v>327</v>
      </c>
      <c r="R39" s="8" t="s">
        <v>32</v>
      </c>
      <c r="S39" s="8" t="s">
        <v>46</v>
      </c>
      <c r="T39" s="8" t="s">
        <v>328</v>
      </c>
      <c r="U39" s="8" t="s">
        <v>34</v>
      </c>
      <c r="V39" s="8" t="s">
        <v>34</v>
      </c>
      <c r="W39" s="10" t="s">
        <v>329</v>
      </c>
      <c r="X39" s="10" t="s">
        <v>330</v>
      </c>
    </row>
    <row r="40" spans="1:27" ht="79.95" customHeight="1" x14ac:dyDescent="0.3">
      <c r="A40" s="8">
        <v>2014</v>
      </c>
      <c r="B40" s="9" t="s">
        <v>331</v>
      </c>
      <c r="C40" s="8" t="s">
        <v>332</v>
      </c>
      <c r="D40" s="8" t="s">
        <v>54</v>
      </c>
      <c r="E40" s="8" t="s">
        <v>333</v>
      </c>
      <c r="F40" s="8" t="s">
        <v>78</v>
      </c>
      <c r="G40" s="10" t="s">
        <v>28</v>
      </c>
      <c r="H40" s="10" t="s">
        <v>29</v>
      </c>
      <c r="I40" s="10" t="s">
        <v>334</v>
      </c>
      <c r="J40" s="8" t="s">
        <v>31</v>
      </c>
      <c r="K40" s="10" t="s">
        <v>81</v>
      </c>
      <c r="L40" s="10" t="s">
        <v>34</v>
      </c>
      <c r="M40" s="10" t="s">
        <v>34</v>
      </c>
      <c r="N40" s="11" t="s">
        <v>335</v>
      </c>
      <c r="O40" s="10" t="s">
        <v>34</v>
      </c>
      <c r="P40" s="10" t="s">
        <v>34</v>
      </c>
      <c r="Q40" s="12">
        <v>100</v>
      </c>
      <c r="R40" s="8" t="s">
        <v>32</v>
      </c>
      <c r="S40" s="8" t="s">
        <v>46</v>
      </c>
      <c r="T40" s="10" t="s">
        <v>336</v>
      </c>
      <c r="U40" s="8" t="s">
        <v>34</v>
      </c>
      <c r="V40" s="8" t="s">
        <v>34</v>
      </c>
      <c r="W40" s="10" t="s">
        <v>337</v>
      </c>
      <c r="X40" s="10" t="s">
        <v>248</v>
      </c>
    </row>
    <row r="41" spans="1:27" ht="79.95" customHeight="1" x14ac:dyDescent="0.3">
      <c r="A41" s="8">
        <v>2014</v>
      </c>
      <c r="B41" s="9" t="s">
        <v>338</v>
      </c>
      <c r="C41" s="8" t="s">
        <v>339</v>
      </c>
      <c r="D41" s="8" t="s">
        <v>340</v>
      </c>
      <c r="E41" s="8" t="s">
        <v>341</v>
      </c>
      <c r="F41" s="10" t="s">
        <v>151</v>
      </c>
      <c r="G41" s="10" t="s">
        <v>28</v>
      </c>
      <c r="H41" s="10" t="s">
        <v>44</v>
      </c>
      <c r="I41" s="10" t="s">
        <v>342</v>
      </c>
      <c r="J41" s="10" t="s">
        <v>343</v>
      </c>
      <c r="K41" s="10" t="s">
        <v>34</v>
      </c>
      <c r="L41" s="10" t="s">
        <v>34</v>
      </c>
      <c r="M41" s="10" t="s">
        <v>34</v>
      </c>
      <c r="N41" s="11" t="s">
        <v>344</v>
      </c>
      <c r="O41" s="10" t="s">
        <v>34</v>
      </c>
      <c r="P41" s="10" t="s">
        <v>345</v>
      </c>
      <c r="Q41" s="12" t="s">
        <v>346</v>
      </c>
      <c r="R41" s="8" t="s">
        <v>32</v>
      </c>
      <c r="S41" s="8" t="s">
        <v>46</v>
      </c>
      <c r="T41" s="10" t="s">
        <v>139</v>
      </c>
      <c r="U41" s="8" t="s">
        <v>34</v>
      </c>
      <c r="V41" s="8" t="s">
        <v>34</v>
      </c>
      <c r="W41" s="10" t="s">
        <v>347</v>
      </c>
      <c r="X41" s="10" t="s">
        <v>348</v>
      </c>
    </row>
    <row r="42" spans="1:27" ht="79.95" customHeight="1" x14ac:dyDescent="0.3">
      <c r="A42" s="8">
        <v>2014</v>
      </c>
      <c r="B42" s="9" t="s">
        <v>349</v>
      </c>
      <c r="C42" s="8" t="s">
        <v>350</v>
      </c>
      <c r="D42" s="8" t="s">
        <v>76</v>
      </c>
      <c r="E42" s="8" t="s">
        <v>351</v>
      </c>
      <c r="F42" s="10" t="s">
        <v>151</v>
      </c>
      <c r="G42" s="10" t="s">
        <v>28</v>
      </c>
      <c r="H42" s="10" t="s">
        <v>44</v>
      </c>
      <c r="I42" s="10" t="s">
        <v>352</v>
      </c>
      <c r="J42" s="8" t="s">
        <v>31</v>
      </c>
      <c r="K42" s="10" t="s">
        <v>46</v>
      </c>
      <c r="L42" s="10" t="s">
        <v>34</v>
      </c>
      <c r="M42" s="10" t="s">
        <v>34</v>
      </c>
      <c r="N42" s="15" t="s">
        <v>353</v>
      </c>
      <c r="O42" s="10" t="s">
        <v>33</v>
      </c>
      <c r="P42" s="10" t="s">
        <v>33</v>
      </c>
      <c r="Q42" s="12" t="s">
        <v>32</v>
      </c>
      <c r="R42" s="8" t="s">
        <v>32</v>
      </c>
      <c r="S42" s="8" t="s">
        <v>46</v>
      </c>
      <c r="T42" s="10" t="s">
        <v>354</v>
      </c>
      <c r="U42" s="8" t="s">
        <v>34</v>
      </c>
      <c r="V42" s="8" t="s">
        <v>34</v>
      </c>
      <c r="W42" s="10" t="s">
        <v>355</v>
      </c>
      <c r="X42" s="10" t="s">
        <v>356</v>
      </c>
    </row>
    <row r="43" spans="1:27" ht="79.95" customHeight="1" x14ac:dyDescent="0.3">
      <c r="A43" s="8">
        <v>2014</v>
      </c>
      <c r="B43" s="9" t="s">
        <v>357</v>
      </c>
      <c r="C43" s="10" t="s">
        <v>358</v>
      </c>
      <c r="D43" s="8" t="s">
        <v>308</v>
      </c>
      <c r="E43" s="8" t="s">
        <v>42</v>
      </c>
      <c r="F43" s="8" t="s">
        <v>43</v>
      </c>
      <c r="G43" s="10" t="s">
        <v>28</v>
      </c>
      <c r="H43" s="10" t="s">
        <v>44</v>
      </c>
      <c r="I43" s="10" t="s">
        <v>162</v>
      </c>
      <c r="J43" s="8" t="s">
        <v>31</v>
      </c>
      <c r="K43" s="10" t="s">
        <v>46</v>
      </c>
      <c r="L43" s="10" t="s">
        <v>34</v>
      </c>
      <c r="M43" s="10" t="s">
        <v>34</v>
      </c>
      <c r="N43" s="11" t="s">
        <v>359</v>
      </c>
      <c r="O43" s="10" t="s">
        <v>46</v>
      </c>
      <c r="P43" s="10" t="s">
        <v>34</v>
      </c>
      <c r="Q43" s="12">
        <v>77</v>
      </c>
      <c r="R43" s="8" t="s">
        <v>32</v>
      </c>
      <c r="S43" s="8" t="s">
        <v>46</v>
      </c>
      <c r="T43" s="10" t="s">
        <v>48</v>
      </c>
      <c r="U43" s="8" t="s">
        <v>34</v>
      </c>
      <c r="V43" s="8" t="s">
        <v>34</v>
      </c>
      <c r="W43" s="10" t="s">
        <v>360</v>
      </c>
      <c r="X43" s="8" t="s">
        <v>51</v>
      </c>
    </row>
    <row r="44" spans="1:27" ht="79.95" customHeight="1" x14ac:dyDescent="0.3">
      <c r="A44" s="8">
        <v>2014</v>
      </c>
      <c r="B44" s="9" t="s">
        <v>361</v>
      </c>
      <c r="C44" s="8" t="s">
        <v>362</v>
      </c>
      <c r="D44" s="8" t="s">
        <v>76</v>
      </c>
      <c r="E44" s="8" t="s">
        <v>363</v>
      </c>
      <c r="F44" s="10" t="s">
        <v>151</v>
      </c>
      <c r="G44" s="10" t="s">
        <v>28</v>
      </c>
      <c r="H44" s="10" t="s">
        <v>44</v>
      </c>
      <c r="I44" s="10" t="s">
        <v>114</v>
      </c>
      <c r="J44" s="8" t="s">
        <v>31</v>
      </c>
      <c r="K44" s="10" t="s">
        <v>46</v>
      </c>
      <c r="L44" s="10" t="s">
        <v>34</v>
      </c>
      <c r="M44" s="10" t="s">
        <v>34</v>
      </c>
      <c r="N44" s="11" t="s">
        <v>364</v>
      </c>
      <c r="O44" s="10" t="s">
        <v>33</v>
      </c>
      <c r="P44" s="10" t="s">
        <v>365</v>
      </c>
      <c r="Q44" s="17" t="s">
        <v>366</v>
      </c>
      <c r="R44" s="8" t="s">
        <v>32</v>
      </c>
      <c r="S44" s="8" t="s">
        <v>46</v>
      </c>
      <c r="T44" s="10" t="s">
        <v>367</v>
      </c>
      <c r="U44" s="8" t="s">
        <v>34</v>
      </c>
      <c r="V44" s="8" t="s">
        <v>34</v>
      </c>
      <c r="W44" s="10" t="s">
        <v>368</v>
      </c>
      <c r="X44" s="10" t="s">
        <v>369</v>
      </c>
    </row>
    <row r="45" spans="1:27" ht="79.95" customHeight="1" x14ac:dyDescent="0.3">
      <c r="A45" s="8">
        <v>2014</v>
      </c>
      <c r="B45" s="9" t="s">
        <v>370</v>
      </c>
      <c r="C45" s="10" t="s">
        <v>371</v>
      </c>
      <c r="D45" s="8" t="s">
        <v>76</v>
      </c>
      <c r="E45" s="8" t="s">
        <v>372</v>
      </c>
      <c r="F45" s="8" t="s">
        <v>373</v>
      </c>
      <c r="G45" s="10" t="s">
        <v>228</v>
      </c>
      <c r="H45" s="10" t="s">
        <v>103</v>
      </c>
      <c r="I45" s="10" t="s">
        <v>374</v>
      </c>
      <c r="J45" s="8" t="s">
        <v>31</v>
      </c>
      <c r="K45" s="10" t="s">
        <v>46</v>
      </c>
      <c r="L45" s="21" t="s">
        <v>33</v>
      </c>
      <c r="M45" s="10" t="s">
        <v>34</v>
      </c>
      <c r="N45" s="11" t="s">
        <v>32</v>
      </c>
      <c r="O45" s="10" t="s">
        <v>33</v>
      </c>
      <c r="P45" s="10" t="s">
        <v>33</v>
      </c>
      <c r="Q45" s="12" t="s">
        <v>375</v>
      </c>
      <c r="R45" s="8" t="s">
        <v>32</v>
      </c>
      <c r="S45" s="8" t="s">
        <v>33</v>
      </c>
      <c r="T45" s="10" t="s">
        <v>376</v>
      </c>
      <c r="U45" s="10" t="s">
        <v>34</v>
      </c>
      <c r="V45" s="10" t="s">
        <v>34</v>
      </c>
      <c r="W45" s="10" t="s">
        <v>377</v>
      </c>
      <c r="X45" s="10" t="s">
        <v>378</v>
      </c>
    </row>
    <row r="46" spans="1:27" ht="79.95" customHeight="1" x14ac:dyDescent="0.3">
      <c r="A46" s="8">
        <v>2013</v>
      </c>
      <c r="B46" s="9" t="s">
        <v>379</v>
      </c>
      <c r="C46" s="8" t="s">
        <v>204</v>
      </c>
      <c r="D46" s="8" t="s">
        <v>205</v>
      </c>
      <c r="E46" s="8" t="s">
        <v>380</v>
      </c>
      <c r="F46" s="10" t="s">
        <v>381</v>
      </c>
      <c r="G46" s="10" t="s">
        <v>28</v>
      </c>
      <c r="H46" s="10" t="s">
        <v>103</v>
      </c>
      <c r="I46" s="10" t="s">
        <v>162</v>
      </c>
      <c r="J46" s="8" t="s">
        <v>31</v>
      </c>
      <c r="K46" s="10" t="s">
        <v>46</v>
      </c>
      <c r="L46" s="10" t="s">
        <v>34</v>
      </c>
      <c r="M46" s="10" t="s">
        <v>34</v>
      </c>
      <c r="N46" s="11" t="s">
        <v>382</v>
      </c>
      <c r="O46" s="10" t="s">
        <v>46</v>
      </c>
      <c r="P46" s="10" t="s">
        <v>34</v>
      </c>
      <c r="Q46" s="12">
        <v>100</v>
      </c>
      <c r="R46" s="8" t="s">
        <v>32</v>
      </c>
      <c r="S46" s="10" t="s">
        <v>383</v>
      </c>
      <c r="T46" s="10" t="s">
        <v>246</v>
      </c>
      <c r="U46" s="8" t="s">
        <v>46</v>
      </c>
      <c r="V46" s="10" t="s">
        <v>33</v>
      </c>
      <c r="W46" s="8" t="s">
        <v>384</v>
      </c>
      <c r="X46" s="10" t="s">
        <v>385</v>
      </c>
    </row>
    <row r="47" spans="1:27" ht="79.95" customHeight="1" x14ac:dyDescent="0.3">
      <c r="A47" s="12" t="s">
        <v>386</v>
      </c>
      <c r="B47" s="9" t="s">
        <v>387</v>
      </c>
      <c r="C47" s="8" t="s">
        <v>388</v>
      </c>
      <c r="D47" s="10" t="s">
        <v>389</v>
      </c>
      <c r="E47" s="8" t="s">
        <v>390</v>
      </c>
      <c r="F47" s="8" t="s">
        <v>78</v>
      </c>
      <c r="G47" s="10" t="s">
        <v>28</v>
      </c>
      <c r="H47" s="10" t="s">
        <v>29</v>
      </c>
      <c r="I47" s="10" t="s">
        <v>391</v>
      </c>
      <c r="J47" s="8" t="s">
        <v>31</v>
      </c>
      <c r="K47" s="10" t="s">
        <v>32</v>
      </c>
      <c r="L47" s="10" t="s">
        <v>34</v>
      </c>
      <c r="M47" s="10" t="s">
        <v>34</v>
      </c>
      <c r="N47" s="11" t="s">
        <v>392</v>
      </c>
      <c r="O47" s="10" t="s">
        <v>46</v>
      </c>
      <c r="P47" s="10" t="s">
        <v>34</v>
      </c>
      <c r="Q47" s="12">
        <v>100</v>
      </c>
      <c r="R47" s="8" t="s">
        <v>32</v>
      </c>
      <c r="S47" s="8" t="s">
        <v>46</v>
      </c>
      <c r="T47" s="10" t="s">
        <v>393</v>
      </c>
      <c r="U47" s="10" t="s">
        <v>46</v>
      </c>
      <c r="V47" s="10" t="s">
        <v>33</v>
      </c>
      <c r="W47" s="10" t="s">
        <v>394</v>
      </c>
      <c r="X47" s="10" t="s">
        <v>395</v>
      </c>
      <c r="Y47" s="18"/>
      <c r="AA47" s="19"/>
    </row>
    <row r="48" spans="1:27" ht="79.95" customHeight="1" x14ac:dyDescent="0.3">
      <c r="A48" s="10">
        <v>2013</v>
      </c>
      <c r="B48" s="9" t="s">
        <v>396</v>
      </c>
      <c r="C48" s="10" t="s">
        <v>397</v>
      </c>
      <c r="D48" s="10" t="s">
        <v>76</v>
      </c>
      <c r="E48" s="10">
        <v>303</v>
      </c>
      <c r="F48" s="10" t="s">
        <v>151</v>
      </c>
      <c r="G48" s="10" t="s">
        <v>28</v>
      </c>
      <c r="H48" s="10" t="s">
        <v>44</v>
      </c>
      <c r="I48" s="10" t="s">
        <v>398</v>
      </c>
      <c r="J48" s="8" t="s">
        <v>31</v>
      </c>
      <c r="K48" s="10" t="s">
        <v>46</v>
      </c>
      <c r="L48" s="16" t="s">
        <v>66</v>
      </c>
      <c r="M48" s="10" t="s">
        <v>34</v>
      </c>
      <c r="N48" s="11" t="s">
        <v>399</v>
      </c>
      <c r="O48" s="10" t="s">
        <v>46</v>
      </c>
      <c r="P48" s="10" t="s">
        <v>33</v>
      </c>
      <c r="Q48" s="12" t="s">
        <v>400</v>
      </c>
      <c r="R48" s="8" t="s">
        <v>32</v>
      </c>
      <c r="S48" s="8" t="s">
        <v>46</v>
      </c>
      <c r="T48" s="10" t="s">
        <v>58</v>
      </c>
      <c r="U48" s="8" t="s">
        <v>46</v>
      </c>
      <c r="V48" s="10" t="s">
        <v>33</v>
      </c>
      <c r="W48" s="10" t="s">
        <v>401</v>
      </c>
      <c r="X48" s="10" t="s">
        <v>402</v>
      </c>
    </row>
    <row r="49" spans="1:27" ht="79.95" customHeight="1" x14ac:dyDescent="0.3">
      <c r="A49" s="8">
        <v>2013</v>
      </c>
      <c r="B49" s="9" t="s">
        <v>403</v>
      </c>
      <c r="C49" s="10" t="s">
        <v>404</v>
      </c>
      <c r="D49" s="8" t="s">
        <v>76</v>
      </c>
      <c r="E49" s="8" t="s">
        <v>405</v>
      </c>
      <c r="F49" s="8" t="s">
        <v>406</v>
      </c>
      <c r="G49" s="10" t="s">
        <v>102</v>
      </c>
      <c r="H49" s="10" t="s">
        <v>407</v>
      </c>
      <c r="I49" s="10" t="s">
        <v>128</v>
      </c>
      <c r="J49" s="8" t="s">
        <v>31</v>
      </c>
      <c r="K49" s="10" t="s">
        <v>46</v>
      </c>
      <c r="L49" s="8" t="s">
        <v>33</v>
      </c>
      <c r="M49" s="10" t="s">
        <v>34</v>
      </c>
      <c r="N49" s="11" t="s">
        <v>408</v>
      </c>
      <c r="O49" s="10" t="s">
        <v>33</v>
      </c>
      <c r="P49" s="10" t="s">
        <v>32</v>
      </c>
      <c r="Q49" s="12">
        <v>500</v>
      </c>
      <c r="R49" s="8" t="s">
        <v>32</v>
      </c>
      <c r="S49" s="8" t="s">
        <v>33</v>
      </c>
      <c r="T49" s="10" t="s">
        <v>409</v>
      </c>
      <c r="U49" s="8" t="s">
        <v>34</v>
      </c>
      <c r="V49" s="8" t="s">
        <v>34</v>
      </c>
      <c r="W49" s="10" t="s">
        <v>410</v>
      </c>
      <c r="X49" s="10" t="s">
        <v>411</v>
      </c>
    </row>
    <row r="50" spans="1:27" ht="79.95" customHeight="1" x14ac:dyDescent="0.3">
      <c r="A50" s="8">
        <v>2012</v>
      </c>
      <c r="B50" s="9" t="s">
        <v>412</v>
      </c>
      <c r="C50" s="10" t="s">
        <v>413</v>
      </c>
      <c r="D50" s="8" t="s">
        <v>76</v>
      </c>
      <c r="E50" s="10" t="s">
        <v>32</v>
      </c>
      <c r="F50" s="10" t="s">
        <v>414</v>
      </c>
      <c r="G50" s="10" t="s">
        <v>32</v>
      </c>
      <c r="H50" s="10" t="s">
        <v>44</v>
      </c>
      <c r="I50" s="8" t="s">
        <v>30</v>
      </c>
      <c r="J50" s="8" t="s">
        <v>31</v>
      </c>
      <c r="K50" s="10" t="s">
        <v>32</v>
      </c>
      <c r="L50" s="8" t="s">
        <v>33</v>
      </c>
      <c r="M50" s="10" t="s">
        <v>34</v>
      </c>
      <c r="N50" s="11" t="s">
        <v>415</v>
      </c>
      <c r="O50" s="10" t="s">
        <v>34</v>
      </c>
      <c r="P50" s="10" t="s">
        <v>34</v>
      </c>
      <c r="Q50" s="12" t="s">
        <v>32</v>
      </c>
      <c r="R50" s="8" t="s">
        <v>32</v>
      </c>
      <c r="S50" s="8" t="s">
        <v>33</v>
      </c>
      <c r="T50" s="10" t="s">
        <v>58</v>
      </c>
      <c r="U50" s="8" t="s">
        <v>46</v>
      </c>
      <c r="V50" s="10" t="s">
        <v>33</v>
      </c>
      <c r="W50" s="10" t="s">
        <v>416</v>
      </c>
      <c r="X50" s="8" t="s">
        <v>417</v>
      </c>
    </row>
    <row r="51" spans="1:27" ht="79.95" customHeight="1" x14ac:dyDescent="0.3">
      <c r="A51" s="8">
        <v>2011</v>
      </c>
      <c r="B51" s="9" t="s">
        <v>418</v>
      </c>
      <c r="C51" s="10" t="s">
        <v>419</v>
      </c>
      <c r="D51" s="8" t="s">
        <v>420</v>
      </c>
      <c r="E51" s="8">
        <v>308</v>
      </c>
      <c r="F51" s="8" t="s">
        <v>27</v>
      </c>
      <c r="G51" s="10" t="s">
        <v>28</v>
      </c>
      <c r="H51" s="10" t="s">
        <v>29</v>
      </c>
      <c r="I51" s="10" t="s">
        <v>128</v>
      </c>
      <c r="J51" s="8" t="s">
        <v>31</v>
      </c>
      <c r="K51" s="10" t="s">
        <v>46</v>
      </c>
      <c r="L51" s="8" t="s">
        <v>33</v>
      </c>
      <c r="M51" s="10" t="s">
        <v>34</v>
      </c>
      <c r="N51" s="11" t="s">
        <v>421</v>
      </c>
      <c r="O51" s="10" t="s">
        <v>46</v>
      </c>
      <c r="P51" s="10" t="s">
        <v>34</v>
      </c>
      <c r="Q51" s="12" t="s">
        <v>32</v>
      </c>
      <c r="R51" s="8" t="s">
        <v>32</v>
      </c>
      <c r="S51" s="8" t="s">
        <v>33</v>
      </c>
      <c r="T51" s="8" t="s">
        <v>36</v>
      </c>
      <c r="U51" s="8" t="s">
        <v>34</v>
      </c>
      <c r="V51" s="8" t="s">
        <v>34</v>
      </c>
      <c r="W51" s="10" t="s">
        <v>422</v>
      </c>
      <c r="X51" s="10" t="s">
        <v>292</v>
      </c>
    </row>
    <row r="52" spans="1:27" ht="79.95" customHeight="1" x14ac:dyDescent="0.3">
      <c r="A52" s="8">
        <v>2011</v>
      </c>
      <c r="B52" s="9" t="s">
        <v>423</v>
      </c>
      <c r="C52" s="8" t="s">
        <v>424</v>
      </c>
      <c r="D52" s="8" t="s">
        <v>425</v>
      </c>
      <c r="E52" s="8" t="s">
        <v>263</v>
      </c>
      <c r="F52" s="8" t="s">
        <v>64</v>
      </c>
      <c r="G52" s="10" t="s">
        <v>28</v>
      </c>
      <c r="H52" s="10" t="s">
        <v>29</v>
      </c>
      <c r="I52" s="10" t="s">
        <v>426</v>
      </c>
      <c r="J52" s="8" t="s">
        <v>31</v>
      </c>
      <c r="K52" s="10" t="s">
        <v>46</v>
      </c>
      <c r="L52" s="16" t="s">
        <v>66</v>
      </c>
      <c r="M52" s="10" t="s">
        <v>34</v>
      </c>
      <c r="N52" s="11" t="s">
        <v>427</v>
      </c>
      <c r="O52" s="10" t="s">
        <v>33</v>
      </c>
      <c r="P52" s="10" t="s">
        <v>32</v>
      </c>
      <c r="Q52" s="12" t="s">
        <v>327</v>
      </c>
      <c r="R52" s="8" t="s">
        <v>32</v>
      </c>
      <c r="S52" s="8" t="s">
        <v>46</v>
      </c>
      <c r="T52" s="10" t="s">
        <v>428</v>
      </c>
      <c r="U52" s="8" t="s">
        <v>34</v>
      </c>
      <c r="V52" s="8" t="s">
        <v>34</v>
      </c>
      <c r="W52" s="10" t="s">
        <v>429</v>
      </c>
      <c r="X52" s="10" t="s">
        <v>430</v>
      </c>
    </row>
    <row r="53" spans="1:27" ht="79.95" customHeight="1" x14ac:dyDescent="0.3">
      <c r="A53" s="12" t="s">
        <v>431</v>
      </c>
      <c r="B53" s="9" t="s">
        <v>432</v>
      </c>
      <c r="C53" s="8" t="s">
        <v>433</v>
      </c>
      <c r="D53" s="8" t="s">
        <v>76</v>
      </c>
      <c r="E53" s="8">
        <f>273+26.8</f>
        <v>299.8</v>
      </c>
      <c r="F53" s="8" t="s">
        <v>434</v>
      </c>
      <c r="G53" s="10" t="s">
        <v>228</v>
      </c>
      <c r="H53" s="10" t="s">
        <v>103</v>
      </c>
      <c r="I53" s="10" t="s">
        <v>435</v>
      </c>
      <c r="J53" s="8" t="s">
        <v>31</v>
      </c>
      <c r="K53" s="10" t="s">
        <v>46</v>
      </c>
      <c r="L53" s="10" t="s">
        <v>34</v>
      </c>
      <c r="M53" s="10" t="s">
        <v>34</v>
      </c>
      <c r="N53" s="11" t="s">
        <v>436</v>
      </c>
      <c r="O53" s="10" t="s">
        <v>34</v>
      </c>
      <c r="P53" s="10" t="s">
        <v>34</v>
      </c>
      <c r="Q53" s="12">
        <v>25</v>
      </c>
      <c r="R53" s="8" t="s">
        <v>32</v>
      </c>
      <c r="S53" s="8" t="s">
        <v>46</v>
      </c>
      <c r="T53" s="10" t="s">
        <v>428</v>
      </c>
      <c r="U53" s="8" t="s">
        <v>34</v>
      </c>
      <c r="V53" s="8" t="s">
        <v>34</v>
      </c>
      <c r="W53" s="10" t="s">
        <v>437</v>
      </c>
      <c r="X53" s="10" t="s">
        <v>430</v>
      </c>
      <c r="Y53" s="18"/>
      <c r="Z53" s="19"/>
      <c r="AA53" s="19"/>
    </row>
    <row r="54" spans="1:27" ht="79.95" customHeight="1" x14ac:dyDescent="0.3">
      <c r="A54" s="8">
        <v>2011</v>
      </c>
      <c r="B54" s="9" t="s">
        <v>438</v>
      </c>
      <c r="C54" s="10" t="s">
        <v>439</v>
      </c>
      <c r="D54" s="8" t="s">
        <v>440</v>
      </c>
      <c r="E54" s="8" t="s">
        <v>441</v>
      </c>
      <c r="F54" s="10" t="s">
        <v>151</v>
      </c>
      <c r="G54" s="10" t="s">
        <v>28</v>
      </c>
      <c r="H54" s="10" t="s">
        <v>44</v>
      </c>
      <c r="I54" s="10" t="s">
        <v>128</v>
      </c>
      <c r="J54" s="8" t="s">
        <v>31</v>
      </c>
      <c r="K54" s="10" t="s">
        <v>46</v>
      </c>
      <c r="L54" s="8" t="s">
        <v>33</v>
      </c>
      <c r="M54" s="10" t="s">
        <v>34</v>
      </c>
      <c r="N54" s="11" t="s">
        <v>364</v>
      </c>
      <c r="O54" s="10" t="s">
        <v>33</v>
      </c>
      <c r="P54" s="10" t="s">
        <v>365</v>
      </c>
      <c r="Q54" s="12" t="s">
        <v>442</v>
      </c>
      <c r="R54" s="8" t="s">
        <v>32</v>
      </c>
      <c r="S54" s="8" t="s">
        <v>33</v>
      </c>
      <c r="T54" s="10" t="s">
        <v>443</v>
      </c>
      <c r="U54" s="8" t="s">
        <v>34</v>
      </c>
      <c r="V54" s="8" t="s">
        <v>34</v>
      </c>
      <c r="W54" s="10" t="s">
        <v>444</v>
      </c>
      <c r="X54" s="10" t="s">
        <v>430</v>
      </c>
    </row>
    <row r="55" spans="1:27" ht="79.95" customHeight="1" x14ac:dyDescent="0.3">
      <c r="A55" s="12" t="s">
        <v>445</v>
      </c>
      <c r="B55" s="9" t="s">
        <v>446</v>
      </c>
      <c r="C55" s="8" t="s">
        <v>204</v>
      </c>
      <c r="D55" s="8" t="s">
        <v>54</v>
      </c>
      <c r="E55" s="8" t="s">
        <v>447</v>
      </c>
      <c r="F55" s="10" t="s">
        <v>151</v>
      </c>
      <c r="G55" s="10" t="s">
        <v>28</v>
      </c>
      <c r="H55" s="10" t="s">
        <v>44</v>
      </c>
      <c r="I55" s="10" t="s">
        <v>162</v>
      </c>
      <c r="J55" s="8" t="s">
        <v>31</v>
      </c>
      <c r="K55" s="10" t="s">
        <v>46</v>
      </c>
      <c r="L55" s="10" t="s">
        <v>34</v>
      </c>
      <c r="M55" s="10" t="s">
        <v>34</v>
      </c>
      <c r="N55" s="11" t="s">
        <v>448</v>
      </c>
      <c r="O55" s="10" t="s">
        <v>33</v>
      </c>
      <c r="P55" s="10" t="s">
        <v>33</v>
      </c>
      <c r="Q55" s="12" t="s">
        <v>449</v>
      </c>
      <c r="R55" s="8" t="s">
        <v>32</v>
      </c>
      <c r="S55" s="8" t="s">
        <v>46</v>
      </c>
      <c r="T55" s="10" t="s">
        <v>450</v>
      </c>
      <c r="U55" s="8" t="s">
        <v>34</v>
      </c>
      <c r="V55" s="8" t="s">
        <v>34</v>
      </c>
      <c r="W55" s="10" t="s">
        <v>451</v>
      </c>
      <c r="X55" s="10" t="s">
        <v>452</v>
      </c>
      <c r="Y55" s="18"/>
      <c r="AA55" s="19"/>
    </row>
    <row r="56" spans="1:27" ht="79.95" customHeight="1" x14ac:dyDescent="0.3">
      <c r="A56" s="10">
        <v>2010</v>
      </c>
      <c r="B56" s="9" t="s">
        <v>453</v>
      </c>
      <c r="C56" s="10" t="s">
        <v>454</v>
      </c>
      <c r="D56" s="8" t="s">
        <v>89</v>
      </c>
      <c r="E56" s="8" t="s">
        <v>455</v>
      </c>
      <c r="F56" s="8" t="s">
        <v>456</v>
      </c>
      <c r="G56" s="10" t="s">
        <v>28</v>
      </c>
      <c r="H56" s="10" t="s">
        <v>29</v>
      </c>
      <c r="I56" s="10" t="s">
        <v>128</v>
      </c>
      <c r="J56" s="8" t="s">
        <v>31</v>
      </c>
      <c r="K56" s="10" t="s">
        <v>46</v>
      </c>
      <c r="L56" s="8" t="s">
        <v>33</v>
      </c>
      <c r="M56" s="10" t="s">
        <v>34</v>
      </c>
      <c r="N56" s="11" t="s">
        <v>457</v>
      </c>
      <c r="O56" s="10" t="s">
        <v>46</v>
      </c>
      <c r="P56" s="10" t="s">
        <v>34</v>
      </c>
      <c r="Q56" s="12" t="s">
        <v>122</v>
      </c>
      <c r="R56" s="8" t="s">
        <v>32</v>
      </c>
      <c r="S56" s="8" t="s">
        <v>33</v>
      </c>
      <c r="T56" s="10" t="s">
        <v>458</v>
      </c>
      <c r="U56" s="10" t="s">
        <v>46</v>
      </c>
      <c r="V56" s="10" t="s">
        <v>33</v>
      </c>
      <c r="W56" s="10" t="s">
        <v>459</v>
      </c>
      <c r="X56" s="10" t="s">
        <v>460</v>
      </c>
    </row>
    <row r="57" spans="1:27" ht="79.95" customHeight="1" x14ac:dyDescent="0.3">
      <c r="A57" s="8">
        <v>2010</v>
      </c>
      <c r="B57" s="9" t="s">
        <v>461</v>
      </c>
      <c r="C57" s="8" t="s">
        <v>462</v>
      </c>
      <c r="D57" s="8" t="s">
        <v>463</v>
      </c>
      <c r="E57" s="8">
        <f>273.15+29.5</f>
        <v>302.64999999999998</v>
      </c>
      <c r="F57" s="10" t="s">
        <v>151</v>
      </c>
      <c r="G57" s="10" t="s">
        <v>28</v>
      </c>
      <c r="H57" s="10" t="s">
        <v>44</v>
      </c>
      <c r="I57" s="10" t="s">
        <v>464</v>
      </c>
      <c r="J57" s="8" t="s">
        <v>31</v>
      </c>
      <c r="K57" s="10" t="s">
        <v>46</v>
      </c>
      <c r="L57" s="16" t="s">
        <v>66</v>
      </c>
      <c r="M57" s="10" t="s">
        <v>34</v>
      </c>
      <c r="N57" s="22" t="s">
        <v>465</v>
      </c>
      <c r="O57" s="10" t="s">
        <v>34</v>
      </c>
      <c r="P57" s="10" t="s">
        <v>34</v>
      </c>
      <c r="Q57" s="12" t="s">
        <v>32</v>
      </c>
      <c r="R57" s="8" t="s">
        <v>32</v>
      </c>
      <c r="S57" s="8" t="s">
        <v>46</v>
      </c>
      <c r="T57" s="10" t="s">
        <v>36</v>
      </c>
      <c r="U57" s="8" t="s">
        <v>34</v>
      </c>
      <c r="V57" s="8" t="s">
        <v>34</v>
      </c>
      <c r="W57" s="10" t="s">
        <v>466</v>
      </c>
      <c r="X57" s="8" t="s">
        <v>467</v>
      </c>
    </row>
    <row r="58" spans="1:27" ht="79.95" customHeight="1" x14ac:dyDescent="0.3">
      <c r="A58" s="8">
        <v>2010</v>
      </c>
      <c r="B58" s="9" t="s">
        <v>468</v>
      </c>
      <c r="C58" s="8" t="s">
        <v>469</v>
      </c>
      <c r="D58" s="8" t="s">
        <v>470</v>
      </c>
      <c r="E58" s="8" t="s">
        <v>471</v>
      </c>
      <c r="F58" s="8" t="s">
        <v>472</v>
      </c>
      <c r="G58" s="10" t="s">
        <v>473</v>
      </c>
      <c r="H58" s="10" t="s">
        <v>103</v>
      </c>
      <c r="I58" s="10" t="s">
        <v>114</v>
      </c>
      <c r="J58" s="8" t="s">
        <v>31</v>
      </c>
      <c r="K58" s="10" t="s">
        <v>46</v>
      </c>
      <c r="L58" s="10" t="s">
        <v>34</v>
      </c>
      <c r="M58" s="10" t="s">
        <v>34</v>
      </c>
      <c r="N58" s="11" t="s">
        <v>474</v>
      </c>
      <c r="O58" s="10" t="s">
        <v>33</v>
      </c>
      <c r="P58" s="10" t="s">
        <v>32</v>
      </c>
      <c r="Q58" s="12" t="s">
        <v>475</v>
      </c>
      <c r="R58" s="8" t="s">
        <v>32</v>
      </c>
      <c r="S58" s="8" t="s">
        <v>46</v>
      </c>
      <c r="T58" s="10" t="s">
        <v>476</v>
      </c>
      <c r="U58" s="10" t="s">
        <v>46</v>
      </c>
      <c r="V58" s="10" t="s">
        <v>33</v>
      </c>
      <c r="W58" s="10" t="s">
        <v>477</v>
      </c>
      <c r="X58" s="8" t="s">
        <v>478</v>
      </c>
    </row>
    <row r="59" spans="1:27" ht="79.95" customHeight="1" x14ac:dyDescent="0.3">
      <c r="A59" s="8">
        <v>2010</v>
      </c>
      <c r="B59" s="9" t="s">
        <v>479</v>
      </c>
      <c r="C59" s="10" t="s">
        <v>480</v>
      </c>
      <c r="D59" s="8" t="s">
        <v>76</v>
      </c>
      <c r="E59" s="8" t="s">
        <v>441</v>
      </c>
      <c r="F59" s="10" t="s">
        <v>151</v>
      </c>
      <c r="G59" s="10" t="s">
        <v>28</v>
      </c>
      <c r="H59" s="10" t="s">
        <v>44</v>
      </c>
      <c r="I59" s="10" t="s">
        <v>128</v>
      </c>
      <c r="J59" s="8" t="s">
        <v>31</v>
      </c>
      <c r="K59" s="10" t="s">
        <v>46</v>
      </c>
      <c r="L59" s="8" t="s">
        <v>33</v>
      </c>
      <c r="M59" s="10" t="s">
        <v>34</v>
      </c>
      <c r="N59" s="11" t="s">
        <v>364</v>
      </c>
      <c r="O59" s="10" t="s">
        <v>33</v>
      </c>
      <c r="P59" s="10" t="s">
        <v>365</v>
      </c>
      <c r="Q59" s="17" t="s">
        <v>366</v>
      </c>
      <c r="R59" s="8" t="s">
        <v>32</v>
      </c>
      <c r="S59" s="8" t="s">
        <v>33</v>
      </c>
      <c r="T59" s="10" t="s">
        <v>443</v>
      </c>
      <c r="U59" s="8" t="s">
        <v>34</v>
      </c>
      <c r="V59" s="8" t="s">
        <v>34</v>
      </c>
      <c r="W59" s="10" t="s">
        <v>481</v>
      </c>
      <c r="X59" s="10" t="s">
        <v>430</v>
      </c>
    </row>
    <row r="60" spans="1:27" ht="79.95" customHeight="1" x14ac:dyDescent="0.3">
      <c r="A60" s="8">
        <v>2009</v>
      </c>
      <c r="B60" s="9" t="s">
        <v>482</v>
      </c>
      <c r="C60" s="8" t="s">
        <v>483</v>
      </c>
      <c r="D60" s="8" t="s">
        <v>484</v>
      </c>
      <c r="E60" s="8" t="s">
        <v>485</v>
      </c>
      <c r="F60" s="10" t="s">
        <v>151</v>
      </c>
      <c r="G60" s="10" t="s">
        <v>28</v>
      </c>
      <c r="H60" s="10" t="s">
        <v>44</v>
      </c>
      <c r="I60" s="10" t="s">
        <v>152</v>
      </c>
      <c r="J60" s="8" t="s">
        <v>31</v>
      </c>
      <c r="K60" s="10" t="s">
        <v>46</v>
      </c>
      <c r="L60" s="10" t="s">
        <v>34</v>
      </c>
      <c r="M60" s="10" t="s">
        <v>153</v>
      </c>
      <c r="N60" s="11" t="s">
        <v>486</v>
      </c>
      <c r="O60" s="10" t="s">
        <v>34</v>
      </c>
      <c r="P60" s="10" t="s">
        <v>34</v>
      </c>
      <c r="Q60" s="12">
        <v>400</v>
      </c>
      <c r="R60" s="10" t="s">
        <v>487</v>
      </c>
      <c r="S60" s="10" t="s">
        <v>34</v>
      </c>
      <c r="T60" s="10" t="s">
        <v>488</v>
      </c>
      <c r="U60" s="8" t="s">
        <v>34</v>
      </c>
      <c r="V60" s="8" t="s">
        <v>34</v>
      </c>
      <c r="W60" s="10" t="s">
        <v>489</v>
      </c>
      <c r="X60" s="10" t="s">
        <v>490</v>
      </c>
    </row>
    <row r="61" spans="1:27" ht="79.95" customHeight="1" x14ac:dyDescent="0.3">
      <c r="A61" s="8">
        <v>2009</v>
      </c>
      <c r="B61" s="9" t="s">
        <v>491</v>
      </c>
      <c r="C61" s="8" t="s">
        <v>492</v>
      </c>
      <c r="D61" s="8" t="s">
        <v>89</v>
      </c>
      <c r="E61" s="8" t="s">
        <v>493</v>
      </c>
      <c r="F61" s="8" t="s">
        <v>78</v>
      </c>
      <c r="G61" s="10" t="s">
        <v>28</v>
      </c>
      <c r="H61" s="10" t="s">
        <v>29</v>
      </c>
      <c r="I61" s="10" t="s">
        <v>494</v>
      </c>
      <c r="J61" s="8" t="s">
        <v>31</v>
      </c>
      <c r="K61" s="10" t="s">
        <v>33</v>
      </c>
      <c r="L61" s="10" t="s">
        <v>33</v>
      </c>
      <c r="M61" s="10" t="s">
        <v>33</v>
      </c>
      <c r="N61" s="11" t="s">
        <v>495</v>
      </c>
      <c r="O61" s="10" t="s">
        <v>34</v>
      </c>
      <c r="P61" s="10" t="s">
        <v>32</v>
      </c>
      <c r="Q61" s="12">
        <v>100</v>
      </c>
      <c r="R61" s="8" t="s">
        <v>32</v>
      </c>
      <c r="S61" s="8" t="s">
        <v>33</v>
      </c>
      <c r="T61" s="10" t="s">
        <v>36</v>
      </c>
      <c r="U61" s="8" t="s">
        <v>34</v>
      </c>
      <c r="V61" s="8" t="s">
        <v>34</v>
      </c>
      <c r="W61" s="10" t="s">
        <v>496</v>
      </c>
      <c r="X61" s="8" t="s">
        <v>497</v>
      </c>
    </row>
    <row r="62" spans="1:27" ht="79.95" customHeight="1" x14ac:dyDescent="0.3">
      <c r="A62" s="8">
        <v>2009</v>
      </c>
      <c r="B62" s="9" t="s">
        <v>498</v>
      </c>
      <c r="C62" s="8" t="s">
        <v>499</v>
      </c>
      <c r="D62" s="8" t="s">
        <v>76</v>
      </c>
      <c r="E62" s="8">
        <v>298</v>
      </c>
      <c r="F62" s="10" t="s">
        <v>500</v>
      </c>
      <c r="G62" s="10" t="s">
        <v>28</v>
      </c>
      <c r="H62" s="10" t="s">
        <v>44</v>
      </c>
      <c r="I62" s="10" t="s">
        <v>128</v>
      </c>
      <c r="J62" s="8" t="s">
        <v>31</v>
      </c>
      <c r="K62" s="10" t="s">
        <v>46</v>
      </c>
      <c r="L62" s="8" t="s">
        <v>33</v>
      </c>
      <c r="M62" s="10" t="s">
        <v>34</v>
      </c>
      <c r="N62" s="11" t="s">
        <v>94</v>
      </c>
      <c r="O62" s="10" t="s">
        <v>33</v>
      </c>
      <c r="P62" s="10" t="s">
        <v>32</v>
      </c>
      <c r="Q62" s="12" t="s">
        <v>501</v>
      </c>
      <c r="R62" s="8" t="s">
        <v>32</v>
      </c>
      <c r="S62" s="8" t="s">
        <v>33</v>
      </c>
      <c r="T62" s="10" t="s">
        <v>246</v>
      </c>
      <c r="U62" s="8" t="s">
        <v>34</v>
      </c>
      <c r="V62" s="8" t="s">
        <v>34</v>
      </c>
      <c r="W62" s="10" t="s">
        <v>502</v>
      </c>
      <c r="X62" s="10" t="s">
        <v>503</v>
      </c>
    </row>
    <row r="63" spans="1:27" ht="79.95" customHeight="1" x14ac:dyDescent="0.3">
      <c r="A63" s="8">
        <v>2009</v>
      </c>
      <c r="B63" s="9" t="s">
        <v>504</v>
      </c>
      <c r="C63" s="10" t="s">
        <v>505</v>
      </c>
      <c r="D63" s="10" t="s">
        <v>76</v>
      </c>
      <c r="E63" s="8">
        <v>298</v>
      </c>
      <c r="F63" s="10" t="s">
        <v>500</v>
      </c>
      <c r="G63" s="10" t="s">
        <v>28</v>
      </c>
      <c r="H63" s="10" t="s">
        <v>44</v>
      </c>
      <c r="I63" s="10" t="s">
        <v>128</v>
      </c>
      <c r="J63" s="8" t="s">
        <v>31</v>
      </c>
      <c r="K63" s="10" t="s">
        <v>46</v>
      </c>
      <c r="L63" s="8" t="s">
        <v>33</v>
      </c>
      <c r="M63" s="10" t="s">
        <v>34</v>
      </c>
      <c r="N63" s="11" t="s">
        <v>506</v>
      </c>
      <c r="O63" s="10" t="s">
        <v>34</v>
      </c>
      <c r="P63" s="10" t="s">
        <v>32</v>
      </c>
      <c r="Q63" s="12" t="s">
        <v>32</v>
      </c>
      <c r="R63" s="8" t="s">
        <v>32</v>
      </c>
      <c r="S63" s="8" t="s">
        <v>33</v>
      </c>
      <c r="T63" s="10" t="s">
        <v>36</v>
      </c>
      <c r="U63" s="8" t="s">
        <v>34</v>
      </c>
      <c r="V63" s="8" t="s">
        <v>34</v>
      </c>
      <c r="W63" s="10" t="s">
        <v>507</v>
      </c>
      <c r="X63" s="10" t="s">
        <v>503</v>
      </c>
    </row>
    <row r="64" spans="1:27" ht="79.95" customHeight="1" x14ac:dyDescent="0.3">
      <c r="A64" s="12" t="s">
        <v>508</v>
      </c>
      <c r="B64" s="9" t="s">
        <v>509</v>
      </c>
      <c r="C64" s="8" t="s">
        <v>510</v>
      </c>
      <c r="D64" s="8" t="s">
        <v>76</v>
      </c>
      <c r="E64" s="8" t="s">
        <v>511</v>
      </c>
      <c r="F64" s="8" t="s">
        <v>512</v>
      </c>
      <c r="G64" s="10" t="s">
        <v>113</v>
      </c>
      <c r="H64" s="10" t="s">
        <v>29</v>
      </c>
      <c r="I64" s="10" t="s">
        <v>435</v>
      </c>
      <c r="J64" s="8" t="s">
        <v>31</v>
      </c>
      <c r="K64" s="10" t="s">
        <v>46</v>
      </c>
      <c r="L64" s="10" t="s">
        <v>34</v>
      </c>
      <c r="M64" s="10" t="s">
        <v>34</v>
      </c>
      <c r="N64" s="11" t="s">
        <v>513</v>
      </c>
      <c r="O64" s="10" t="s">
        <v>34</v>
      </c>
      <c r="P64" s="10" t="s">
        <v>34</v>
      </c>
      <c r="Q64" s="12" t="s">
        <v>514</v>
      </c>
      <c r="R64" s="8" t="s">
        <v>32</v>
      </c>
      <c r="S64" s="8" t="s">
        <v>46</v>
      </c>
      <c r="T64" s="10" t="s">
        <v>515</v>
      </c>
      <c r="U64" s="8" t="s">
        <v>34</v>
      </c>
      <c r="V64" s="8" t="s">
        <v>34</v>
      </c>
      <c r="W64" s="10" t="s">
        <v>516</v>
      </c>
      <c r="X64" s="10" t="s">
        <v>517</v>
      </c>
      <c r="Y64" s="18"/>
      <c r="Z64" s="19"/>
      <c r="AA64" s="19"/>
    </row>
    <row r="65" spans="1:27" ht="79.95" customHeight="1" x14ac:dyDescent="0.3">
      <c r="A65" s="8">
        <v>2008</v>
      </c>
      <c r="B65" s="9" t="s">
        <v>518</v>
      </c>
      <c r="C65" s="10" t="s">
        <v>519</v>
      </c>
      <c r="D65" s="8" t="s">
        <v>520</v>
      </c>
      <c r="E65" s="8">
        <v>291</v>
      </c>
      <c r="F65" s="8" t="s">
        <v>521</v>
      </c>
      <c r="G65" s="10" t="s">
        <v>28</v>
      </c>
      <c r="H65" s="10" t="s">
        <v>29</v>
      </c>
      <c r="I65" s="10" t="s">
        <v>162</v>
      </c>
      <c r="J65" s="8" t="s">
        <v>31</v>
      </c>
      <c r="K65" s="10" t="s">
        <v>46</v>
      </c>
      <c r="L65" s="10" t="s">
        <v>34</v>
      </c>
      <c r="M65" s="10" t="s">
        <v>34</v>
      </c>
      <c r="N65" s="11" t="s">
        <v>522</v>
      </c>
      <c r="O65" s="10" t="s">
        <v>523</v>
      </c>
      <c r="P65" s="10" t="s">
        <v>68</v>
      </c>
      <c r="Q65" s="12" t="s">
        <v>32</v>
      </c>
      <c r="R65" s="8" t="s">
        <v>32</v>
      </c>
      <c r="S65" s="8" t="s">
        <v>46</v>
      </c>
      <c r="T65" s="10" t="s">
        <v>524</v>
      </c>
      <c r="U65" s="8" t="s">
        <v>34</v>
      </c>
      <c r="V65" s="10" t="s">
        <v>525</v>
      </c>
      <c r="W65" s="10" t="s">
        <v>526</v>
      </c>
      <c r="X65" s="10" t="s">
        <v>527</v>
      </c>
    </row>
    <row r="66" spans="1:27" ht="79.95" customHeight="1" x14ac:dyDescent="0.3">
      <c r="A66" s="12" t="s">
        <v>528</v>
      </c>
      <c r="B66" s="9" t="s">
        <v>529</v>
      </c>
      <c r="C66" s="10" t="s">
        <v>530</v>
      </c>
      <c r="D66" s="8" t="s">
        <v>76</v>
      </c>
      <c r="E66" s="8">
        <v>473</v>
      </c>
      <c r="F66" s="8" t="s">
        <v>531</v>
      </c>
      <c r="G66" s="10" t="s">
        <v>532</v>
      </c>
      <c r="H66" s="10" t="s">
        <v>29</v>
      </c>
      <c r="I66" s="10" t="s">
        <v>533</v>
      </c>
      <c r="J66" s="8" t="s">
        <v>31</v>
      </c>
      <c r="K66" s="10" t="s">
        <v>46</v>
      </c>
      <c r="L66" s="10" t="s">
        <v>34</v>
      </c>
      <c r="M66" s="10" t="s">
        <v>34</v>
      </c>
      <c r="N66" s="11" t="s">
        <v>408</v>
      </c>
      <c r="O66" s="10" t="s">
        <v>46</v>
      </c>
      <c r="P66" s="10" t="s">
        <v>68</v>
      </c>
      <c r="Q66" s="12">
        <v>130</v>
      </c>
      <c r="R66" s="10" t="s">
        <v>534</v>
      </c>
      <c r="S66" s="8" t="s">
        <v>46</v>
      </c>
      <c r="T66" s="10" t="s">
        <v>155</v>
      </c>
      <c r="U66" s="8" t="s">
        <v>34</v>
      </c>
      <c r="V66" s="8" t="s">
        <v>34</v>
      </c>
      <c r="W66" s="10" t="s">
        <v>535</v>
      </c>
      <c r="X66" s="10" t="s">
        <v>536</v>
      </c>
      <c r="Y66" s="18"/>
      <c r="Z66" s="19"/>
      <c r="AA66" s="19"/>
    </row>
    <row r="67" spans="1:27" ht="79.95" customHeight="1" x14ac:dyDescent="0.3">
      <c r="A67" s="8">
        <v>2008</v>
      </c>
      <c r="B67" s="9" t="s">
        <v>537</v>
      </c>
      <c r="C67" s="10" t="s">
        <v>538</v>
      </c>
      <c r="D67" s="8" t="s">
        <v>520</v>
      </c>
      <c r="E67" s="8">
        <v>293</v>
      </c>
      <c r="F67" s="8" t="s">
        <v>539</v>
      </c>
      <c r="G67" s="10" t="s">
        <v>228</v>
      </c>
      <c r="H67" s="10" t="s">
        <v>29</v>
      </c>
      <c r="I67" s="10" t="s">
        <v>128</v>
      </c>
      <c r="J67" s="8" t="s">
        <v>31</v>
      </c>
      <c r="K67" s="10" t="s">
        <v>46</v>
      </c>
      <c r="L67" s="8" t="s">
        <v>33</v>
      </c>
      <c r="M67" s="10" t="s">
        <v>34</v>
      </c>
      <c r="N67" s="11" t="s">
        <v>540</v>
      </c>
      <c r="O67" s="10" t="s">
        <v>34</v>
      </c>
      <c r="P67" s="10" t="s">
        <v>34</v>
      </c>
      <c r="Q67" s="12" t="s">
        <v>541</v>
      </c>
      <c r="R67" s="8" t="s">
        <v>32</v>
      </c>
      <c r="S67" s="8" t="s">
        <v>33</v>
      </c>
      <c r="T67" s="10" t="s">
        <v>542</v>
      </c>
      <c r="U67" s="8" t="s">
        <v>34</v>
      </c>
      <c r="V67" s="8" t="s">
        <v>34</v>
      </c>
      <c r="W67" s="10" t="s">
        <v>543</v>
      </c>
      <c r="X67" s="8" t="s">
        <v>544</v>
      </c>
    </row>
    <row r="68" spans="1:27" ht="79.95" customHeight="1" x14ac:dyDescent="0.3">
      <c r="A68" s="8">
        <v>2007</v>
      </c>
      <c r="B68" s="9" t="s">
        <v>545</v>
      </c>
      <c r="C68" s="10" t="s">
        <v>546</v>
      </c>
      <c r="D68" s="8" t="s">
        <v>547</v>
      </c>
      <c r="E68" s="8" t="s">
        <v>548</v>
      </c>
      <c r="F68" s="8" t="s">
        <v>549</v>
      </c>
      <c r="G68" s="10" t="s">
        <v>28</v>
      </c>
      <c r="H68" s="10" t="s">
        <v>29</v>
      </c>
      <c r="I68" s="10" t="s">
        <v>162</v>
      </c>
      <c r="J68" s="8" t="s">
        <v>31</v>
      </c>
      <c r="K68" s="10" t="s">
        <v>46</v>
      </c>
      <c r="L68" s="10" t="s">
        <v>34</v>
      </c>
      <c r="M68" s="10" t="s">
        <v>34</v>
      </c>
      <c r="N68" s="15" t="s">
        <v>550</v>
      </c>
      <c r="O68" s="10" t="s">
        <v>33</v>
      </c>
      <c r="P68" s="10" t="s">
        <v>365</v>
      </c>
      <c r="Q68" s="12">
        <v>50</v>
      </c>
      <c r="R68" s="8" t="s">
        <v>32</v>
      </c>
      <c r="S68" s="8" t="s">
        <v>46</v>
      </c>
      <c r="T68" s="10" t="s">
        <v>58</v>
      </c>
      <c r="U68" s="8" t="s">
        <v>46</v>
      </c>
      <c r="V68" s="10" t="s">
        <v>33</v>
      </c>
      <c r="W68" s="10" t="s">
        <v>551</v>
      </c>
      <c r="X68" s="10" t="s">
        <v>552</v>
      </c>
    </row>
    <row r="69" spans="1:27" ht="79.95" customHeight="1" x14ac:dyDescent="0.3">
      <c r="A69" s="8">
        <v>2007</v>
      </c>
      <c r="B69" s="9" t="s">
        <v>553</v>
      </c>
      <c r="C69" s="8" t="s">
        <v>554</v>
      </c>
      <c r="D69" s="10" t="s">
        <v>555</v>
      </c>
      <c r="E69" s="8" t="s">
        <v>556</v>
      </c>
      <c r="F69" s="8" t="s">
        <v>78</v>
      </c>
      <c r="G69" s="10" t="s">
        <v>28</v>
      </c>
      <c r="H69" s="10" t="s">
        <v>29</v>
      </c>
      <c r="I69" s="10" t="s">
        <v>557</v>
      </c>
      <c r="J69" s="8" t="s">
        <v>31</v>
      </c>
      <c r="K69" s="10" t="s">
        <v>32</v>
      </c>
      <c r="L69" s="10" t="s">
        <v>34</v>
      </c>
      <c r="M69" s="10" t="s">
        <v>34</v>
      </c>
      <c r="N69" s="11" t="s">
        <v>32</v>
      </c>
      <c r="O69" s="10" t="s">
        <v>33</v>
      </c>
      <c r="P69" s="10" t="s">
        <v>32</v>
      </c>
      <c r="Q69" s="12" t="s">
        <v>32</v>
      </c>
      <c r="R69" s="8" t="s">
        <v>32</v>
      </c>
      <c r="S69" s="8" t="s">
        <v>46</v>
      </c>
      <c r="T69" s="8" t="s">
        <v>46</v>
      </c>
      <c r="U69" s="8" t="s">
        <v>46</v>
      </c>
      <c r="V69" s="10" t="s">
        <v>33</v>
      </c>
      <c r="W69" s="10" t="s">
        <v>558</v>
      </c>
      <c r="X69" s="10" t="s">
        <v>559</v>
      </c>
    </row>
    <row r="70" spans="1:27" ht="79.95" customHeight="1" x14ac:dyDescent="0.3">
      <c r="A70" s="8">
        <v>2007</v>
      </c>
      <c r="B70" s="9" t="s">
        <v>560</v>
      </c>
      <c r="C70" s="8" t="s">
        <v>561</v>
      </c>
      <c r="D70" s="8" t="s">
        <v>520</v>
      </c>
      <c r="E70" s="8">
        <v>298</v>
      </c>
      <c r="F70" s="8" t="s">
        <v>78</v>
      </c>
      <c r="G70" s="10" t="s">
        <v>28</v>
      </c>
      <c r="H70" s="10" t="s">
        <v>29</v>
      </c>
      <c r="I70" s="10" t="s">
        <v>562</v>
      </c>
      <c r="J70" s="8" t="s">
        <v>31</v>
      </c>
      <c r="K70" s="10" t="s">
        <v>33</v>
      </c>
      <c r="L70" s="10" t="s">
        <v>33</v>
      </c>
      <c r="M70" s="10" t="s">
        <v>33</v>
      </c>
      <c r="N70" s="11" t="s">
        <v>563</v>
      </c>
      <c r="O70" s="10" t="s">
        <v>46</v>
      </c>
      <c r="P70" s="10" t="s">
        <v>34</v>
      </c>
      <c r="Q70" s="12" t="s">
        <v>122</v>
      </c>
      <c r="R70" s="8" t="s">
        <v>32</v>
      </c>
      <c r="S70" s="8" t="s">
        <v>33</v>
      </c>
      <c r="T70" s="10" t="s">
        <v>36</v>
      </c>
      <c r="U70" s="8" t="s">
        <v>34</v>
      </c>
      <c r="V70" s="8" t="s">
        <v>34</v>
      </c>
      <c r="W70" s="10" t="s">
        <v>564</v>
      </c>
      <c r="X70" s="10" t="s">
        <v>565</v>
      </c>
    </row>
    <row r="71" spans="1:27" ht="79.95" customHeight="1" x14ac:dyDescent="0.3">
      <c r="A71" s="8">
        <v>2007</v>
      </c>
      <c r="B71" s="9" t="s">
        <v>566</v>
      </c>
      <c r="C71" s="8" t="s">
        <v>567</v>
      </c>
      <c r="D71" s="8" t="s">
        <v>568</v>
      </c>
      <c r="E71" s="8" t="s">
        <v>569</v>
      </c>
      <c r="F71" s="8" t="s">
        <v>78</v>
      </c>
      <c r="G71" s="10" t="s">
        <v>28</v>
      </c>
      <c r="H71" s="10" t="s">
        <v>29</v>
      </c>
      <c r="I71" s="10" t="s">
        <v>494</v>
      </c>
      <c r="J71" s="8" t="s">
        <v>31</v>
      </c>
      <c r="K71" s="10" t="s">
        <v>33</v>
      </c>
      <c r="L71" s="10" t="s">
        <v>33</v>
      </c>
      <c r="M71" s="10" t="s">
        <v>33</v>
      </c>
      <c r="N71" s="11" t="s">
        <v>570</v>
      </c>
      <c r="O71" s="10" t="s">
        <v>46</v>
      </c>
      <c r="P71" s="10" t="s">
        <v>34</v>
      </c>
      <c r="Q71" s="12" t="s">
        <v>32</v>
      </c>
      <c r="R71" s="8" t="s">
        <v>32</v>
      </c>
      <c r="S71" s="8" t="s">
        <v>33</v>
      </c>
      <c r="T71" s="10" t="s">
        <v>36</v>
      </c>
      <c r="U71" s="8" t="s">
        <v>34</v>
      </c>
      <c r="V71" s="8" t="s">
        <v>34</v>
      </c>
      <c r="W71" s="10" t="s">
        <v>571</v>
      </c>
      <c r="X71" s="10" t="s">
        <v>565</v>
      </c>
    </row>
    <row r="72" spans="1:27" ht="79.95" customHeight="1" x14ac:dyDescent="0.3">
      <c r="A72" s="10">
        <v>2007</v>
      </c>
      <c r="B72" s="9" t="s">
        <v>572</v>
      </c>
      <c r="C72" s="10" t="s">
        <v>573</v>
      </c>
      <c r="D72" s="10" t="s">
        <v>574</v>
      </c>
      <c r="E72" s="10">
        <v>298</v>
      </c>
      <c r="F72" s="10" t="s">
        <v>32</v>
      </c>
      <c r="G72" s="10" t="s">
        <v>575</v>
      </c>
      <c r="H72" s="10" t="s">
        <v>29</v>
      </c>
      <c r="I72" s="10" t="s">
        <v>114</v>
      </c>
      <c r="J72" s="8" t="s">
        <v>31</v>
      </c>
      <c r="K72" s="10" t="s">
        <v>46</v>
      </c>
      <c r="L72" s="10" t="s">
        <v>34</v>
      </c>
      <c r="M72" s="10" t="s">
        <v>34</v>
      </c>
      <c r="N72" s="11" t="s">
        <v>576</v>
      </c>
      <c r="O72" s="10" t="s">
        <v>33</v>
      </c>
      <c r="P72" s="10" t="s">
        <v>32</v>
      </c>
      <c r="Q72" s="12" t="s">
        <v>32</v>
      </c>
      <c r="R72" s="8" t="s">
        <v>32</v>
      </c>
      <c r="S72" s="8" t="s">
        <v>46</v>
      </c>
      <c r="T72" s="8" t="s">
        <v>36</v>
      </c>
      <c r="U72" s="8" t="s">
        <v>46</v>
      </c>
      <c r="V72" s="10" t="s">
        <v>33</v>
      </c>
      <c r="W72" s="10" t="s">
        <v>577</v>
      </c>
      <c r="X72" s="10" t="s">
        <v>578</v>
      </c>
    </row>
    <row r="73" spans="1:27" ht="79.95" customHeight="1" x14ac:dyDescent="0.3">
      <c r="A73" s="8">
        <v>2006</v>
      </c>
      <c r="B73" s="9" t="s">
        <v>579</v>
      </c>
      <c r="C73" s="10" t="s">
        <v>580</v>
      </c>
      <c r="D73" s="8" t="s">
        <v>520</v>
      </c>
      <c r="E73" s="8" t="s">
        <v>581</v>
      </c>
      <c r="F73" s="8" t="s">
        <v>582</v>
      </c>
      <c r="G73" s="10" t="s">
        <v>28</v>
      </c>
      <c r="H73" s="10" t="s">
        <v>29</v>
      </c>
      <c r="I73" s="10" t="s">
        <v>162</v>
      </c>
      <c r="J73" s="8" t="s">
        <v>31</v>
      </c>
      <c r="K73" s="10" t="s">
        <v>46</v>
      </c>
      <c r="L73" s="10" t="s">
        <v>34</v>
      </c>
      <c r="M73" s="10" t="s">
        <v>34</v>
      </c>
      <c r="N73" s="11" t="s">
        <v>583</v>
      </c>
      <c r="O73" s="10" t="s">
        <v>46</v>
      </c>
      <c r="P73" s="10" t="s">
        <v>34</v>
      </c>
      <c r="Q73" s="12" t="s">
        <v>584</v>
      </c>
      <c r="R73" s="8" t="s">
        <v>32</v>
      </c>
      <c r="S73" s="10" t="s">
        <v>34</v>
      </c>
      <c r="T73" s="10" t="s">
        <v>217</v>
      </c>
      <c r="U73" s="8" t="s">
        <v>34</v>
      </c>
      <c r="V73" s="8" t="s">
        <v>34</v>
      </c>
      <c r="W73" s="10" t="s">
        <v>585</v>
      </c>
      <c r="X73" s="10" t="s">
        <v>586</v>
      </c>
    </row>
    <row r="74" spans="1:27" ht="79.95" customHeight="1" x14ac:dyDescent="0.3">
      <c r="A74" s="8">
        <v>2006</v>
      </c>
      <c r="B74" s="9" t="s">
        <v>587</v>
      </c>
      <c r="C74" s="8" t="s">
        <v>588</v>
      </c>
      <c r="D74" s="8" t="s">
        <v>568</v>
      </c>
      <c r="E74" s="8">
        <v>77</v>
      </c>
      <c r="F74" s="8" t="s">
        <v>78</v>
      </c>
      <c r="G74" s="10" t="s">
        <v>28</v>
      </c>
      <c r="H74" s="10" t="s">
        <v>29</v>
      </c>
      <c r="I74" s="10" t="s">
        <v>589</v>
      </c>
      <c r="J74" s="8" t="s">
        <v>31</v>
      </c>
      <c r="K74" s="10" t="s">
        <v>33</v>
      </c>
      <c r="L74" s="10" t="s">
        <v>33</v>
      </c>
      <c r="M74" s="10" t="s">
        <v>33</v>
      </c>
      <c r="N74" s="11" t="s">
        <v>590</v>
      </c>
      <c r="O74" s="10" t="s">
        <v>46</v>
      </c>
      <c r="P74" s="10" t="s">
        <v>34</v>
      </c>
      <c r="Q74" s="12" t="s">
        <v>32</v>
      </c>
      <c r="R74" s="8" t="s">
        <v>32</v>
      </c>
      <c r="S74" s="8" t="s">
        <v>33</v>
      </c>
      <c r="T74" s="10" t="s">
        <v>36</v>
      </c>
      <c r="U74" s="8" t="s">
        <v>34</v>
      </c>
      <c r="V74" s="8" t="s">
        <v>34</v>
      </c>
      <c r="W74" s="10" t="s">
        <v>591</v>
      </c>
      <c r="X74" s="10" t="s">
        <v>565</v>
      </c>
    </row>
    <row r="75" spans="1:27" ht="79.95" customHeight="1" x14ac:dyDescent="0.3">
      <c r="A75" s="8">
        <v>2006</v>
      </c>
      <c r="B75" s="9" t="s">
        <v>592</v>
      </c>
      <c r="C75" s="8" t="s">
        <v>593</v>
      </c>
      <c r="D75" s="10" t="s">
        <v>594</v>
      </c>
      <c r="E75" s="8" t="s">
        <v>319</v>
      </c>
      <c r="F75" s="8" t="s">
        <v>78</v>
      </c>
      <c r="G75" s="10" t="s">
        <v>28</v>
      </c>
      <c r="H75" s="10" t="s">
        <v>29</v>
      </c>
      <c r="I75" s="10" t="s">
        <v>595</v>
      </c>
      <c r="J75" s="8" t="s">
        <v>31</v>
      </c>
      <c r="K75" s="10" t="s">
        <v>66</v>
      </c>
      <c r="L75" s="10" t="s">
        <v>34</v>
      </c>
      <c r="M75" s="10" t="s">
        <v>34</v>
      </c>
      <c r="N75" s="11" t="s">
        <v>596</v>
      </c>
      <c r="O75" s="10" t="s">
        <v>46</v>
      </c>
      <c r="P75" s="10" t="s">
        <v>34</v>
      </c>
      <c r="Q75" s="12" t="s">
        <v>122</v>
      </c>
      <c r="R75" s="8" t="s">
        <v>32</v>
      </c>
      <c r="S75" s="10" t="s">
        <v>383</v>
      </c>
      <c r="T75" s="10" t="s">
        <v>36</v>
      </c>
      <c r="U75" s="8" t="s">
        <v>34</v>
      </c>
      <c r="V75" s="8" t="s">
        <v>34</v>
      </c>
      <c r="W75" s="10" t="s">
        <v>597</v>
      </c>
      <c r="X75" s="10" t="s">
        <v>565</v>
      </c>
    </row>
    <row r="76" spans="1:27" ht="79.95" customHeight="1" x14ac:dyDescent="0.3">
      <c r="A76" s="8">
        <v>2006</v>
      </c>
      <c r="B76" s="9" t="s">
        <v>598</v>
      </c>
      <c r="C76" s="10" t="s">
        <v>599</v>
      </c>
      <c r="D76" s="10" t="s">
        <v>600</v>
      </c>
      <c r="E76" s="8" t="s">
        <v>601</v>
      </c>
      <c r="F76" s="10" t="s">
        <v>151</v>
      </c>
      <c r="G76" s="10" t="s">
        <v>28</v>
      </c>
      <c r="H76" s="10" t="s">
        <v>44</v>
      </c>
      <c r="I76" s="10" t="s">
        <v>602</v>
      </c>
      <c r="J76" s="8" t="s">
        <v>31</v>
      </c>
      <c r="K76" s="10" t="s">
        <v>603</v>
      </c>
      <c r="L76" s="10" t="s">
        <v>34</v>
      </c>
      <c r="M76" s="10" t="s">
        <v>34</v>
      </c>
      <c r="N76" s="11" t="s">
        <v>604</v>
      </c>
      <c r="O76" s="10" t="s">
        <v>34</v>
      </c>
      <c r="P76" s="10" t="s">
        <v>34</v>
      </c>
      <c r="Q76" s="12" t="s">
        <v>32</v>
      </c>
      <c r="R76" s="8" t="s">
        <v>32</v>
      </c>
      <c r="S76" s="10" t="s">
        <v>46</v>
      </c>
      <c r="T76" s="10" t="s">
        <v>36</v>
      </c>
      <c r="U76" s="8" t="s">
        <v>34</v>
      </c>
      <c r="V76" s="8" t="s">
        <v>34</v>
      </c>
      <c r="W76" s="10" t="s">
        <v>605</v>
      </c>
      <c r="X76" s="8" t="s">
        <v>606</v>
      </c>
    </row>
    <row r="77" spans="1:27" ht="79.95" customHeight="1" x14ac:dyDescent="0.3">
      <c r="A77" s="8">
        <v>2006</v>
      </c>
      <c r="B77" s="9" t="s">
        <v>607</v>
      </c>
      <c r="C77" s="8" t="s">
        <v>608</v>
      </c>
      <c r="D77" s="8" t="s">
        <v>41</v>
      </c>
      <c r="E77" s="8" t="s">
        <v>609</v>
      </c>
      <c r="F77" s="8" t="s">
        <v>610</v>
      </c>
      <c r="G77" s="10" t="s">
        <v>611</v>
      </c>
      <c r="H77" s="10" t="s">
        <v>29</v>
      </c>
      <c r="I77" s="8" t="s">
        <v>612</v>
      </c>
      <c r="J77" s="8" t="s">
        <v>31</v>
      </c>
      <c r="K77" s="10" t="s">
        <v>46</v>
      </c>
      <c r="L77" s="8" t="s">
        <v>33</v>
      </c>
      <c r="M77" s="10" t="s">
        <v>34</v>
      </c>
      <c r="N77" s="11" t="s">
        <v>613</v>
      </c>
      <c r="O77" s="10" t="s">
        <v>33</v>
      </c>
      <c r="P77" s="10" t="s">
        <v>33</v>
      </c>
      <c r="Q77" s="12" t="s">
        <v>614</v>
      </c>
      <c r="R77" s="8" t="s">
        <v>32</v>
      </c>
      <c r="S77" s="8" t="s">
        <v>33</v>
      </c>
      <c r="T77" s="10" t="s">
        <v>123</v>
      </c>
      <c r="U77" s="8" t="s">
        <v>34</v>
      </c>
      <c r="V77" s="8" t="s">
        <v>34</v>
      </c>
      <c r="W77" s="10" t="s">
        <v>615</v>
      </c>
      <c r="X77" s="8" t="s">
        <v>51</v>
      </c>
    </row>
    <row r="78" spans="1:27" ht="79.95" customHeight="1" x14ac:dyDescent="0.3">
      <c r="A78" s="12" t="s">
        <v>616</v>
      </c>
      <c r="B78" s="9" t="s">
        <v>617</v>
      </c>
      <c r="C78" s="8" t="s">
        <v>618</v>
      </c>
      <c r="D78" s="8" t="s">
        <v>619</v>
      </c>
      <c r="E78" s="8" t="s">
        <v>620</v>
      </c>
      <c r="F78" s="8" t="s">
        <v>78</v>
      </c>
      <c r="G78" s="10" t="s">
        <v>28</v>
      </c>
      <c r="H78" s="10" t="s">
        <v>29</v>
      </c>
      <c r="I78" s="10" t="s">
        <v>162</v>
      </c>
      <c r="J78" s="8" t="s">
        <v>31</v>
      </c>
      <c r="K78" s="10" t="s">
        <v>46</v>
      </c>
      <c r="L78" s="10" t="s">
        <v>34</v>
      </c>
      <c r="M78" s="10" t="s">
        <v>34</v>
      </c>
      <c r="N78" s="11" t="s">
        <v>621</v>
      </c>
      <c r="O78" s="10" t="s">
        <v>34</v>
      </c>
      <c r="P78" s="10" t="s">
        <v>34</v>
      </c>
      <c r="Q78" s="12" t="s">
        <v>622</v>
      </c>
      <c r="R78" s="10" t="s">
        <v>623</v>
      </c>
      <c r="S78" s="8" t="s">
        <v>46</v>
      </c>
      <c r="T78" s="10" t="s">
        <v>393</v>
      </c>
      <c r="U78" s="8" t="s">
        <v>34</v>
      </c>
      <c r="V78" s="8" t="s">
        <v>34</v>
      </c>
      <c r="W78" s="10" t="s">
        <v>624</v>
      </c>
      <c r="X78" s="8" t="s">
        <v>625</v>
      </c>
      <c r="Y78" s="18"/>
      <c r="AA78" s="19"/>
    </row>
    <row r="79" spans="1:27" ht="79.95" customHeight="1" x14ac:dyDescent="0.3">
      <c r="A79" s="12" t="s">
        <v>616</v>
      </c>
      <c r="B79" s="9" t="s">
        <v>626</v>
      </c>
      <c r="C79" s="8" t="s">
        <v>469</v>
      </c>
      <c r="D79" s="10" t="s">
        <v>627</v>
      </c>
      <c r="E79" s="8">
        <v>303</v>
      </c>
      <c r="F79" s="8" t="s">
        <v>78</v>
      </c>
      <c r="G79" s="10" t="s">
        <v>28</v>
      </c>
      <c r="H79" s="10" t="s">
        <v>29</v>
      </c>
      <c r="I79" s="10" t="s">
        <v>162</v>
      </c>
      <c r="J79" s="8" t="s">
        <v>31</v>
      </c>
      <c r="K79" s="10" t="s">
        <v>46</v>
      </c>
      <c r="L79" s="10" t="s">
        <v>34</v>
      </c>
      <c r="M79" s="10" t="s">
        <v>34</v>
      </c>
      <c r="N79" s="15" t="s">
        <v>32</v>
      </c>
      <c r="O79" s="10" t="s">
        <v>33</v>
      </c>
      <c r="P79" s="10" t="s">
        <v>34</v>
      </c>
      <c r="Q79" s="12" t="s">
        <v>628</v>
      </c>
      <c r="R79" s="8" t="s">
        <v>32</v>
      </c>
      <c r="S79" s="8" t="s">
        <v>46</v>
      </c>
      <c r="T79" s="10" t="s">
        <v>393</v>
      </c>
      <c r="U79" s="8" t="s">
        <v>46</v>
      </c>
      <c r="V79" s="10" t="s">
        <v>33</v>
      </c>
      <c r="W79" s="10" t="s">
        <v>629</v>
      </c>
      <c r="X79" s="8" t="s">
        <v>625</v>
      </c>
      <c r="Y79" s="18"/>
      <c r="AA79" s="19"/>
    </row>
    <row r="80" spans="1:27" ht="79.95" customHeight="1" x14ac:dyDescent="0.3">
      <c r="A80" s="8">
        <v>2005</v>
      </c>
      <c r="B80" s="9" t="s">
        <v>630</v>
      </c>
      <c r="C80" s="10" t="s">
        <v>261</v>
      </c>
      <c r="D80" s="8" t="s">
        <v>631</v>
      </c>
      <c r="E80" s="8">
        <v>298</v>
      </c>
      <c r="F80" s="10" t="s">
        <v>632</v>
      </c>
      <c r="G80" s="10" t="s">
        <v>28</v>
      </c>
      <c r="H80" s="10" t="s">
        <v>29</v>
      </c>
      <c r="I80" s="10" t="s">
        <v>128</v>
      </c>
      <c r="J80" s="8" t="s">
        <v>31</v>
      </c>
      <c r="K80" s="10" t="s">
        <v>46</v>
      </c>
      <c r="L80" s="8" t="s">
        <v>33</v>
      </c>
      <c r="M80" s="10" t="s">
        <v>34</v>
      </c>
      <c r="N80" s="11" t="s">
        <v>94</v>
      </c>
      <c r="O80" s="10" t="s">
        <v>33</v>
      </c>
      <c r="P80" s="10" t="s">
        <v>33</v>
      </c>
      <c r="Q80" s="12" t="s">
        <v>182</v>
      </c>
      <c r="R80" s="8" t="s">
        <v>32</v>
      </c>
      <c r="S80" s="8" t="s">
        <v>33</v>
      </c>
      <c r="T80" s="10" t="s">
        <v>458</v>
      </c>
      <c r="U80" s="8" t="s">
        <v>46</v>
      </c>
      <c r="V80" s="10" t="s">
        <v>33</v>
      </c>
      <c r="W80" s="10" t="s">
        <v>633</v>
      </c>
      <c r="X80" s="23" t="s">
        <v>634</v>
      </c>
    </row>
    <row r="81" spans="1:54" ht="79.95" customHeight="1" x14ac:dyDescent="0.3">
      <c r="A81" s="8">
        <v>2005</v>
      </c>
      <c r="B81" s="9" t="s">
        <v>635</v>
      </c>
      <c r="C81" s="8" t="s">
        <v>636</v>
      </c>
      <c r="D81" s="8" t="s">
        <v>54</v>
      </c>
      <c r="E81" s="8">
        <v>308</v>
      </c>
      <c r="F81" s="10" t="s">
        <v>151</v>
      </c>
      <c r="G81" s="10" t="s">
        <v>28</v>
      </c>
      <c r="H81" s="10" t="s">
        <v>44</v>
      </c>
      <c r="I81" s="10" t="s">
        <v>637</v>
      </c>
      <c r="J81" s="10" t="s">
        <v>343</v>
      </c>
      <c r="K81" s="10" t="s">
        <v>34</v>
      </c>
      <c r="L81" s="10" t="s">
        <v>34</v>
      </c>
      <c r="M81" s="10" t="s">
        <v>34</v>
      </c>
      <c r="N81" s="11" t="s">
        <v>638</v>
      </c>
      <c r="O81" s="10" t="s">
        <v>34</v>
      </c>
      <c r="P81" s="10" t="s">
        <v>34</v>
      </c>
      <c r="Q81" s="12">
        <v>3600</v>
      </c>
      <c r="R81" s="8" t="s">
        <v>32</v>
      </c>
      <c r="S81" s="8" t="s">
        <v>46</v>
      </c>
      <c r="T81" s="10" t="s">
        <v>36</v>
      </c>
      <c r="U81" s="8" t="s">
        <v>34</v>
      </c>
      <c r="V81" s="8" t="s">
        <v>34</v>
      </c>
      <c r="W81" s="10" t="s">
        <v>639</v>
      </c>
      <c r="X81" s="10" t="s">
        <v>606</v>
      </c>
    </row>
    <row r="82" spans="1:54" ht="79.95" customHeight="1" x14ac:dyDescent="0.3">
      <c r="A82" s="8">
        <v>2005</v>
      </c>
      <c r="B82" s="9" t="s">
        <v>640</v>
      </c>
      <c r="C82" s="8" t="s">
        <v>641</v>
      </c>
      <c r="D82" s="8" t="s">
        <v>340</v>
      </c>
      <c r="E82" s="8" t="s">
        <v>642</v>
      </c>
      <c r="F82" s="10" t="s">
        <v>151</v>
      </c>
      <c r="G82" s="10" t="s">
        <v>28</v>
      </c>
      <c r="H82" s="10" t="s">
        <v>44</v>
      </c>
      <c r="I82" s="10" t="s">
        <v>637</v>
      </c>
      <c r="J82" s="10" t="s">
        <v>343</v>
      </c>
      <c r="K82" s="10" t="s">
        <v>34</v>
      </c>
      <c r="L82" s="10" t="s">
        <v>34</v>
      </c>
      <c r="M82" s="10" t="s">
        <v>34</v>
      </c>
      <c r="N82" s="11" t="s">
        <v>638</v>
      </c>
      <c r="O82" s="10" t="s">
        <v>34</v>
      </c>
      <c r="P82" s="10" t="s">
        <v>34</v>
      </c>
      <c r="Q82" s="12" t="s">
        <v>32</v>
      </c>
      <c r="R82" s="8" t="s">
        <v>32</v>
      </c>
      <c r="S82" s="10" t="s">
        <v>46</v>
      </c>
      <c r="T82" s="10" t="s">
        <v>36</v>
      </c>
      <c r="U82" s="8" t="s">
        <v>34</v>
      </c>
      <c r="V82" s="8" t="s">
        <v>34</v>
      </c>
      <c r="W82" s="10" t="s">
        <v>643</v>
      </c>
      <c r="X82" s="10" t="s">
        <v>606</v>
      </c>
    </row>
    <row r="83" spans="1:54" ht="79.95" customHeight="1" x14ac:dyDescent="0.3">
      <c r="A83" s="12" t="s">
        <v>616</v>
      </c>
      <c r="B83" s="9" t="s">
        <v>644</v>
      </c>
      <c r="C83" s="8" t="s">
        <v>645</v>
      </c>
      <c r="D83" s="8" t="s">
        <v>646</v>
      </c>
      <c r="E83" s="8">
        <f>28+273</f>
        <v>301</v>
      </c>
      <c r="F83" s="8" t="s">
        <v>647</v>
      </c>
      <c r="G83" s="10" t="s">
        <v>113</v>
      </c>
      <c r="H83" s="10" t="s">
        <v>29</v>
      </c>
      <c r="I83" s="10" t="s">
        <v>114</v>
      </c>
      <c r="J83" s="8" t="s">
        <v>31</v>
      </c>
      <c r="K83" s="10" t="s">
        <v>46</v>
      </c>
      <c r="L83" s="10" t="s">
        <v>34</v>
      </c>
      <c r="M83" s="10" t="s">
        <v>34</v>
      </c>
      <c r="N83" s="11" t="s">
        <v>408</v>
      </c>
      <c r="O83" s="10" t="s">
        <v>34</v>
      </c>
      <c r="P83" s="10" t="s">
        <v>68</v>
      </c>
      <c r="Q83" s="12" t="s">
        <v>648</v>
      </c>
      <c r="R83" s="8" t="s">
        <v>32</v>
      </c>
      <c r="S83" s="10" t="s">
        <v>46</v>
      </c>
      <c r="T83" s="10" t="s">
        <v>246</v>
      </c>
      <c r="U83" s="8" t="s">
        <v>34</v>
      </c>
      <c r="V83" s="8" t="s">
        <v>34</v>
      </c>
      <c r="W83" s="10" t="s">
        <v>649</v>
      </c>
      <c r="X83" s="10" t="s">
        <v>650</v>
      </c>
      <c r="Y83" s="18"/>
      <c r="AA83" s="19"/>
      <c r="BA83" s="19"/>
    </row>
    <row r="84" spans="1:54" ht="79.95" customHeight="1" x14ac:dyDescent="0.3">
      <c r="A84" s="8">
        <v>2004</v>
      </c>
      <c r="B84" s="9" t="s">
        <v>651</v>
      </c>
      <c r="C84" s="8" t="s">
        <v>652</v>
      </c>
      <c r="D84" s="8" t="s">
        <v>653</v>
      </c>
      <c r="E84" s="8">
        <v>303</v>
      </c>
      <c r="F84" s="10" t="s">
        <v>381</v>
      </c>
      <c r="G84" s="10" t="s">
        <v>28</v>
      </c>
      <c r="H84" s="10" t="s">
        <v>29</v>
      </c>
      <c r="I84" s="10" t="s">
        <v>654</v>
      </c>
      <c r="J84" s="10" t="s">
        <v>343</v>
      </c>
      <c r="K84" s="10" t="s">
        <v>655</v>
      </c>
      <c r="L84" s="10" t="s">
        <v>34</v>
      </c>
      <c r="M84" s="10" t="s">
        <v>34</v>
      </c>
      <c r="N84" s="11" t="s">
        <v>656</v>
      </c>
      <c r="O84" s="10" t="s">
        <v>46</v>
      </c>
      <c r="P84" s="10" t="s">
        <v>68</v>
      </c>
      <c r="Q84" s="12">
        <v>100</v>
      </c>
      <c r="R84" s="8" t="s">
        <v>32</v>
      </c>
      <c r="S84" s="8" t="s">
        <v>46</v>
      </c>
      <c r="T84" s="10" t="s">
        <v>36</v>
      </c>
      <c r="U84" s="8" t="s">
        <v>34</v>
      </c>
      <c r="V84" s="10" t="s">
        <v>525</v>
      </c>
      <c r="W84" s="10" t="s">
        <v>657</v>
      </c>
      <c r="X84" s="8" t="s">
        <v>658</v>
      </c>
    </row>
    <row r="85" spans="1:54" ht="79.95" customHeight="1" x14ac:dyDescent="0.3">
      <c r="A85" s="12" t="s">
        <v>659</v>
      </c>
      <c r="B85" s="9" t="s">
        <v>660</v>
      </c>
      <c r="C85" s="8" t="s">
        <v>661</v>
      </c>
      <c r="D85" s="8" t="s">
        <v>76</v>
      </c>
      <c r="E85" s="8" t="s">
        <v>662</v>
      </c>
      <c r="F85" s="8" t="s">
        <v>521</v>
      </c>
      <c r="G85" s="10" t="s">
        <v>28</v>
      </c>
      <c r="H85" s="10" t="s">
        <v>29</v>
      </c>
      <c r="I85" s="10" t="s">
        <v>663</v>
      </c>
      <c r="J85" s="10" t="s">
        <v>664</v>
      </c>
      <c r="K85" s="10" t="s">
        <v>46</v>
      </c>
      <c r="L85" s="10" t="s">
        <v>34</v>
      </c>
      <c r="M85" s="10" t="s">
        <v>46</v>
      </c>
      <c r="N85" s="11" t="s">
        <v>665</v>
      </c>
      <c r="O85" s="10" t="s">
        <v>34</v>
      </c>
      <c r="P85" s="10" t="s">
        <v>34</v>
      </c>
      <c r="Q85" s="12" t="s">
        <v>182</v>
      </c>
      <c r="R85" s="8" t="s">
        <v>32</v>
      </c>
      <c r="S85" s="8" t="s">
        <v>46</v>
      </c>
      <c r="T85" s="10" t="s">
        <v>666</v>
      </c>
      <c r="U85" s="8" t="s">
        <v>34</v>
      </c>
      <c r="V85" s="8" t="s">
        <v>34</v>
      </c>
      <c r="W85" s="10" t="s">
        <v>667</v>
      </c>
      <c r="X85" s="8" t="s">
        <v>157</v>
      </c>
      <c r="Y85" s="18"/>
      <c r="AA85" s="19"/>
    </row>
    <row r="86" spans="1:54" ht="79.95" customHeight="1" x14ac:dyDescent="0.3">
      <c r="A86" s="10">
        <v>2003</v>
      </c>
      <c r="B86" s="9" t="s">
        <v>668</v>
      </c>
      <c r="C86" s="10" t="s">
        <v>669</v>
      </c>
      <c r="D86" s="10" t="s">
        <v>670</v>
      </c>
      <c r="E86" s="10" t="s">
        <v>671</v>
      </c>
      <c r="F86" s="8" t="s">
        <v>78</v>
      </c>
      <c r="G86" s="10" t="s">
        <v>28</v>
      </c>
      <c r="H86" s="10" t="s">
        <v>29</v>
      </c>
      <c r="I86" s="10" t="s">
        <v>128</v>
      </c>
      <c r="J86" s="8" t="s">
        <v>31</v>
      </c>
      <c r="K86" s="10" t="s">
        <v>46</v>
      </c>
      <c r="L86" s="8" t="s">
        <v>33</v>
      </c>
      <c r="M86" s="10" t="s">
        <v>34</v>
      </c>
      <c r="N86" s="11" t="s">
        <v>672</v>
      </c>
      <c r="O86" s="10" t="s">
        <v>46</v>
      </c>
      <c r="P86" s="10" t="s">
        <v>34</v>
      </c>
      <c r="Q86" s="12">
        <v>100</v>
      </c>
      <c r="R86" s="8" t="s">
        <v>32</v>
      </c>
      <c r="S86" s="8" t="s">
        <v>33</v>
      </c>
      <c r="T86" s="10" t="s">
        <v>36</v>
      </c>
      <c r="U86" s="8" t="s">
        <v>34</v>
      </c>
      <c r="V86" s="8" t="s">
        <v>34</v>
      </c>
      <c r="W86" s="10" t="s">
        <v>673</v>
      </c>
      <c r="X86" s="10" t="s">
        <v>565</v>
      </c>
    </row>
    <row r="87" spans="1:54" ht="79.95" customHeight="1" x14ac:dyDescent="0.3">
      <c r="A87" s="12" t="s">
        <v>674</v>
      </c>
      <c r="B87" s="9" t="s">
        <v>675</v>
      </c>
      <c r="C87" s="8" t="s">
        <v>676</v>
      </c>
      <c r="D87" s="8" t="s">
        <v>677</v>
      </c>
      <c r="E87" s="8" t="s">
        <v>678</v>
      </c>
      <c r="F87" s="10" t="s">
        <v>679</v>
      </c>
      <c r="G87" s="10" t="s">
        <v>575</v>
      </c>
      <c r="H87" s="10" t="s">
        <v>29</v>
      </c>
      <c r="I87" s="10" t="s">
        <v>114</v>
      </c>
      <c r="J87" s="8" t="s">
        <v>31</v>
      </c>
      <c r="K87" s="10" t="s">
        <v>46</v>
      </c>
      <c r="L87" s="10" t="s">
        <v>34</v>
      </c>
      <c r="M87" s="10" t="s">
        <v>34</v>
      </c>
      <c r="N87" s="15" t="s">
        <v>32</v>
      </c>
      <c r="O87" s="10" t="s">
        <v>33</v>
      </c>
      <c r="P87" s="10" t="s">
        <v>33</v>
      </c>
      <c r="Q87" s="12" t="s">
        <v>680</v>
      </c>
      <c r="R87" s="10" t="s">
        <v>681</v>
      </c>
      <c r="S87" s="8" t="s">
        <v>46</v>
      </c>
      <c r="T87" s="8" t="s">
        <v>46</v>
      </c>
      <c r="U87" s="8" t="s">
        <v>46</v>
      </c>
      <c r="V87" s="10" t="s">
        <v>33</v>
      </c>
      <c r="W87" s="10" t="s">
        <v>682</v>
      </c>
      <c r="X87" s="8" t="s">
        <v>650</v>
      </c>
      <c r="Y87" s="24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</row>
    <row r="88" spans="1:54" ht="79.95" customHeight="1" x14ac:dyDescent="0.3">
      <c r="A88" s="8">
        <v>2002</v>
      </c>
      <c r="B88" s="9" t="s">
        <v>683</v>
      </c>
      <c r="C88" s="10" t="s">
        <v>684</v>
      </c>
      <c r="D88" s="10" t="s">
        <v>685</v>
      </c>
      <c r="E88" s="8">
        <v>303</v>
      </c>
      <c r="F88" s="8" t="s">
        <v>686</v>
      </c>
      <c r="G88" s="10" t="s">
        <v>32</v>
      </c>
      <c r="H88" s="10" t="s">
        <v>29</v>
      </c>
      <c r="I88" s="10" t="s">
        <v>114</v>
      </c>
      <c r="J88" s="8" t="s">
        <v>31</v>
      </c>
      <c r="K88" s="10" t="s">
        <v>46</v>
      </c>
      <c r="L88" s="10" t="s">
        <v>34</v>
      </c>
      <c r="M88" s="10" t="s">
        <v>34</v>
      </c>
      <c r="N88" s="15" t="s">
        <v>32</v>
      </c>
      <c r="O88" s="10" t="s">
        <v>33</v>
      </c>
      <c r="P88" s="10" t="s">
        <v>32</v>
      </c>
      <c r="Q88" s="12" t="s">
        <v>32</v>
      </c>
      <c r="R88" s="8" t="s">
        <v>32</v>
      </c>
      <c r="S88" s="8" t="s">
        <v>46</v>
      </c>
      <c r="T88" s="8" t="s">
        <v>36</v>
      </c>
      <c r="U88" s="8" t="s">
        <v>34</v>
      </c>
      <c r="V88" s="8" t="s">
        <v>34</v>
      </c>
      <c r="W88" s="10" t="s">
        <v>687</v>
      </c>
      <c r="X88" s="10" t="s">
        <v>688</v>
      </c>
    </row>
    <row r="89" spans="1:54" ht="79.95" customHeight="1" x14ac:dyDescent="0.3">
      <c r="A89" s="8">
        <v>2001</v>
      </c>
      <c r="B89" s="9" t="s">
        <v>689</v>
      </c>
      <c r="C89" s="8" t="s">
        <v>261</v>
      </c>
      <c r="D89" s="10" t="s">
        <v>690</v>
      </c>
      <c r="E89" s="10" t="s">
        <v>691</v>
      </c>
      <c r="F89" s="8" t="s">
        <v>78</v>
      </c>
      <c r="G89" s="10" t="s">
        <v>28</v>
      </c>
      <c r="H89" s="10" t="s">
        <v>29</v>
      </c>
      <c r="I89" s="10" t="s">
        <v>692</v>
      </c>
      <c r="J89" s="8" t="s">
        <v>31</v>
      </c>
      <c r="K89" s="10" t="s">
        <v>81</v>
      </c>
      <c r="L89" s="17" t="s">
        <v>693</v>
      </c>
      <c r="M89" s="10" t="s">
        <v>34</v>
      </c>
      <c r="N89" s="11" t="s">
        <v>694</v>
      </c>
      <c r="O89" s="10" t="s">
        <v>46</v>
      </c>
      <c r="P89" s="10" t="s">
        <v>34</v>
      </c>
      <c r="Q89" s="12">
        <v>500</v>
      </c>
      <c r="R89" s="8" t="s">
        <v>32</v>
      </c>
      <c r="S89" s="8" t="s">
        <v>46</v>
      </c>
      <c r="T89" s="10" t="s">
        <v>336</v>
      </c>
      <c r="U89" s="8" t="s">
        <v>34</v>
      </c>
      <c r="V89" s="8" t="s">
        <v>34</v>
      </c>
      <c r="W89" s="10" t="s">
        <v>695</v>
      </c>
      <c r="X89" s="10" t="s">
        <v>565</v>
      </c>
    </row>
    <row r="90" spans="1:54" ht="79.95" customHeight="1" x14ac:dyDescent="0.3">
      <c r="A90" s="8">
        <v>2001</v>
      </c>
      <c r="B90" s="9" t="s">
        <v>696</v>
      </c>
      <c r="C90" s="10" t="s">
        <v>697</v>
      </c>
      <c r="D90" s="10" t="s">
        <v>698</v>
      </c>
      <c r="E90" s="8" t="s">
        <v>699</v>
      </c>
      <c r="F90" s="8" t="s">
        <v>78</v>
      </c>
      <c r="G90" s="10" t="s">
        <v>28</v>
      </c>
      <c r="H90" s="10" t="s">
        <v>29</v>
      </c>
      <c r="I90" s="10" t="s">
        <v>595</v>
      </c>
      <c r="J90" s="8" t="s">
        <v>31</v>
      </c>
      <c r="K90" s="10" t="s">
        <v>66</v>
      </c>
      <c r="L90" s="10" t="s">
        <v>34</v>
      </c>
      <c r="M90" s="10" t="s">
        <v>34</v>
      </c>
      <c r="N90" s="11" t="s">
        <v>700</v>
      </c>
      <c r="O90" s="10" t="s">
        <v>46</v>
      </c>
      <c r="P90" s="10" t="s">
        <v>34</v>
      </c>
      <c r="Q90" s="12" t="s">
        <v>122</v>
      </c>
      <c r="R90" s="8" t="s">
        <v>32</v>
      </c>
      <c r="S90" s="8" t="s">
        <v>46</v>
      </c>
      <c r="T90" s="10" t="s">
        <v>701</v>
      </c>
      <c r="U90" s="8" t="s">
        <v>34</v>
      </c>
      <c r="V90" s="8" t="s">
        <v>34</v>
      </c>
      <c r="W90" s="10" t="s">
        <v>702</v>
      </c>
      <c r="X90" s="10" t="s">
        <v>565</v>
      </c>
    </row>
    <row r="91" spans="1:54" ht="79.95" customHeight="1" x14ac:dyDescent="0.3">
      <c r="A91" s="8">
        <v>2001</v>
      </c>
      <c r="B91" s="9" t="s">
        <v>703</v>
      </c>
      <c r="C91" s="8" t="s">
        <v>704</v>
      </c>
      <c r="D91" s="8" t="s">
        <v>520</v>
      </c>
      <c r="E91" s="8" t="s">
        <v>150</v>
      </c>
      <c r="F91" s="10" t="s">
        <v>381</v>
      </c>
      <c r="G91" s="10" t="s">
        <v>705</v>
      </c>
      <c r="H91" s="10" t="s">
        <v>29</v>
      </c>
      <c r="I91" s="10" t="s">
        <v>706</v>
      </c>
      <c r="J91" s="10" t="s">
        <v>707</v>
      </c>
      <c r="K91" s="10" t="s">
        <v>523</v>
      </c>
      <c r="L91" s="10" t="s">
        <v>34</v>
      </c>
      <c r="M91" s="10" t="s">
        <v>34</v>
      </c>
      <c r="N91" s="11" t="s">
        <v>708</v>
      </c>
      <c r="O91" s="10" t="s">
        <v>33</v>
      </c>
      <c r="P91" s="10" t="s">
        <v>32</v>
      </c>
      <c r="Q91" s="12" t="s">
        <v>32</v>
      </c>
      <c r="R91" s="8" t="s">
        <v>32</v>
      </c>
      <c r="S91" s="8" t="s">
        <v>46</v>
      </c>
      <c r="T91" s="10" t="s">
        <v>58</v>
      </c>
      <c r="U91" s="8" t="s">
        <v>34</v>
      </c>
      <c r="V91" s="8" t="s">
        <v>34</v>
      </c>
      <c r="W91" s="10" t="s">
        <v>709</v>
      </c>
      <c r="X91" s="8" t="s">
        <v>710</v>
      </c>
    </row>
    <row r="92" spans="1:54" ht="79.95" customHeight="1" x14ac:dyDescent="0.3">
      <c r="A92" s="8">
        <v>2000</v>
      </c>
      <c r="B92" s="9" t="s">
        <v>711</v>
      </c>
      <c r="C92" s="10" t="s">
        <v>712</v>
      </c>
      <c r="D92" s="10" t="s">
        <v>713</v>
      </c>
      <c r="E92" s="8" t="s">
        <v>714</v>
      </c>
      <c r="F92" s="8" t="s">
        <v>521</v>
      </c>
      <c r="G92" s="10" t="s">
        <v>28</v>
      </c>
      <c r="H92" s="10" t="s">
        <v>29</v>
      </c>
      <c r="I92" s="10" t="s">
        <v>715</v>
      </c>
      <c r="J92" s="8" t="s">
        <v>31</v>
      </c>
      <c r="K92" s="10" t="s">
        <v>32</v>
      </c>
      <c r="L92" s="16" t="s">
        <v>66</v>
      </c>
      <c r="M92" s="10" t="s">
        <v>34</v>
      </c>
      <c r="N92" s="11" t="s">
        <v>716</v>
      </c>
      <c r="O92" s="10" t="s">
        <v>46</v>
      </c>
      <c r="P92" s="10" t="s">
        <v>34</v>
      </c>
      <c r="Q92" s="12" t="s">
        <v>717</v>
      </c>
      <c r="R92" s="8" t="s">
        <v>32</v>
      </c>
      <c r="S92" s="8" t="s">
        <v>46</v>
      </c>
      <c r="T92" s="10" t="s">
        <v>36</v>
      </c>
      <c r="U92" s="8" t="s">
        <v>34</v>
      </c>
      <c r="V92" s="8" t="s">
        <v>34</v>
      </c>
      <c r="W92" s="10" t="s">
        <v>718</v>
      </c>
      <c r="X92" s="10" t="s">
        <v>719</v>
      </c>
    </row>
  </sheetData>
  <autoFilter ref="A2:BB92">
    <sortState ref="A3:BB92">
      <sortCondition descending="1" ref="A2:A92"/>
    </sortState>
  </autoFilter>
  <hyperlinks>
    <hyperlink ref="B64" r:id="rId1"/>
    <hyperlink ref="B50" r:id="rId2"/>
    <hyperlink ref="B3" r:id="rId3"/>
    <hyperlink ref="B26" r:id="rId4"/>
    <hyperlink ref="B73" r:id="rId5"/>
    <hyperlink ref="B39" r:id="rId6"/>
    <hyperlink ref="B40" r:id="rId7"/>
    <hyperlink ref="B27" r:id="rId8"/>
    <hyperlink ref="B51" r:id="rId9"/>
    <hyperlink ref="B33" r:id="rId10"/>
    <hyperlink ref="B34" r:id="rId11"/>
    <hyperlink ref="B31" r:id="rId12"/>
    <hyperlink ref="B60" r:id="rId13"/>
    <hyperlink ref="B68" r:id="rId14"/>
    <hyperlink ref="B55" r:id="rId15"/>
    <hyperlink ref="B42" r:id="rId16"/>
    <hyperlink ref="B16" r:id="rId17"/>
    <hyperlink ref="B13" r:id="rId18"/>
    <hyperlink ref="B12" r:id="rId19"/>
    <hyperlink ref="B17" r:id="rId20"/>
    <hyperlink ref="B41" r:id="rId21"/>
    <hyperlink ref="B35" r:id="rId22"/>
    <hyperlink ref="B43" r:id="rId23"/>
    <hyperlink ref="B4" r:id="rId24"/>
    <hyperlink ref="B37" r:id="rId25"/>
    <hyperlink ref="B21" r:id="rId26"/>
    <hyperlink ref="B46" r:id="rId27"/>
    <hyperlink ref="B65" r:id="rId28"/>
    <hyperlink ref="B36" r:id="rId29"/>
    <hyperlink ref="B79" r:id="rId30"/>
    <hyperlink ref="B47" r:id="rId31"/>
    <hyperlink ref="B69" r:id="rId32"/>
    <hyperlink ref="B28" r:id="rId33"/>
    <hyperlink ref="B61" r:id="rId34"/>
    <hyperlink ref="B62" r:id="rId35"/>
    <hyperlink ref="B81" r:id="rId36"/>
    <hyperlink ref="B82" r:id="rId37"/>
    <hyperlink ref="B63" r:id="rId38"/>
    <hyperlink ref="B76" r:id="rId39"/>
    <hyperlink ref="B7" r:id="rId40"/>
    <hyperlink ref="B14" r:id="rId41"/>
    <hyperlink ref="B23" r:id="rId42"/>
    <hyperlink ref="B85" r:id="rId43"/>
    <hyperlink ref="B15" r:id="rId44"/>
    <hyperlink ref="B49" r:id="rId45"/>
    <hyperlink ref="B44" r:id="rId46"/>
    <hyperlink ref="B58" r:id="rId47"/>
    <hyperlink ref="B88" r:id="rId48"/>
    <hyperlink ref="B8" r:id="rId49"/>
    <hyperlink ref="B77" r:id="rId50"/>
    <hyperlink ref="B24" r:id="rId51"/>
    <hyperlink ref="B25" r:id="rId52"/>
    <hyperlink ref="B91" r:id="rId53"/>
    <hyperlink ref="B53" r:id="rId54"/>
    <hyperlink ref="B54" r:id="rId55"/>
    <hyperlink ref="B59" r:id="rId56"/>
    <hyperlink ref="B9" r:id="rId57"/>
    <hyperlink ref="B45" r:id="rId58"/>
    <hyperlink ref="B32" r:id="rId59"/>
    <hyperlink ref="B87" r:id="rId60"/>
    <hyperlink ref="B83" r:id="rId61"/>
    <hyperlink ref="B72" r:id="rId62"/>
    <hyperlink ref="B66" r:id="rId63"/>
    <hyperlink ref="B67" r:id="rId64"/>
    <hyperlink ref="B10" r:id="rId65"/>
    <hyperlink ref="B11" r:id="rId66"/>
    <hyperlink ref="B75" r:id="rId67"/>
    <hyperlink ref="B74" r:id="rId68"/>
    <hyperlink ref="B71" r:id="rId69"/>
    <hyperlink ref="B70" r:id="rId70"/>
    <hyperlink ref="B86" r:id="rId71"/>
    <hyperlink ref="B90" r:id="rId72"/>
    <hyperlink ref="B89" r:id="rId73"/>
    <hyperlink ref="B30" r:id="rId74"/>
    <hyperlink ref="B6" r:id="rId75"/>
    <hyperlink ref="B20" r:id="rId76"/>
    <hyperlink ref="B19" r:id="rId77"/>
    <hyperlink ref="B92" r:id="rId78"/>
    <hyperlink ref="B57" r:id="rId79"/>
    <hyperlink ref="B48" r:id="rId80"/>
    <hyperlink ref="B52" r:id="rId81"/>
    <hyperlink ref="B18" r:id="rId82"/>
    <hyperlink ref="B38" r:id="rId83"/>
    <hyperlink ref="B84" r:id="rId84"/>
    <hyperlink ref="B22" r:id="rId85"/>
    <hyperlink ref="B5" r:id="rId86"/>
    <hyperlink ref="B56" r:id="rId87"/>
    <hyperlink ref="B80" r:id="rId88"/>
    <hyperlink ref="B29" r:id="rId89"/>
    <hyperlink ref="B78" r:id="rId90"/>
  </hyperlinks>
  <pageMargins left="0.7" right="0.7" top="0.75" bottom="0.75" header="0.3" footer="0.3"/>
  <pageSetup paperSize="9" orientation="portrait" r:id="rId9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2"/>
  <sheetViews>
    <sheetView zoomScale="63" zoomScaleNormal="63" zoomScaleSheetLayoutView="85" workbookViewId="0">
      <pane ySplit="2" topLeftCell="A3" activePane="bottomLeft" state="frozen"/>
      <selection activeCell="V53" sqref="V53"/>
      <selection pane="bottomLeft" activeCell="V2" sqref="V2"/>
    </sheetView>
  </sheetViews>
  <sheetFormatPr defaultColWidth="8.6640625" defaultRowHeight="79.95" customHeight="1" x14ac:dyDescent="0.3"/>
  <cols>
    <col min="1" max="1" width="6.109375" style="10" customWidth="1"/>
    <col min="2" max="2" width="18.6640625" style="38" bestFit="1" customWidth="1"/>
    <col min="3" max="3" width="26.44140625" style="10" customWidth="1"/>
    <col min="4" max="4" width="17" style="10" bestFit="1" customWidth="1"/>
    <col min="5" max="5" width="19.44140625" style="10" bestFit="1" customWidth="1"/>
    <col min="6" max="6" width="24.44140625" style="10" customWidth="1"/>
    <col min="7" max="7" width="34.88671875" style="10" customWidth="1"/>
    <col min="8" max="8" width="18.44140625" style="10" customWidth="1"/>
    <col min="9" max="9" width="26.33203125" style="10" bestFit="1" customWidth="1"/>
    <col min="10" max="10" width="28.33203125" style="39" customWidth="1"/>
    <col min="11" max="11" width="35.5546875" style="39" bestFit="1" customWidth="1"/>
    <col min="12" max="12" width="41" style="10" customWidth="1"/>
    <col min="13" max="13" width="29.109375" style="10" bestFit="1" customWidth="1"/>
    <col min="14" max="14" width="21.6640625" style="10" bestFit="1" customWidth="1"/>
    <col min="15" max="15" width="24.109375" style="17" bestFit="1" customWidth="1"/>
    <col min="16" max="16" width="20.109375" style="10" bestFit="1" customWidth="1"/>
    <col min="17" max="17" width="23.5546875" style="10" bestFit="1" customWidth="1"/>
    <col min="18" max="18" width="27.33203125" style="10" bestFit="1" customWidth="1"/>
    <col min="19" max="19" width="20.33203125" style="10" bestFit="1" customWidth="1"/>
    <col min="20" max="20" width="22.44140625" style="10" customWidth="1"/>
    <col min="21" max="21" width="35" style="10" bestFit="1" customWidth="1"/>
    <col min="22" max="22" width="37.109375" style="10" bestFit="1" customWidth="1"/>
    <col min="23" max="23" width="62.109375" style="29" customWidth="1"/>
    <col min="24" max="24" width="8.6640625" style="29"/>
    <col min="25" max="16384" width="8.6640625" style="30"/>
  </cols>
  <sheetData>
    <row r="1" spans="1:30" s="25" customFormat="1" ht="17.399999999999999" customHeight="1" x14ac:dyDescent="0.3">
      <c r="A1" s="1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30" s="27" customFormat="1" ht="150.6" customHeight="1" x14ac:dyDescent="0.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720</v>
      </c>
      <c r="G2" s="5" t="s">
        <v>721</v>
      </c>
      <c r="H2" s="5" t="s">
        <v>10</v>
      </c>
      <c r="I2" s="5" t="s">
        <v>722</v>
      </c>
      <c r="J2" s="5" t="s">
        <v>723</v>
      </c>
      <c r="K2" s="5" t="s">
        <v>12</v>
      </c>
      <c r="L2" s="5" t="s">
        <v>13</v>
      </c>
      <c r="M2" s="5" t="s">
        <v>724</v>
      </c>
      <c r="N2" s="5" t="s">
        <v>725</v>
      </c>
      <c r="O2" s="5" t="s">
        <v>16</v>
      </c>
      <c r="P2" s="5" t="s">
        <v>17</v>
      </c>
      <c r="Q2" s="5" t="s">
        <v>18</v>
      </c>
      <c r="R2" s="5" t="s">
        <v>726</v>
      </c>
      <c r="S2" s="5" t="s">
        <v>20</v>
      </c>
      <c r="T2" s="5" t="s">
        <v>21</v>
      </c>
      <c r="U2" s="5" t="s">
        <v>22</v>
      </c>
      <c r="V2" s="5" t="s">
        <v>1276</v>
      </c>
      <c r="W2" s="26"/>
      <c r="X2" s="26"/>
    </row>
    <row r="3" spans="1:30" ht="89.4" customHeight="1" x14ac:dyDescent="0.3">
      <c r="A3" s="10">
        <v>2020</v>
      </c>
      <c r="B3" s="9" t="s">
        <v>727</v>
      </c>
      <c r="C3" s="10" t="s">
        <v>728</v>
      </c>
      <c r="D3" s="10" t="s">
        <v>600</v>
      </c>
      <c r="E3" s="10" t="s">
        <v>729</v>
      </c>
      <c r="F3" s="10" t="s">
        <v>730</v>
      </c>
      <c r="G3" s="10" t="s">
        <v>731</v>
      </c>
      <c r="H3" s="10" t="s">
        <v>31</v>
      </c>
      <c r="I3" s="10" t="s">
        <v>34</v>
      </c>
      <c r="J3" s="10" t="s">
        <v>34</v>
      </c>
      <c r="K3" s="10" t="s">
        <v>34</v>
      </c>
      <c r="L3" s="10" t="s">
        <v>732</v>
      </c>
      <c r="M3" s="10" t="s">
        <v>33</v>
      </c>
      <c r="N3" s="10" t="s">
        <v>733</v>
      </c>
      <c r="O3" s="17" t="s">
        <v>734</v>
      </c>
      <c r="P3" s="28" t="s">
        <v>32</v>
      </c>
      <c r="Q3" s="10" t="s">
        <v>46</v>
      </c>
      <c r="R3" s="10" t="s">
        <v>735</v>
      </c>
      <c r="S3" s="10" t="s">
        <v>34</v>
      </c>
      <c r="T3" s="10" t="s">
        <v>34</v>
      </c>
      <c r="U3" s="10" t="s">
        <v>736</v>
      </c>
      <c r="V3" s="10" t="s">
        <v>737</v>
      </c>
    </row>
    <row r="4" spans="1:30" ht="79.95" customHeight="1" x14ac:dyDescent="0.3">
      <c r="A4" s="10">
        <v>2020</v>
      </c>
      <c r="B4" s="9" t="s">
        <v>738</v>
      </c>
      <c r="C4" s="10" t="s">
        <v>739</v>
      </c>
      <c r="D4" s="10" t="s">
        <v>600</v>
      </c>
      <c r="E4" s="28">
        <v>303323</v>
      </c>
      <c r="F4" s="10" t="s">
        <v>730</v>
      </c>
      <c r="G4" s="10" t="s">
        <v>731</v>
      </c>
      <c r="H4" s="10" t="s">
        <v>31</v>
      </c>
      <c r="I4" s="10" t="s">
        <v>34</v>
      </c>
      <c r="J4" s="10" t="s">
        <v>34</v>
      </c>
      <c r="K4" s="10" t="s">
        <v>34</v>
      </c>
      <c r="L4" s="10" t="s">
        <v>732</v>
      </c>
      <c r="M4" s="10" t="s">
        <v>33</v>
      </c>
      <c r="N4" s="10" t="s">
        <v>733</v>
      </c>
      <c r="O4" s="31" t="s">
        <v>122</v>
      </c>
      <c r="P4" s="28" t="s">
        <v>32</v>
      </c>
      <c r="Q4" s="10" t="s">
        <v>46</v>
      </c>
      <c r="R4" s="10" t="s">
        <v>735</v>
      </c>
      <c r="S4" s="10" t="s">
        <v>34</v>
      </c>
      <c r="T4" s="10" t="s">
        <v>34</v>
      </c>
      <c r="U4" s="10" t="s">
        <v>736</v>
      </c>
      <c r="V4" s="10" t="s">
        <v>737</v>
      </c>
    </row>
    <row r="5" spans="1:30" s="32" customFormat="1" ht="79.95" customHeight="1" x14ac:dyDescent="0.3">
      <c r="A5" s="10">
        <v>2020</v>
      </c>
      <c r="B5" s="9" t="s">
        <v>740</v>
      </c>
      <c r="C5" s="10" t="s">
        <v>741</v>
      </c>
      <c r="D5" s="10" t="s">
        <v>742</v>
      </c>
      <c r="E5" s="10" t="s">
        <v>743</v>
      </c>
      <c r="F5" s="10" t="s">
        <v>730</v>
      </c>
      <c r="G5" s="10" t="s">
        <v>744</v>
      </c>
      <c r="H5" s="10" t="s">
        <v>31</v>
      </c>
      <c r="I5" s="10" t="s">
        <v>66</v>
      </c>
      <c r="J5" s="10" t="s">
        <v>34</v>
      </c>
      <c r="K5" s="10" t="s">
        <v>34</v>
      </c>
      <c r="L5" s="10" t="s">
        <v>745</v>
      </c>
      <c r="M5" s="10" t="s">
        <v>34</v>
      </c>
      <c r="N5" s="10" t="s">
        <v>345</v>
      </c>
      <c r="O5" s="31" t="s">
        <v>32</v>
      </c>
      <c r="P5" s="28" t="s">
        <v>32</v>
      </c>
      <c r="Q5" s="10" t="s">
        <v>34</v>
      </c>
      <c r="R5" s="10" t="s">
        <v>746</v>
      </c>
      <c r="S5" s="10" t="s">
        <v>34</v>
      </c>
      <c r="T5" s="10" t="s">
        <v>34</v>
      </c>
      <c r="U5" s="10" t="s">
        <v>747</v>
      </c>
      <c r="V5" s="10" t="s">
        <v>748</v>
      </c>
      <c r="W5" s="29"/>
      <c r="X5" s="29"/>
      <c r="Y5" s="30"/>
      <c r="Z5" s="30"/>
      <c r="AA5" s="30"/>
      <c r="AB5" s="30"/>
      <c r="AC5" s="30"/>
      <c r="AD5" s="30"/>
    </row>
    <row r="6" spans="1:30" ht="79.95" customHeight="1" x14ac:dyDescent="0.3">
      <c r="A6" s="10">
        <v>2020</v>
      </c>
      <c r="B6" s="9" t="s">
        <v>749</v>
      </c>
      <c r="C6" s="10" t="s">
        <v>750</v>
      </c>
      <c r="D6" s="10" t="s">
        <v>751</v>
      </c>
      <c r="E6" s="10">
        <v>261</v>
      </c>
      <c r="F6" s="10" t="s">
        <v>730</v>
      </c>
      <c r="G6" s="10" t="s">
        <v>752</v>
      </c>
      <c r="H6" s="10" t="s">
        <v>31</v>
      </c>
      <c r="I6" s="10" t="s">
        <v>46</v>
      </c>
      <c r="J6" s="10" t="s">
        <v>46</v>
      </c>
      <c r="K6" s="10" t="s">
        <v>34</v>
      </c>
      <c r="L6" s="10" t="s">
        <v>753</v>
      </c>
      <c r="M6" s="10" t="s">
        <v>46</v>
      </c>
      <c r="N6" s="10" t="s">
        <v>68</v>
      </c>
      <c r="O6" s="31" t="s">
        <v>32</v>
      </c>
      <c r="P6" s="28" t="s">
        <v>32</v>
      </c>
      <c r="Q6" s="10" t="s">
        <v>33</v>
      </c>
      <c r="R6" s="10" t="s">
        <v>246</v>
      </c>
      <c r="S6" s="10" t="s">
        <v>34</v>
      </c>
      <c r="T6" s="10" t="s">
        <v>218</v>
      </c>
      <c r="U6" s="10" t="s">
        <v>754</v>
      </c>
      <c r="V6" s="10" t="s">
        <v>755</v>
      </c>
    </row>
    <row r="7" spans="1:30" ht="79.95" customHeight="1" x14ac:dyDescent="0.3">
      <c r="A7" s="10">
        <v>2020</v>
      </c>
      <c r="B7" s="9" t="s">
        <v>756</v>
      </c>
      <c r="C7" s="10" t="s">
        <v>757</v>
      </c>
      <c r="D7" s="10" t="s">
        <v>76</v>
      </c>
      <c r="E7" s="10" t="s">
        <v>372</v>
      </c>
      <c r="F7" s="10" t="s">
        <v>758</v>
      </c>
      <c r="G7" s="10" t="s">
        <v>759</v>
      </c>
      <c r="H7" s="10" t="s">
        <v>31</v>
      </c>
      <c r="I7" s="10" t="s">
        <v>46</v>
      </c>
      <c r="J7" s="10" t="s">
        <v>34</v>
      </c>
      <c r="K7" s="10" t="s">
        <v>34</v>
      </c>
      <c r="L7" s="10" t="s">
        <v>94</v>
      </c>
      <c r="M7" s="10" t="s">
        <v>33</v>
      </c>
      <c r="N7" s="10" t="s">
        <v>33</v>
      </c>
      <c r="O7" s="17" t="s">
        <v>760</v>
      </c>
      <c r="P7" s="28" t="s">
        <v>32</v>
      </c>
      <c r="Q7" s="10" t="s">
        <v>46</v>
      </c>
      <c r="R7" s="10" t="s">
        <v>761</v>
      </c>
      <c r="S7" s="10" t="s">
        <v>46</v>
      </c>
      <c r="T7" s="10" t="s">
        <v>33</v>
      </c>
      <c r="U7" s="10" t="s">
        <v>762</v>
      </c>
      <c r="V7" s="10" t="s">
        <v>378</v>
      </c>
      <c r="X7" s="13"/>
      <c r="Y7" s="14"/>
      <c r="Z7" s="14"/>
      <c r="AA7" s="14"/>
      <c r="AB7" s="14"/>
      <c r="AC7" s="14"/>
      <c r="AD7" s="33"/>
    </row>
    <row r="8" spans="1:30" ht="79.95" customHeight="1" x14ac:dyDescent="0.3">
      <c r="A8" s="10">
        <v>2020</v>
      </c>
      <c r="B8" s="9" t="s">
        <v>763</v>
      </c>
      <c r="C8" s="10" t="s">
        <v>764</v>
      </c>
      <c r="D8" s="10" t="s">
        <v>76</v>
      </c>
      <c r="E8" s="10">
        <v>278</v>
      </c>
      <c r="F8" s="10" t="s">
        <v>765</v>
      </c>
      <c r="G8" s="10" t="s">
        <v>766</v>
      </c>
      <c r="H8" s="10" t="s">
        <v>31</v>
      </c>
      <c r="I8" s="10" t="s">
        <v>34</v>
      </c>
      <c r="J8" s="10" t="s">
        <v>34</v>
      </c>
      <c r="K8" s="10" t="s">
        <v>34</v>
      </c>
      <c r="L8" s="10" t="s">
        <v>767</v>
      </c>
      <c r="M8" s="10" t="s">
        <v>34</v>
      </c>
      <c r="N8" s="10" t="s">
        <v>33</v>
      </c>
      <c r="O8" s="31" t="s">
        <v>768</v>
      </c>
      <c r="P8" s="10" t="s">
        <v>769</v>
      </c>
      <c r="Q8" s="10" t="s">
        <v>34</v>
      </c>
      <c r="R8" s="10" t="s">
        <v>770</v>
      </c>
      <c r="S8" s="10" t="s">
        <v>34</v>
      </c>
      <c r="T8" s="10" t="s">
        <v>34</v>
      </c>
      <c r="U8" s="10" t="s">
        <v>771</v>
      </c>
      <c r="V8" s="10" t="s">
        <v>772</v>
      </c>
    </row>
    <row r="9" spans="1:30" ht="79.95" customHeight="1" x14ac:dyDescent="0.3">
      <c r="A9" s="10">
        <v>2020</v>
      </c>
      <c r="B9" s="9" t="s">
        <v>773</v>
      </c>
      <c r="C9" s="10" t="s">
        <v>168</v>
      </c>
      <c r="D9" s="10" t="s">
        <v>205</v>
      </c>
      <c r="E9" s="10" t="s">
        <v>774</v>
      </c>
      <c r="F9" s="10" t="s">
        <v>730</v>
      </c>
      <c r="G9" s="10" t="s">
        <v>775</v>
      </c>
      <c r="H9" s="10" t="s">
        <v>31</v>
      </c>
      <c r="I9" s="10" t="s">
        <v>46</v>
      </c>
      <c r="J9" s="10" t="s">
        <v>776</v>
      </c>
      <c r="K9" s="10" t="s">
        <v>776</v>
      </c>
      <c r="L9" s="10" t="s">
        <v>777</v>
      </c>
      <c r="M9" s="10" t="s">
        <v>46</v>
      </c>
      <c r="N9" s="10" t="s">
        <v>34</v>
      </c>
      <c r="O9" s="31">
        <v>10000</v>
      </c>
      <c r="P9" s="28" t="s">
        <v>32</v>
      </c>
      <c r="Q9" s="10" t="s">
        <v>46</v>
      </c>
      <c r="R9" s="10" t="s">
        <v>36</v>
      </c>
      <c r="S9" s="10" t="s">
        <v>34</v>
      </c>
      <c r="T9" s="10" t="s">
        <v>34</v>
      </c>
      <c r="U9" s="10" t="s">
        <v>778</v>
      </c>
      <c r="V9" s="10" t="s">
        <v>779</v>
      </c>
    </row>
    <row r="10" spans="1:30" ht="79.95" customHeight="1" x14ac:dyDescent="0.3">
      <c r="A10" s="10">
        <v>2019</v>
      </c>
      <c r="B10" s="9" t="s">
        <v>780</v>
      </c>
      <c r="C10" s="10" t="s">
        <v>781</v>
      </c>
      <c r="D10" s="10" t="s">
        <v>782</v>
      </c>
      <c r="E10" s="10" t="s">
        <v>783</v>
      </c>
      <c r="F10" s="10" t="s">
        <v>784</v>
      </c>
      <c r="G10" s="10" t="s">
        <v>785</v>
      </c>
      <c r="H10" s="10" t="s">
        <v>31</v>
      </c>
      <c r="I10" s="10" t="s">
        <v>34</v>
      </c>
      <c r="J10" s="10" t="s">
        <v>34</v>
      </c>
      <c r="K10" s="10" t="s">
        <v>153</v>
      </c>
      <c r="L10" s="10" t="s">
        <v>786</v>
      </c>
      <c r="M10" s="10" t="s">
        <v>34</v>
      </c>
      <c r="N10" s="10" t="s">
        <v>34</v>
      </c>
      <c r="O10" s="31" t="s">
        <v>32</v>
      </c>
      <c r="P10" s="28" t="s">
        <v>32</v>
      </c>
      <c r="Q10" s="10" t="s">
        <v>34</v>
      </c>
      <c r="R10" s="10" t="s">
        <v>155</v>
      </c>
      <c r="S10" s="10" t="s">
        <v>34</v>
      </c>
      <c r="T10" s="10" t="s">
        <v>34</v>
      </c>
      <c r="U10" s="10" t="s">
        <v>787</v>
      </c>
      <c r="V10" s="10" t="s">
        <v>157</v>
      </c>
    </row>
    <row r="11" spans="1:30" ht="79.95" customHeight="1" x14ac:dyDescent="0.3">
      <c r="A11" s="10">
        <v>2019</v>
      </c>
      <c r="B11" s="9" t="s">
        <v>788</v>
      </c>
      <c r="C11" s="10" t="s">
        <v>789</v>
      </c>
      <c r="D11" s="10" t="s">
        <v>790</v>
      </c>
      <c r="E11" s="10" t="s">
        <v>791</v>
      </c>
      <c r="F11" s="10" t="s">
        <v>784</v>
      </c>
      <c r="G11" s="10" t="s">
        <v>792</v>
      </c>
      <c r="H11" s="10" t="s">
        <v>31</v>
      </c>
      <c r="I11" s="10" t="s">
        <v>34</v>
      </c>
      <c r="J11" s="10" t="s">
        <v>34</v>
      </c>
      <c r="K11" s="10" t="s">
        <v>153</v>
      </c>
      <c r="L11" s="10" t="s">
        <v>793</v>
      </c>
      <c r="M11" s="10" t="s">
        <v>34</v>
      </c>
      <c r="N11" s="10" t="s">
        <v>34</v>
      </c>
      <c r="O11" s="31">
        <v>600</v>
      </c>
      <c r="P11" s="28" t="s">
        <v>32</v>
      </c>
      <c r="Q11" s="10" t="s">
        <v>46</v>
      </c>
      <c r="R11" s="10" t="s">
        <v>155</v>
      </c>
      <c r="S11" s="10" t="s">
        <v>34</v>
      </c>
      <c r="T11" s="10" t="s">
        <v>34</v>
      </c>
      <c r="U11" s="10" t="s">
        <v>794</v>
      </c>
      <c r="V11" s="10" t="s">
        <v>157</v>
      </c>
    </row>
    <row r="12" spans="1:30" ht="79.95" customHeight="1" x14ac:dyDescent="0.3">
      <c r="A12" s="10">
        <v>2019</v>
      </c>
      <c r="B12" s="9" t="s">
        <v>795</v>
      </c>
      <c r="C12" s="10" t="s">
        <v>168</v>
      </c>
      <c r="D12" s="10" t="s">
        <v>796</v>
      </c>
      <c r="E12" s="10" t="s">
        <v>797</v>
      </c>
      <c r="F12" s="10" t="s">
        <v>730</v>
      </c>
      <c r="G12" s="10" t="s">
        <v>798</v>
      </c>
      <c r="H12" s="10" t="s">
        <v>31</v>
      </c>
      <c r="I12" s="10" t="s">
        <v>46</v>
      </c>
      <c r="J12" s="10" t="s">
        <v>34</v>
      </c>
      <c r="K12" s="10" t="s">
        <v>34</v>
      </c>
      <c r="L12" s="10" t="s">
        <v>799</v>
      </c>
      <c r="M12" s="10" t="s">
        <v>33</v>
      </c>
      <c r="N12" s="10" t="s">
        <v>33</v>
      </c>
      <c r="O12" s="31">
        <v>200000</v>
      </c>
      <c r="P12" s="28" t="s">
        <v>32</v>
      </c>
      <c r="Q12" s="10" t="s">
        <v>46</v>
      </c>
      <c r="R12" s="10" t="s">
        <v>524</v>
      </c>
      <c r="S12" s="10" t="s">
        <v>34</v>
      </c>
      <c r="T12" s="10" t="s">
        <v>34</v>
      </c>
      <c r="U12" s="10" t="s">
        <v>800</v>
      </c>
      <c r="V12" s="10" t="s">
        <v>277</v>
      </c>
    </row>
    <row r="13" spans="1:30" ht="79.95" customHeight="1" x14ac:dyDescent="0.3">
      <c r="A13" s="10">
        <v>2019</v>
      </c>
      <c r="B13" s="9" t="s">
        <v>801</v>
      </c>
      <c r="C13" s="10" t="s">
        <v>802</v>
      </c>
      <c r="D13" s="10" t="s">
        <v>803</v>
      </c>
      <c r="E13" s="10" t="s">
        <v>804</v>
      </c>
      <c r="F13" s="10" t="s">
        <v>730</v>
      </c>
      <c r="G13" s="10" t="s">
        <v>731</v>
      </c>
      <c r="H13" s="10" t="s">
        <v>31</v>
      </c>
      <c r="I13" s="10" t="s">
        <v>34</v>
      </c>
      <c r="J13" s="10" t="s">
        <v>34</v>
      </c>
      <c r="K13" s="10" t="s">
        <v>34</v>
      </c>
      <c r="L13" s="10" t="s">
        <v>805</v>
      </c>
      <c r="M13" s="10" t="s">
        <v>46</v>
      </c>
      <c r="N13" s="10" t="s">
        <v>34</v>
      </c>
      <c r="O13" s="31" t="s">
        <v>32</v>
      </c>
      <c r="P13" s="28" t="s">
        <v>32</v>
      </c>
      <c r="Q13" s="10" t="s">
        <v>46</v>
      </c>
      <c r="R13" s="10" t="s">
        <v>46</v>
      </c>
      <c r="S13" s="10" t="s">
        <v>46</v>
      </c>
      <c r="T13" s="10" t="s">
        <v>33</v>
      </c>
      <c r="U13" s="10" t="s">
        <v>806</v>
      </c>
      <c r="V13" s="10" t="s">
        <v>807</v>
      </c>
      <c r="X13" s="24"/>
      <c r="Y13" s="19"/>
      <c r="Z13" s="19"/>
      <c r="AA13" s="19"/>
      <c r="AB13" s="19"/>
      <c r="AC13" s="19"/>
      <c r="AD13" s="19"/>
    </row>
    <row r="14" spans="1:30" ht="79.95" customHeight="1" x14ac:dyDescent="0.3">
      <c r="A14" s="10">
        <v>2019</v>
      </c>
      <c r="B14" s="9" t="s">
        <v>808</v>
      </c>
      <c r="C14" s="10" t="s">
        <v>809</v>
      </c>
      <c r="D14" s="10" t="s">
        <v>76</v>
      </c>
      <c r="E14" s="10">
        <v>303</v>
      </c>
      <c r="F14" s="10" t="s">
        <v>730</v>
      </c>
      <c r="G14" s="10" t="s">
        <v>162</v>
      </c>
      <c r="H14" s="10" t="s">
        <v>31</v>
      </c>
      <c r="I14" s="10" t="s">
        <v>46</v>
      </c>
      <c r="J14" s="10" t="s">
        <v>34</v>
      </c>
      <c r="K14" s="10" t="s">
        <v>34</v>
      </c>
      <c r="L14" s="10" t="s">
        <v>810</v>
      </c>
      <c r="M14" s="10" t="s">
        <v>33</v>
      </c>
      <c r="N14" s="10" t="s">
        <v>68</v>
      </c>
      <c r="O14" s="31">
        <v>1000</v>
      </c>
      <c r="P14" s="28" t="s">
        <v>32</v>
      </c>
      <c r="Q14" s="10" t="s">
        <v>46</v>
      </c>
      <c r="R14" s="10" t="s">
        <v>811</v>
      </c>
      <c r="S14" s="10" t="s">
        <v>34</v>
      </c>
      <c r="T14" s="10" t="s">
        <v>34</v>
      </c>
      <c r="U14" s="10" t="s">
        <v>812</v>
      </c>
      <c r="V14" s="10" t="s">
        <v>813</v>
      </c>
    </row>
    <row r="15" spans="1:30" ht="79.95" customHeight="1" x14ac:dyDescent="0.3">
      <c r="A15" s="10">
        <v>2019</v>
      </c>
      <c r="B15" s="9" t="s">
        <v>814</v>
      </c>
      <c r="C15" s="10" t="s">
        <v>815</v>
      </c>
      <c r="D15" s="10" t="s">
        <v>205</v>
      </c>
      <c r="E15" s="10" t="s">
        <v>816</v>
      </c>
      <c r="F15" s="10" t="s">
        <v>730</v>
      </c>
      <c r="G15" s="10" t="s">
        <v>114</v>
      </c>
      <c r="H15" s="10" t="s">
        <v>31</v>
      </c>
      <c r="I15" s="10" t="s">
        <v>46</v>
      </c>
      <c r="J15" s="10" t="s">
        <v>34</v>
      </c>
      <c r="K15" s="10" t="s">
        <v>34</v>
      </c>
      <c r="L15" s="10" t="s">
        <v>817</v>
      </c>
      <c r="M15" s="10" t="s">
        <v>33</v>
      </c>
      <c r="N15" s="10" t="s">
        <v>33</v>
      </c>
      <c r="O15" s="31">
        <v>1200</v>
      </c>
      <c r="P15" s="28" t="s">
        <v>32</v>
      </c>
      <c r="Q15" s="10" t="s">
        <v>46</v>
      </c>
      <c r="R15" s="10" t="s">
        <v>36</v>
      </c>
      <c r="S15" s="10" t="s">
        <v>34</v>
      </c>
      <c r="T15" s="10" t="s">
        <v>34</v>
      </c>
      <c r="U15" s="10" t="s">
        <v>818</v>
      </c>
      <c r="V15" s="10" t="s">
        <v>748</v>
      </c>
    </row>
    <row r="16" spans="1:30" ht="79.95" customHeight="1" x14ac:dyDescent="0.3">
      <c r="A16" s="10">
        <v>2019</v>
      </c>
      <c r="B16" s="9" t="s">
        <v>819</v>
      </c>
      <c r="C16" s="10" t="s">
        <v>820</v>
      </c>
      <c r="D16" s="10" t="s">
        <v>76</v>
      </c>
      <c r="E16" s="10">
        <v>313</v>
      </c>
      <c r="F16" s="10" t="s">
        <v>730</v>
      </c>
      <c r="G16" s="16" t="s">
        <v>557</v>
      </c>
      <c r="H16" s="10" t="s">
        <v>31</v>
      </c>
      <c r="I16" s="10" t="s">
        <v>32</v>
      </c>
      <c r="J16" s="10" t="s">
        <v>34</v>
      </c>
      <c r="K16" s="10" t="s">
        <v>34</v>
      </c>
      <c r="L16" s="10" t="s">
        <v>821</v>
      </c>
      <c r="M16" s="10" t="s">
        <v>33</v>
      </c>
      <c r="N16" s="10" t="s">
        <v>822</v>
      </c>
      <c r="O16" s="31" t="s">
        <v>32</v>
      </c>
      <c r="P16" s="28" t="s">
        <v>32</v>
      </c>
      <c r="Q16" s="10" t="s">
        <v>46</v>
      </c>
      <c r="R16" s="10" t="s">
        <v>139</v>
      </c>
      <c r="S16" s="10" t="s">
        <v>46</v>
      </c>
      <c r="T16" s="10" t="s">
        <v>33</v>
      </c>
      <c r="U16" s="10" t="s">
        <v>823</v>
      </c>
      <c r="V16" s="10" t="s">
        <v>378</v>
      </c>
    </row>
    <row r="17" spans="1:30" ht="79.95" customHeight="1" x14ac:dyDescent="0.3">
      <c r="A17" s="10">
        <v>2019</v>
      </c>
      <c r="B17" s="9" t="s">
        <v>824</v>
      </c>
      <c r="C17" s="10" t="s">
        <v>825</v>
      </c>
      <c r="D17" s="10" t="s">
        <v>440</v>
      </c>
      <c r="E17" s="10">
        <v>308</v>
      </c>
      <c r="F17" s="10" t="s">
        <v>826</v>
      </c>
      <c r="G17" s="10" t="s">
        <v>827</v>
      </c>
      <c r="H17" s="10" t="s">
        <v>31</v>
      </c>
      <c r="I17" s="10" t="s">
        <v>34</v>
      </c>
      <c r="J17" s="10" t="s">
        <v>34</v>
      </c>
      <c r="K17" s="10" t="s">
        <v>34</v>
      </c>
      <c r="L17" s="10" t="s">
        <v>828</v>
      </c>
      <c r="M17" s="10" t="s">
        <v>34</v>
      </c>
      <c r="N17" s="10" t="s">
        <v>345</v>
      </c>
      <c r="O17" s="31">
        <v>16</v>
      </c>
      <c r="P17" s="28" t="s">
        <v>32</v>
      </c>
      <c r="Q17" s="10" t="s">
        <v>46</v>
      </c>
      <c r="R17" s="10" t="s">
        <v>829</v>
      </c>
      <c r="S17" s="10" t="s">
        <v>34</v>
      </c>
      <c r="T17" s="10" t="s">
        <v>34</v>
      </c>
      <c r="U17" s="10" t="s">
        <v>830</v>
      </c>
      <c r="V17" s="10" t="s">
        <v>772</v>
      </c>
    </row>
    <row r="18" spans="1:30" ht="79.95" customHeight="1" x14ac:dyDescent="0.3">
      <c r="A18" s="10">
        <v>2019</v>
      </c>
      <c r="B18" s="9" t="s">
        <v>831</v>
      </c>
      <c r="C18" s="10" t="s">
        <v>832</v>
      </c>
      <c r="D18" s="10" t="s">
        <v>833</v>
      </c>
      <c r="E18" s="10">
        <v>258</v>
      </c>
      <c r="F18" s="10" t="s">
        <v>765</v>
      </c>
      <c r="G18" s="10" t="s">
        <v>834</v>
      </c>
      <c r="H18" s="10" t="s">
        <v>31</v>
      </c>
      <c r="I18" s="10" t="s">
        <v>34</v>
      </c>
      <c r="J18" s="10" t="s">
        <v>34</v>
      </c>
      <c r="K18" s="10" t="s">
        <v>34</v>
      </c>
      <c r="L18" s="10" t="s">
        <v>835</v>
      </c>
      <c r="M18" s="10" t="s">
        <v>34</v>
      </c>
      <c r="N18" s="10" t="s">
        <v>33</v>
      </c>
      <c r="O18" s="31" t="s">
        <v>836</v>
      </c>
      <c r="P18" s="10" t="s">
        <v>769</v>
      </c>
      <c r="Q18" s="10" t="s">
        <v>34</v>
      </c>
      <c r="R18" s="10" t="s">
        <v>837</v>
      </c>
      <c r="S18" s="10" t="s">
        <v>34</v>
      </c>
      <c r="T18" s="10" t="s">
        <v>34</v>
      </c>
      <c r="U18" s="10" t="s">
        <v>838</v>
      </c>
      <c r="V18" s="10" t="s">
        <v>772</v>
      </c>
    </row>
    <row r="19" spans="1:30" ht="79.95" customHeight="1" x14ac:dyDescent="0.3">
      <c r="A19" s="10">
        <v>2018</v>
      </c>
      <c r="B19" s="9" t="s">
        <v>839</v>
      </c>
      <c r="C19" s="10" t="s">
        <v>840</v>
      </c>
      <c r="D19" s="10" t="s">
        <v>841</v>
      </c>
      <c r="E19" s="10" t="s">
        <v>341</v>
      </c>
      <c r="F19" s="10" t="s">
        <v>842</v>
      </c>
      <c r="G19" s="10" t="s">
        <v>843</v>
      </c>
      <c r="H19" s="10" t="s">
        <v>31</v>
      </c>
      <c r="I19" s="10" t="s">
        <v>34</v>
      </c>
      <c r="J19" s="10" t="s">
        <v>34</v>
      </c>
      <c r="K19" s="10" t="s">
        <v>153</v>
      </c>
      <c r="L19" s="10" t="s">
        <v>844</v>
      </c>
      <c r="M19" s="10" t="s">
        <v>33</v>
      </c>
      <c r="N19" s="10" t="s">
        <v>733</v>
      </c>
      <c r="O19" s="31" t="s">
        <v>32</v>
      </c>
      <c r="P19" s="28" t="s">
        <v>32</v>
      </c>
      <c r="Q19" s="10" t="s">
        <v>46</v>
      </c>
      <c r="R19" s="10" t="s">
        <v>155</v>
      </c>
      <c r="S19" s="10" t="s">
        <v>34</v>
      </c>
      <c r="T19" s="10" t="s">
        <v>34</v>
      </c>
      <c r="U19" s="10" t="s">
        <v>845</v>
      </c>
      <c r="V19" s="10" t="s">
        <v>157</v>
      </c>
    </row>
    <row r="20" spans="1:30" ht="79.95" customHeight="1" x14ac:dyDescent="0.3">
      <c r="A20" s="10">
        <v>2018</v>
      </c>
      <c r="B20" s="9" t="s">
        <v>846</v>
      </c>
      <c r="C20" s="10" t="s">
        <v>168</v>
      </c>
      <c r="D20" s="10" t="s">
        <v>205</v>
      </c>
      <c r="E20" s="10" t="s">
        <v>847</v>
      </c>
      <c r="F20" s="10" t="s">
        <v>848</v>
      </c>
      <c r="G20" s="10" t="s">
        <v>849</v>
      </c>
      <c r="H20" s="10" t="s">
        <v>31</v>
      </c>
      <c r="I20" s="10" t="s">
        <v>46</v>
      </c>
      <c r="J20" s="10" t="s">
        <v>34</v>
      </c>
      <c r="K20" s="10" t="s">
        <v>34</v>
      </c>
      <c r="L20" s="10" t="s">
        <v>850</v>
      </c>
      <c r="M20" s="10" t="s">
        <v>34</v>
      </c>
      <c r="N20" s="10" t="s">
        <v>33</v>
      </c>
      <c r="O20" s="31" t="s">
        <v>32</v>
      </c>
      <c r="P20" s="28" t="s">
        <v>32</v>
      </c>
      <c r="Q20" s="10" t="s">
        <v>46</v>
      </c>
      <c r="R20" s="10" t="s">
        <v>139</v>
      </c>
      <c r="S20" s="10" t="s">
        <v>34</v>
      </c>
      <c r="T20" s="10" t="s">
        <v>34</v>
      </c>
      <c r="U20" s="10" t="s">
        <v>851</v>
      </c>
      <c r="V20" s="10" t="s">
        <v>852</v>
      </c>
    </row>
    <row r="21" spans="1:30" ht="79.95" customHeight="1" x14ac:dyDescent="0.3">
      <c r="A21" s="10">
        <v>2018</v>
      </c>
      <c r="B21" s="9" t="s">
        <v>853</v>
      </c>
      <c r="C21" s="10" t="s">
        <v>854</v>
      </c>
      <c r="D21" s="10" t="s">
        <v>76</v>
      </c>
      <c r="E21" s="10" t="s">
        <v>855</v>
      </c>
      <c r="F21" s="10" t="s">
        <v>730</v>
      </c>
      <c r="G21" s="10" t="s">
        <v>171</v>
      </c>
      <c r="H21" s="10" t="s">
        <v>31</v>
      </c>
      <c r="I21" s="10" t="s">
        <v>46</v>
      </c>
      <c r="J21" s="10" t="s">
        <v>34</v>
      </c>
      <c r="K21" s="10" t="s">
        <v>34</v>
      </c>
      <c r="L21" s="10" t="s">
        <v>733</v>
      </c>
      <c r="M21" s="10" t="s">
        <v>33</v>
      </c>
      <c r="N21" s="10" t="s">
        <v>733</v>
      </c>
      <c r="O21" s="31" t="s">
        <v>856</v>
      </c>
      <c r="P21" s="28" t="s">
        <v>32</v>
      </c>
      <c r="Q21" s="10" t="s">
        <v>46</v>
      </c>
      <c r="R21" s="10" t="s">
        <v>857</v>
      </c>
      <c r="S21" s="10" t="s">
        <v>34</v>
      </c>
      <c r="T21" s="10" t="s">
        <v>34</v>
      </c>
      <c r="U21" s="10" t="s">
        <v>858</v>
      </c>
      <c r="V21" s="10" t="s">
        <v>859</v>
      </c>
      <c r="W21" s="24"/>
    </row>
    <row r="22" spans="1:30" s="19" customFormat="1" ht="79.95" customHeight="1" x14ac:dyDescent="0.3">
      <c r="A22" s="10">
        <v>2018</v>
      </c>
      <c r="B22" s="9" t="s">
        <v>860</v>
      </c>
      <c r="C22" s="10" t="s">
        <v>861</v>
      </c>
      <c r="D22" s="10" t="s">
        <v>790</v>
      </c>
      <c r="E22" s="10">
        <v>293</v>
      </c>
      <c r="F22" s="10" t="s">
        <v>862</v>
      </c>
      <c r="G22" s="10" t="s">
        <v>863</v>
      </c>
      <c r="H22" s="10" t="s">
        <v>31</v>
      </c>
      <c r="I22" s="10" t="s">
        <v>34</v>
      </c>
      <c r="J22" s="10" t="s">
        <v>34</v>
      </c>
      <c r="K22" s="10" t="s">
        <v>34</v>
      </c>
      <c r="L22" s="10" t="s">
        <v>864</v>
      </c>
      <c r="M22" s="10" t="s">
        <v>33</v>
      </c>
      <c r="N22" s="10" t="s">
        <v>34</v>
      </c>
      <c r="O22" s="31" t="s">
        <v>32</v>
      </c>
      <c r="P22" s="28" t="s">
        <v>32</v>
      </c>
      <c r="Q22" s="10" t="s">
        <v>46</v>
      </c>
      <c r="R22" s="10" t="s">
        <v>36</v>
      </c>
      <c r="S22" s="10" t="s">
        <v>34</v>
      </c>
      <c r="T22" s="10" t="s">
        <v>525</v>
      </c>
      <c r="U22" s="10" t="s">
        <v>865</v>
      </c>
      <c r="V22" s="10" t="s">
        <v>866</v>
      </c>
      <c r="W22" s="29"/>
      <c r="X22" s="29"/>
      <c r="Y22" s="30"/>
      <c r="Z22" s="30"/>
      <c r="AA22" s="30"/>
      <c r="AB22" s="30"/>
      <c r="AC22" s="30"/>
      <c r="AD22" s="30"/>
    </row>
    <row r="23" spans="1:30" s="19" customFormat="1" ht="79.95" customHeight="1" x14ac:dyDescent="0.3">
      <c r="A23" s="10">
        <v>2018</v>
      </c>
      <c r="B23" s="9" t="s">
        <v>867</v>
      </c>
      <c r="C23" s="10" t="s">
        <v>868</v>
      </c>
      <c r="D23" s="10" t="s">
        <v>76</v>
      </c>
      <c r="E23" s="10">
        <v>303</v>
      </c>
      <c r="F23" s="10" t="s">
        <v>869</v>
      </c>
      <c r="G23" s="10" t="s">
        <v>114</v>
      </c>
      <c r="H23" s="10" t="s">
        <v>31</v>
      </c>
      <c r="I23" s="10" t="s">
        <v>46</v>
      </c>
      <c r="J23" s="10" t="s">
        <v>34</v>
      </c>
      <c r="K23" s="10" t="s">
        <v>34</v>
      </c>
      <c r="L23" s="10" t="s">
        <v>870</v>
      </c>
      <c r="M23" s="10" t="s">
        <v>33</v>
      </c>
      <c r="N23" s="10" t="s">
        <v>68</v>
      </c>
      <c r="O23" s="31" t="s">
        <v>32</v>
      </c>
      <c r="P23" s="28" t="s">
        <v>32</v>
      </c>
      <c r="Q23" s="10" t="s">
        <v>46</v>
      </c>
      <c r="R23" s="10" t="s">
        <v>36</v>
      </c>
      <c r="S23" s="10" t="s">
        <v>34</v>
      </c>
      <c r="T23" s="10" t="s">
        <v>34</v>
      </c>
      <c r="U23" s="10" t="s">
        <v>871</v>
      </c>
      <c r="V23" s="10" t="s">
        <v>872</v>
      </c>
      <c r="W23" s="29"/>
      <c r="X23" s="29"/>
      <c r="Y23" s="30"/>
      <c r="Z23" s="30"/>
      <c r="AA23" s="30"/>
      <c r="AB23" s="30"/>
      <c r="AC23" s="30"/>
      <c r="AD23" s="30"/>
    </row>
    <row r="24" spans="1:30" ht="79.95" customHeight="1" x14ac:dyDescent="0.3">
      <c r="A24" s="10">
        <v>2017</v>
      </c>
      <c r="B24" s="9" t="s">
        <v>873</v>
      </c>
      <c r="C24" s="10" t="s">
        <v>874</v>
      </c>
      <c r="D24" s="10" t="s">
        <v>89</v>
      </c>
      <c r="E24" s="10">
        <v>77</v>
      </c>
      <c r="F24" s="10" t="s">
        <v>875</v>
      </c>
      <c r="G24" s="10" t="s">
        <v>876</v>
      </c>
      <c r="H24" s="10" t="s">
        <v>343</v>
      </c>
      <c r="I24" s="10" t="s">
        <v>46</v>
      </c>
      <c r="J24" s="10" t="s">
        <v>46</v>
      </c>
      <c r="K24" s="10" t="s">
        <v>153</v>
      </c>
      <c r="L24" s="10" t="s">
        <v>877</v>
      </c>
      <c r="M24" s="10" t="s">
        <v>46</v>
      </c>
      <c r="N24" s="10" t="s">
        <v>68</v>
      </c>
      <c r="O24" s="31" t="s">
        <v>32</v>
      </c>
      <c r="P24" s="28" t="s">
        <v>32</v>
      </c>
      <c r="Q24" s="10" t="s">
        <v>33</v>
      </c>
      <c r="R24" s="10" t="s">
        <v>36</v>
      </c>
      <c r="S24" s="10" t="s">
        <v>34</v>
      </c>
      <c r="T24" s="10" t="s">
        <v>525</v>
      </c>
      <c r="U24" s="10" t="s">
        <v>878</v>
      </c>
      <c r="V24" s="10" t="s">
        <v>879</v>
      </c>
    </row>
    <row r="25" spans="1:30" s="34" customFormat="1" ht="79.95" customHeight="1" x14ac:dyDescent="0.3">
      <c r="A25" s="10">
        <v>2017</v>
      </c>
      <c r="B25" s="9" t="s">
        <v>880</v>
      </c>
      <c r="C25" s="10" t="s">
        <v>881</v>
      </c>
      <c r="D25" s="10" t="s">
        <v>882</v>
      </c>
      <c r="E25" s="10" t="s">
        <v>883</v>
      </c>
      <c r="F25" s="10" t="s">
        <v>884</v>
      </c>
      <c r="G25" s="10" t="s">
        <v>885</v>
      </c>
      <c r="H25" s="10" t="s">
        <v>31</v>
      </c>
      <c r="I25" s="10" t="s">
        <v>34</v>
      </c>
      <c r="J25" s="10" t="s">
        <v>34</v>
      </c>
      <c r="K25" s="10" t="s">
        <v>153</v>
      </c>
      <c r="L25" s="10" t="s">
        <v>886</v>
      </c>
      <c r="M25" s="10" t="s">
        <v>34</v>
      </c>
      <c r="N25" s="10" t="s">
        <v>34</v>
      </c>
      <c r="O25" s="31" t="s">
        <v>887</v>
      </c>
      <c r="P25" s="28" t="s">
        <v>32</v>
      </c>
      <c r="Q25" s="10" t="s">
        <v>46</v>
      </c>
      <c r="R25" s="10" t="s">
        <v>888</v>
      </c>
      <c r="S25" s="10" t="s">
        <v>34</v>
      </c>
      <c r="T25" s="10" t="s">
        <v>34</v>
      </c>
      <c r="U25" s="10" t="s">
        <v>889</v>
      </c>
      <c r="V25" s="10" t="s">
        <v>890</v>
      </c>
      <c r="W25" s="29"/>
      <c r="X25" s="29"/>
      <c r="Y25" s="30"/>
      <c r="Z25" s="30"/>
      <c r="AA25" s="30"/>
      <c r="AB25" s="30"/>
      <c r="AC25" s="30"/>
      <c r="AD25" s="30"/>
    </row>
    <row r="26" spans="1:30" ht="79.95" customHeight="1" x14ac:dyDescent="0.3">
      <c r="A26" s="10">
        <v>2017</v>
      </c>
      <c r="B26" s="9" t="s">
        <v>891</v>
      </c>
      <c r="C26" s="10" t="s">
        <v>892</v>
      </c>
      <c r="D26" s="10" t="s">
        <v>89</v>
      </c>
      <c r="E26" s="10">
        <v>77</v>
      </c>
      <c r="F26" s="10" t="s">
        <v>893</v>
      </c>
      <c r="G26" s="10" t="s">
        <v>128</v>
      </c>
      <c r="H26" s="10" t="s">
        <v>31</v>
      </c>
      <c r="I26" s="10" t="s">
        <v>46</v>
      </c>
      <c r="J26" s="10" t="s">
        <v>33</v>
      </c>
      <c r="K26" s="10" t="s">
        <v>34</v>
      </c>
      <c r="L26" s="10" t="s">
        <v>32</v>
      </c>
      <c r="M26" s="10" t="s">
        <v>46</v>
      </c>
      <c r="N26" s="10" t="s">
        <v>68</v>
      </c>
      <c r="O26" s="31" t="s">
        <v>32</v>
      </c>
      <c r="P26" s="28" t="s">
        <v>32</v>
      </c>
      <c r="Q26" s="10" t="s">
        <v>33</v>
      </c>
      <c r="R26" s="10" t="s">
        <v>894</v>
      </c>
      <c r="S26" s="10" t="s">
        <v>34</v>
      </c>
      <c r="T26" s="10" t="s">
        <v>895</v>
      </c>
      <c r="U26" s="10" t="s">
        <v>878</v>
      </c>
      <c r="V26" s="10" t="s">
        <v>879</v>
      </c>
    </row>
    <row r="27" spans="1:30" ht="79.95" customHeight="1" x14ac:dyDescent="0.3">
      <c r="A27" s="10">
        <v>2017</v>
      </c>
      <c r="B27" s="9" t="s">
        <v>896</v>
      </c>
      <c r="C27" s="10" t="s">
        <v>204</v>
      </c>
      <c r="D27" s="10" t="s">
        <v>796</v>
      </c>
      <c r="E27" s="10" t="s">
        <v>32</v>
      </c>
      <c r="F27" s="10" t="s">
        <v>730</v>
      </c>
      <c r="G27" s="10" t="s">
        <v>162</v>
      </c>
      <c r="H27" s="10" t="s">
        <v>31</v>
      </c>
      <c r="I27" s="10" t="s">
        <v>46</v>
      </c>
      <c r="J27" s="10" t="s">
        <v>34</v>
      </c>
      <c r="K27" s="10" t="s">
        <v>34</v>
      </c>
      <c r="L27" s="10" t="s">
        <v>897</v>
      </c>
      <c r="M27" s="10" t="s">
        <v>46</v>
      </c>
      <c r="N27" s="10" t="s">
        <v>34</v>
      </c>
      <c r="O27" s="31">
        <v>100000</v>
      </c>
      <c r="P27" s="28" t="s">
        <v>32</v>
      </c>
      <c r="Q27" s="10" t="s">
        <v>383</v>
      </c>
      <c r="R27" s="10" t="s">
        <v>36</v>
      </c>
      <c r="S27" s="10" t="s">
        <v>46</v>
      </c>
      <c r="T27" s="10" t="s">
        <v>33</v>
      </c>
      <c r="U27" s="10" t="s">
        <v>898</v>
      </c>
      <c r="V27" s="10" t="s">
        <v>899</v>
      </c>
      <c r="X27" s="35"/>
      <c r="Y27" s="34"/>
      <c r="Z27" s="34"/>
      <c r="AA27" s="34"/>
      <c r="AB27" s="34"/>
      <c r="AC27" s="34"/>
      <c r="AD27" s="34"/>
    </row>
    <row r="28" spans="1:30" ht="79.95" customHeight="1" x14ac:dyDescent="0.3">
      <c r="A28" s="10">
        <v>2017</v>
      </c>
      <c r="B28" s="9" t="s">
        <v>900</v>
      </c>
      <c r="C28" s="10" t="s">
        <v>901</v>
      </c>
      <c r="D28" s="10" t="s">
        <v>76</v>
      </c>
      <c r="E28" s="10" t="s">
        <v>902</v>
      </c>
      <c r="F28" s="10" t="s">
        <v>730</v>
      </c>
      <c r="G28" s="10" t="s">
        <v>903</v>
      </c>
      <c r="H28" s="10" t="s">
        <v>31</v>
      </c>
      <c r="I28" s="10" t="s">
        <v>46</v>
      </c>
      <c r="J28" s="10" t="s">
        <v>33</v>
      </c>
      <c r="K28" s="10" t="s">
        <v>34</v>
      </c>
      <c r="L28" s="16" t="s">
        <v>904</v>
      </c>
      <c r="M28" s="10" t="s">
        <v>33</v>
      </c>
      <c r="N28" s="10" t="s">
        <v>33</v>
      </c>
      <c r="O28" s="31" t="s">
        <v>905</v>
      </c>
      <c r="P28" s="28" t="s">
        <v>32</v>
      </c>
      <c r="Q28" s="10" t="s">
        <v>33</v>
      </c>
      <c r="R28" s="10" t="s">
        <v>58</v>
      </c>
      <c r="S28" s="10" t="s">
        <v>46</v>
      </c>
      <c r="T28" s="10" t="s">
        <v>33</v>
      </c>
      <c r="U28" s="10" t="s">
        <v>906</v>
      </c>
      <c r="V28" s="10" t="s">
        <v>859</v>
      </c>
    </row>
    <row r="29" spans="1:30" ht="79.95" customHeight="1" x14ac:dyDescent="0.3">
      <c r="A29" s="8">
        <v>2017</v>
      </c>
      <c r="B29" s="9" t="s">
        <v>907</v>
      </c>
      <c r="C29" s="10" t="s">
        <v>908</v>
      </c>
      <c r="D29" s="8" t="s">
        <v>89</v>
      </c>
      <c r="E29" s="8" t="s">
        <v>909</v>
      </c>
      <c r="F29" s="10" t="s">
        <v>730</v>
      </c>
      <c r="G29" s="10" t="s">
        <v>910</v>
      </c>
      <c r="H29" s="10" t="s">
        <v>31</v>
      </c>
      <c r="I29" s="10" t="s">
        <v>911</v>
      </c>
      <c r="J29" s="10" t="s">
        <v>34</v>
      </c>
      <c r="K29" s="10" t="s">
        <v>34</v>
      </c>
      <c r="L29" s="10" t="s">
        <v>912</v>
      </c>
      <c r="M29" s="10" t="s">
        <v>46</v>
      </c>
      <c r="N29" s="10" t="s">
        <v>913</v>
      </c>
      <c r="O29" s="17" t="s">
        <v>914</v>
      </c>
      <c r="P29" s="10" t="s">
        <v>915</v>
      </c>
      <c r="Q29" s="10" t="s">
        <v>46</v>
      </c>
      <c r="R29" s="10" t="s">
        <v>916</v>
      </c>
      <c r="S29" s="10" t="s">
        <v>34</v>
      </c>
      <c r="T29" s="10" t="s">
        <v>34</v>
      </c>
      <c r="U29" s="10" t="s">
        <v>917</v>
      </c>
      <c r="V29" s="10" t="s">
        <v>918</v>
      </c>
      <c r="W29" s="13"/>
    </row>
    <row r="30" spans="1:30" ht="79.95" customHeight="1" x14ac:dyDescent="0.3">
      <c r="A30" s="10">
        <v>2017</v>
      </c>
      <c r="B30" s="9" t="s">
        <v>919</v>
      </c>
      <c r="C30" s="10" t="s">
        <v>388</v>
      </c>
      <c r="D30" s="10" t="s">
        <v>920</v>
      </c>
      <c r="E30" s="10">
        <v>298</v>
      </c>
      <c r="F30" s="10" t="s">
        <v>730</v>
      </c>
      <c r="G30" s="10" t="s">
        <v>114</v>
      </c>
      <c r="H30" s="10" t="s">
        <v>31</v>
      </c>
      <c r="I30" s="10" t="s">
        <v>46</v>
      </c>
      <c r="J30" s="10" t="s">
        <v>34</v>
      </c>
      <c r="K30" s="10" t="s">
        <v>34</v>
      </c>
      <c r="L30" s="10" t="s">
        <v>32</v>
      </c>
      <c r="M30" s="10" t="s">
        <v>33</v>
      </c>
      <c r="N30" s="10" t="s">
        <v>733</v>
      </c>
      <c r="O30" s="31">
        <v>1000</v>
      </c>
      <c r="P30" s="28" t="s">
        <v>32</v>
      </c>
      <c r="Q30" s="10" t="s">
        <v>46</v>
      </c>
      <c r="R30" s="10" t="s">
        <v>36</v>
      </c>
      <c r="S30" s="10" t="s">
        <v>46</v>
      </c>
      <c r="T30" s="10" t="s">
        <v>33</v>
      </c>
      <c r="U30" s="10" t="s">
        <v>921</v>
      </c>
      <c r="V30" s="10" t="s">
        <v>922</v>
      </c>
    </row>
    <row r="31" spans="1:30" ht="79.95" customHeight="1" x14ac:dyDescent="0.3">
      <c r="A31" s="10">
        <v>2017</v>
      </c>
      <c r="B31" s="9" t="s">
        <v>923</v>
      </c>
      <c r="C31" s="10" t="s">
        <v>924</v>
      </c>
      <c r="D31" s="10" t="s">
        <v>76</v>
      </c>
      <c r="E31" s="10">
        <v>295</v>
      </c>
      <c r="F31" s="10" t="s">
        <v>925</v>
      </c>
      <c r="G31" s="10" t="s">
        <v>114</v>
      </c>
      <c r="H31" s="10" t="s">
        <v>31</v>
      </c>
      <c r="I31" s="10" t="s">
        <v>46</v>
      </c>
      <c r="J31" s="10" t="s">
        <v>34</v>
      </c>
      <c r="K31" s="10" t="s">
        <v>34</v>
      </c>
      <c r="L31" s="10" t="s">
        <v>32</v>
      </c>
      <c r="M31" s="10" t="s">
        <v>33</v>
      </c>
      <c r="N31" s="10" t="s">
        <v>733</v>
      </c>
      <c r="O31" s="31">
        <v>449.7</v>
      </c>
      <c r="P31" s="28" t="s">
        <v>32</v>
      </c>
      <c r="Q31" s="10" t="s">
        <v>46</v>
      </c>
      <c r="R31" s="10" t="s">
        <v>139</v>
      </c>
      <c r="S31" s="10" t="s">
        <v>46</v>
      </c>
      <c r="T31" s="10" t="s">
        <v>33</v>
      </c>
      <c r="U31" s="10" t="s">
        <v>926</v>
      </c>
      <c r="V31" s="10" t="s">
        <v>927</v>
      </c>
    </row>
    <row r="32" spans="1:30" ht="79.95" customHeight="1" x14ac:dyDescent="0.3">
      <c r="A32" s="10">
        <v>2016</v>
      </c>
      <c r="B32" s="9" t="s">
        <v>928</v>
      </c>
      <c r="C32" s="10" t="s">
        <v>929</v>
      </c>
      <c r="D32" s="10" t="s">
        <v>76</v>
      </c>
      <c r="E32" s="10" t="s">
        <v>930</v>
      </c>
      <c r="F32" s="10" t="s">
        <v>869</v>
      </c>
      <c r="G32" s="10" t="s">
        <v>931</v>
      </c>
      <c r="H32" s="10" t="s">
        <v>31</v>
      </c>
      <c r="I32" s="10" t="s">
        <v>46</v>
      </c>
      <c r="J32" s="10" t="s">
        <v>34</v>
      </c>
      <c r="K32" s="10" t="s">
        <v>153</v>
      </c>
      <c r="L32" s="10" t="s">
        <v>932</v>
      </c>
      <c r="M32" s="10" t="s">
        <v>33</v>
      </c>
      <c r="N32" s="10" t="s">
        <v>34</v>
      </c>
      <c r="O32" s="31">
        <v>200</v>
      </c>
      <c r="P32" s="28" t="s">
        <v>32</v>
      </c>
      <c r="Q32" s="10" t="s">
        <v>46</v>
      </c>
      <c r="R32" s="10" t="s">
        <v>36</v>
      </c>
      <c r="S32" s="10" t="s">
        <v>34</v>
      </c>
      <c r="T32" s="10" t="s">
        <v>34</v>
      </c>
      <c r="U32" s="10" t="s">
        <v>933</v>
      </c>
      <c r="V32" s="10" t="s">
        <v>934</v>
      </c>
    </row>
    <row r="33" spans="1:30" ht="79.95" customHeight="1" x14ac:dyDescent="0.3">
      <c r="A33" s="10">
        <v>2016</v>
      </c>
      <c r="B33" s="9" t="s">
        <v>935</v>
      </c>
      <c r="C33" s="10" t="s">
        <v>936</v>
      </c>
      <c r="D33" s="10" t="s">
        <v>937</v>
      </c>
      <c r="E33" s="10" t="s">
        <v>938</v>
      </c>
      <c r="F33" s="10" t="s">
        <v>784</v>
      </c>
      <c r="G33" s="10" t="s">
        <v>939</v>
      </c>
      <c r="H33" s="10" t="s">
        <v>31</v>
      </c>
      <c r="I33" s="10" t="s">
        <v>34</v>
      </c>
      <c r="J33" s="10" t="s">
        <v>34</v>
      </c>
      <c r="K33" s="10" t="s">
        <v>46</v>
      </c>
      <c r="L33" s="10" t="s">
        <v>940</v>
      </c>
      <c r="M33" s="10" t="s">
        <v>34</v>
      </c>
      <c r="N33" s="10" t="s">
        <v>34</v>
      </c>
      <c r="O33" s="31">
        <v>600</v>
      </c>
      <c r="P33" s="28" t="s">
        <v>32</v>
      </c>
      <c r="Q33" s="10" t="s">
        <v>46</v>
      </c>
      <c r="R33" s="10" t="s">
        <v>941</v>
      </c>
      <c r="S33" s="10" t="s">
        <v>34</v>
      </c>
      <c r="T33" s="10" t="s">
        <v>34</v>
      </c>
      <c r="U33" s="10" t="s">
        <v>942</v>
      </c>
      <c r="V33" s="10" t="s">
        <v>157</v>
      </c>
    </row>
    <row r="34" spans="1:30" ht="79.95" customHeight="1" x14ac:dyDescent="0.3">
      <c r="A34" s="10">
        <v>2016</v>
      </c>
      <c r="B34" s="9" t="s">
        <v>943</v>
      </c>
      <c r="C34" s="10" t="s">
        <v>944</v>
      </c>
      <c r="D34" s="10" t="s">
        <v>945</v>
      </c>
      <c r="E34" s="10">
        <v>293</v>
      </c>
      <c r="F34" s="10" t="s">
        <v>848</v>
      </c>
      <c r="G34" s="10" t="s">
        <v>946</v>
      </c>
      <c r="H34" s="10" t="s">
        <v>31</v>
      </c>
      <c r="I34" s="10" t="s">
        <v>34</v>
      </c>
      <c r="J34" s="10" t="s">
        <v>34</v>
      </c>
      <c r="K34" s="10" t="s">
        <v>34</v>
      </c>
      <c r="L34" s="10" t="s">
        <v>32</v>
      </c>
      <c r="M34" s="10" t="s">
        <v>33</v>
      </c>
      <c r="N34" s="10" t="s">
        <v>733</v>
      </c>
      <c r="O34" s="31" t="s">
        <v>680</v>
      </c>
      <c r="P34" s="10" t="s">
        <v>947</v>
      </c>
      <c r="Q34" s="10" t="s">
        <v>46</v>
      </c>
      <c r="R34" s="10" t="s">
        <v>948</v>
      </c>
      <c r="S34" s="10" t="s">
        <v>46</v>
      </c>
      <c r="T34" s="10" t="s">
        <v>33</v>
      </c>
      <c r="U34" s="10" t="s">
        <v>949</v>
      </c>
      <c r="V34" s="10" t="s">
        <v>950</v>
      </c>
      <c r="X34" s="24"/>
      <c r="Y34" s="19"/>
      <c r="Z34" s="19"/>
      <c r="AA34" s="19"/>
      <c r="AB34" s="19"/>
      <c r="AC34" s="19"/>
      <c r="AD34" s="19"/>
    </row>
    <row r="35" spans="1:30" ht="79.95" customHeight="1" x14ac:dyDescent="0.3">
      <c r="A35" s="10">
        <v>2016</v>
      </c>
      <c r="B35" s="9" t="s">
        <v>951</v>
      </c>
      <c r="C35" s="10" t="s">
        <v>952</v>
      </c>
      <c r="D35" s="10" t="s">
        <v>76</v>
      </c>
      <c r="E35" s="10" t="s">
        <v>902</v>
      </c>
      <c r="F35" s="10" t="s">
        <v>730</v>
      </c>
      <c r="G35" s="10" t="s">
        <v>953</v>
      </c>
      <c r="H35" s="10" t="s">
        <v>31</v>
      </c>
      <c r="I35" s="10" t="s">
        <v>33</v>
      </c>
      <c r="J35" s="10" t="s">
        <v>33</v>
      </c>
      <c r="K35" s="10" t="s">
        <v>33</v>
      </c>
      <c r="L35" s="16" t="s">
        <v>904</v>
      </c>
      <c r="M35" s="10" t="s">
        <v>33</v>
      </c>
      <c r="N35" s="10" t="s">
        <v>33</v>
      </c>
      <c r="O35" s="31" t="s">
        <v>32</v>
      </c>
      <c r="P35" s="28" t="s">
        <v>32</v>
      </c>
      <c r="Q35" s="10" t="s">
        <v>33</v>
      </c>
      <c r="R35" s="10" t="s">
        <v>58</v>
      </c>
      <c r="S35" s="10" t="s">
        <v>46</v>
      </c>
      <c r="T35" s="10" t="s">
        <v>33</v>
      </c>
      <c r="U35" s="10" t="s">
        <v>906</v>
      </c>
      <c r="V35" s="10" t="s">
        <v>859</v>
      </c>
    </row>
    <row r="36" spans="1:30" ht="79.95" customHeight="1" x14ac:dyDescent="0.3">
      <c r="A36" s="10">
        <v>2016</v>
      </c>
      <c r="B36" s="9" t="s">
        <v>954</v>
      </c>
      <c r="C36" s="10" t="s">
        <v>955</v>
      </c>
      <c r="D36" s="10" t="s">
        <v>54</v>
      </c>
      <c r="E36" s="10">
        <v>318</v>
      </c>
      <c r="F36" s="10" t="s">
        <v>730</v>
      </c>
      <c r="G36" s="10" t="s">
        <v>956</v>
      </c>
      <c r="H36" s="10" t="s">
        <v>31</v>
      </c>
      <c r="I36" s="10" t="s">
        <v>46</v>
      </c>
      <c r="J36" s="10" t="s">
        <v>34</v>
      </c>
      <c r="K36" s="10" t="s">
        <v>34</v>
      </c>
      <c r="L36" s="10" t="s">
        <v>957</v>
      </c>
      <c r="M36" s="10" t="s">
        <v>34</v>
      </c>
      <c r="N36" s="10" t="s">
        <v>733</v>
      </c>
      <c r="O36" s="31" t="s">
        <v>958</v>
      </c>
      <c r="P36" s="28" t="s">
        <v>32</v>
      </c>
      <c r="Q36" s="10" t="s">
        <v>46</v>
      </c>
      <c r="R36" s="10" t="s">
        <v>746</v>
      </c>
      <c r="S36" s="10" t="s">
        <v>34</v>
      </c>
      <c r="T36" s="10" t="s">
        <v>34</v>
      </c>
      <c r="U36" s="10" t="s">
        <v>959</v>
      </c>
      <c r="V36" s="10" t="s">
        <v>960</v>
      </c>
    </row>
    <row r="37" spans="1:30" ht="79.95" customHeight="1" x14ac:dyDescent="0.3">
      <c r="A37" s="10">
        <v>2016</v>
      </c>
      <c r="B37" s="9" t="s">
        <v>961</v>
      </c>
      <c r="C37" s="10" t="s">
        <v>962</v>
      </c>
      <c r="D37" s="10" t="s">
        <v>205</v>
      </c>
      <c r="E37" s="10">
        <v>308</v>
      </c>
      <c r="F37" s="10" t="s">
        <v>730</v>
      </c>
      <c r="G37" s="10" t="s">
        <v>114</v>
      </c>
      <c r="H37" s="10" t="s">
        <v>31</v>
      </c>
      <c r="I37" s="10" t="s">
        <v>46</v>
      </c>
      <c r="J37" s="10" t="s">
        <v>34</v>
      </c>
      <c r="K37" s="10" t="s">
        <v>34</v>
      </c>
      <c r="L37" s="10" t="s">
        <v>963</v>
      </c>
      <c r="M37" s="10" t="s">
        <v>46</v>
      </c>
      <c r="N37" s="10" t="s">
        <v>34</v>
      </c>
      <c r="O37" s="31" t="s">
        <v>32</v>
      </c>
      <c r="P37" s="28" t="s">
        <v>32</v>
      </c>
      <c r="Q37" s="10" t="s">
        <v>46</v>
      </c>
      <c r="R37" s="10" t="s">
        <v>964</v>
      </c>
      <c r="S37" s="10" t="s">
        <v>46</v>
      </c>
      <c r="T37" s="10" t="s">
        <v>33</v>
      </c>
      <c r="U37" s="10" t="s">
        <v>965</v>
      </c>
      <c r="V37" s="10" t="s">
        <v>966</v>
      </c>
      <c r="W37" s="24"/>
    </row>
    <row r="38" spans="1:30" ht="79.95" customHeight="1" x14ac:dyDescent="0.3">
      <c r="A38" s="10">
        <v>2016</v>
      </c>
      <c r="B38" s="9" t="s">
        <v>967</v>
      </c>
      <c r="C38" s="10" t="s">
        <v>968</v>
      </c>
      <c r="D38" s="10" t="s">
        <v>205</v>
      </c>
      <c r="E38" s="10">
        <v>303</v>
      </c>
      <c r="F38" s="10" t="s">
        <v>730</v>
      </c>
      <c r="G38" s="10" t="s">
        <v>114</v>
      </c>
      <c r="H38" s="10" t="s">
        <v>31</v>
      </c>
      <c r="I38" s="10" t="s">
        <v>46</v>
      </c>
      <c r="J38" s="10" t="s">
        <v>34</v>
      </c>
      <c r="K38" s="10" t="s">
        <v>34</v>
      </c>
      <c r="L38" s="10" t="s">
        <v>969</v>
      </c>
      <c r="M38" s="10" t="s">
        <v>46</v>
      </c>
      <c r="N38" s="10" t="s">
        <v>34</v>
      </c>
      <c r="O38" s="31">
        <v>200000</v>
      </c>
      <c r="P38" s="28" t="s">
        <v>32</v>
      </c>
      <c r="Q38" s="10" t="s">
        <v>46</v>
      </c>
      <c r="R38" s="10" t="s">
        <v>36</v>
      </c>
      <c r="S38" s="10" t="s">
        <v>34</v>
      </c>
      <c r="T38" s="10" t="s">
        <v>34</v>
      </c>
      <c r="U38" s="10" t="s">
        <v>970</v>
      </c>
      <c r="V38" s="10" t="s">
        <v>971</v>
      </c>
    </row>
    <row r="39" spans="1:30" ht="79.95" customHeight="1" x14ac:dyDescent="0.3">
      <c r="A39" s="10">
        <v>2016</v>
      </c>
      <c r="B39" s="9" t="s">
        <v>972</v>
      </c>
      <c r="C39" s="10" t="s">
        <v>973</v>
      </c>
      <c r="D39" s="10" t="s">
        <v>89</v>
      </c>
      <c r="E39" s="10">
        <v>77</v>
      </c>
      <c r="F39" s="10" t="s">
        <v>730</v>
      </c>
      <c r="G39" s="10" t="s">
        <v>731</v>
      </c>
      <c r="H39" s="10" t="s">
        <v>31</v>
      </c>
      <c r="I39" s="10" t="s">
        <v>34</v>
      </c>
      <c r="J39" s="10" t="s">
        <v>34</v>
      </c>
      <c r="K39" s="10" t="s">
        <v>34</v>
      </c>
      <c r="L39" s="10" t="s">
        <v>974</v>
      </c>
      <c r="M39" s="10" t="s">
        <v>46</v>
      </c>
      <c r="N39" s="10" t="s">
        <v>34</v>
      </c>
      <c r="O39" s="31" t="s">
        <v>975</v>
      </c>
      <c r="P39" s="28" t="s">
        <v>32</v>
      </c>
      <c r="Q39" s="10" t="s">
        <v>46</v>
      </c>
      <c r="R39" s="10" t="s">
        <v>964</v>
      </c>
      <c r="S39" s="10" t="s">
        <v>34</v>
      </c>
      <c r="T39" s="10" t="s">
        <v>34</v>
      </c>
      <c r="U39" s="10" t="s">
        <v>976</v>
      </c>
      <c r="V39" s="10" t="s">
        <v>977</v>
      </c>
    </row>
    <row r="40" spans="1:30" ht="79.95" customHeight="1" x14ac:dyDescent="0.3">
      <c r="A40" s="10">
        <v>2016</v>
      </c>
      <c r="B40" s="9" t="s">
        <v>978</v>
      </c>
      <c r="C40" s="10" t="s">
        <v>979</v>
      </c>
      <c r="D40" s="10" t="s">
        <v>54</v>
      </c>
      <c r="E40" s="10">
        <v>298</v>
      </c>
      <c r="F40" s="10" t="s">
        <v>925</v>
      </c>
      <c r="G40" s="10" t="s">
        <v>114</v>
      </c>
      <c r="H40" s="10" t="s">
        <v>31</v>
      </c>
      <c r="I40" s="10" t="s">
        <v>46</v>
      </c>
      <c r="J40" s="10" t="s">
        <v>34</v>
      </c>
      <c r="K40" s="10" t="s">
        <v>34</v>
      </c>
      <c r="L40" s="10" t="s">
        <v>32</v>
      </c>
      <c r="M40" s="10" t="s">
        <v>33</v>
      </c>
      <c r="N40" s="10" t="s">
        <v>733</v>
      </c>
      <c r="O40" s="31" t="s">
        <v>32</v>
      </c>
      <c r="P40" s="28" t="s">
        <v>32</v>
      </c>
      <c r="Q40" s="10" t="s">
        <v>46</v>
      </c>
      <c r="R40" s="10" t="s">
        <v>58</v>
      </c>
      <c r="S40" s="10" t="s">
        <v>46</v>
      </c>
      <c r="T40" s="10" t="s">
        <v>33</v>
      </c>
      <c r="U40" s="10" t="s">
        <v>980</v>
      </c>
      <c r="V40" s="10" t="s">
        <v>578</v>
      </c>
    </row>
    <row r="41" spans="1:30" ht="79.95" customHeight="1" x14ac:dyDescent="0.3">
      <c r="A41" s="8">
        <v>2016</v>
      </c>
      <c r="B41" s="9" t="s">
        <v>981</v>
      </c>
      <c r="C41" s="10" t="s">
        <v>982</v>
      </c>
      <c r="D41" s="8" t="s">
        <v>76</v>
      </c>
      <c r="E41" s="36" t="s">
        <v>983</v>
      </c>
      <c r="F41" s="10" t="s">
        <v>884</v>
      </c>
      <c r="G41" s="10" t="s">
        <v>984</v>
      </c>
      <c r="H41" s="10" t="s">
        <v>343</v>
      </c>
      <c r="I41" s="10" t="s">
        <v>985</v>
      </c>
      <c r="J41" s="10" t="s">
        <v>153</v>
      </c>
      <c r="K41" s="10" t="s">
        <v>34</v>
      </c>
      <c r="L41" s="10" t="s">
        <v>986</v>
      </c>
      <c r="M41" s="10" t="s">
        <v>46</v>
      </c>
      <c r="N41" s="10" t="s">
        <v>34</v>
      </c>
      <c r="O41" s="31" t="s">
        <v>32</v>
      </c>
      <c r="P41" s="28" t="s">
        <v>32</v>
      </c>
      <c r="Q41" s="10" t="s">
        <v>33</v>
      </c>
      <c r="R41" s="10" t="s">
        <v>987</v>
      </c>
      <c r="S41" s="10" t="s">
        <v>34</v>
      </c>
      <c r="T41" s="10" t="s">
        <v>34</v>
      </c>
      <c r="U41" s="10" t="s">
        <v>988</v>
      </c>
      <c r="V41" s="8" t="s">
        <v>989</v>
      </c>
    </row>
    <row r="42" spans="1:30" ht="79.95" customHeight="1" x14ac:dyDescent="0.3">
      <c r="A42" s="10">
        <v>2015</v>
      </c>
      <c r="B42" s="9" t="s">
        <v>990</v>
      </c>
      <c r="C42" s="10" t="s">
        <v>991</v>
      </c>
      <c r="D42" s="10" t="s">
        <v>992</v>
      </c>
      <c r="E42" s="10" t="s">
        <v>642</v>
      </c>
      <c r="F42" s="10" t="s">
        <v>784</v>
      </c>
      <c r="G42" s="10" t="s">
        <v>843</v>
      </c>
      <c r="H42" s="10" t="s">
        <v>31</v>
      </c>
      <c r="I42" s="10" t="s">
        <v>34</v>
      </c>
      <c r="J42" s="10" t="s">
        <v>34</v>
      </c>
      <c r="K42" s="10" t="s">
        <v>153</v>
      </c>
      <c r="L42" s="10" t="s">
        <v>993</v>
      </c>
      <c r="M42" s="10" t="s">
        <v>34</v>
      </c>
      <c r="N42" s="10" t="s">
        <v>34</v>
      </c>
      <c r="O42" s="31" t="s">
        <v>994</v>
      </c>
      <c r="P42" s="28" t="s">
        <v>32</v>
      </c>
      <c r="Q42" s="10" t="s">
        <v>46</v>
      </c>
      <c r="R42" s="10" t="s">
        <v>155</v>
      </c>
      <c r="S42" s="10" t="s">
        <v>34</v>
      </c>
      <c r="T42" s="10" t="s">
        <v>34</v>
      </c>
      <c r="U42" s="10" t="s">
        <v>995</v>
      </c>
      <c r="V42" s="10" t="s">
        <v>157</v>
      </c>
    </row>
    <row r="43" spans="1:30" ht="69.45" customHeight="1" x14ac:dyDescent="0.3">
      <c r="A43" s="10">
        <v>2015</v>
      </c>
      <c r="B43" s="9" t="s">
        <v>996</v>
      </c>
      <c r="C43" s="10" t="s">
        <v>997</v>
      </c>
      <c r="D43" s="10" t="s">
        <v>205</v>
      </c>
      <c r="E43" s="10" t="s">
        <v>390</v>
      </c>
      <c r="F43" s="10" t="s">
        <v>998</v>
      </c>
      <c r="G43" s="10" t="s">
        <v>162</v>
      </c>
      <c r="H43" s="10" t="s">
        <v>31</v>
      </c>
      <c r="I43" s="10" t="s">
        <v>46</v>
      </c>
      <c r="J43" s="10" t="s">
        <v>34</v>
      </c>
      <c r="K43" s="10" t="s">
        <v>34</v>
      </c>
      <c r="L43" s="10" t="s">
        <v>999</v>
      </c>
      <c r="M43" s="10" t="s">
        <v>46</v>
      </c>
      <c r="N43" s="10" t="s">
        <v>34</v>
      </c>
      <c r="O43" s="31">
        <v>35000</v>
      </c>
      <c r="P43" s="28" t="s">
        <v>32</v>
      </c>
      <c r="Q43" s="10" t="s">
        <v>46</v>
      </c>
      <c r="R43" s="10" t="s">
        <v>46</v>
      </c>
      <c r="S43" s="10" t="s">
        <v>46</v>
      </c>
      <c r="T43" s="10" t="s">
        <v>33</v>
      </c>
      <c r="U43" s="10" t="s">
        <v>1000</v>
      </c>
      <c r="V43" s="10" t="s">
        <v>1001</v>
      </c>
    </row>
    <row r="44" spans="1:30" ht="79.95" customHeight="1" x14ac:dyDescent="0.3">
      <c r="A44" s="10">
        <v>2015</v>
      </c>
      <c r="B44" s="9" t="s">
        <v>1002</v>
      </c>
      <c r="C44" s="10" t="s">
        <v>968</v>
      </c>
      <c r="D44" s="10" t="s">
        <v>1003</v>
      </c>
      <c r="E44" s="10" t="s">
        <v>1004</v>
      </c>
      <c r="F44" s="10" t="s">
        <v>1005</v>
      </c>
      <c r="G44" s="10" t="s">
        <v>1006</v>
      </c>
      <c r="H44" s="10" t="s">
        <v>31</v>
      </c>
      <c r="I44" s="10" t="s">
        <v>46</v>
      </c>
      <c r="J44" s="10" t="s">
        <v>34</v>
      </c>
      <c r="K44" s="10" t="s">
        <v>34</v>
      </c>
      <c r="L44" s="10" t="s">
        <v>1007</v>
      </c>
      <c r="M44" s="10" t="s">
        <v>46</v>
      </c>
      <c r="N44" s="10" t="s">
        <v>34</v>
      </c>
      <c r="O44" s="31" t="s">
        <v>32</v>
      </c>
      <c r="P44" s="28" t="s">
        <v>32</v>
      </c>
      <c r="Q44" s="10" t="s">
        <v>46</v>
      </c>
      <c r="R44" s="10" t="s">
        <v>36</v>
      </c>
      <c r="S44" s="10" t="s">
        <v>34</v>
      </c>
      <c r="T44" s="10" t="s">
        <v>34</v>
      </c>
      <c r="U44" s="10" t="s">
        <v>1008</v>
      </c>
      <c r="V44" s="10" t="s">
        <v>166</v>
      </c>
    </row>
    <row r="45" spans="1:30" ht="79.95" customHeight="1" x14ac:dyDescent="0.3">
      <c r="A45" s="10">
        <v>2015</v>
      </c>
      <c r="B45" s="9" t="s">
        <v>1009</v>
      </c>
      <c r="C45" s="10" t="s">
        <v>1010</v>
      </c>
      <c r="D45" s="10" t="s">
        <v>76</v>
      </c>
      <c r="E45" s="10" t="s">
        <v>1011</v>
      </c>
      <c r="F45" s="10" t="s">
        <v>884</v>
      </c>
      <c r="G45" s="10" t="s">
        <v>128</v>
      </c>
      <c r="H45" s="10" t="s">
        <v>31</v>
      </c>
      <c r="I45" s="10" t="s">
        <v>46</v>
      </c>
      <c r="J45" s="10" t="s">
        <v>33</v>
      </c>
      <c r="K45" s="10" t="s">
        <v>34</v>
      </c>
      <c r="L45" s="10" t="s">
        <v>1012</v>
      </c>
      <c r="M45" s="10" t="s">
        <v>33</v>
      </c>
      <c r="N45" s="10" t="s">
        <v>733</v>
      </c>
      <c r="O45" s="31" t="s">
        <v>32</v>
      </c>
      <c r="P45" s="28" t="s">
        <v>32</v>
      </c>
      <c r="Q45" s="10" t="s">
        <v>33</v>
      </c>
      <c r="R45" s="10" t="s">
        <v>58</v>
      </c>
      <c r="S45" s="10" t="s">
        <v>46</v>
      </c>
      <c r="T45" s="10" t="s">
        <v>33</v>
      </c>
      <c r="U45" s="10" t="s">
        <v>1013</v>
      </c>
      <c r="V45" s="10" t="s">
        <v>1014</v>
      </c>
    </row>
    <row r="46" spans="1:30" ht="79.95" customHeight="1" x14ac:dyDescent="0.3">
      <c r="A46" s="10">
        <v>2015</v>
      </c>
      <c r="B46" s="9" t="s">
        <v>1015</v>
      </c>
      <c r="C46" s="10" t="s">
        <v>1016</v>
      </c>
      <c r="D46" s="10" t="s">
        <v>54</v>
      </c>
      <c r="E46" s="10">
        <v>298</v>
      </c>
      <c r="F46" s="10" t="s">
        <v>884</v>
      </c>
      <c r="G46" s="10" t="s">
        <v>1017</v>
      </c>
      <c r="H46" s="10" t="s">
        <v>31</v>
      </c>
      <c r="I46" s="10" t="s">
        <v>34</v>
      </c>
      <c r="J46" s="10" t="s">
        <v>34</v>
      </c>
      <c r="K46" s="10" t="s">
        <v>34</v>
      </c>
      <c r="L46" s="10" t="s">
        <v>1018</v>
      </c>
      <c r="M46" s="10" t="s">
        <v>33</v>
      </c>
      <c r="N46" s="10" t="s">
        <v>822</v>
      </c>
      <c r="O46" s="31" t="s">
        <v>32</v>
      </c>
      <c r="P46" s="28" t="s">
        <v>32</v>
      </c>
      <c r="Q46" s="10" t="s">
        <v>46</v>
      </c>
      <c r="R46" s="10" t="s">
        <v>36</v>
      </c>
      <c r="S46" s="10" t="s">
        <v>34</v>
      </c>
      <c r="T46" s="10" t="s">
        <v>34</v>
      </c>
      <c r="U46" s="10" t="s">
        <v>1019</v>
      </c>
      <c r="V46" s="10" t="s">
        <v>1020</v>
      </c>
    </row>
    <row r="47" spans="1:30" ht="79.95" customHeight="1" x14ac:dyDescent="0.3">
      <c r="A47" s="10">
        <v>2015</v>
      </c>
      <c r="B47" s="9" t="s">
        <v>1021</v>
      </c>
      <c r="C47" s="10" t="s">
        <v>982</v>
      </c>
      <c r="D47" s="10" t="s">
        <v>76</v>
      </c>
      <c r="E47" s="10" t="s">
        <v>42</v>
      </c>
      <c r="F47" s="10" t="s">
        <v>884</v>
      </c>
      <c r="G47" s="10" t="s">
        <v>984</v>
      </c>
      <c r="H47" s="10" t="s">
        <v>343</v>
      </c>
      <c r="I47" s="10" t="s">
        <v>985</v>
      </c>
      <c r="J47" s="10" t="s">
        <v>153</v>
      </c>
      <c r="K47" s="10" t="s">
        <v>34</v>
      </c>
      <c r="L47" s="10" t="s">
        <v>1022</v>
      </c>
      <c r="M47" s="10" t="s">
        <v>46</v>
      </c>
      <c r="N47" s="10" t="s">
        <v>34</v>
      </c>
      <c r="O47" s="31" t="s">
        <v>1023</v>
      </c>
      <c r="P47" s="28" t="s">
        <v>32</v>
      </c>
      <c r="Q47" s="10" t="s">
        <v>33</v>
      </c>
      <c r="R47" s="10" t="s">
        <v>987</v>
      </c>
      <c r="S47" s="10" t="s">
        <v>34</v>
      </c>
      <c r="T47" s="10" t="s">
        <v>34</v>
      </c>
      <c r="U47" s="10" t="s">
        <v>1024</v>
      </c>
      <c r="V47" s="10" t="s">
        <v>989</v>
      </c>
    </row>
    <row r="48" spans="1:30" ht="79.95" customHeight="1" x14ac:dyDescent="0.3">
      <c r="A48" s="10">
        <v>2014</v>
      </c>
      <c r="B48" s="9" t="s">
        <v>1025</v>
      </c>
      <c r="C48" s="10" t="s">
        <v>1026</v>
      </c>
      <c r="D48" s="10" t="s">
        <v>76</v>
      </c>
      <c r="E48" s="10">
        <v>283</v>
      </c>
      <c r="F48" s="10" t="s">
        <v>826</v>
      </c>
      <c r="G48" s="10" t="s">
        <v>1027</v>
      </c>
      <c r="H48" s="10" t="s">
        <v>31</v>
      </c>
      <c r="I48" s="10" t="s">
        <v>34</v>
      </c>
      <c r="J48" s="10" t="s">
        <v>34</v>
      </c>
      <c r="K48" s="10" t="s">
        <v>153</v>
      </c>
      <c r="L48" s="10" t="s">
        <v>1028</v>
      </c>
      <c r="M48" s="10" t="s">
        <v>34</v>
      </c>
      <c r="N48" s="10" t="s">
        <v>34</v>
      </c>
      <c r="O48" s="31" t="s">
        <v>1029</v>
      </c>
      <c r="P48" s="28" t="s">
        <v>32</v>
      </c>
      <c r="Q48" s="10" t="s">
        <v>46</v>
      </c>
      <c r="R48" s="10" t="s">
        <v>155</v>
      </c>
      <c r="S48" s="10" t="s">
        <v>34</v>
      </c>
      <c r="T48" s="10" t="s">
        <v>34</v>
      </c>
      <c r="U48" s="10" t="s">
        <v>1030</v>
      </c>
      <c r="V48" s="10" t="s">
        <v>772</v>
      </c>
    </row>
    <row r="49" spans="1:30" ht="79.95" customHeight="1" x14ac:dyDescent="0.3">
      <c r="A49" s="10">
        <v>2014</v>
      </c>
      <c r="B49" s="9" t="s">
        <v>1031</v>
      </c>
      <c r="C49" s="10" t="s">
        <v>168</v>
      </c>
      <c r="D49" s="10" t="s">
        <v>205</v>
      </c>
      <c r="E49" s="10">
        <v>299</v>
      </c>
      <c r="F49" s="10" t="s">
        <v>1032</v>
      </c>
      <c r="G49" s="10" t="s">
        <v>1033</v>
      </c>
      <c r="H49" s="10" t="s">
        <v>31</v>
      </c>
      <c r="I49" s="10" t="s">
        <v>46</v>
      </c>
      <c r="J49" s="10" t="s">
        <v>34</v>
      </c>
      <c r="K49" s="10" t="s">
        <v>34</v>
      </c>
      <c r="L49" s="10" t="s">
        <v>1034</v>
      </c>
      <c r="M49" s="10" t="s">
        <v>34</v>
      </c>
      <c r="N49" s="10" t="s">
        <v>34</v>
      </c>
      <c r="O49" s="31" t="s">
        <v>32</v>
      </c>
      <c r="P49" s="28" t="s">
        <v>32</v>
      </c>
      <c r="Q49" s="10" t="s">
        <v>46</v>
      </c>
      <c r="R49" s="10" t="s">
        <v>36</v>
      </c>
      <c r="S49" s="10" t="s">
        <v>34</v>
      </c>
      <c r="T49" s="10" t="s">
        <v>34</v>
      </c>
      <c r="U49" s="10" t="s">
        <v>1035</v>
      </c>
      <c r="V49" s="10" t="s">
        <v>292</v>
      </c>
    </row>
    <row r="50" spans="1:30" ht="79.95" customHeight="1" x14ac:dyDescent="0.3">
      <c r="A50" s="10">
        <v>2014</v>
      </c>
      <c r="B50" s="9" t="s">
        <v>1036</v>
      </c>
      <c r="C50" s="10" t="s">
        <v>1037</v>
      </c>
      <c r="D50" s="10" t="s">
        <v>54</v>
      </c>
      <c r="E50" s="10" t="s">
        <v>1038</v>
      </c>
      <c r="F50" s="10" t="s">
        <v>884</v>
      </c>
      <c r="G50" s="10" t="s">
        <v>1039</v>
      </c>
      <c r="H50" s="10" t="s">
        <v>31</v>
      </c>
      <c r="I50" s="10" t="s">
        <v>46</v>
      </c>
      <c r="J50" s="10" t="s">
        <v>34</v>
      </c>
      <c r="K50" s="10" t="s">
        <v>34</v>
      </c>
      <c r="L50" s="10" t="s">
        <v>1040</v>
      </c>
      <c r="M50" s="10" t="s">
        <v>34</v>
      </c>
      <c r="N50" s="10" t="s">
        <v>34</v>
      </c>
      <c r="O50" s="31" t="s">
        <v>1041</v>
      </c>
      <c r="P50" s="28" t="s">
        <v>32</v>
      </c>
      <c r="Q50" s="10" t="s">
        <v>46</v>
      </c>
      <c r="R50" s="10" t="s">
        <v>36</v>
      </c>
      <c r="S50" s="10" t="s">
        <v>34</v>
      </c>
      <c r="T50" s="10" t="s">
        <v>525</v>
      </c>
      <c r="U50" s="10" t="s">
        <v>1042</v>
      </c>
      <c r="V50" s="10" t="s">
        <v>1043</v>
      </c>
    </row>
    <row r="51" spans="1:30" ht="79.95" customHeight="1" x14ac:dyDescent="0.3">
      <c r="A51" s="10">
        <v>2014</v>
      </c>
      <c r="B51" s="9" t="s">
        <v>1044</v>
      </c>
      <c r="C51" s="10" t="s">
        <v>1045</v>
      </c>
      <c r="D51" s="10" t="s">
        <v>54</v>
      </c>
      <c r="E51" s="10" t="s">
        <v>1011</v>
      </c>
      <c r="F51" s="10" t="s">
        <v>884</v>
      </c>
      <c r="G51" s="10" t="s">
        <v>1039</v>
      </c>
      <c r="H51" s="10" t="s">
        <v>31</v>
      </c>
      <c r="I51" s="10" t="s">
        <v>46</v>
      </c>
      <c r="J51" s="10" t="s">
        <v>34</v>
      </c>
      <c r="K51" s="10" t="s">
        <v>34</v>
      </c>
      <c r="L51" s="10" t="s">
        <v>1046</v>
      </c>
      <c r="M51" s="10" t="s">
        <v>33</v>
      </c>
      <c r="N51" s="10" t="s">
        <v>34</v>
      </c>
      <c r="O51" s="31" t="s">
        <v>122</v>
      </c>
      <c r="P51" s="28" t="s">
        <v>32</v>
      </c>
      <c r="Q51" s="10" t="s">
        <v>46</v>
      </c>
      <c r="R51" s="10" t="s">
        <v>36</v>
      </c>
      <c r="S51" s="10" t="s">
        <v>34</v>
      </c>
      <c r="T51" s="10" t="s">
        <v>1047</v>
      </c>
      <c r="U51" s="10" t="s">
        <v>1048</v>
      </c>
      <c r="V51" s="10" t="s">
        <v>1043</v>
      </c>
    </row>
    <row r="52" spans="1:30" ht="79.95" customHeight="1" x14ac:dyDescent="0.3">
      <c r="A52" s="10">
        <v>2014</v>
      </c>
      <c r="B52" s="9" t="s">
        <v>1049</v>
      </c>
      <c r="C52" s="10" t="s">
        <v>982</v>
      </c>
      <c r="D52" s="10" t="s">
        <v>205</v>
      </c>
      <c r="E52" s="10" t="s">
        <v>1050</v>
      </c>
      <c r="F52" s="10" t="s">
        <v>884</v>
      </c>
      <c r="G52" s="10" t="s">
        <v>1051</v>
      </c>
      <c r="H52" s="10" t="s">
        <v>343</v>
      </c>
      <c r="I52" s="10" t="s">
        <v>985</v>
      </c>
      <c r="J52" s="10" t="s">
        <v>153</v>
      </c>
      <c r="K52" s="10" t="s">
        <v>34</v>
      </c>
      <c r="L52" s="10" t="s">
        <v>1052</v>
      </c>
      <c r="M52" s="10" t="s">
        <v>46</v>
      </c>
      <c r="N52" s="10" t="s">
        <v>34</v>
      </c>
      <c r="O52" s="17" t="s">
        <v>1053</v>
      </c>
      <c r="P52" s="28" t="s">
        <v>32</v>
      </c>
      <c r="Q52" s="10" t="s">
        <v>33</v>
      </c>
      <c r="R52" s="10" t="s">
        <v>36</v>
      </c>
      <c r="S52" s="10" t="s">
        <v>34</v>
      </c>
      <c r="T52" s="10" t="s">
        <v>34</v>
      </c>
      <c r="U52" s="10" t="s">
        <v>1054</v>
      </c>
      <c r="V52" s="10" t="s">
        <v>989</v>
      </c>
    </row>
    <row r="53" spans="1:30" ht="79.95" customHeight="1" x14ac:dyDescent="0.3">
      <c r="A53" s="10">
        <v>2013</v>
      </c>
      <c r="B53" s="9" t="s">
        <v>1055</v>
      </c>
      <c r="C53" s="10" t="s">
        <v>1056</v>
      </c>
      <c r="D53" s="10" t="s">
        <v>1057</v>
      </c>
      <c r="E53" s="10" t="s">
        <v>1058</v>
      </c>
      <c r="F53" s="10" t="s">
        <v>884</v>
      </c>
      <c r="G53" s="10" t="s">
        <v>114</v>
      </c>
      <c r="H53" s="10" t="s">
        <v>31</v>
      </c>
      <c r="I53" s="10" t="s">
        <v>46</v>
      </c>
      <c r="J53" s="10" t="s">
        <v>34</v>
      </c>
      <c r="K53" s="10" t="s">
        <v>34</v>
      </c>
      <c r="L53" s="10" t="s">
        <v>1059</v>
      </c>
      <c r="M53" s="10" t="s">
        <v>34</v>
      </c>
      <c r="N53" s="10" t="s">
        <v>34</v>
      </c>
      <c r="O53" s="31" t="s">
        <v>32</v>
      </c>
      <c r="P53" s="28" t="s">
        <v>32</v>
      </c>
      <c r="Q53" s="10" t="s">
        <v>46</v>
      </c>
      <c r="R53" s="10" t="s">
        <v>36</v>
      </c>
      <c r="S53" s="10" t="s">
        <v>46</v>
      </c>
      <c r="T53" s="10" t="s">
        <v>33</v>
      </c>
      <c r="U53" s="10" t="s">
        <v>1060</v>
      </c>
      <c r="V53" s="10" t="s">
        <v>1043</v>
      </c>
    </row>
    <row r="54" spans="1:30" ht="79.95" customHeight="1" x14ac:dyDescent="0.3">
      <c r="A54" s="10">
        <v>2013</v>
      </c>
      <c r="B54" s="9" t="s">
        <v>1061</v>
      </c>
      <c r="C54" s="10" t="s">
        <v>1062</v>
      </c>
      <c r="D54" s="10" t="s">
        <v>1063</v>
      </c>
      <c r="E54" s="10">
        <v>298</v>
      </c>
      <c r="F54" s="10" t="s">
        <v>884</v>
      </c>
      <c r="G54" s="10" t="s">
        <v>1039</v>
      </c>
      <c r="H54" s="10" t="s">
        <v>31</v>
      </c>
      <c r="I54" s="10" t="s">
        <v>46</v>
      </c>
      <c r="J54" s="10" t="s">
        <v>34</v>
      </c>
      <c r="K54" s="10" t="s">
        <v>34</v>
      </c>
      <c r="L54" s="36" t="s">
        <v>1064</v>
      </c>
      <c r="M54" s="10" t="s">
        <v>33</v>
      </c>
      <c r="N54" s="10" t="s">
        <v>34</v>
      </c>
      <c r="O54" s="31" t="s">
        <v>122</v>
      </c>
      <c r="P54" s="28" t="s">
        <v>32</v>
      </c>
      <c r="Q54" s="10" t="s">
        <v>46</v>
      </c>
      <c r="R54" s="10" t="s">
        <v>36</v>
      </c>
      <c r="S54" s="10" t="s">
        <v>46</v>
      </c>
      <c r="T54" s="10" t="s">
        <v>33</v>
      </c>
      <c r="U54" s="10" t="s">
        <v>1065</v>
      </c>
      <c r="V54" s="10" t="s">
        <v>1043</v>
      </c>
    </row>
    <row r="55" spans="1:30" ht="79.95" customHeight="1" x14ac:dyDescent="0.3">
      <c r="A55" s="10">
        <v>2013</v>
      </c>
      <c r="B55" s="9" t="s">
        <v>1066</v>
      </c>
      <c r="C55" s="10" t="s">
        <v>1067</v>
      </c>
      <c r="D55" s="10" t="s">
        <v>76</v>
      </c>
      <c r="E55" s="10" t="s">
        <v>1068</v>
      </c>
      <c r="F55" s="10" t="s">
        <v>730</v>
      </c>
      <c r="G55" s="10" t="s">
        <v>1069</v>
      </c>
      <c r="H55" s="10" t="s">
        <v>31</v>
      </c>
      <c r="I55" s="10" t="s">
        <v>46</v>
      </c>
      <c r="J55" s="10" t="s">
        <v>33</v>
      </c>
      <c r="K55" s="10" t="s">
        <v>34</v>
      </c>
      <c r="L55" s="10" t="s">
        <v>1070</v>
      </c>
      <c r="M55" s="10" t="s">
        <v>46</v>
      </c>
      <c r="N55" s="10" t="s">
        <v>34</v>
      </c>
      <c r="O55" s="31" t="s">
        <v>32</v>
      </c>
      <c r="P55" s="28" t="s">
        <v>32</v>
      </c>
      <c r="Q55" s="10" t="s">
        <v>33</v>
      </c>
      <c r="R55" s="10" t="s">
        <v>1071</v>
      </c>
      <c r="S55" s="10" t="s">
        <v>34</v>
      </c>
      <c r="T55" s="10" t="s">
        <v>34</v>
      </c>
      <c r="U55" s="10" t="s">
        <v>1072</v>
      </c>
      <c r="V55" s="10" t="s">
        <v>1073</v>
      </c>
    </row>
    <row r="56" spans="1:30" ht="79.95" customHeight="1" x14ac:dyDescent="0.3">
      <c r="A56" s="10">
        <v>2013</v>
      </c>
      <c r="B56" s="9" t="s">
        <v>1074</v>
      </c>
      <c r="C56" s="10" t="s">
        <v>1075</v>
      </c>
      <c r="D56" s="10" t="s">
        <v>89</v>
      </c>
      <c r="E56" s="10" t="s">
        <v>1076</v>
      </c>
      <c r="F56" s="10" t="s">
        <v>730</v>
      </c>
      <c r="G56" s="10" t="s">
        <v>731</v>
      </c>
      <c r="H56" s="10" t="s">
        <v>31</v>
      </c>
      <c r="I56" s="10" t="s">
        <v>34</v>
      </c>
      <c r="J56" s="10" t="s">
        <v>34</v>
      </c>
      <c r="K56" s="10" t="s">
        <v>34</v>
      </c>
      <c r="L56" s="10" t="s">
        <v>1077</v>
      </c>
      <c r="M56" s="10" t="s">
        <v>34</v>
      </c>
      <c r="N56" s="10" t="s">
        <v>34</v>
      </c>
      <c r="O56" s="17" t="s">
        <v>1078</v>
      </c>
      <c r="P56" s="28" t="s">
        <v>32</v>
      </c>
      <c r="Q56" s="10" t="s">
        <v>46</v>
      </c>
      <c r="R56" s="10" t="s">
        <v>964</v>
      </c>
      <c r="S56" s="10" t="s">
        <v>34</v>
      </c>
      <c r="T56" s="10" t="s">
        <v>34</v>
      </c>
      <c r="U56" s="10" t="s">
        <v>1079</v>
      </c>
      <c r="V56" s="10" t="s">
        <v>977</v>
      </c>
    </row>
    <row r="57" spans="1:30" ht="79.95" customHeight="1" x14ac:dyDescent="0.3">
      <c r="A57" s="10">
        <v>2013</v>
      </c>
      <c r="B57" s="9" t="s">
        <v>1080</v>
      </c>
      <c r="C57" s="8" t="s">
        <v>1081</v>
      </c>
      <c r="D57" s="8" t="s">
        <v>89</v>
      </c>
      <c r="E57" s="10" t="s">
        <v>1082</v>
      </c>
      <c r="F57" s="10" t="s">
        <v>1083</v>
      </c>
      <c r="G57" s="10" t="s">
        <v>1084</v>
      </c>
      <c r="H57" s="10" t="s">
        <v>31</v>
      </c>
      <c r="I57" s="10" t="s">
        <v>46</v>
      </c>
      <c r="J57" s="10" t="s">
        <v>34</v>
      </c>
      <c r="K57" s="10" t="s">
        <v>34</v>
      </c>
      <c r="L57" s="10" t="s">
        <v>1085</v>
      </c>
      <c r="M57" s="10" t="s">
        <v>33</v>
      </c>
      <c r="N57" s="10" t="s">
        <v>822</v>
      </c>
      <c r="O57" s="17" t="s">
        <v>760</v>
      </c>
      <c r="P57" s="28" t="s">
        <v>32</v>
      </c>
      <c r="Q57" s="10" t="s">
        <v>46</v>
      </c>
      <c r="R57" s="10" t="s">
        <v>1086</v>
      </c>
      <c r="S57" s="10" t="s">
        <v>34</v>
      </c>
      <c r="T57" s="10" t="s">
        <v>34</v>
      </c>
      <c r="U57" s="10" t="s">
        <v>1087</v>
      </c>
      <c r="V57" s="10" t="s">
        <v>1088</v>
      </c>
      <c r="W57" s="35"/>
    </row>
    <row r="58" spans="1:30" ht="79.95" customHeight="1" x14ac:dyDescent="0.3">
      <c r="A58" s="10">
        <v>2013</v>
      </c>
      <c r="B58" s="9" t="s">
        <v>1089</v>
      </c>
      <c r="C58" s="10" t="s">
        <v>1090</v>
      </c>
      <c r="D58" s="10" t="s">
        <v>76</v>
      </c>
      <c r="E58" s="10" t="s">
        <v>1091</v>
      </c>
      <c r="F58" s="10" t="s">
        <v>884</v>
      </c>
      <c r="G58" s="10" t="s">
        <v>1092</v>
      </c>
      <c r="H58" s="10" t="s">
        <v>31</v>
      </c>
      <c r="I58" s="10" t="s">
        <v>46</v>
      </c>
      <c r="J58" s="10" t="s">
        <v>34</v>
      </c>
      <c r="K58" s="10" t="s">
        <v>34</v>
      </c>
      <c r="L58" s="10" t="s">
        <v>1093</v>
      </c>
      <c r="M58" s="10" t="s">
        <v>34</v>
      </c>
      <c r="N58" s="10" t="s">
        <v>34</v>
      </c>
      <c r="O58" s="17" t="s">
        <v>1094</v>
      </c>
      <c r="P58" s="28" t="s">
        <v>32</v>
      </c>
      <c r="Q58" s="10" t="s">
        <v>46</v>
      </c>
      <c r="R58" s="10" t="s">
        <v>36</v>
      </c>
      <c r="S58" s="10" t="s">
        <v>46</v>
      </c>
      <c r="T58" s="10" t="s">
        <v>33</v>
      </c>
      <c r="U58" s="10" t="s">
        <v>1095</v>
      </c>
      <c r="V58" s="10" t="s">
        <v>1096</v>
      </c>
    </row>
    <row r="59" spans="1:30" ht="94.95" customHeight="1" x14ac:dyDescent="0.3">
      <c r="A59" s="10">
        <v>2012</v>
      </c>
      <c r="B59" s="9" t="s">
        <v>1097</v>
      </c>
      <c r="C59" s="10" t="s">
        <v>1098</v>
      </c>
      <c r="D59" s="10" t="s">
        <v>1099</v>
      </c>
      <c r="E59" s="10" t="s">
        <v>1100</v>
      </c>
      <c r="F59" s="10" t="s">
        <v>730</v>
      </c>
      <c r="G59" s="10" t="s">
        <v>1101</v>
      </c>
      <c r="H59" s="10" t="s">
        <v>343</v>
      </c>
      <c r="I59" s="10" t="s">
        <v>985</v>
      </c>
      <c r="J59" s="10" t="s">
        <v>46</v>
      </c>
      <c r="K59" s="10" t="s">
        <v>46</v>
      </c>
      <c r="L59" s="10" t="s">
        <v>1102</v>
      </c>
      <c r="M59" s="10" t="s">
        <v>46</v>
      </c>
      <c r="N59" s="10" t="s">
        <v>34</v>
      </c>
      <c r="O59" s="31">
        <v>415.95</v>
      </c>
      <c r="P59" s="28" t="s">
        <v>32</v>
      </c>
      <c r="Q59" s="10" t="s">
        <v>33</v>
      </c>
      <c r="R59" s="10" t="s">
        <v>58</v>
      </c>
      <c r="S59" s="10" t="s">
        <v>34</v>
      </c>
      <c r="T59" s="10" t="s">
        <v>34</v>
      </c>
      <c r="U59" s="10" t="s">
        <v>1103</v>
      </c>
      <c r="V59" s="10" t="s">
        <v>1104</v>
      </c>
    </row>
    <row r="60" spans="1:30" s="29" customFormat="1" ht="79.95" customHeight="1" x14ac:dyDescent="0.3">
      <c r="A60" s="10">
        <v>2012</v>
      </c>
      <c r="B60" s="9" t="s">
        <v>1105</v>
      </c>
      <c r="C60" s="10" t="s">
        <v>1106</v>
      </c>
      <c r="D60" s="10" t="s">
        <v>76</v>
      </c>
      <c r="E60" s="10">
        <v>298</v>
      </c>
      <c r="F60" s="10" t="s">
        <v>925</v>
      </c>
      <c r="G60" s="16" t="s">
        <v>1107</v>
      </c>
      <c r="H60" s="10" t="s">
        <v>31</v>
      </c>
      <c r="I60" s="10" t="s">
        <v>32</v>
      </c>
      <c r="J60" s="10" t="s">
        <v>34</v>
      </c>
      <c r="K60" s="10" t="s">
        <v>34</v>
      </c>
      <c r="L60" s="10" t="s">
        <v>1108</v>
      </c>
      <c r="M60" s="10" t="s">
        <v>33</v>
      </c>
      <c r="N60" s="10" t="s">
        <v>733</v>
      </c>
      <c r="O60" s="31" t="s">
        <v>32</v>
      </c>
      <c r="P60" s="28" t="s">
        <v>32</v>
      </c>
      <c r="Q60" s="10" t="s">
        <v>46</v>
      </c>
      <c r="R60" s="10" t="s">
        <v>36</v>
      </c>
      <c r="S60" s="10" t="s">
        <v>46</v>
      </c>
      <c r="T60" s="10" t="s">
        <v>33</v>
      </c>
      <c r="U60" s="10" t="s">
        <v>1109</v>
      </c>
      <c r="V60" s="10" t="s">
        <v>578</v>
      </c>
      <c r="Y60" s="30"/>
      <c r="Z60" s="30"/>
      <c r="AA60" s="30"/>
      <c r="AB60" s="30"/>
      <c r="AC60" s="30"/>
      <c r="AD60" s="30"/>
    </row>
    <row r="61" spans="1:30" ht="79.95" customHeight="1" x14ac:dyDescent="0.3">
      <c r="A61" s="10">
        <v>2012</v>
      </c>
      <c r="B61" s="9" t="s">
        <v>1110</v>
      </c>
      <c r="C61" s="10" t="s">
        <v>1111</v>
      </c>
      <c r="D61" s="10" t="s">
        <v>1112</v>
      </c>
      <c r="E61" s="10" t="s">
        <v>1113</v>
      </c>
      <c r="F61" s="10" t="s">
        <v>884</v>
      </c>
      <c r="G61" s="10" t="s">
        <v>128</v>
      </c>
      <c r="H61" s="10" t="s">
        <v>31</v>
      </c>
      <c r="I61" s="10" t="s">
        <v>46</v>
      </c>
      <c r="J61" s="10" t="s">
        <v>33</v>
      </c>
      <c r="K61" s="10" t="s">
        <v>34</v>
      </c>
      <c r="L61" s="10" t="s">
        <v>1114</v>
      </c>
      <c r="M61" s="10" t="s">
        <v>34</v>
      </c>
      <c r="N61" s="10" t="s">
        <v>34</v>
      </c>
      <c r="O61" s="31" t="s">
        <v>32</v>
      </c>
      <c r="P61" s="28" t="s">
        <v>32</v>
      </c>
      <c r="Q61" s="10" t="s">
        <v>33</v>
      </c>
      <c r="R61" s="10" t="s">
        <v>1115</v>
      </c>
      <c r="S61" s="10" t="s">
        <v>46</v>
      </c>
      <c r="T61" s="10" t="s">
        <v>33</v>
      </c>
      <c r="U61" s="10" t="s">
        <v>1116</v>
      </c>
      <c r="V61" s="10" t="s">
        <v>890</v>
      </c>
    </row>
    <row r="62" spans="1:30" ht="79.95" customHeight="1" x14ac:dyDescent="0.3">
      <c r="A62" s="10">
        <v>2011</v>
      </c>
      <c r="B62" s="9" t="s">
        <v>1117</v>
      </c>
      <c r="C62" s="10" t="s">
        <v>1118</v>
      </c>
      <c r="D62" s="10" t="s">
        <v>205</v>
      </c>
      <c r="E62" s="10">
        <v>298</v>
      </c>
      <c r="F62" s="10" t="s">
        <v>730</v>
      </c>
      <c r="G62" s="10" t="s">
        <v>1119</v>
      </c>
      <c r="H62" s="10" t="s">
        <v>664</v>
      </c>
      <c r="I62" s="10" t="s">
        <v>1120</v>
      </c>
      <c r="J62" s="10" t="s">
        <v>153</v>
      </c>
      <c r="K62" s="10" t="s">
        <v>34</v>
      </c>
      <c r="L62" s="10" t="s">
        <v>1121</v>
      </c>
      <c r="M62" s="10" t="s">
        <v>46</v>
      </c>
      <c r="N62" s="10" t="s">
        <v>34</v>
      </c>
      <c r="O62" s="31">
        <v>250</v>
      </c>
      <c r="P62" s="28" t="s">
        <v>32</v>
      </c>
      <c r="Q62" s="10" t="s">
        <v>33</v>
      </c>
      <c r="R62" s="10" t="s">
        <v>1122</v>
      </c>
      <c r="S62" s="10" t="s">
        <v>34</v>
      </c>
      <c r="T62" s="10" t="s">
        <v>34</v>
      </c>
      <c r="U62" s="10" t="s">
        <v>1123</v>
      </c>
      <c r="V62" s="10" t="s">
        <v>231</v>
      </c>
    </row>
    <row r="63" spans="1:30" ht="79.95" customHeight="1" x14ac:dyDescent="0.3">
      <c r="A63" s="10">
        <v>2011</v>
      </c>
      <c r="B63" s="9" t="s">
        <v>1124</v>
      </c>
      <c r="C63" s="10" t="s">
        <v>1125</v>
      </c>
      <c r="D63" s="10" t="s">
        <v>205</v>
      </c>
      <c r="E63" s="10">
        <v>298</v>
      </c>
      <c r="F63" s="10" t="s">
        <v>730</v>
      </c>
      <c r="G63" s="10" t="s">
        <v>1126</v>
      </c>
      <c r="H63" s="10" t="s">
        <v>31</v>
      </c>
      <c r="I63" s="10" t="s">
        <v>33</v>
      </c>
      <c r="J63" s="10" t="s">
        <v>33</v>
      </c>
      <c r="K63" s="10" t="s">
        <v>33</v>
      </c>
      <c r="L63" s="10" t="s">
        <v>1127</v>
      </c>
      <c r="M63" s="10" t="s">
        <v>33</v>
      </c>
      <c r="N63" s="10" t="s">
        <v>733</v>
      </c>
      <c r="O63" s="31">
        <v>1000</v>
      </c>
      <c r="P63" s="28" t="s">
        <v>32</v>
      </c>
      <c r="Q63" s="10" t="s">
        <v>33</v>
      </c>
      <c r="R63" s="10" t="s">
        <v>1128</v>
      </c>
      <c r="S63" s="10" t="s">
        <v>34</v>
      </c>
      <c r="T63" s="10" t="s">
        <v>34</v>
      </c>
      <c r="U63" s="10" t="s">
        <v>1129</v>
      </c>
      <c r="V63" s="10" t="s">
        <v>184</v>
      </c>
      <c r="Y63" s="29"/>
      <c r="Z63" s="29"/>
      <c r="AA63" s="29"/>
      <c r="AB63" s="29"/>
      <c r="AC63" s="29"/>
      <c r="AD63" s="29"/>
    </row>
    <row r="64" spans="1:30" s="14" customFormat="1" ht="79.95" customHeight="1" x14ac:dyDescent="0.3">
      <c r="A64" s="10">
        <v>2011</v>
      </c>
      <c r="B64" s="9" t="s">
        <v>1130</v>
      </c>
      <c r="C64" s="10" t="s">
        <v>1037</v>
      </c>
      <c r="D64" s="10" t="s">
        <v>54</v>
      </c>
      <c r="E64" s="10" t="s">
        <v>1058</v>
      </c>
      <c r="F64" s="10" t="s">
        <v>884</v>
      </c>
      <c r="G64" s="10" t="s">
        <v>1131</v>
      </c>
      <c r="H64" s="10" t="s">
        <v>31</v>
      </c>
      <c r="I64" s="10" t="s">
        <v>46</v>
      </c>
      <c r="J64" s="10" t="s">
        <v>34</v>
      </c>
      <c r="K64" s="10" t="s">
        <v>34</v>
      </c>
      <c r="L64" s="10" t="s">
        <v>1132</v>
      </c>
      <c r="M64" s="10" t="s">
        <v>34</v>
      </c>
      <c r="N64" s="10" t="s">
        <v>34</v>
      </c>
      <c r="O64" s="31" t="s">
        <v>32</v>
      </c>
      <c r="P64" s="28" t="s">
        <v>32</v>
      </c>
      <c r="Q64" s="10" t="s">
        <v>46</v>
      </c>
      <c r="R64" s="10" t="s">
        <v>36</v>
      </c>
      <c r="S64" s="10" t="s">
        <v>34</v>
      </c>
      <c r="T64" s="10" t="s">
        <v>1047</v>
      </c>
      <c r="U64" s="10" t="s">
        <v>1133</v>
      </c>
      <c r="V64" s="10" t="s">
        <v>117</v>
      </c>
      <c r="W64" s="29"/>
      <c r="X64" s="29"/>
      <c r="Y64" s="30"/>
      <c r="Z64" s="30"/>
      <c r="AA64" s="30"/>
      <c r="AB64" s="30"/>
      <c r="AC64" s="30"/>
      <c r="AD64" s="30"/>
    </row>
    <row r="65" spans="1:22" s="29" customFormat="1" ht="79.95" customHeight="1" x14ac:dyDescent="0.3">
      <c r="A65" s="10">
        <v>2011</v>
      </c>
      <c r="B65" s="9" t="s">
        <v>1134</v>
      </c>
      <c r="C65" s="10" t="s">
        <v>1135</v>
      </c>
      <c r="D65" s="10" t="s">
        <v>54</v>
      </c>
      <c r="E65" s="10" t="s">
        <v>1058</v>
      </c>
      <c r="F65" s="10" t="s">
        <v>884</v>
      </c>
      <c r="G65" s="10" t="s">
        <v>1039</v>
      </c>
      <c r="H65" s="10" t="s">
        <v>31</v>
      </c>
      <c r="I65" s="10" t="s">
        <v>46</v>
      </c>
      <c r="J65" s="10" t="s">
        <v>34</v>
      </c>
      <c r="K65" s="10" t="s">
        <v>34</v>
      </c>
      <c r="L65" s="10" t="s">
        <v>1136</v>
      </c>
      <c r="M65" s="10" t="s">
        <v>34</v>
      </c>
      <c r="N65" s="10" t="s">
        <v>34</v>
      </c>
      <c r="O65" s="31">
        <v>60</v>
      </c>
      <c r="P65" s="28" t="s">
        <v>32</v>
      </c>
      <c r="Q65" s="10" t="s">
        <v>46</v>
      </c>
      <c r="R65" s="10" t="s">
        <v>36</v>
      </c>
      <c r="S65" s="10" t="s">
        <v>46</v>
      </c>
      <c r="T65" s="10" t="s">
        <v>33</v>
      </c>
      <c r="U65" s="10" t="s">
        <v>1137</v>
      </c>
      <c r="V65" s="10" t="s">
        <v>117</v>
      </c>
    </row>
    <row r="66" spans="1:22" s="29" customFormat="1" ht="79.95" customHeight="1" x14ac:dyDescent="0.3">
      <c r="A66" s="10">
        <v>2011</v>
      </c>
      <c r="B66" s="9" t="s">
        <v>1138</v>
      </c>
      <c r="C66" s="10" t="s">
        <v>1139</v>
      </c>
      <c r="D66" s="10" t="s">
        <v>1140</v>
      </c>
      <c r="E66" s="10" t="s">
        <v>1058</v>
      </c>
      <c r="F66" s="10" t="s">
        <v>884</v>
      </c>
      <c r="G66" s="10" t="s">
        <v>1039</v>
      </c>
      <c r="H66" s="10" t="s">
        <v>31</v>
      </c>
      <c r="I66" s="10" t="s">
        <v>46</v>
      </c>
      <c r="J66" s="10" t="s">
        <v>34</v>
      </c>
      <c r="K66" s="10" t="s">
        <v>34</v>
      </c>
      <c r="L66" s="10" t="s">
        <v>1064</v>
      </c>
      <c r="M66" s="10" t="s">
        <v>34</v>
      </c>
      <c r="N66" s="10" t="s">
        <v>34</v>
      </c>
      <c r="O66" s="31">
        <v>60</v>
      </c>
      <c r="P66" s="28" t="s">
        <v>32</v>
      </c>
      <c r="Q66" s="10" t="s">
        <v>46</v>
      </c>
      <c r="R66" s="10" t="s">
        <v>36</v>
      </c>
      <c r="S66" s="10" t="s">
        <v>46</v>
      </c>
      <c r="T66" s="10" t="s">
        <v>33</v>
      </c>
      <c r="U66" s="10" t="s">
        <v>1133</v>
      </c>
      <c r="V66" s="10" t="s">
        <v>117</v>
      </c>
    </row>
    <row r="67" spans="1:22" s="29" customFormat="1" ht="79.95" customHeight="1" x14ac:dyDescent="0.3">
      <c r="A67" s="10">
        <v>2010</v>
      </c>
      <c r="B67" s="9" t="s">
        <v>1141</v>
      </c>
      <c r="C67" s="10" t="s">
        <v>294</v>
      </c>
      <c r="D67" s="10" t="s">
        <v>1142</v>
      </c>
      <c r="E67" s="10">
        <v>298</v>
      </c>
      <c r="F67" s="10" t="s">
        <v>884</v>
      </c>
      <c r="G67" s="10" t="s">
        <v>1143</v>
      </c>
      <c r="H67" s="10" t="s">
        <v>31</v>
      </c>
      <c r="I67" s="10" t="s">
        <v>46</v>
      </c>
      <c r="J67" s="10" t="s">
        <v>34</v>
      </c>
      <c r="K67" s="10" t="s">
        <v>34</v>
      </c>
      <c r="L67" s="10" t="s">
        <v>1144</v>
      </c>
      <c r="M67" s="10" t="s">
        <v>33</v>
      </c>
      <c r="N67" s="10" t="s">
        <v>34</v>
      </c>
      <c r="O67" s="31" t="s">
        <v>32</v>
      </c>
      <c r="P67" s="28" t="s">
        <v>32</v>
      </c>
      <c r="Q67" s="10" t="s">
        <v>46</v>
      </c>
      <c r="R67" s="10" t="s">
        <v>36</v>
      </c>
      <c r="S67" s="10" t="s">
        <v>46</v>
      </c>
      <c r="T67" s="10" t="s">
        <v>33</v>
      </c>
      <c r="U67" s="10" t="s">
        <v>1145</v>
      </c>
      <c r="V67" s="10" t="s">
        <v>1043</v>
      </c>
    </row>
    <row r="68" spans="1:22" s="29" customFormat="1" ht="79.95" customHeight="1" x14ac:dyDescent="0.3">
      <c r="A68" s="10">
        <v>2010</v>
      </c>
      <c r="B68" s="9" t="s">
        <v>1146</v>
      </c>
      <c r="C68" s="10" t="s">
        <v>1147</v>
      </c>
      <c r="D68" s="10" t="s">
        <v>318</v>
      </c>
      <c r="E68" s="10">
        <v>298</v>
      </c>
      <c r="F68" s="10" t="s">
        <v>884</v>
      </c>
      <c r="G68" s="10" t="s">
        <v>114</v>
      </c>
      <c r="H68" s="10" t="s">
        <v>31</v>
      </c>
      <c r="I68" s="10" t="s">
        <v>46</v>
      </c>
      <c r="J68" s="10" t="s">
        <v>34</v>
      </c>
      <c r="K68" s="10" t="s">
        <v>34</v>
      </c>
      <c r="L68" s="10" t="s">
        <v>1148</v>
      </c>
      <c r="M68" s="10" t="s">
        <v>33</v>
      </c>
      <c r="N68" s="10" t="s">
        <v>34</v>
      </c>
      <c r="O68" s="31" t="s">
        <v>32</v>
      </c>
      <c r="P68" s="28" t="s">
        <v>32</v>
      </c>
      <c r="Q68" s="10" t="s">
        <v>46</v>
      </c>
      <c r="R68" s="10" t="s">
        <v>36</v>
      </c>
      <c r="S68" s="10" t="s">
        <v>46</v>
      </c>
      <c r="T68" s="10" t="s">
        <v>33</v>
      </c>
      <c r="U68" s="10" t="s">
        <v>1145</v>
      </c>
      <c r="V68" s="10" t="s">
        <v>1043</v>
      </c>
    </row>
    <row r="69" spans="1:22" s="29" customFormat="1" ht="79.95" customHeight="1" x14ac:dyDescent="0.3">
      <c r="A69" s="10">
        <v>2010</v>
      </c>
      <c r="B69" s="9" t="s">
        <v>1149</v>
      </c>
      <c r="C69" s="10" t="s">
        <v>1150</v>
      </c>
      <c r="D69" s="10" t="s">
        <v>1151</v>
      </c>
      <c r="E69" s="10">
        <v>298</v>
      </c>
      <c r="F69" s="10" t="s">
        <v>884</v>
      </c>
      <c r="G69" s="10" t="s">
        <v>114</v>
      </c>
      <c r="H69" s="10" t="s">
        <v>31</v>
      </c>
      <c r="I69" s="10" t="s">
        <v>46</v>
      </c>
      <c r="J69" s="10" t="s">
        <v>34</v>
      </c>
      <c r="K69" s="10" t="s">
        <v>34</v>
      </c>
      <c r="L69" s="36" t="s">
        <v>1152</v>
      </c>
      <c r="M69" s="10" t="s">
        <v>34</v>
      </c>
      <c r="N69" s="10" t="s">
        <v>34</v>
      </c>
      <c r="O69" s="31" t="s">
        <v>32</v>
      </c>
      <c r="P69" s="28" t="s">
        <v>32</v>
      </c>
      <c r="Q69" s="10" t="s">
        <v>46</v>
      </c>
      <c r="R69" s="10" t="s">
        <v>36</v>
      </c>
      <c r="S69" s="10" t="s">
        <v>46</v>
      </c>
      <c r="T69" s="10" t="s">
        <v>33</v>
      </c>
      <c r="U69" s="10" t="s">
        <v>1153</v>
      </c>
      <c r="V69" s="10" t="s">
        <v>1043</v>
      </c>
    </row>
    <row r="70" spans="1:22" s="29" customFormat="1" ht="79.95" customHeight="1" x14ac:dyDescent="0.3">
      <c r="A70" s="10">
        <v>2010</v>
      </c>
      <c r="B70" s="9" t="s">
        <v>1154</v>
      </c>
      <c r="C70" s="10" t="s">
        <v>1155</v>
      </c>
      <c r="D70" s="10" t="s">
        <v>318</v>
      </c>
      <c r="E70" s="10" t="s">
        <v>1156</v>
      </c>
      <c r="F70" s="10" t="s">
        <v>884</v>
      </c>
      <c r="G70" s="10" t="s">
        <v>114</v>
      </c>
      <c r="H70" s="10" t="s">
        <v>31</v>
      </c>
      <c r="I70" s="10" t="s">
        <v>46</v>
      </c>
      <c r="J70" s="10" t="s">
        <v>34</v>
      </c>
      <c r="K70" s="10" t="s">
        <v>34</v>
      </c>
      <c r="L70" s="10" t="s">
        <v>1157</v>
      </c>
      <c r="M70" s="10" t="s">
        <v>33</v>
      </c>
      <c r="N70" s="10" t="s">
        <v>34</v>
      </c>
      <c r="O70" s="31" t="s">
        <v>32</v>
      </c>
      <c r="P70" s="28" t="s">
        <v>32</v>
      </c>
      <c r="Q70" s="10" t="s">
        <v>46</v>
      </c>
      <c r="R70" s="10" t="s">
        <v>36</v>
      </c>
      <c r="S70" s="10" t="s">
        <v>46</v>
      </c>
      <c r="T70" s="10" t="s">
        <v>33</v>
      </c>
      <c r="U70" s="10" t="s">
        <v>1145</v>
      </c>
      <c r="V70" s="10" t="s">
        <v>1043</v>
      </c>
    </row>
    <row r="71" spans="1:22" s="29" customFormat="1" ht="79.95" customHeight="1" x14ac:dyDescent="0.3">
      <c r="A71" s="10">
        <v>2010</v>
      </c>
      <c r="B71" s="9" t="s">
        <v>1158</v>
      </c>
      <c r="C71" s="10" t="s">
        <v>1159</v>
      </c>
      <c r="D71" s="10" t="s">
        <v>76</v>
      </c>
      <c r="E71" s="10">
        <v>298</v>
      </c>
      <c r="F71" s="10" t="s">
        <v>925</v>
      </c>
      <c r="G71" s="10" t="s">
        <v>114</v>
      </c>
      <c r="H71" s="10" t="s">
        <v>31</v>
      </c>
      <c r="I71" s="10" t="s">
        <v>46</v>
      </c>
      <c r="J71" s="10" t="s">
        <v>34</v>
      </c>
      <c r="K71" s="10" t="s">
        <v>34</v>
      </c>
      <c r="L71" s="10" t="s">
        <v>1160</v>
      </c>
      <c r="M71" s="10" t="s">
        <v>34</v>
      </c>
      <c r="N71" s="10" t="s">
        <v>733</v>
      </c>
      <c r="O71" s="31" t="s">
        <v>32</v>
      </c>
      <c r="P71" s="28" t="s">
        <v>32</v>
      </c>
      <c r="Q71" s="10" t="s">
        <v>46</v>
      </c>
      <c r="R71" s="10" t="s">
        <v>36</v>
      </c>
      <c r="S71" s="10" t="s">
        <v>34</v>
      </c>
      <c r="T71" s="10" t="s">
        <v>34</v>
      </c>
      <c r="U71" s="10" t="s">
        <v>1161</v>
      </c>
      <c r="V71" s="10" t="s">
        <v>1020</v>
      </c>
    </row>
    <row r="72" spans="1:22" s="29" customFormat="1" ht="79.95" customHeight="1" x14ac:dyDescent="0.3">
      <c r="A72" s="10">
        <v>2009</v>
      </c>
      <c r="B72" s="9" t="s">
        <v>1162</v>
      </c>
      <c r="C72" s="10" t="s">
        <v>1163</v>
      </c>
      <c r="D72" s="10" t="s">
        <v>89</v>
      </c>
      <c r="E72" s="10" t="s">
        <v>1164</v>
      </c>
      <c r="F72" s="10" t="s">
        <v>884</v>
      </c>
      <c r="G72" s="10" t="s">
        <v>114</v>
      </c>
      <c r="H72" s="10" t="s">
        <v>31</v>
      </c>
      <c r="I72" s="10" t="s">
        <v>46</v>
      </c>
      <c r="J72" s="10" t="s">
        <v>34</v>
      </c>
      <c r="K72" s="10" t="s">
        <v>34</v>
      </c>
      <c r="L72" s="10" t="s">
        <v>1165</v>
      </c>
      <c r="M72" s="10" t="s">
        <v>33</v>
      </c>
      <c r="N72" s="10" t="s">
        <v>34</v>
      </c>
      <c r="O72" s="31" t="s">
        <v>32</v>
      </c>
      <c r="P72" s="28" t="s">
        <v>32</v>
      </c>
      <c r="Q72" s="10" t="s">
        <v>46</v>
      </c>
      <c r="R72" s="10" t="s">
        <v>36</v>
      </c>
      <c r="S72" s="10" t="s">
        <v>46</v>
      </c>
      <c r="T72" s="10" t="s">
        <v>33</v>
      </c>
      <c r="U72" s="10" t="s">
        <v>1166</v>
      </c>
      <c r="V72" s="10" t="s">
        <v>1043</v>
      </c>
    </row>
    <row r="73" spans="1:22" s="29" customFormat="1" ht="79.95" customHeight="1" x14ac:dyDescent="0.3">
      <c r="A73" s="10">
        <v>2009</v>
      </c>
      <c r="B73" s="9" t="s">
        <v>1167</v>
      </c>
      <c r="C73" s="10" t="s">
        <v>1163</v>
      </c>
      <c r="D73" s="10" t="s">
        <v>89</v>
      </c>
      <c r="E73" s="10">
        <v>77</v>
      </c>
      <c r="F73" s="10" t="s">
        <v>884</v>
      </c>
      <c r="G73" s="10" t="s">
        <v>114</v>
      </c>
      <c r="H73" s="10" t="s">
        <v>31</v>
      </c>
      <c r="I73" s="10" t="s">
        <v>46</v>
      </c>
      <c r="J73" s="10" t="s">
        <v>34</v>
      </c>
      <c r="K73" s="10" t="s">
        <v>34</v>
      </c>
      <c r="L73" s="10" t="s">
        <v>1168</v>
      </c>
      <c r="M73" s="10" t="s">
        <v>33</v>
      </c>
      <c r="N73" s="10" t="s">
        <v>34</v>
      </c>
      <c r="O73" s="31" t="s">
        <v>32</v>
      </c>
      <c r="P73" s="28" t="s">
        <v>32</v>
      </c>
      <c r="Q73" s="10" t="s">
        <v>46</v>
      </c>
      <c r="R73" s="10" t="s">
        <v>36</v>
      </c>
      <c r="S73" s="10" t="s">
        <v>34</v>
      </c>
      <c r="T73" s="10" t="s">
        <v>34</v>
      </c>
      <c r="U73" s="10" t="s">
        <v>1169</v>
      </c>
      <c r="V73" s="10" t="s">
        <v>1043</v>
      </c>
    </row>
    <row r="74" spans="1:22" s="29" customFormat="1" ht="79.95" customHeight="1" x14ac:dyDescent="0.3">
      <c r="A74" s="10">
        <v>2009</v>
      </c>
      <c r="B74" s="9" t="s">
        <v>1170</v>
      </c>
      <c r="C74" s="10" t="s">
        <v>1171</v>
      </c>
      <c r="D74" s="10" t="s">
        <v>1172</v>
      </c>
      <c r="E74" s="10">
        <v>298</v>
      </c>
      <c r="F74" s="10" t="s">
        <v>884</v>
      </c>
      <c r="G74" s="10" t="s">
        <v>114</v>
      </c>
      <c r="H74" s="10" t="s">
        <v>31</v>
      </c>
      <c r="I74" s="10" t="s">
        <v>46</v>
      </c>
      <c r="J74" s="10" t="s">
        <v>34</v>
      </c>
      <c r="K74" s="10" t="s">
        <v>34</v>
      </c>
      <c r="L74" s="10" t="s">
        <v>1173</v>
      </c>
      <c r="M74" s="10" t="s">
        <v>34</v>
      </c>
      <c r="N74" s="10" t="s">
        <v>34</v>
      </c>
      <c r="O74" s="31" t="s">
        <v>32</v>
      </c>
      <c r="P74" s="28" t="s">
        <v>32</v>
      </c>
      <c r="Q74" s="10" t="s">
        <v>46</v>
      </c>
      <c r="R74" s="10" t="s">
        <v>36</v>
      </c>
      <c r="S74" s="10" t="s">
        <v>46</v>
      </c>
      <c r="T74" s="10" t="s">
        <v>33</v>
      </c>
      <c r="U74" s="10" t="s">
        <v>1145</v>
      </c>
      <c r="V74" s="10" t="s">
        <v>1043</v>
      </c>
    </row>
    <row r="75" spans="1:22" s="29" customFormat="1" ht="79.95" customHeight="1" x14ac:dyDescent="0.3">
      <c r="A75" s="10">
        <v>2009</v>
      </c>
      <c r="B75" s="9" t="s">
        <v>1174</v>
      </c>
      <c r="C75" s="10" t="s">
        <v>1147</v>
      </c>
      <c r="D75" s="10" t="s">
        <v>89</v>
      </c>
      <c r="E75" s="10" t="s">
        <v>1164</v>
      </c>
      <c r="F75" s="10" t="s">
        <v>884</v>
      </c>
      <c r="G75" s="10" t="s">
        <v>114</v>
      </c>
      <c r="H75" s="10" t="s">
        <v>31</v>
      </c>
      <c r="I75" s="10" t="s">
        <v>46</v>
      </c>
      <c r="J75" s="10" t="s">
        <v>34</v>
      </c>
      <c r="K75" s="10" t="s">
        <v>34</v>
      </c>
      <c r="L75" s="10" t="s">
        <v>1175</v>
      </c>
      <c r="M75" s="10" t="s">
        <v>34</v>
      </c>
      <c r="N75" s="10" t="s">
        <v>34</v>
      </c>
      <c r="O75" s="31">
        <v>500</v>
      </c>
      <c r="P75" s="28" t="s">
        <v>32</v>
      </c>
      <c r="Q75" s="10" t="s">
        <v>46</v>
      </c>
      <c r="R75" s="10" t="s">
        <v>36</v>
      </c>
      <c r="S75" s="10" t="s">
        <v>46</v>
      </c>
      <c r="T75" s="10" t="s">
        <v>33</v>
      </c>
      <c r="U75" s="10" t="s">
        <v>1145</v>
      </c>
      <c r="V75" s="10" t="s">
        <v>1043</v>
      </c>
    </row>
    <row r="76" spans="1:22" s="29" customFormat="1" ht="79.95" customHeight="1" x14ac:dyDescent="0.3">
      <c r="A76" s="10">
        <v>2009</v>
      </c>
      <c r="B76" s="9" t="s">
        <v>1176</v>
      </c>
      <c r="C76" s="10" t="s">
        <v>1177</v>
      </c>
      <c r="D76" s="10" t="s">
        <v>54</v>
      </c>
      <c r="E76" s="10">
        <v>293</v>
      </c>
      <c r="F76" s="10" t="s">
        <v>730</v>
      </c>
      <c r="G76" s="10" t="s">
        <v>1178</v>
      </c>
      <c r="H76" s="10" t="s">
        <v>31</v>
      </c>
      <c r="I76" s="10" t="s">
        <v>34</v>
      </c>
      <c r="J76" s="10" t="s">
        <v>34</v>
      </c>
      <c r="K76" s="10" t="s">
        <v>34</v>
      </c>
      <c r="L76" s="10" t="s">
        <v>1179</v>
      </c>
      <c r="M76" s="10" t="s">
        <v>33</v>
      </c>
      <c r="N76" s="10" t="s">
        <v>33</v>
      </c>
      <c r="O76" s="31" t="s">
        <v>32</v>
      </c>
      <c r="P76" s="28" t="s">
        <v>32</v>
      </c>
      <c r="Q76" s="10" t="s">
        <v>46</v>
      </c>
      <c r="R76" s="10" t="s">
        <v>58</v>
      </c>
      <c r="S76" s="10" t="s">
        <v>46</v>
      </c>
      <c r="T76" s="10" t="s">
        <v>33</v>
      </c>
      <c r="U76" s="10" t="s">
        <v>1180</v>
      </c>
      <c r="V76" s="10" t="s">
        <v>966</v>
      </c>
    </row>
    <row r="77" spans="1:22" s="29" customFormat="1" ht="79.95" customHeight="1" x14ac:dyDescent="0.3">
      <c r="A77" s="10">
        <v>2008</v>
      </c>
      <c r="B77" s="9" t="s">
        <v>1181</v>
      </c>
      <c r="C77" s="10" t="s">
        <v>1182</v>
      </c>
      <c r="D77" s="10" t="s">
        <v>89</v>
      </c>
      <c r="E77" s="10" t="s">
        <v>1164</v>
      </c>
      <c r="F77" s="10" t="s">
        <v>884</v>
      </c>
      <c r="G77" s="10" t="s">
        <v>114</v>
      </c>
      <c r="H77" s="10" t="s">
        <v>31</v>
      </c>
      <c r="I77" s="10" t="s">
        <v>46</v>
      </c>
      <c r="J77" s="10" t="s">
        <v>34</v>
      </c>
      <c r="K77" s="10" t="s">
        <v>34</v>
      </c>
      <c r="L77" s="10" t="s">
        <v>1183</v>
      </c>
      <c r="M77" s="10" t="s">
        <v>34</v>
      </c>
      <c r="N77" s="10" t="s">
        <v>34</v>
      </c>
      <c r="O77" s="31">
        <v>500</v>
      </c>
      <c r="P77" s="28" t="s">
        <v>32</v>
      </c>
      <c r="Q77" s="10" t="s">
        <v>46</v>
      </c>
      <c r="R77" s="10" t="s">
        <v>36</v>
      </c>
      <c r="S77" s="10" t="s">
        <v>46</v>
      </c>
      <c r="T77" s="10" t="s">
        <v>33</v>
      </c>
      <c r="U77" s="10" t="s">
        <v>1166</v>
      </c>
      <c r="V77" s="10" t="s">
        <v>1043</v>
      </c>
    </row>
    <row r="78" spans="1:22" s="29" customFormat="1" ht="79.95" customHeight="1" x14ac:dyDescent="0.3">
      <c r="A78" s="10">
        <v>2008</v>
      </c>
      <c r="B78" s="9" t="s">
        <v>1184</v>
      </c>
      <c r="C78" s="10" t="s">
        <v>1185</v>
      </c>
      <c r="D78" s="10" t="s">
        <v>89</v>
      </c>
      <c r="E78" s="10">
        <v>298</v>
      </c>
      <c r="F78" s="10" t="s">
        <v>730</v>
      </c>
      <c r="G78" s="10" t="s">
        <v>114</v>
      </c>
      <c r="H78" s="10" t="s">
        <v>31</v>
      </c>
      <c r="I78" s="10" t="s">
        <v>46</v>
      </c>
      <c r="J78" s="10" t="s">
        <v>34</v>
      </c>
      <c r="K78" s="10" t="s">
        <v>34</v>
      </c>
      <c r="L78" s="10" t="s">
        <v>1186</v>
      </c>
      <c r="M78" s="10" t="s">
        <v>46</v>
      </c>
      <c r="N78" s="10" t="s">
        <v>68</v>
      </c>
      <c r="O78" s="17" t="s">
        <v>734</v>
      </c>
      <c r="P78" s="28" t="s">
        <v>32</v>
      </c>
      <c r="Q78" s="10" t="s">
        <v>46</v>
      </c>
      <c r="R78" s="10" t="s">
        <v>36</v>
      </c>
      <c r="S78" s="10" t="s">
        <v>34</v>
      </c>
      <c r="T78" s="10" t="s">
        <v>49</v>
      </c>
      <c r="U78" s="10" t="s">
        <v>1187</v>
      </c>
      <c r="V78" s="10" t="s">
        <v>578</v>
      </c>
    </row>
    <row r="79" spans="1:22" s="29" customFormat="1" ht="79.95" customHeight="1" x14ac:dyDescent="0.3">
      <c r="A79" s="10">
        <v>2007</v>
      </c>
      <c r="B79" s="9" t="s">
        <v>1188</v>
      </c>
      <c r="C79" s="10" t="s">
        <v>1189</v>
      </c>
      <c r="D79" s="10" t="s">
        <v>89</v>
      </c>
      <c r="E79" s="10">
        <v>298</v>
      </c>
      <c r="F79" s="10" t="s">
        <v>1190</v>
      </c>
      <c r="G79" s="10" t="s">
        <v>114</v>
      </c>
      <c r="H79" s="10" t="s">
        <v>31</v>
      </c>
      <c r="I79" s="10" t="s">
        <v>46</v>
      </c>
      <c r="J79" s="10" t="s">
        <v>34</v>
      </c>
      <c r="K79" s="10" t="s">
        <v>34</v>
      </c>
      <c r="L79" s="10" t="s">
        <v>1191</v>
      </c>
      <c r="M79" s="10" t="s">
        <v>34</v>
      </c>
      <c r="N79" s="10" t="s">
        <v>733</v>
      </c>
      <c r="O79" s="17" t="s">
        <v>1192</v>
      </c>
      <c r="P79" s="28" t="s">
        <v>32</v>
      </c>
      <c r="Q79" s="10" t="s">
        <v>383</v>
      </c>
      <c r="R79" s="10" t="s">
        <v>36</v>
      </c>
      <c r="S79" s="10" t="s">
        <v>46</v>
      </c>
      <c r="T79" s="10" t="s">
        <v>33</v>
      </c>
      <c r="U79" s="10" t="s">
        <v>1193</v>
      </c>
      <c r="V79" s="10" t="s">
        <v>578</v>
      </c>
    </row>
    <row r="80" spans="1:22" s="29" customFormat="1" ht="79.95" customHeight="1" x14ac:dyDescent="0.3">
      <c r="A80" s="10">
        <v>2006</v>
      </c>
      <c r="B80" s="9" t="s">
        <v>1194</v>
      </c>
      <c r="C80" s="10" t="s">
        <v>1026</v>
      </c>
      <c r="D80" s="10" t="s">
        <v>76</v>
      </c>
      <c r="E80" s="10" t="s">
        <v>1195</v>
      </c>
      <c r="F80" s="10" t="s">
        <v>784</v>
      </c>
      <c r="G80" s="10" t="s">
        <v>984</v>
      </c>
      <c r="H80" s="10" t="s">
        <v>343</v>
      </c>
      <c r="I80" s="10" t="s">
        <v>985</v>
      </c>
      <c r="J80" s="10" t="s">
        <v>46</v>
      </c>
      <c r="K80" s="10" t="s">
        <v>34</v>
      </c>
      <c r="L80" s="10" t="s">
        <v>733</v>
      </c>
      <c r="M80" s="10" t="s">
        <v>33</v>
      </c>
      <c r="N80" s="10" t="s">
        <v>733</v>
      </c>
      <c r="O80" s="17" t="s">
        <v>1196</v>
      </c>
      <c r="P80" s="28" t="s">
        <v>32</v>
      </c>
      <c r="Q80" s="10" t="s">
        <v>33</v>
      </c>
      <c r="R80" s="10" t="s">
        <v>36</v>
      </c>
      <c r="S80" s="10" t="s">
        <v>34</v>
      </c>
      <c r="T80" s="10" t="s">
        <v>34</v>
      </c>
      <c r="U80" s="10" t="s">
        <v>1197</v>
      </c>
      <c r="V80" s="10" t="s">
        <v>1198</v>
      </c>
    </row>
    <row r="81" spans="1:30" ht="79.95" customHeight="1" x14ac:dyDescent="0.3">
      <c r="A81" s="10">
        <v>2005</v>
      </c>
      <c r="B81" s="9" t="s">
        <v>1199</v>
      </c>
      <c r="C81" s="10" t="s">
        <v>832</v>
      </c>
      <c r="D81" s="10" t="s">
        <v>833</v>
      </c>
      <c r="E81" s="10" t="s">
        <v>883</v>
      </c>
      <c r="F81" s="10" t="s">
        <v>730</v>
      </c>
      <c r="G81" s="10" t="s">
        <v>1200</v>
      </c>
      <c r="H81" s="10" t="s">
        <v>343</v>
      </c>
      <c r="I81" s="10" t="s">
        <v>985</v>
      </c>
      <c r="J81" s="10" t="s">
        <v>46</v>
      </c>
      <c r="K81" s="10" t="s">
        <v>46</v>
      </c>
      <c r="L81" s="10" t="s">
        <v>1201</v>
      </c>
      <c r="M81" s="10" t="s">
        <v>46</v>
      </c>
      <c r="N81" s="10" t="s">
        <v>68</v>
      </c>
      <c r="O81" s="31" t="s">
        <v>32</v>
      </c>
      <c r="P81" s="28" t="s">
        <v>32</v>
      </c>
      <c r="Q81" s="10" t="s">
        <v>33</v>
      </c>
      <c r="R81" s="10" t="s">
        <v>964</v>
      </c>
      <c r="S81" s="10" t="s">
        <v>34</v>
      </c>
      <c r="T81" s="10" t="s">
        <v>34</v>
      </c>
      <c r="U81" s="10" t="s">
        <v>1202</v>
      </c>
      <c r="V81" s="10" t="s">
        <v>1203</v>
      </c>
      <c r="Y81" s="32"/>
      <c r="Z81" s="32"/>
      <c r="AA81" s="32"/>
      <c r="AB81" s="32"/>
      <c r="AC81" s="32"/>
      <c r="AD81" s="32"/>
    </row>
    <row r="82" spans="1:30" ht="79.95" customHeight="1" x14ac:dyDescent="0.3">
      <c r="A82" s="10">
        <v>2005</v>
      </c>
      <c r="B82" s="9" t="s">
        <v>1204</v>
      </c>
      <c r="C82" s="10" t="s">
        <v>1205</v>
      </c>
      <c r="D82" s="10" t="s">
        <v>1206</v>
      </c>
      <c r="E82" s="10" t="s">
        <v>1207</v>
      </c>
      <c r="F82" s="10" t="s">
        <v>730</v>
      </c>
      <c r="G82" s="10" t="s">
        <v>1208</v>
      </c>
      <c r="H82" s="10" t="s">
        <v>343</v>
      </c>
      <c r="I82" s="10" t="s">
        <v>985</v>
      </c>
      <c r="J82" s="10" t="s">
        <v>34</v>
      </c>
      <c r="K82" s="10" t="s">
        <v>34</v>
      </c>
      <c r="L82" s="10" t="s">
        <v>1209</v>
      </c>
      <c r="M82" s="10" t="s">
        <v>34</v>
      </c>
      <c r="N82" s="10" t="s">
        <v>345</v>
      </c>
      <c r="O82" s="17" t="s">
        <v>1210</v>
      </c>
      <c r="P82" s="10" t="s">
        <v>1211</v>
      </c>
      <c r="Q82" s="10" t="s">
        <v>46</v>
      </c>
      <c r="R82" s="10" t="s">
        <v>139</v>
      </c>
      <c r="S82" s="10" t="s">
        <v>34</v>
      </c>
      <c r="T82" s="10" t="s">
        <v>34</v>
      </c>
      <c r="U82" s="10" t="s">
        <v>1212</v>
      </c>
      <c r="V82" s="10" t="s">
        <v>1014</v>
      </c>
    </row>
    <row r="83" spans="1:30" ht="79.95" customHeight="1" x14ac:dyDescent="0.3">
      <c r="A83" s="10">
        <v>2005</v>
      </c>
      <c r="B83" s="9" t="s">
        <v>1213</v>
      </c>
      <c r="C83" s="10" t="s">
        <v>1214</v>
      </c>
      <c r="D83" s="10" t="s">
        <v>1215</v>
      </c>
      <c r="E83" s="10" t="s">
        <v>1216</v>
      </c>
      <c r="F83" s="10" t="s">
        <v>730</v>
      </c>
      <c r="G83" s="10" t="s">
        <v>1217</v>
      </c>
      <c r="H83" s="10" t="s">
        <v>31</v>
      </c>
      <c r="I83" s="10" t="s">
        <v>34</v>
      </c>
      <c r="J83" s="10" t="s">
        <v>34</v>
      </c>
      <c r="K83" s="10" t="s">
        <v>34</v>
      </c>
      <c r="L83" s="10" t="s">
        <v>1218</v>
      </c>
      <c r="M83" s="10" t="s">
        <v>46</v>
      </c>
      <c r="N83" s="10" t="s">
        <v>34</v>
      </c>
      <c r="O83" s="31" t="s">
        <v>32</v>
      </c>
      <c r="P83" s="28" t="s">
        <v>32</v>
      </c>
      <c r="Q83" s="10" t="s">
        <v>46</v>
      </c>
      <c r="R83" s="10" t="s">
        <v>837</v>
      </c>
      <c r="S83" s="10" t="s">
        <v>46</v>
      </c>
      <c r="T83" s="10" t="s">
        <v>33</v>
      </c>
      <c r="U83" s="10" t="s">
        <v>1219</v>
      </c>
      <c r="V83" s="10" t="s">
        <v>157</v>
      </c>
    </row>
    <row r="84" spans="1:30" ht="79.95" customHeight="1" x14ac:dyDescent="0.3">
      <c r="A84" s="10">
        <v>2004</v>
      </c>
      <c r="B84" s="9" t="s">
        <v>1220</v>
      </c>
      <c r="C84" s="10" t="s">
        <v>1221</v>
      </c>
      <c r="D84" s="10" t="s">
        <v>54</v>
      </c>
      <c r="E84" s="10" t="s">
        <v>1222</v>
      </c>
      <c r="F84" s="10" t="s">
        <v>730</v>
      </c>
      <c r="G84" s="10" t="s">
        <v>1223</v>
      </c>
      <c r="H84" s="10" t="s">
        <v>31</v>
      </c>
      <c r="I84" s="10" t="s">
        <v>603</v>
      </c>
      <c r="J84" s="17" t="s">
        <v>603</v>
      </c>
      <c r="K84" s="10" t="s">
        <v>34</v>
      </c>
      <c r="L84" s="10" t="s">
        <v>1224</v>
      </c>
      <c r="M84" s="10" t="s">
        <v>33</v>
      </c>
      <c r="N84" s="10" t="s">
        <v>733</v>
      </c>
      <c r="O84" s="31" t="s">
        <v>32</v>
      </c>
      <c r="P84" s="28" t="s">
        <v>32</v>
      </c>
      <c r="Q84" s="10" t="s">
        <v>33</v>
      </c>
      <c r="R84" s="10" t="s">
        <v>36</v>
      </c>
      <c r="S84" s="10" t="s">
        <v>34</v>
      </c>
      <c r="T84" s="10" t="s">
        <v>34</v>
      </c>
      <c r="U84" s="10" t="s">
        <v>1225</v>
      </c>
      <c r="V84" s="10" t="s">
        <v>1226</v>
      </c>
      <c r="W84" s="37"/>
    </row>
    <row r="85" spans="1:30" ht="79.95" customHeight="1" x14ac:dyDescent="0.3">
      <c r="A85" s="10">
        <v>2004</v>
      </c>
      <c r="B85" s="9" t="s">
        <v>1227</v>
      </c>
      <c r="C85" s="10" t="s">
        <v>1228</v>
      </c>
      <c r="D85" s="10" t="s">
        <v>833</v>
      </c>
      <c r="E85" s="10" t="s">
        <v>662</v>
      </c>
      <c r="F85" s="10" t="s">
        <v>730</v>
      </c>
      <c r="G85" s="10" t="s">
        <v>731</v>
      </c>
      <c r="H85" s="10" t="s">
        <v>31</v>
      </c>
      <c r="I85" s="10" t="s">
        <v>34</v>
      </c>
      <c r="J85" s="10" t="s">
        <v>34</v>
      </c>
      <c r="K85" s="10" t="s">
        <v>34</v>
      </c>
      <c r="L85" s="10" t="s">
        <v>1229</v>
      </c>
      <c r="M85" s="10" t="s">
        <v>34</v>
      </c>
      <c r="N85" s="10" t="s">
        <v>34</v>
      </c>
      <c r="O85" s="31" t="s">
        <v>32</v>
      </c>
      <c r="P85" s="28" t="s">
        <v>32</v>
      </c>
      <c r="Q85" s="10" t="s">
        <v>46</v>
      </c>
      <c r="R85" s="10" t="s">
        <v>46</v>
      </c>
      <c r="S85" s="10" t="s">
        <v>46</v>
      </c>
      <c r="T85" s="10" t="s">
        <v>33</v>
      </c>
      <c r="U85" s="10" t="s">
        <v>1230</v>
      </c>
      <c r="V85" s="10" t="s">
        <v>1231</v>
      </c>
    </row>
    <row r="86" spans="1:30" ht="79.95" customHeight="1" x14ac:dyDescent="0.3">
      <c r="A86" s="10">
        <v>2004</v>
      </c>
      <c r="B86" s="9" t="s">
        <v>1232</v>
      </c>
      <c r="C86" s="10" t="s">
        <v>1233</v>
      </c>
      <c r="D86" s="10" t="s">
        <v>1234</v>
      </c>
      <c r="E86" s="10" t="s">
        <v>1216</v>
      </c>
      <c r="F86" s="10" t="s">
        <v>730</v>
      </c>
      <c r="G86" s="10" t="s">
        <v>1217</v>
      </c>
      <c r="H86" s="10" t="s">
        <v>31</v>
      </c>
      <c r="I86" s="10" t="s">
        <v>34</v>
      </c>
      <c r="J86" s="10" t="s">
        <v>34</v>
      </c>
      <c r="K86" s="10" t="s">
        <v>34</v>
      </c>
      <c r="L86" s="10" t="s">
        <v>1218</v>
      </c>
      <c r="M86" s="10" t="s">
        <v>46</v>
      </c>
      <c r="N86" s="10" t="s">
        <v>34</v>
      </c>
      <c r="O86" s="31" t="s">
        <v>32</v>
      </c>
      <c r="P86" s="28" t="s">
        <v>32</v>
      </c>
      <c r="Q86" s="10" t="s">
        <v>46</v>
      </c>
      <c r="R86" s="10" t="s">
        <v>837</v>
      </c>
      <c r="S86" s="10" t="s">
        <v>46</v>
      </c>
      <c r="T86" s="10" t="s">
        <v>33</v>
      </c>
      <c r="U86" s="10" t="s">
        <v>1235</v>
      </c>
      <c r="V86" s="10" t="s">
        <v>157</v>
      </c>
    </row>
    <row r="87" spans="1:30" ht="79.95" customHeight="1" x14ac:dyDescent="0.3">
      <c r="A87" s="10">
        <v>2003</v>
      </c>
      <c r="B87" s="9" t="s">
        <v>1236</v>
      </c>
      <c r="C87" s="10" t="s">
        <v>1237</v>
      </c>
      <c r="D87" s="10" t="s">
        <v>1238</v>
      </c>
      <c r="E87" s="10" t="s">
        <v>1239</v>
      </c>
      <c r="F87" s="10" t="s">
        <v>730</v>
      </c>
      <c r="G87" s="10" t="s">
        <v>1240</v>
      </c>
      <c r="H87" s="10" t="s">
        <v>343</v>
      </c>
      <c r="I87" s="10" t="s">
        <v>985</v>
      </c>
      <c r="J87" s="10" t="s">
        <v>34</v>
      </c>
      <c r="K87" s="10" t="s">
        <v>34</v>
      </c>
      <c r="L87" s="10" t="s">
        <v>1241</v>
      </c>
      <c r="M87" s="10" t="s">
        <v>34</v>
      </c>
      <c r="N87" s="10" t="s">
        <v>345</v>
      </c>
      <c r="O87" s="31" t="s">
        <v>1242</v>
      </c>
      <c r="P87" s="10" t="s">
        <v>1243</v>
      </c>
      <c r="Q87" s="10" t="s">
        <v>46</v>
      </c>
      <c r="R87" s="10" t="s">
        <v>139</v>
      </c>
      <c r="S87" s="10" t="s">
        <v>34</v>
      </c>
      <c r="T87" s="10" t="s">
        <v>34</v>
      </c>
      <c r="U87" s="10" t="s">
        <v>1244</v>
      </c>
      <c r="V87" s="10" t="s">
        <v>1014</v>
      </c>
    </row>
    <row r="88" spans="1:30" ht="79.95" customHeight="1" x14ac:dyDescent="0.3">
      <c r="A88" s="10">
        <v>2002</v>
      </c>
      <c r="B88" s="9" t="s">
        <v>1245</v>
      </c>
      <c r="C88" s="10" t="s">
        <v>1246</v>
      </c>
      <c r="D88" s="10" t="s">
        <v>76</v>
      </c>
      <c r="E88" s="10" t="s">
        <v>1247</v>
      </c>
      <c r="F88" s="10" t="s">
        <v>730</v>
      </c>
      <c r="G88" s="10" t="s">
        <v>1248</v>
      </c>
      <c r="H88" s="10" t="s">
        <v>31</v>
      </c>
      <c r="I88" s="10" t="s">
        <v>32</v>
      </c>
      <c r="J88" s="10" t="s">
        <v>34</v>
      </c>
      <c r="K88" s="10" t="s">
        <v>34</v>
      </c>
      <c r="L88" s="10" t="s">
        <v>1249</v>
      </c>
      <c r="M88" s="10" t="s">
        <v>33</v>
      </c>
      <c r="N88" s="10" t="s">
        <v>33</v>
      </c>
      <c r="O88" s="31" t="s">
        <v>1250</v>
      </c>
      <c r="P88" s="10" t="s">
        <v>1251</v>
      </c>
      <c r="Q88" s="10" t="s">
        <v>46</v>
      </c>
      <c r="R88" s="10" t="s">
        <v>1252</v>
      </c>
      <c r="S88" s="10" t="s">
        <v>34</v>
      </c>
      <c r="T88" s="10" t="s">
        <v>34</v>
      </c>
      <c r="U88" s="10" t="s">
        <v>1253</v>
      </c>
      <c r="V88" s="10" t="s">
        <v>1254</v>
      </c>
    </row>
    <row r="89" spans="1:30" ht="79.95" customHeight="1" x14ac:dyDescent="0.3">
      <c r="A89" s="10">
        <v>2001</v>
      </c>
      <c r="B89" s="9" t="s">
        <v>1255</v>
      </c>
      <c r="C89" s="10" t="s">
        <v>1256</v>
      </c>
      <c r="D89" s="10" t="s">
        <v>1140</v>
      </c>
      <c r="E89" s="10" t="s">
        <v>1257</v>
      </c>
      <c r="F89" s="10" t="s">
        <v>730</v>
      </c>
      <c r="G89" s="10" t="s">
        <v>731</v>
      </c>
      <c r="H89" s="10" t="s">
        <v>31</v>
      </c>
      <c r="I89" s="10" t="s">
        <v>34</v>
      </c>
      <c r="J89" s="10" t="s">
        <v>34</v>
      </c>
      <c r="K89" s="10" t="s">
        <v>34</v>
      </c>
      <c r="L89" s="10" t="s">
        <v>1258</v>
      </c>
      <c r="M89" s="10" t="s">
        <v>46</v>
      </c>
      <c r="N89" s="10" t="s">
        <v>34</v>
      </c>
      <c r="O89" s="31" t="s">
        <v>32</v>
      </c>
      <c r="P89" s="28" t="s">
        <v>32</v>
      </c>
      <c r="Q89" s="10" t="s">
        <v>46</v>
      </c>
      <c r="R89" s="10" t="s">
        <v>36</v>
      </c>
      <c r="S89" s="10" t="s">
        <v>34</v>
      </c>
      <c r="T89" s="10" t="s">
        <v>34</v>
      </c>
      <c r="U89" s="10" t="s">
        <v>1259</v>
      </c>
      <c r="V89" s="10" t="s">
        <v>866</v>
      </c>
    </row>
    <row r="90" spans="1:30" ht="79.95" customHeight="1" x14ac:dyDescent="0.3">
      <c r="A90" s="10">
        <v>2000</v>
      </c>
      <c r="B90" s="9" t="s">
        <v>1260</v>
      </c>
      <c r="C90" s="10" t="s">
        <v>1261</v>
      </c>
      <c r="D90" s="10" t="s">
        <v>76</v>
      </c>
      <c r="E90" s="10">
        <v>293</v>
      </c>
      <c r="F90" s="10" t="s">
        <v>730</v>
      </c>
      <c r="G90" s="10" t="s">
        <v>1262</v>
      </c>
      <c r="H90" s="10" t="s">
        <v>343</v>
      </c>
      <c r="I90" s="10" t="s">
        <v>985</v>
      </c>
      <c r="J90" s="10" t="s">
        <v>153</v>
      </c>
      <c r="K90" s="10" t="s">
        <v>34</v>
      </c>
      <c r="L90" s="10" t="s">
        <v>1263</v>
      </c>
      <c r="M90" s="10" t="s">
        <v>1264</v>
      </c>
      <c r="N90" s="10" t="s">
        <v>68</v>
      </c>
      <c r="O90" s="31" t="s">
        <v>32</v>
      </c>
      <c r="P90" s="28" t="s">
        <v>32</v>
      </c>
      <c r="Q90" s="10" t="s">
        <v>34</v>
      </c>
      <c r="R90" s="10" t="s">
        <v>1265</v>
      </c>
      <c r="S90" s="10" t="s">
        <v>1265</v>
      </c>
      <c r="T90" s="10" t="s">
        <v>1266</v>
      </c>
      <c r="U90" s="10" t="s">
        <v>1267</v>
      </c>
      <c r="V90" s="10" t="s">
        <v>989</v>
      </c>
    </row>
    <row r="91" spans="1:30" ht="79.95" customHeight="1" x14ac:dyDescent="0.3">
      <c r="A91" s="10">
        <v>2000</v>
      </c>
      <c r="B91" s="9" t="s">
        <v>1268</v>
      </c>
      <c r="C91" s="10" t="s">
        <v>1269</v>
      </c>
      <c r="D91" s="10" t="s">
        <v>1270</v>
      </c>
      <c r="E91" s="10">
        <v>293</v>
      </c>
      <c r="F91" s="10" t="s">
        <v>730</v>
      </c>
      <c r="G91" s="10" t="s">
        <v>114</v>
      </c>
      <c r="H91" s="10" t="s">
        <v>31</v>
      </c>
      <c r="I91" s="10" t="s">
        <v>46</v>
      </c>
      <c r="J91" s="10" t="s">
        <v>34</v>
      </c>
      <c r="K91" s="10" t="s">
        <v>34</v>
      </c>
      <c r="L91" s="10" t="s">
        <v>1271</v>
      </c>
      <c r="M91" s="10" t="s">
        <v>34</v>
      </c>
      <c r="N91" s="10" t="s">
        <v>34</v>
      </c>
      <c r="O91" s="31">
        <v>1140</v>
      </c>
      <c r="P91" s="28" t="s">
        <v>32</v>
      </c>
      <c r="Q91" s="16" t="s">
        <v>46</v>
      </c>
      <c r="R91" s="10" t="s">
        <v>36</v>
      </c>
      <c r="S91" s="10" t="s">
        <v>34</v>
      </c>
      <c r="T91" s="10" t="s">
        <v>34</v>
      </c>
      <c r="U91" s="10" t="s">
        <v>1267</v>
      </c>
      <c r="V91" s="10" t="s">
        <v>989</v>
      </c>
    </row>
    <row r="92" spans="1:30" ht="79.95" customHeight="1" x14ac:dyDescent="0.3">
      <c r="A92" s="10">
        <v>2000</v>
      </c>
      <c r="B92" s="9" t="s">
        <v>1272</v>
      </c>
      <c r="C92" s="10" t="s">
        <v>1273</v>
      </c>
      <c r="D92" s="10" t="s">
        <v>76</v>
      </c>
      <c r="E92" s="10">
        <v>293</v>
      </c>
      <c r="F92" s="10" t="s">
        <v>730</v>
      </c>
      <c r="G92" s="10" t="s">
        <v>1274</v>
      </c>
      <c r="H92" s="10" t="s">
        <v>343</v>
      </c>
      <c r="I92" s="10" t="s">
        <v>46</v>
      </c>
      <c r="J92" s="10" t="s">
        <v>46</v>
      </c>
      <c r="K92" s="10" t="s">
        <v>34</v>
      </c>
      <c r="L92" s="10" t="s">
        <v>1275</v>
      </c>
      <c r="M92" s="10" t="s">
        <v>46</v>
      </c>
      <c r="N92" s="10" t="s">
        <v>34</v>
      </c>
      <c r="O92" s="31">
        <v>1250</v>
      </c>
      <c r="P92" s="28" t="s">
        <v>32</v>
      </c>
      <c r="Q92" s="10" t="s">
        <v>33</v>
      </c>
      <c r="R92" s="10" t="s">
        <v>36</v>
      </c>
      <c r="S92" s="10" t="s">
        <v>34</v>
      </c>
      <c r="T92" s="10" t="s">
        <v>34</v>
      </c>
      <c r="U92" s="10" t="s">
        <v>1267</v>
      </c>
      <c r="V92" s="10" t="s">
        <v>989</v>
      </c>
    </row>
  </sheetData>
  <autoFilter ref="A2:W92">
    <sortState ref="A3:W92">
      <sortCondition descending="1" ref="A2:A92"/>
    </sortState>
  </autoFilter>
  <hyperlinks>
    <hyperlink ref="B88" r:id="rId1"/>
    <hyperlink ref="B43" r:id="rId2"/>
    <hyperlink ref="B49" r:id="rId3"/>
    <hyperlink ref="B13" r:id="rId4"/>
    <hyperlink ref="B27" r:id="rId5"/>
    <hyperlink ref="B35" r:id="rId6"/>
    <hyperlink ref="B28" r:id="rId7"/>
    <hyperlink ref="B21" r:id="rId8"/>
    <hyperlink ref="B36" r:id="rId9"/>
    <hyperlink ref="B81" r:id="rId10"/>
    <hyperlink ref="B22" r:id="rId11"/>
    <hyperlink ref="B89" r:id="rId12"/>
    <hyperlink ref="B14" r:id="rId13"/>
    <hyperlink ref="B62" r:id="rId14"/>
    <hyperlink ref="B29" r:id="rId15"/>
    <hyperlink ref="B45" r:id="rId16"/>
    <hyperlink ref="B87" r:id="rId17"/>
    <hyperlink ref="B82" r:id="rId18"/>
    <hyperlink ref="B67" r:id="rId19"/>
    <hyperlink ref="B72" r:id="rId20"/>
    <hyperlink ref="B73" r:id="rId21"/>
    <hyperlink ref="B74" r:id="rId22"/>
    <hyperlink ref="B68" r:id="rId23"/>
    <hyperlink ref="B69" r:id="rId24"/>
    <hyperlink ref="B53" r:id="rId25"/>
    <hyperlink ref="B70" r:id="rId26"/>
    <hyperlink ref="B77" r:id="rId27"/>
    <hyperlink ref="B75" r:id="rId28"/>
    <hyperlink ref="B50" r:id="rId29"/>
    <hyperlink ref="B51" r:id="rId30"/>
    <hyperlink ref="B54" r:id="rId31"/>
    <hyperlink ref="B80" r:id="rId32"/>
    <hyperlink ref="B76" r:id="rId33"/>
    <hyperlink ref="B37" r:id="rId34"/>
    <hyperlink ref="B3" r:id="rId35"/>
    <hyperlink ref="B4" r:id="rId36"/>
    <hyperlink ref="B30" r:id="rId37"/>
    <hyperlink ref="B5" r:id="rId38"/>
    <hyperlink ref="B15" r:id="rId39"/>
    <hyperlink ref="B55" r:id="rId40"/>
    <hyperlink ref="B63" r:id="rId41"/>
    <hyperlink ref="B38" r:id="rId42"/>
    <hyperlink ref="B6" r:id="rId43"/>
    <hyperlink ref="B32" r:id="rId44"/>
    <hyperlink ref="B7" r:id="rId45"/>
    <hyperlink ref="B16" r:id="rId46"/>
    <hyperlink ref="B39" r:id="rId47"/>
    <hyperlink ref="B56" r:id="rId48"/>
    <hyperlink ref="B48" r:id="rId49"/>
    <hyperlink ref="B17" r:id="rId50"/>
    <hyperlink ref="B18" r:id="rId51"/>
    <hyperlink ref="B8" r:id="rId52"/>
    <hyperlink ref="B31" r:id="rId53"/>
    <hyperlink ref="B23" r:id="rId54"/>
    <hyperlink ref="B60" r:id="rId55"/>
    <hyperlink ref="B40" r:id="rId56"/>
    <hyperlink ref="B79" r:id="rId57"/>
    <hyperlink ref="B78" r:id="rId58"/>
    <hyperlink ref="B71" r:id="rId59"/>
    <hyperlink ref="B46" r:id="rId60"/>
    <hyperlink ref="B41" r:id="rId61"/>
    <hyperlink ref="B90" r:id="rId62"/>
    <hyperlink ref="B52" r:id="rId63"/>
    <hyperlink ref="B47" r:id="rId64"/>
    <hyperlink ref="B91" r:id="rId65"/>
    <hyperlink ref="B92" r:id="rId66"/>
    <hyperlink ref="B57" r:id="rId67"/>
    <hyperlink ref="B61" r:id="rId68"/>
    <hyperlink ref="B25" r:id="rId69"/>
    <hyperlink ref="B58" r:id="rId70"/>
    <hyperlink ref="B9" r:id="rId71"/>
    <hyperlink ref="B86" r:id="rId72"/>
    <hyperlink ref="B83" r:id="rId73"/>
    <hyperlink ref="B10" r:id="rId74"/>
    <hyperlink ref="B19" r:id="rId75"/>
    <hyperlink ref="B42" r:id="rId76"/>
    <hyperlink ref="B33" r:id="rId77"/>
    <hyperlink ref="B11" r:id="rId78"/>
    <hyperlink ref="B64" r:id="rId79"/>
    <hyperlink ref="B65" r:id="rId80"/>
    <hyperlink ref="B66" r:id="rId81"/>
  </hyperlinks>
  <pageMargins left="0.7" right="0.7" top="0.75" bottom="0.75" header="0.3" footer="0.3"/>
  <pageSetup paperSize="9" orientation="portrait" r:id="rId82"/>
  <drawing r:id="rId8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0851E28560E3418460A0F6A1A7A7B1" ma:contentTypeVersion="13" ma:contentTypeDescription="Create a new document." ma:contentTypeScope="" ma:versionID="7392637ce56dc2e2ffa316b9261ae745">
  <xsd:schema xmlns:xsd="http://www.w3.org/2001/XMLSchema" xmlns:xs="http://www.w3.org/2001/XMLSchema" xmlns:p="http://schemas.microsoft.com/office/2006/metadata/properties" xmlns:ns3="5108c3f5-fcc3-4d60-abc7-9b2170bed8fb" xmlns:ns4="c30f6ef2-3e8d-479e-8c52-e41370b08ab5" targetNamespace="http://schemas.microsoft.com/office/2006/metadata/properties" ma:root="true" ma:fieldsID="f84e55365e6c49bd18b755da6a5bc5af" ns3:_="" ns4:_="">
    <xsd:import namespace="5108c3f5-fcc3-4d60-abc7-9b2170bed8fb"/>
    <xsd:import namespace="c30f6ef2-3e8d-479e-8c52-e41370b08ab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08c3f5-fcc3-4d60-abc7-9b2170bed8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0f6ef2-3e8d-479e-8c52-e41370b08ab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A4792D-18E5-46CA-82A9-4C35E74AD156}">
  <ds:schemaRefs>
    <ds:schemaRef ds:uri="http://purl.org/dc/elements/1.1/"/>
    <ds:schemaRef ds:uri="c30f6ef2-3e8d-479e-8c52-e41370b08ab5"/>
    <ds:schemaRef ds:uri="http://purl.org/dc/dcmitype/"/>
    <ds:schemaRef ds:uri="http://schemas.microsoft.com/office/2006/documentManagement/types"/>
    <ds:schemaRef ds:uri="http://www.w3.org/XML/1998/namespace"/>
    <ds:schemaRef ds:uri="5108c3f5-fcc3-4d60-abc7-9b2170bed8fb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4E140B88-0D43-4408-880F-683C0EE2EE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B8211B-E3D2-4F98-B17D-C005416FEF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08c3f5-fcc3-4d60-abc7-9b2170bed8fb"/>
    <ds:schemaRef ds:uri="c30f6ef2-3e8d-479e-8c52-e41370b08a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Gravimetric</vt:lpstr>
      <vt:lpstr>Volumetric</vt:lpstr>
    </vt:vector>
  </TitlesOfParts>
  <Company>University of Edinburgh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Jinyu</dc:creator>
  <cp:lastModifiedBy>WANG Jinyu</cp:lastModifiedBy>
  <dcterms:created xsi:type="dcterms:W3CDTF">2020-06-19T11:41:34Z</dcterms:created>
  <dcterms:modified xsi:type="dcterms:W3CDTF">2020-06-19T12:51:46Z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0x010100C60851E28560E3418460A0F6A1A7A7B1</vt:lpwstr>
  </property>
</Properties>
</file>