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70935122\Downloads\"/>
    </mc:Choice>
  </mc:AlternateContent>
  <xr:revisionPtr revIDLastSave="0" documentId="13_ncr:1_{B830DFDE-95E2-4F2B-9651-40327A181E21}" xr6:coauthVersionLast="47" xr6:coauthVersionMax="47" xr10:uidLastSave="{00000000-0000-0000-0000-000000000000}"/>
  <bookViews>
    <workbookView xWindow="-110" yWindow="-110" windowWidth="19420" windowHeight="11500" activeTab="4" xr2:uid="{B4761154-2672-47F4-B0C0-308A8BDAE9BB}"/>
  </bookViews>
  <sheets>
    <sheet name="2A ALDH1L1" sheetId="3" r:id="rId1"/>
    <sheet name="2B SOX9" sheetId="1" r:id="rId2"/>
    <sheet name="2C NF1A" sheetId="4" r:id="rId3"/>
    <sheet name="2D pSTAT3" sheetId="6" r:id="rId4"/>
    <sheet name="2E p65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5" l="1"/>
  <c r="B7" i="5" s="1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7" i="6"/>
  <c r="B8" i="6" s="1"/>
  <c r="B9" i="6" s="1"/>
  <c r="B10" i="6" s="1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6" i="6"/>
  <c r="B7" i="4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6" i="4"/>
  <c r="B6" i="3"/>
  <c r="B7" i="3" s="1"/>
  <c r="B8" i="3" s="1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6" i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</calcChain>
</file>

<file path=xl/sharedStrings.xml><?xml version="1.0" encoding="utf-8"?>
<sst xmlns="http://schemas.openxmlformats.org/spreadsheetml/2006/main" count="2469" uniqueCount="1367">
  <si>
    <t>PREVIOUS GATE</t>
  </si>
  <si>
    <t>SAMPLE</t>
  </si>
  <si>
    <t>CONTROLS</t>
  </si>
  <si>
    <t>PATIENTS</t>
  </si>
  <si>
    <t>Estimated difference</t>
  </si>
  <si>
    <t>95% CI</t>
  </si>
  <si>
    <r>
      <t>Effect size</t>
    </r>
    <r>
      <rPr>
        <sz val="11"/>
        <rFont val="Aptos Narrow"/>
        <family val="2"/>
        <scheme val="minor"/>
      </rPr>
      <t xml:space="preserve"> (Cohen's </t>
    </r>
    <r>
      <rPr>
        <i/>
        <sz val="11"/>
        <rFont val="Aptos Narrow"/>
        <family val="2"/>
        <scheme val="minor"/>
      </rPr>
      <t>r</t>
    </r>
    <r>
      <rPr>
        <sz val="11"/>
        <rFont val="Aptos Narrow"/>
        <family val="2"/>
        <scheme val="minor"/>
      </rPr>
      <t>)</t>
    </r>
  </si>
  <si>
    <t>W</t>
  </si>
  <si>
    <t>Name</t>
  </si>
  <si>
    <t>Supplementary Figure</t>
  </si>
  <si>
    <t>Median  (%)</t>
  </si>
  <si>
    <t>Min  (%)</t>
  </si>
  <si>
    <t>Max  (%)</t>
  </si>
  <si>
    <t>n after removing outliers</t>
  </si>
  <si>
    <t>Singlets PI+</t>
  </si>
  <si>
    <t>1C</t>
  </si>
  <si>
    <t>ALDH1L1+</t>
  </si>
  <si>
    <t>11.0</t>
  </si>
  <si>
    <t>4.9</t>
  </si>
  <si>
    <t>21.7</t>
  </si>
  <si>
    <t>12.0</t>
  </si>
  <si>
    <t>5.9</t>
  </si>
  <si>
    <t>24.1</t>
  </si>
  <si>
    <t>-4.66 to 4.13</t>
  </si>
  <si>
    <t>0.05 (small)</t>
  </si>
  <si>
    <t>1D</t>
  </si>
  <si>
    <t>ALDH1L1+ 2C</t>
  </si>
  <si>
    <t>88.0</t>
  </si>
  <si>
    <t>75.7</t>
  </si>
  <si>
    <t>94.5</t>
  </si>
  <si>
    <t>75.9</t>
  </si>
  <si>
    <t>55.8</t>
  </si>
  <si>
    <t>90.1</t>
  </si>
  <si>
    <t>4.87 to 18.09</t>
  </si>
  <si>
    <t>0.59 (large)</t>
  </si>
  <si>
    <t>ALDH1L1+ 4C</t>
  </si>
  <si>
    <t>6.8</t>
  </si>
  <si>
    <t>4.2</t>
  </si>
  <si>
    <t>10.0</t>
  </si>
  <si>
    <t>9.4</t>
  </si>
  <si>
    <t>5.2</t>
  </si>
  <si>
    <t>14.8</t>
  </si>
  <si>
    <t>-4.16 to -1.28</t>
  </si>
  <si>
    <t>ALDH1L1+  &gt;4C</t>
  </si>
  <si>
    <t>4.7</t>
  </si>
  <si>
    <t>1.4</t>
  </si>
  <si>
    <t>10.3</t>
  </si>
  <si>
    <t>15.5</t>
  </si>
  <si>
    <t>3.2</t>
  </si>
  <si>
    <t>31.9</t>
  </si>
  <si>
    <t>-15.00 to -3.60</t>
  </si>
  <si>
    <t>0.60 (large)</t>
  </si>
  <si>
    <t>NDRG2+</t>
  </si>
  <si>
    <t>6.9</t>
  </si>
  <si>
    <t>1.1</t>
  </si>
  <si>
    <t>18.9</t>
  </si>
  <si>
    <t>3.5</t>
  </si>
  <si>
    <t>14.4</t>
  </si>
  <si>
    <t>-3.00 to 3.16</t>
  </si>
  <si>
    <t>0.02 (small)</t>
  </si>
  <si>
    <t>0.940</t>
  </si>
  <si>
    <t>1F</t>
  </si>
  <si>
    <t>NDRG2+ 2C</t>
  </si>
  <si>
    <t>84.2</t>
  </si>
  <si>
    <t>76.3</t>
  </si>
  <si>
    <t>95.6</t>
  </si>
  <si>
    <t>66.3</t>
  </si>
  <si>
    <t>30.0</t>
  </si>
  <si>
    <t>91.7</t>
  </si>
  <si>
    <t>8.99 to 26.50</t>
  </si>
  <si>
    <t>0.62 (large)</t>
  </si>
  <si>
    <t>NDRG2+ 4C</t>
  </si>
  <si>
    <t>8.2</t>
  </si>
  <si>
    <t>5.0</t>
  </si>
  <si>
    <t>12.9</t>
  </si>
  <si>
    <t>7.7</t>
  </si>
  <si>
    <t>13.2</t>
  </si>
  <si>
    <t>-3.96 to -1.12</t>
  </si>
  <si>
    <t>0.56 (large)</t>
  </si>
  <si>
    <t>NDRG2+ &gt;4C</t>
  </si>
  <si>
    <t>7.5</t>
  </si>
  <si>
    <t>12.8</t>
  </si>
  <si>
    <t>22.4</t>
  </si>
  <si>
    <t>3.3</t>
  </si>
  <si>
    <t>34.7</t>
  </si>
  <si>
    <t>-21.66 to -5.58</t>
  </si>
  <si>
    <t>NDRG2+ ALDH1L1+</t>
  </si>
  <si>
    <t>6.4</t>
  </si>
  <si>
    <t>12.5</t>
  </si>
  <si>
    <t>6.0</t>
  </si>
  <si>
    <t>12.1</t>
  </si>
  <si>
    <t>-2.49 to 1.98</t>
  </si>
  <si>
    <t>0.07 (small)</t>
  </si>
  <si>
    <t>NDRG2+ ALDH1L1+ 2C</t>
  </si>
  <si>
    <t>85.7</t>
  </si>
  <si>
    <t>75.2</t>
  </si>
  <si>
    <t>92.3</t>
  </si>
  <si>
    <t>59.6</t>
  </si>
  <si>
    <t>31.1</t>
  </si>
  <si>
    <t>88.8</t>
  </si>
  <si>
    <t>7.73 - 27.74</t>
  </si>
  <si>
    <t>NDRG2+ ALDH1L1+ 4C</t>
  </si>
  <si>
    <t>10.7</t>
  </si>
  <si>
    <t>14.2</t>
  </si>
  <si>
    <t>-4.31 to -1.13</t>
  </si>
  <si>
    <t>0.53 (large)</t>
  </si>
  <si>
    <t>NDRG2+ ALDH1L1+ &gt;4C</t>
  </si>
  <si>
    <t>8.4</t>
  </si>
  <si>
    <t>2.9</t>
  </si>
  <si>
    <t>27.4</t>
  </si>
  <si>
    <t>4.4</t>
  </si>
  <si>
    <t>37.1</t>
  </si>
  <si>
    <t>-23.04 to -3.68</t>
  </si>
  <si>
    <t>NDRG2+ expressing ALDH1L1</t>
  </si>
  <si>
    <t>93.8</t>
  </si>
  <si>
    <t>61.1</t>
  </si>
  <si>
    <t>97.9</t>
  </si>
  <si>
    <t>86.5</t>
  </si>
  <si>
    <t>60.4</t>
  </si>
  <si>
    <t>98.7</t>
  </si>
  <si>
    <t>-3.82 to 9.99</t>
  </si>
  <si>
    <t>0.14 (small)</t>
  </si>
  <si>
    <t>1J</t>
  </si>
  <si>
    <t>NDRG2+ expressing ALDH1L1 2C</t>
  </si>
  <si>
    <t>85.1</t>
  </si>
  <si>
    <t>75.8</t>
  </si>
  <si>
    <t>92.1</t>
  </si>
  <si>
    <t>62.9</t>
  </si>
  <si>
    <t>29.6</t>
  </si>
  <si>
    <t>88.6</t>
  </si>
  <si>
    <t>9.05 to 27.95</t>
  </si>
  <si>
    <t>NDRG2+ expressing ALDH1L1 4C</t>
  </si>
  <si>
    <t>7.1</t>
  </si>
  <si>
    <t>9.8</t>
  </si>
  <si>
    <t>10.8</t>
  </si>
  <si>
    <t>13.6</t>
  </si>
  <si>
    <t>-5.06 to -1.71</t>
  </si>
  <si>
    <t>0.66 (large)</t>
  </si>
  <si>
    <t>NDRG2+ expressing ALDH1L1 &gt;4C</t>
  </si>
  <si>
    <t>3.0</t>
  </si>
  <si>
    <t>13.4</t>
  </si>
  <si>
    <t>27.2</t>
  </si>
  <si>
    <t>4.5</t>
  </si>
  <si>
    <t>61.5</t>
  </si>
  <si>
    <t>-26.12 to -3.71</t>
  </si>
  <si>
    <t>2C</t>
  </si>
  <si>
    <t>96.1</t>
  </si>
  <si>
    <t>94.0</t>
  </si>
  <si>
    <t>98.2</t>
  </si>
  <si>
    <t>92.7</t>
  </si>
  <si>
    <t>96.2</t>
  </si>
  <si>
    <t>2.17 to 4.46</t>
  </si>
  <si>
    <t>0.73 (large)</t>
  </si>
  <si>
    <t>1H</t>
  </si>
  <si>
    <t>2C ALDH1L1+</t>
  </si>
  <si>
    <t>15.0</t>
  </si>
  <si>
    <t>3.9</t>
  </si>
  <si>
    <t>38.0</t>
  </si>
  <si>
    <t>11.5</t>
  </si>
  <si>
    <t>4.3</t>
  </si>
  <si>
    <t>29.0</t>
  </si>
  <si>
    <t>-4.48 to 8.25</t>
  </si>
  <si>
    <t>0.00 (negligible)</t>
  </si>
  <si>
    <t>2C NDRG2+</t>
  </si>
  <si>
    <t>8.0</t>
  </si>
  <si>
    <t>0.6</t>
  </si>
  <si>
    <t>25.5</t>
  </si>
  <si>
    <t>1.5</t>
  </si>
  <si>
    <t>17.4</t>
  </si>
  <si>
    <t>-1.64 to 6.17</t>
  </si>
  <si>
    <t>0.18 (small)</t>
  </si>
  <si>
    <t>1L</t>
  </si>
  <si>
    <t>2C NDRG2+ expressing ALDH1L1</t>
  </si>
  <si>
    <t>90.2</t>
  </si>
  <si>
    <t>45.4</t>
  </si>
  <si>
    <t>98.1</t>
  </si>
  <si>
    <t>79.9</t>
  </si>
  <si>
    <t>50.2</t>
  </si>
  <si>
    <t>98.5</t>
  </si>
  <si>
    <t>-4.48 to 17.32</t>
  </si>
  <si>
    <t>0.17 (small)</t>
  </si>
  <si>
    <t>4C</t>
  </si>
  <si>
    <t>2.7</t>
  </si>
  <si>
    <t>3.6</t>
  </si>
  <si>
    <t>1.9</t>
  </si>
  <si>
    <t>-2.52 to -0.90</t>
  </si>
  <si>
    <t>0.67 (large)</t>
  </si>
  <si>
    <t>4C ALDH1L1+</t>
  </si>
  <si>
    <t>32.9</t>
  </si>
  <si>
    <t>7.4</t>
  </si>
  <si>
    <t>59.1</t>
  </si>
  <si>
    <t>27.8</t>
  </si>
  <si>
    <t>49.7</t>
  </si>
  <si>
    <t>-7.21 to 15.07</t>
  </si>
  <si>
    <t>0.12 (small)</t>
  </si>
  <si>
    <t>4C NDRG2+</t>
  </si>
  <si>
    <t>27.9</t>
  </si>
  <si>
    <t>3.7</t>
  </si>
  <si>
    <t>59.3</t>
  </si>
  <si>
    <t>20.9</t>
  </si>
  <si>
    <t>9.3</t>
  </si>
  <si>
    <t>36.3</t>
  </si>
  <si>
    <t>-4.49 to 16.39</t>
  </si>
  <si>
    <t>0.19 (small)</t>
  </si>
  <si>
    <t>1O</t>
  </si>
  <si>
    <t>4C NDRG2+ expressing ALDH1L1</t>
  </si>
  <si>
    <t>88.2</t>
  </si>
  <si>
    <t>54.3</t>
  </si>
  <si>
    <t>99.5</t>
  </si>
  <si>
    <t>71.7</t>
  </si>
  <si>
    <t>99.4</t>
  </si>
  <si>
    <t>-11.33 to 7.29</t>
  </si>
  <si>
    <t xml:space="preserve"> &gt;4C</t>
  </si>
  <si>
    <t>0.9</t>
  </si>
  <si>
    <t>0.4</t>
  </si>
  <si>
    <t>1.6</t>
  </si>
  <si>
    <t>7.0</t>
  </si>
  <si>
    <t>-2.73 to -1.25</t>
  </si>
  <si>
    <t>0.65 (large)</t>
  </si>
  <si>
    <t>&gt;4C</t>
  </si>
  <si>
    <t>&gt;4C ALDH1L1+</t>
  </si>
  <si>
    <t>72.0</t>
  </si>
  <si>
    <t>86.6</t>
  </si>
  <si>
    <t>66.6</t>
  </si>
  <si>
    <t>25.1</t>
  </si>
  <si>
    <t>87.2</t>
  </si>
  <si>
    <t>-5.07 to 15.25</t>
  </si>
  <si>
    <t>&gt;4C NDRG2+</t>
  </si>
  <si>
    <t>75.0</t>
  </si>
  <si>
    <t>32.3</t>
  </si>
  <si>
    <t>95.1</t>
  </si>
  <si>
    <t>64.8</t>
  </si>
  <si>
    <t>31.6</t>
  </si>
  <si>
    <t>89.1</t>
  </si>
  <si>
    <t>-2.46 to 20.38</t>
  </si>
  <si>
    <t>0.30 (moderate)</t>
  </si>
  <si>
    <t>0.087</t>
  </si>
  <si>
    <t>1R</t>
  </si>
  <si>
    <t>&gt;4C NDRG2+ expressing ALDH1L1</t>
  </si>
  <si>
    <t>91.3</t>
  </si>
  <si>
    <t>85.4</t>
  </si>
  <si>
    <t>81.5</t>
  </si>
  <si>
    <t>-3.38 to 5.17</t>
  </si>
  <si>
    <t>0.06 (small)</t>
  </si>
  <si>
    <t>SOX9+</t>
  </si>
  <si>
    <t>33.8</t>
  </si>
  <si>
    <t>18.7</t>
  </si>
  <si>
    <t>55.3</t>
  </si>
  <si>
    <t>40.6</t>
  </si>
  <si>
    <t>16.8</t>
  </si>
  <si>
    <t>64.1</t>
  </si>
  <si>
    <t>-16.79 to 7.10</t>
  </si>
  <si>
    <t>SOX9+ 2C</t>
  </si>
  <si>
    <t>90.3</t>
  </si>
  <si>
    <t>83.9</t>
  </si>
  <si>
    <t>94.2</t>
  </si>
  <si>
    <t>81.0</t>
  </si>
  <si>
    <t>66.4</t>
  </si>
  <si>
    <t>4.51 to 13.78</t>
  </si>
  <si>
    <t>SOX9+ 4C</t>
  </si>
  <si>
    <t>3.8</t>
  </si>
  <si>
    <t>8.3</t>
  </si>
  <si>
    <t>5.1</t>
  </si>
  <si>
    <t>10.9</t>
  </si>
  <si>
    <t>-3.42 to -0.75</t>
  </si>
  <si>
    <t>0.52 (large)</t>
  </si>
  <si>
    <t>SOX9+  &gt;4C</t>
  </si>
  <si>
    <t>2.0</t>
  </si>
  <si>
    <t>6.2</t>
  </si>
  <si>
    <t>4.1</t>
  </si>
  <si>
    <t>20.6</t>
  </si>
  <si>
    <t>-11.61 to -3.74</t>
  </si>
  <si>
    <t>15.7</t>
  </si>
  <si>
    <t>9.6</t>
  </si>
  <si>
    <t>25.9</t>
  </si>
  <si>
    <t>14.3</t>
  </si>
  <si>
    <t>6.6</t>
  </si>
  <si>
    <t>34.2</t>
  </si>
  <si>
    <t>-2.58 to 6.20</t>
  </si>
  <si>
    <t>83.5</t>
  </si>
  <si>
    <t>73.6</t>
  </si>
  <si>
    <t>65.6</t>
  </si>
  <si>
    <t>51.2</t>
  </si>
  <si>
    <t>86.2</t>
  </si>
  <si>
    <t>12.55 to 24.63</t>
  </si>
  <si>
    <t>0.74 (large)</t>
  </si>
  <si>
    <t>-4.33 to -1.16</t>
  </si>
  <si>
    <t>0.58 (large)</t>
  </si>
  <si>
    <t>4.6</t>
  </si>
  <si>
    <t>11.3</t>
  </si>
  <si>
    <t>23.2</t>
  </si>
  <si>
    <t>7.9</t>
  </si>
  <si>
    <t>38.9</t>
  </si>
  <si>
    <t>-21.22 to -11.73</t>
  </si>
  <si>
    <t>0.76 (large)</t>
  </si>
  <si>
    <t>NDRG2+ SOX9+</t>
  </si>
  <si>
    <t>14.6</t>
  </si>
  <si>
    <t>26.8</t>
  </si>
  <si>
    <t>14.7</t>
  </si>
  <si>
    <t>34.5</t>
  </si>
  <si>
    <t>-3.61 to 5.84</t>
  </si>
  <si>
    <t>0.11 (small)</t>
  </si>
  <si>
    <t>0.580</t>
  </si>
  <si>
    <t>NDRG2+ SOX9+ 2C</t>
  </si>
  <si>
    <t>83.8</t>
  </si>
  <si>
    <t>73.8</t>
  </si>
  <si>
    <t>65.8</t>
  </si>
  <si>
    <t>51.0</t>
  </si>
  <si>
    <t>11.97 to 24.14</t>
  </si>
  <si>
    <t>NDRG2+ SOX9+ 4C</t>
  </si>
  <si>
    <t>9.9</t>
  </si>
  <si>
    <t>13.8</t>
  </si>
  <si>
    <t>-4.13 to -1.10</t>
  </si>
  <si>
    <t>0.57 (large)</t>
  </si>
  <si>
    <t>NDRG2+ SOX9+ &gt;4C</t>
  </si>
  <si>
    <t>8.5</t>
  </si>
  <si>
    <t>11.8</t>
  </si>
  <si>
    <t>23.4</t>
  </si>
  <si>
    <t>-21.37 to -11.38</t>
  </si>
  <si>
    <t>NDRG2+ expressing SOX9</t>
  </si>
  <si>
    <t>98.9</t>
  </si>
  <si>
    <t>90.4</t>
  </si>
  <si>
    <t>99.9</t>
  </si>
  <si>
    <t>98.8</t>
  </si>
  <si>
    <t>93.3</t>
  </si>
  <si>
    <t>-2.15 to 1.21</t>
  </si>
  <si>
    <t>NDRG2+ expressing SOX9 2C</t>
  </si>
  <si>
    <t>83.7</t>
  </si>
  <si>
    <t>73.7</t>
  </si>
  <si>
    <t>90.0</t>
  </si>
  <si>
    <t>65.1</t>
  </si>
  <si>
    <t>51.1</t>
  </si>
  <si>
    <t>12.23 to 24.69</t>
  </si>
  <si>
    <t>NDRG2+ expressing SOX9 4C</t>
  </si>
  <si>
    <t>13.7</t>
  </si>
  <si>
    <t>-4.23 to -1.08</t>
  </si>
  <si>
    <t>NDRG2+ expressing SOX9 &gt;4C</t>
  </si>
  <si>
    <t>8.7</t>
  </si>
  <si>
    <t>11.7</t>
  </si>
  <si>
    <t>23.8</t>
  </si>
  <si>
    <t>-21.37 to -11.78</t>
  </si>
  <si>
    <t>89.8</t>
  </si>
  <si>
    <t>97.1</t>
  </si>
  <si>
    <t>89.3</t>
  </si>
  <si>
    <t>82.4</t>
  </si>
  <si>
    <t>94.1</t>
  </si>
  <si>
    <t>2.85 to 7.06</t>
  </si>
  <si>
    <t>0.71 (large)</t>
  </si>
  <si>
    <t>2C SOX9+</t>
  </si>
  <si>
    <t>32.1</t>
  </si>
  <si>
    <t>17.8</t>
  </si>
  <si>
    <t>12.6</t>
  </si>
  <si>
    <t>60.8</t>
  </si>
  <si>
    <t>8.6</t>
  </si>
  <si>
    <t>23.7</t>
  </si>
  <si>
    <t>10.6</t>
  </si>
  <si>
    <t>29.2</t>
  </si>
  <si>
    <t>-0.36 to 7.54</t>
  </si>
  <si>
    <t>0.32 (moderate)</t>
  </si>
  <si>
    <t>0.092</t>
  </si>
  <si>
    <t>2C NDRG2+ expressing SOX9</t>
  </si>
  <si>
    <t>90.5</t>
  </si>
  <si>
    <t>93.4</t>
  </si>
  <si>
    <t>99.8</t>
  </si>
  <si>
    <t>-2.39 to 1.34</t>
  </si>
  <si>
    <t>0.03 (small)</t>
  </si>
  <si>
    <t>3.1</t>
  </si>
  <si>
    <t>2.1</t>
  </si>
  <si>
    <t>5.8</t>
  </si>
  <si>
    <t>-3.16 to -1.22</t>
  </si>
  <si>
    <t>4C SOX9+</t>
  </si>
  <si>
    <t>56.9</t>
  </si>
  <si>
    <t>31.3</t>
  </si>
  <si>
    <t>71.1</t>
  </si>
  <si>
    <t>52.7</t>
  </si>
  <si>
    <t>30.9</t>
  </si>
  <si>
    <t>84.6</t>
  </si>
  <si>
    <t>-10.28 to 13.23</t>
  </si>
  <si>
    <t>0.04 (small)</t>
  </si>
  <si>
    <t>21.1</t>
  </si>
  <si>
    <t>49.2</t>
  </si>
  <si>
    <t>23.9</t>
  </si>
  <si>
    <t>37.5</t>
  </si>
  <si>
    <t>2.92 to 18.35</t>
  </si>
  <si>
    <t>0.46 (moderate)</t>
  </si>
  <si>
    <t>4C NDRG2+ expressing SOX9</t>
  </si>
  <si>
    <t>98.4</t>
  </si>
  <si>
    <t>-1.96 to 0.89</t>
  </si>
  <si>
    <t>0.15 (small)</t>
  </si>
  <si>
    <t>0.7</t>
  </si>
  <si>
    <t>7.6</t>
  </si>
  <si>
    <t>-3.92 to -1.56</t>
  </si>
  <si>
    <t>0.72 (large)</t>
  </si>
  <si>
    <t>&gt;4C SOX9+</t>
  </si>
  <si>
    <t>86.1</t>
  </si>
  <si>
    <t>72.9</t>
  </si>
  <si>
    <t>96.5</t>
  </si>
  <si>
    <t>86.7</t>
  </si>
  <si>
    <t>66.1</t>
  </si>
  <si>
    <t>97.6</t>
  </si>
  <si>
    <t>78.6</t>
  </si>
  <si>
    <t>57.9</t>
  </si>
  <si>
    <t>94.9</t>
  </si>
  <si>
    <t>48.8</t>
  </si>
  <si>
    <t>2.19 to 22.29</t>
  </si>
  <si>
    <t>0.44 (moderate)</t>
  </si>
  <si>
    <t>&gt;4C NDRG2+ expressing SOX9</t>
  </si>
  <si>
    <t>97.8</t>
  </si>
  <si>
    <t>0.35 (moderate)</t>
  </si>
  <si>
    <t>NF1A+</t>
  </si>
  <si>
    <t>18.1</t>
  </si>
  <si>
    <t>48.7</t>
  </si>
  <si>
    <t>9.1</t>
  </si>
  <si>
    <t>42.0</t>
  </si>
  <si>
    <t>-2.48 to 11.95</t>
  </si>
  <si>
    <t>0.24 (small)</t>
  </si>
  <si>
    <t>NF1A+ 2C</t>
  </si>
  <si>
    <t>5.6</t>
  </si>
  <si>
    <t>9.7</t>
  </si>
  <si>
    <t>4.22 to 16.62</t>
  </si>
  <si>
    <t>0.63 (large)</t>
  </si>
  <si>
    <t>NF1A+ 4C</t>
  </si>
  <si>
    <t>78.8</t>
  </si>
  <si>
    <t>93.6</t>
  </si>
  <si>
    <t>78.2</t>
  </si>
  <si>
    <t>54.6</t>
  </si>
  <si>
    <t>89.5</t>
  </si>
  <si>
    <t>-2.92 to -0.17</t>
  </si>
  <si>
    <t>0.41 (moderate)</t>
  </si>
  <si>
    <t>NF1A+  &gt;4C</t>
  </si>
  <si>
    <t>2.2</t>
  </si>
  <si>
    <t>4.0</t>
  </si>
  <si>
    <t>35.1</t>
  </si>
  <si>
    <t>-12.89 to -3.22</t>
  </si>
  <si>
    <t>30.1</t>
  </si>
  <si>
    <t>16.2</t>
  </si>
  <si>
    <t>5.5</t>
  </si>
  <si>
    <t>39.3</t>
  </si>
  <si>
    <t>-5.36 to 8.76</t>
  </si>
  <si>
    <t>0.13 (small)</t>
  </si>
  <si>
    <t>82.1</t>
  </si>
  <si>
    <t>68.0</t>
  </si>
  <si>
    <t>89.7</t>
  </si>
  <si>
    <t>69.5</t>
  </si>
  <si>
    <t>47.0</t>
  </si>
  <si>
    <t>85.3</t>
  </si>
  <si>
    <t>4.40 to 19.25</t>
  </si>
  <si>
    <t>0.55 (large)</t>
  </si>
  <si>
    <t>13.5</t>
  </si>
  <si>
    <t>-2.62 to 1.06</t>
  </si>
  <si>
    <t>23.5</t>
  </si>
  <si>
    <t>-17.31 to -5.45</t>
  </si>
  <si>
    <t>0.64 (large)</t>
  </si>
  <si>
    <t>NDRG2+ NF1A+</t>
  </si>
  <si>
    <t>19.0</t>
  </si>
  <si>
    <t>5.3</t>
  </si>
  <si>
    <t>29.3</t>
  </si>
  <si>
    <t>34.1</t>
  </si>
  <si>
    <t>-2.54 to 9.82</t>
  </si>
  <si>
    <t>0.21 (small)</t>
  </si>
  <si>
    <t>NDRG2+ NF1A+ 2C</t>
  </si>
  <si>
    <t>83.1</t>
  </si>
  <si>
    <t>68.5</t>
  </si>
  <si>
    <t>69.1</t>
  </si>
  <si>
    <t>44.8</t>
  </si>
  <si>
    <t>85.6</t>
  </si>
  <si>
    <t>5.31 to 20.58</t>
  </si>
  <si>
    <t>NDRG2+ NF1A+ 4C</t>
  </si>
  <si>
    <t>11.9</t>
  </si>
  <si>
    <t>8.8</t>
  </si>
  <si>
    <t>-2.76 to 0.87</t>
  </si>
  <si>
    <t>NDRG2+ NF1A+ &gt;4C</t>
  </si>
  <si>
    <t>19.5</t>
  </si>
  <si>
    <t>22.5</t>
  </si>
  <si>
    <t>9.0</t>
  </si>
  <si>
    <t>43.7</t>
  </si>
  <si>
    <t>-18.75 to -5.79</t>
  </si>
  <si>
    <t>NDRG2+ expressing NF1A</t>
  </si>
  <si>
    <t>92.6</t>
  </si>
  <si>
    <t>99.1</t>
  </si>
  <si>
    <t>71.6</t>
  </si>
  <si>
    <t>99.3</t>
  </si>
  <si>
    <t>2.61</t>
  </si>
  <si>
    <t>-0.65 to 7.04</t>
  </si>
  <si>
    <t>0.26 (small)</t>
  </si>
  <si>
    <t>0.166</t>
  </si>
  <si>
    <t>NDRG2+ expressing NF1A 2C</t>
  </si>
  <si>
    <t>82.6</t>
  </si>
  <si>
    <t>67.4</t>
  </si>
  <si>
    <t>89.9</t>
  </si>
  <si>
    <t>68.2</t>
  </si>
  <si>
    <t>44.6</t>
  </si>
  <si>
    <t>85.5</t>
  </si>
  <si>
    <t>12.99</t>
  </si>
  <si>
    <t>5.42 to 21.16</t>
  </si>
  <si>
    <t>NDRG2+ expressing NF1A 4C</t>
  </si>
  <si>
    <t>11.4</t>
  </si>
  <si>
    <t>13.0</t>
  </si>
  <si>
    <t>-1.02</t>
  </si>
  <si>
    <t>-2.76 to 0.92</t>
  </si>
  <si>
    <t>0.16 (small)</t>
  </si>
  <si>
    <t>0.377</t>
  </si>
  <si>
    <t>NDRG2+ expressing NF1A &gt;4C</t>
  </si>
  <si>
    <t>4.8</t>
  </si>
  <si>
    <t>20.1</t>
  </si>
  <si>
    <t>23.3</t>
  </si>
  <si>
    <t>44.1</t>
  </si>
  <si>
    <t>-13.13</t>
  </si>
  <si>
    <t>-19.02 to -5.84</t>
  </si>
  <si>
    <t>0.68 (large)</t>
  </si>
  <si>
    <t>88.1</t>
  </si>
  <si>
    <t>82.2</t>
  </si>
  <si>
    <t>95.3</t>
  </si>
  <si>
    <t>3.76</t>
  </si>
  <si>
    <t>0.99 to 6.29</t>
  </si>
  <si>
    <t>0.47 (moderate)</t>
  </si>
  <si>
    <t>2C NF1A+</t>
  </si>
  <si>
    <t>28.1</t>
  </si>
  <si>
    <t>17.0</t>
  </si>
  <si>
    <t>45.3</t>
  </si>
  <si>
    <t>6.5</t>
  </si>
  <si>
    <t>33.7</t>
  </si>
  <si>
    <t>6.29</t>
  </si>
  <si>
    <t>-0.90 to 13.50</t>
  </si>
  <si>
    <t>0.33 (moderate)</t>
  </si>
  <si>
    <t>0.071</t>
  </si>
  <si>
    <t>16.9</t>
  </si>
  <si>
    <t>25.7</t>
  </si>
  <si>
    <t>12.2</t>
  </si>
  <si>
    <t>4.01</t>
  </si>
  <si>
    <t>-3.35 to 9.41</t>
  </si>
  <si>
    <t>0.23 (small)</t>
  </si>
  <si>
    <t>0.215</t>
  </si>
  <si>
    <t>2C NDRG2+ expressing NF1A</t>
  </si>
  <si>
    <t>97.3</t>
  </si>
  <si>
    <t>94.8</t>
  </si>
  <si>
    <t>91.8</t>
  </si>
  <si>
    <t>63.6</t>
  </si>
  <si>
    <t>5.13</t>
  </si>
  <si>
    <t>0.18 to 12.44</t>
  </si>
  <si>
    <t>0.40 (moderate)</t>
  </si>
  <si>
    <t>7.3</t>
  </si>
  <si>
    <t>-1.19</t>
  </si>
  <si>
    <t>-2.39 to -0.21</t>
  </si>
  <si>
    <t>4C NF1A+</t>
  </si>
  <si>
    <t>52.1</t>
  </si>
  <si>
    <t>36.0</t>
  </si>
  <si>
    <t>74.0</t>
  </si>
  <si>
    <t>38.8</t>
  </si>
  <si>
    <t>16.6</t>
  </si>
  <si>
    <t>51.5</t>
  </si>
  <si>
    <t>14.08</t>
  </si>
  <si>
    <t>4.276 to 24.342</t>
  </si>
  <si>
    <t>35.6</t>
  </si>
  <si>
    <t>28.2</t>
  </si>
  <si>
    <t>57.1</t>
  </si>
  <si>
    <t>40.0</t>
  </si>
  <si>
    <t>10.84</t>
  </si>
  <si>
    <t>5.01 to 19.67</t>
  </si>
  <si>
    <t>0.54 (large)</t>
  </si>
  <si>
    <t>4C NDRG2+ expressing NF1A</t>
  </si>
  <si>
    <t>96.3</t>
  </si>
  <si>
    <t>83.4</t>
  </si>
  <si>
    <t>1.32</t>
  </si>
  <si>
    <t>-1.37 to 4.89</t>
  </si>
  <si>
    <t>0.318</t>
  </si>
  <si>
    <t>0.8</t>
  </si>
  <si>
    <t>6.1</t>
  </si>
  <si>
    <t>-2.50</t>
  </si>
  <si>
    <t>-4.02 to -0.78</t>
  </si>
  <si>
    <t>0.48 (moderate)</t>
  </si>
  <si>
    <t>&gt;4C NF1A+</t>
  </si>
  <si>
    <t>55.0</t>
  </si>
  <si>
    <t>97.2</t>
  </si>
  <si>
    <t>71.8</t>
  </si>
  <si>
    <t>58.8</t>
  </si>
  <si>
    <t>91.2</t>
  </si>
  <si>
    <t>10.23</t>
  </si>
  <si>
    <t>0.06 to 16.67</t>
  </si>
  <si>
    <t>0.36 (moderate)</t>
  </si>
  <si>
    <t>84.0</t>
  </si>
  <si>
    <t>55.4</t>
  </si>
  <si>
    <t>71.5</t>
  </si>
  <si>
    <t>47.9</t>
  </si>
  <si>
    <t>95.8</t>
  </si>
  <si>
    <t>10.93</t>
  </si>
  <si>
    <t>-0.34 to 19.65</t>
  </si>
  <si>
    <t>0.34 (moderate)</t>
  </si>
  <si>
    <t>0.059</t>
  </si>
  <si>
    <t>&gt;4C NDRG2+ expressing NF1A</t>
  </si>
  <si>
    <t>85.2</t>
  </si>
  <si>
    <t>95.9</t>
  </si>
  <si>
    <t>99.2</t>
  </si>
  <si>
    <t>-1.82</t>
  </si>
  <si>
    <t>-5.18 to 1.29</t>
  </si>
  <si>
    <t>0.224</t>
  </si>
  <si>
    <t>pSTAT3+</t>
  </si>
  <si>
    <t>23.0</t>
  </si>
  <si>
    <t>32.8</t>
  </si>
  <si>
    <t>26.6</t>
  </si>
  <si>
    <t>58.5</t>
  </si>
  <si>
    <t>-6.59 to 4.98</t>
  </si>
  <si>
    <t>0.744</t>
  </si>
  <si>
    <t>pSTAT3+ 2C</t>
  </si>
  <si>
    <t>73.5</t>
  </si>
  <si>
    <t>7.04 to 13.96</t>
  </si>
  <si>
    <t>pSTAT3+ 4C</t>
  </si>
  <si>
    <t>2.4</t>
  </si>
  <si>
    <t>9.5</t>
  </si>
  <si>
    <t>-3.99 to 0.06</t>
  </si>
  <si>
    <t>pSTAT3+  &gt;4C</t>
  </si>
  <si>
    <t>2.3</t>
  </si>
  <si>
    <t>0.5</t>
  </si>
  <si>
    <t>1.0</t>
  </si>
  <si>
    <t>18.4</t>
  </si>
  <si>
    <t>-10.43 to -5.16</t>
  </si>
  <si>
    <t>10.5</t>
  </si>
  <si>
    <t>18.6</t>
  </si>
  <si>
    <t>41.7</t>
  </si>
  <si>
    <t>-5.41 to 3.69</t>
  </si>
  <si>
    <t>87.0</t>
  </si>
  <si>
    <t>72.8</t>
  </si>
  <si>
    <t>6.58 to 26.27</t>
  </si>
  <si>
    <t>16.5</t>
  </si>
  <si>
    <t>9.2</t>
  </si>
  <si>
    <t>-4.80 to 0.68</t>
  </si>
  <si>
    <t>0.25 (small)</t>
  </si>
  <si>
    <t>51.7</t>
  </si>
  <si>
    <t>-22.93 to -7.60</t>
  </si>
  <si>
    <t>NDRG2+ pSTAT3+</t>
  </si>
  <si>
    <t>18.3</t>
  </si>
  <si>
    <t>34.4</t>
  </si>
  <si>
    <t>-4.51 to 3.26</t>
  </si>
  <si>
    <t>NDRG2+ pSTAT3+ 2C</t>
  </si>
  <si>
    <t>87.9</t>
  </si>
  <si>
    <t>96.4</t>
  </si>
  <si>
    <t>72.7</t>
  </si>
  <si>
    <t>31.5</t>
  </si>
  <si>
    <t>7.38 to 25.93</t>
  </si>
  <si>
    <t>NDRG2+ pSTAT3+ 4C</t>
  </si>
  <si>
    <t>6.7</t>
  </si>
  <si>
    <t>-3.89 to 0.51</t>
  </si>
  <si>
    <t>NDRG2+ pSTAT3+ &gt;4C</t>
  </si>
  <si>
    <t>56.8</t>
  </si>
  <si>
    <t>-23.77 to -8.07</t>
  </si>
  <si>
    <t>NDRG2+ expressing pSTAT3</t>
  </si>
  <si>
    <t>80.9</t>
  </si>
  <si>
    <t>-1.79</t>
  </si>
  <si>
    <t>-5.51 to 1.13</t>
  </si>
  <si>
    <t>0.27 (small)</t>
  </si>
  <si>
    <t>0.183</t>
  </si>
  <si>
    <t>NDRG2+ expressing pSTAT3 2C</t>
  </si>
  <si>
    <t>93.9</t>
  </si>
  <si>
    <t>66.7</t>
  </si>
  <si>
    <t>30.3</t>
  </si>
  <si>
    <t>16.87</t>
  </si>
  <si>
    <t>7.31 to 26.44</t>
  </si>
  <si>
    <t>NDRG2+ expressing pSTAT3 4C</t>
  </si>
  <si>
    <t>-1.71</t>
  </si>
  <si>
    <t>-3.91 to 0.77</t>
  </si>
  <si>
    <t>0.152</t>
  </si>
  <si>
    <t>NDRG2+ expressing pSTAT3 &gt;4C</t>
  </si>
  <si>
    <t>58.3</t>
  </si>
  <si>
    <t>-16.31</t>
  </si>
  <si>
    <t>-24.22 to -8.07</t>
  </si>
  <si>
    <t>86.3</t>
  </si>
  <si>
    <t>96.8</t>
  </si>
  <si>
    <t>4.92</t>
  </si>
  <si>
    <t>2.84 to 6.58</t>
  </si>
  <si>
    <t>2C pSTAT3+</t>
  </si>
  <si>
    <t>27.1</t>
  </si>
  <si>
    <t>20.4</t>
  </si>
  <si>
    <t>39.6</t>
  </si>
  <si>
    <t>0.49</t>
  </si>
  <si>
    <t>-5.55 to 5.79</t>
  </si>
  <si>
    <t>0.878</t>
  </si>
  <si>
    <t>14.9</t>
  </si>
  <si>
    <t>21.4</t>
  </si>
  <si>
    <t>0.92</t>
  </si>
  <si>
    <t>-4.17 to 4.42</t>
  </si>
  <si>
    <t>0.527</t>
  </si>
  <si>
    <t>2C NDRG2+ expressing pSTAT3</t>
  </si>
  <si>
    <t>94.7</t>
  </si>
  <si>
    <t>83.0</t>
  </si>
  <si>
    <t>99.6</t>
  </si>
  <si>
    <t>-0.91</t>
  </si>
  <si>
    <t>-4.83 to 2.47</t>
  </si>
  <si>
    <t>0.574</t>
  </si>
  <si>
    <t>1.3</t>
  </si>
  <si>
    <t>2.6</t>
  </si>
  <si>
    <t>-2.02</t>
  </si>
  <si>
    <t>-3.19 to -0.98</t>
  </si>
  <si>
    <t>4C pSTAT3+</t>
  </si>
  <si>
    <t>37.7</t>
  </si>
  <si>
    <t>51.9</t>
  </si>
  <si>
    <t>31.2</t>
  </si>
  <si>
    <t>16.0</t>
  </si>
  <si>
    <t>56.5</t>
  </si>
  <si>
    <t>6.50</t>
  </si>
  <si>
    <t>-1.32 to 14.25</t>
  </si>
  <si>
    <t>0.30 (small)</t>
  </si>
  <si>
    <t>0.117</t>
  </si>
  <si>
    <t>40.1</t>
  </si>
  <si>
    <t>5.92</t>
  </si>
  <si>
    <t>-1.37 to 12.33</t>
  </si>
  <si>
    <t>0.28 (small)</t>
  </si>
  <si>
    <t>0.140</t>
  </si>
  <si>
    <t>4C NDRG2+ expressing pSTAT3</t>
  </si>
  <si>
    <t>89.2</t>
  </si>
  <si>
    <t>76.1</t>
  </si>
  <si>
    <t>78.9</t>
  </si>
  <si>
    <t>-3.20</t>
  </si>
  <si>
    <t>-7.91 to 0.73</t>
  </si>
  <si>
    <t>0.100</t>
  </si>
  <si>
    <t>1.7</t>
  </si>
  <si>
    <t>-2.94</t>
  </si>
  <si>
    <t>-3.89 to -1.98</t>
  </si>
  <si>
    <t>&gt;4C pSTAT3+</t>
  </si>
  <si>
    <t>41.3</t>
  </si>
  <si>
    <t>81.4</t>
  </si>
  <si>
    <t>60.0</t>
  </si>
  <si>
    <t>43.0</t>
  </si>
  <si>
    <t>9.44</t>
  </si>
  <si>
    <t>-1.64 to 16.90</t>
  </si>
  <si>
    <t>0.080</t>
  </si>
  <si>
    <t>63.8</t>
  </si>
  <si>
    <t>77.1</t>
  </si>
  <si>
    <t>21.2</t>
  </si>
  <si>
    <t>68.3</t>
  </si>
  <si>
    <t>14.26</t>
  </si>
  <si>
    <t>5.34 to 25.90</t>
  </si>
  <si>
    <t>0.51 (large)</t>
  </si>
  <si>
    <t>&gt;4C NDRG2+ expressing pSTAT3</t>
  </si>
  <si>
    <t>81.7</t>
  </si>
  <si>
    <t>96.7</t>
  </si>
  <si>
    <t>-2.60</t>
  </si>
  <si>
    <t>-6.78 to 0.78</t>
  </si>
  <si>
    <t>0.090</t>
  </si>
  <si>
    <t>p65+</t>
  </si>
  <si>
    <t>56.0</t>
  </si>
  <si>
    <t>74.8</t>
  </si>
  <si>
    <t>33.4</t>
  </si>
  <si>
    <t>22.1</t>
  </si>
  <si>
    <t>78.0</t>
  </si>
  <si>
    <t>p65+ 2C</t>
  </si>
  <si>
    <t>88.9</t>
  </si>
  <si>
    <t>84.5</t>
  </si>
  <si>
    <t>95.7</t>
  </si>
  <si>
    <t>82.7</t>
  </si>
  <si>
    <t>70.4</t>
  </si>
  <si>
    <t>3.77 to 10.59</t>
  </si>
  <si>
    <t>p65+ 4C</t>
  </si>
  <si>
    <t>5.7</t>
  </si>
  <si>
    <t>-3.58 to -0.51</t>
  </si>
  <si>
    <t>0.42 (moderate)</t>
  </si>
  <si>
    <t>p65+  &gt;4C</t>
  </si>
  <si>
    <t>19.1</t>
  </si>
  <si>
    <t>-8.05 to -3.30</t>
  </si>
  <si>
    <t>8.9</t>
  </si>
  <si>
    <t>25.4</t>
  </si>
  <si>
    <t>-5.95 to 10.99</t>
  </si>
  <si>
    <t>80.5</t>
  </si>
  <si>
    <t>84.9</t>
  </si>
  <si>
    <t>6.79 to 29.92</t>
  </si>
  <si>
    <t>16.4</t>
  </si>
  <si>
    <t>11.2</t>
  </si>
  <si>
    <t>-3.62 to 1.22</t>
  </si>
  <si>
    <t>52.9</t>
  </si>
  <si>
    <t>-23.56 to -7.73</t>
  </si>
  <si>
    <t>NDRG2+ p65+</t>
  </si>
  <si>
    <t>52.3</t>
  </si>
  <si>
    <t>26.2</t>
  </si>
  <si>
    <t>-6.35 to 11.45</t>
  </si>
  <si>
    <t>NDRG2+ p65+ 2C</t>
  </si>
  <si>
    <t>52.0</t>
  </si>
  <si>
    <t>33.2</t>
  </si>
  <si>
    <t>6.77 to 29.40</t>
  </si>
  <si>
    <t>NDRG2+ p65+ 4C</t>
  </si>
  <si>
    <t>6.3</t>
  </si>
  <si>
    <t>15.1</t>
  </si>
  <si>
    <t>21.0</t>
  </si>
  <si>
    <t>-3.96 to 0.80</t>
  </si>
  <si>
    <t>NDRG2+ p65+ &gt;4C</t>
  </si>
  <si>
    <t>26.3</t>
  </si>
  <si>
    <t>53.6</t>
  </si>
  <si>
    <t>-24.52 to -7.59</t>
  </si>
  <si>
    <t>NDRG2+ expressing p65</t>
  </si>
  <si>
    <t>98.3</t>
  </si>
  <si>
    <t>-0.59 to 1.18</t>
  </si>
  <si>
    <t>NDRG2+ expressing p65 2C</t>
  </si>
  <si>
    <t>80.4</t>
  </si>
  <si>
    <t>50.8</t>
  </si>
  <si>
    <t>7.00 to 29.96</t>
  </si>
  <si>
    <t>NDRG2+ expressing p65 4C</t>
  </si>
  <si>
    <t>17.5</t>
  </si>
  <si>
    <t>-2.95 to 1.91</t>
  </si>
  <si>
    <t>0.570</t>
  </si>
  <si>
    <t>NDRG2+ expressing p65 &gt;4C</t>
  </si>
  <si>
    <t>27.7</t>
  </si>
  <si>
    <t>59.8</t>
  </si>
  <si>
    <t>-25.66 to -7.96</t>
  </si>
  <si>
    <t>95.2</t>
  </si>
  <si>
    <t>1.75 to 5.45</t>
  </si>
  <si>
    <t>2C p65+</t>
  </si>
  <si>
    <t>54.4</t>
  </si>
  <si>
    <t>73.0</t>
  </si>
  <si>
    <t>29.7</t>
  </si>
  <si>
    <t>76.2</t>
  </si>
  <si>
    <t>-3.09 to 28.83</t>
  </si>
  <si>
    <t>0.29 (small)</t>
  </si>
  <si>
    <t>0.097</t>
  </si>
  <si>
    <t>0.3</t>
  </si>
  <si>
    <t>45.7</t>
  </si>
  <si>
    <t>0.2</t>
  </si>
  <si>
    <t>-3.12 to 12.36</t>
  </si>
  <si>
    <t>0.500</t>
  </si>
  <si>
    <t>2C NDRG2+ expressing p65</t>
  </si>
  <si>
    <t>92.9</t>
  </si>
  <si>
    <t>-0.23 to 2.19</t>
  </si>
  <si>
    <t>3.4</t>
  </si>
  <si>
    <t>-2.58 to -0.26</t>
  </si>
  <si>
    <t>4C p65+</t>
  </si>
  <si>
    <t>76.0</t>
  </si>
  <si>
    <t>-6.13 to 27.53</t>
  </si>
  <si>
    <t>76.5</t>
  </si>
  <si>
    <t>50.9</t>
  </si>
  <si>
    <t>-8.94 to 29.13</t>
  </si>
  <si>
    <t>4C NDRG2+ expressing p65</t>
  </si>
  <si>
    <t>98.6</t>
  </si>
  <si>
    <t>-0.61 to 0.79</t>
  </si>
  <si>
    <t>0.09 (small)</t>
  </si>
  <si>
    <t>-3.12 to -1.42</t>
  </si>
  <si>
    <t>&gt;4C p65+</t>
  </si>
  <si>
    <t>79.2</t>
  </si>
  <si>
    <t>-2.91 to 7.16</t>
  </si>
  <si>
    <t>78.1</t>
  </si>
  <si>
    <t>19.3</t>
  </si>
  <si>
    <t>95.4</t>
  </si>
  <si>
    <t>65.5</t>
  </si>
  <si>
    <t>89.6</t>
  </si>
  <si>
    <t>-9.76 to 25.23</t>
  </si>
  <si>
    <t>&gt;4C NDRG2+ expressing p65</t>
  </si>
  <si>
    <t>97.5</t>
  </si>
  <si>
    <t>-3.02 to -0.49</t>
  </si>
  <si>
    <t>0.50 (moderate)</t>
  </si>
  <si>
    <t>UNIVARIABLE</t>
  </si>
  <si>
    <t>MULTIVARIABLE</t>
  </si>
  <si>
    <t>SUPPLEMENTARY TABLE 2B SOX9</t>
  </si>
  <si>
    <t>SUPPLEMENTARY TABLE 2A ALDH1L1</t>
  </si>
  <si>
    <t>SUPPLEMENTARY TABLE 2C NF1A</t>
  </si>
  <si>
    <t>SUPPLEMENTARY TABLE 2D pSTAT3</t>
  </si>
  <si>
    <t>SUPPLEMENTARY TABLE 2E p65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</si>
  <si>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</si>
  <si>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</si>
  <si>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</si>
  <si>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</si>
  <si>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</si>
  <si>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</si>
  <si>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</si>
  <si>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</si>
  <si>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</si>
  <si>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</si>
  <si>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</si>
  <si>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</si>
  <si>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</si>
  <si>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</si>
  <si>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</si>
  <si>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</si>
  <si>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</si>
  <si>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</si>
  <si>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T</t>
  </si>
  <si>
    <t>S</t>
  </si>
  <si>
    <t>Column Name</t>
  </si>
  <si>
    <t>Row Number</t>
  </si>
  <si>
    <t>0.287</t>
  </si>
  <si>
    <t>0.320</t>
  </si>
  <si>
    <t>0.734</t>
  </si>
  <si>
    <t>1.000</t>
  </si>
  <si>
    <t>&lt;0.001*</t>
  </si>
  <si>
    <t>0.001*</t>
  </si>
  <si>
    <t>0.003*</t>
  </si>
  <si>
    <t>0.002*</t>
  </si>
  <si>
    <t>0.456</t>
  </si>
  <si>
    <t>0.705</t>
  </si>
  <si>
    <t>0.321</t>
  </si>
  <si>
    <t>0.353</t>
  </si>
  <si>
    <t>0.991</t>
  </si>
  <si>
    <t>0.007*</t>
  </si>
  <si>
    <t>0.004*</t>
  </si>
  <si>
    <t>0.791</t>
  </si>
  <si>
    <t>0.006*</t>
  </si>
  <si>
    <t>0.578</t>
  </si>
  <si>
    <t>0.195</t>
  </si>
  <si>
    <t>0.446</t>
  </si>
  <si>
    <t>0.042*</t>
  </si>
  <si>
    <t>0.458</t>
  </si>
  <si>
    <t>0.448</t>
  </si>
  <si>
    <t>0.005*</t>
  </si>
  <si>
    <t>0.011*</t>
  </si>
  <si>
    <t>0.669</t>
  </si>
  <si>
    <t>0.951</t>
  </si>
  <si>
    <t>0.599</t>
  </si>
  <si>
    <t>0.447</t>
  </si>
  <si>
    <t>0.302</t>
  </si>
  <si>
    <t>0.608</t>
  </si>
  <si>
    <t>0.074</t>
  </si>
  <si>
    <t>0.233</t>
  </si>
  <si>
    <t>0.472</t>
  </si>
  <si>
    <t>0.144</t>
  </si>
  <si>
    <t>0.089</t>
  </si>
  <si>
    <t>0.086</t>
  </si>
  <si>
    <t>0.485</t>
  </si>
  <si>
    <t>0.628</t>
  </si>
  <si>
    <t>0.857</t>
  </si>
  <si>
    <t>0.758</t>
  </si>
  <si>
    <t>0.223</t>
  </si>
  <si>
    <t>0.129</t>
  </si>
  <si>
    <t>0.017*</t>
  </si>
  <si>
    <t>0.015*</t>
  </si>
  <si>
    <t>0.016*</t>
  </si>
  <si>
    <t>0.021*</t>
  </si>
  <si>
    <t>0.008*</t>
  </si>
  <si>
    <t>0.030*</t>
  </si>
  <si>
    <t>0.023*</t>
  </si>
  <si>
    <t>0.047*</t>
  </si>
  <si>
    <t>0.045*</t>
  </si>
  <si>
    <t>0.027*</t>
  </si>
  <si>
    <t>0.012*</t>
  </si>
  <si>
    <t>0.022*</t>
  </si>
  <si>
    <t>0.009*</t>
  </si>
  <si>
    <t>0.029*</t>
  </si>
  <si>
    <t>0.014*</t>
  </si>
  <si>
    <t>0.049*</t>
  </si>
  <si>
    <t>0.046*</t>
  </si>
  <si>
    <t>0.020*</t>
  </si>
  <si>
    <t>-4.49 to 27.21</t>
  </si>
  <si>
    <t>-3.79</t>
  </si>
  <si>
    <t>8.57</t>
  </si>
  <si>
    <t>-2.10</t>
  </si>
  <si>
    <t>-6.91</t>
  </si>
  <si>
    <t>1.74</t>
  </si>
  <si>
    <t>17.42</t>
  </si>
  <si>
    <t>-2.99</t>
  </si>
  <si>
    <t>15.73</t>
  </si>
  <si>
    <t>1.02</t>
  </si>
  <si>
    <t>17.48</t>
  </si>
  <si>
    <t>-2.83</t>
  </si>
  <si>
    <t>-15.92</t>
  </si>
  <si>
    <t>-0.09</t>
  </si>
  <si>
    <t>17.93</t>
  </si>
  <si>
    <t>-2.92</t>
  </si>
  <si>
    <t>-16.11</t>
  </si>
  <si>
    <t>5.02</t>
  </si>
  <si>
    <t>-2.80</t>
  </si>
  <si>
    <t>0.04</t>
  </si>
  <si>
    <t>10.45</t>
  </si>
  <si>
    <t>-2.33</t>
  </si>
  <si>
    <t>0.97</t>
  </si>
  <si>
    <t>-0.422</t>
  </si>
  <si>
    <t>-2.72</t>
  </si>
  <si>
    <t>-0.59</t>
  </si>
  <si>
    <t>11.48</t>
  </si>
  <si>
    <t>-15.34 to 8.95</t>
  </si>
  <si>
    <t>-6.99 to 7.18</t>
  </si>
  <si>
    <t>-4.82 to 0.16</t>
  </si>
  <si>
    <t>-0.20</t>
  </si>
  <si>
    <t>2.01</t>
  </si>
  <si>
    <t>8.03</t>
  </si>
  <si>
    <t>-3.00</t>
  </si>
  <si>
    <t>-19.99</t>
  </si>
  <si>
    <t>3.63</t>
  </si>
  <si>
    <t>16.95</t>
  </si>
  <si>
    <t>-2.62</t>
  </si>
  <si>
    <t>-19.89</t>
  </si>
  <si>
    <t>3.42</t>
  </si>
  <si>
    <t>17.02</t>
  </si>
  <si>
    <t>0.08</t>
  </si>
  <si>
    <t>-20.10</t>
  </si>
  <si>
    <t>17.25</t>
  </si>
  <si>
    <t>-4.66</t>
  </si>
  <si>
    <t>-2.03</t>
  </si>
  <si>
    <t>-5.05</t>
  </si>
  <si>
    <t>-0.11</t>
  </si>
  <si>
    <t>1.72</t>
  </si>
  <si>
    <t>-3.54</t>
  </si>
  <si>
    <t>-7.65</t>
  </si>
  <si>
    <t>-1.61</t>
  </si>
  <si>
    <t>2.58</t>
  </si>
  <si>
    <t>-5.61</t>
  </si>
  <si>
    <t>1.80</t>
  </si>
  <si>
    <t>0.761</t>
  </si>
  <si>
    <t>0.083</t>
  </si>
  <si>
    <t>0.936</t>
  </si>
  <si>
    <t>0.639</t>
  </si>
  <si>
    <t>0.076</t>
  </si>
  <si>
    <t>0.119</t>
  </si>
  <si>
    <t>0.622</t>
  </si>
  <si>
    <t>0.347</t>
  </si>
  <si>
    <t>0.190</t>
  </si>
  <si>
    <t>-0.27</t>
  </si>
  <si>
    <t>-0.02</t>
  </si>
  <si>
    <t>-0.01</t>
  </si>
  <si>
    <t>0.02</t>
  </si>
  <si>
    <t>-0.08</t>
  </si>
  <si>
    <t>-0.12</t>
  </si>
  <si>
    <t>0.06</t>
  </si>
  <si>
    <t>-0.03</t>
  </si>
  <si>
    <t>0.07</t>
  </si>
  <si>
    <t>0.03</t>
  </si>
  <si>
    <t>-0.28</t>
  </si>
  <si>
    <t>-0.10</t>
  </si>
  <si>
    <t>-0.16</t>
  </si>
  <si>
    <t>0.17</t>
  </si>
  <si>
    <t>0.35</t>
  </si>
  <si>
    <t>0.227</t>
  </si>
  <si>
    <t>0.882</t>
  </si>
  <si>
    <t>0.860</t>
  </si>
  <si>
    <t>0.854</t>
  </si>
  <si>
    <t>0.475</t>
  </si>
  <si>
    <t>0.439</t>
  </si>
  <si>
    <t>0.297</t>
  </si>
  <si>
    <t>0.611</t>
  </si>
  <si>
    <t>0.479</t>
  </si>
  <si>
    <t>0.295</t>
  </si>
  <si>
    <t>0.620</t>
  </si>
  <si>
    <t>0.558</t>
  </si>
  <si>
    <t>0.269</t>
  </si>
  <si>
    <t>0.349</t>
  </si>
  <si>
    <t>0.595</t>
  </si>
  <si>
    <t>0.264</t>
  </si>
  <si>
    <t>0.581</t>
  </si>
  <si>
    <t>0.290</t>
  </si>
  <si>
    <t>0.768</t>
  </si>
  <si>
    <t>0.633</t>
  </si>
  <si>
    <t>0.121</t>
  </si>
  <si>
    <t>0.517</t>
  </si>
  <si>
    <t>-0.63</t>
  </si>
  <si>
    <t>10.95</t>
  </si>
  <si>
    <t>-2.82</t>
  </si>
  <si>
    <t>-10.15</t>
  </si>
  <si>
    <t>18.67</t>
  </si>
  <si>
    <t>-2.58</t>
  </si>
  <si>
    <t>-15.37</t>
  </si>
  <si>
    <t>20.58</t>
  </si>
  <si>
    <t>-2.74</t>
  </si>
  <si>
    <t>-17.83</t>
  </si>
  <si>
    <t>2.19</t>
  </si>
  <si>
    <t>21.64</t>
  </si>
  <si>
    <t>-3.39</t>
  </si>
  <si>
    <t>-19.25</t>
  </si>
  <si>
    <t>3.43</t>
  </si>
  <si>
    <t>0.09</t>
  </si>
  <si>
    <t>1.84</t>
  </si>
  <si>
    <t>4.97</t>
  </si>
  <si>
    <t>-1.73</t>
  </si>
  <si>
    <t>4.09</t>
  </si>
  <si>
    <t>-0.24</t>
  </si>
  <si>
    <t>-2.08</t>
  </si>
  <si>
    <t>6,.26</t>
  </si>
  <si>
    <t>10.06</t>
  </si>
  <si>
    <t>0.60</t>
  </si>
  <si>
    <t>-9.90</t>
  </si>
  <si>
    <t>2.70</t>
  </si>
  <si>
    <t>8.05</t>
  </si>
  <si>
    <t>-1.44</t>
  </si>
  <si>
    <t>-14.84</t>
  </si>
  <si>
    <t>12.92</t>
  </si>
  <si>
    <t>-0.17</t>
  </si>
  <si>
    <t>-14.91</t>
  </si>
  <si>
    <t>2.62</t>
  </si>
  <si>
    <t>12.94</t>
  </si>
  <si>
    <t>3.98</t>
  </si>
  <si>
    <t>-15.70</t>
  </si>
  <si>
    <t>2.74</t>
  </si>
  <si>
    <t>12.84</t>
  </si>
  <si>
    <t>-1.40</t>
  </si>
  <si>
    <t>-4.28</t>
  </si>
  <si>
    <t>2.37</t>
  </si>
  <si>
    <t>1.67</t>
  </si>
  <si>
    <t>-8.53</t>
  </si>
  <si>
    <t>9.71</t>
  </si>
  <si>
    <t>1.65</t>
  </si>
  <si>
    <t>-5.46</t>
  </si>
  <si>
    <t>-8.97</t>
  </si>
  <si>
    <t>-1.89</t>
  </si>
  <si>
    <t>0.905</t>
  </si>
  <si>
    <t>0.696</t>
  </si>
  <si>
    <t>0.114</t>
  </si>
  <si>
    <t>0.728</t>
  </si>
  <si>
    <t>0.665</t>
  </si>
  <si>
    <t>-0.06</t>
  </si>
  <si>
    <t>0.20</t>
  </si>
  <si>
    <t>0.01</t>
  </si>
  <si>
    <t>-0.04</t>
  </si>
  <si>
    <t>0.25</t>
  </si>
  <si>
    <t>-0.00</t>
  </si>
  <si>
    <t>0.34</t>
  </si>
  <si>
    <t>0.23</t>
  </si>
  <si>
    <t>-0.26</t>
  </si>
  <si>
    <t>0.48</t>
  </si>
  <si>
    <t>-0.07</t>
  </si>
  <si>
    <t>0.41</t>
  </si>
  <si>
    <t>0.473</t>
  </si>
  <si>
    <t>0.839</t>
  </si>
  <si>
    <t>0.421</t>
  </si>
  <si>
    <t>0.285</t>
  </si>
  <si>
    <t>0.746</t>
  </si>
  <si>
    <t>0.980</t>
  </si>
  <si>
    <t>0.773</t>
  </si>
  <si>
    <t>0.238</t>
  </si>
  <si>
    <t>0.802</t>
  </si>
  <si>
    <t>0.541</t>
  </si>
  <si>
    <t>0.054</t>
  </si>
  <si>
    <t>0.586</t>
  </si>
  <si>
    <t>0.643</t>
  </si>
  <si>
    <t>0.739</t>
  </si>
  <si>
    <t>0.168</t>
  </si>
  <si>
    <t>0.443</t>
  </si>
  <si>
    <t>0.775</t>
  </si>
  <si>
    <t>0.519</t>
  </si>
  <si>
    <t>5.05</t>
  </si>
  <si>
    <t>10.18</t>
  </si>
  <si>
    <t>-1.51</t>
  </si>
  <si>
    <t>-7.41</t>
  </si>
  <si>
    <t>2.65</t>
  </si>
  <si>
    <t>11.85</t>
  </si>
  <si>
    <t>-0.98</t>
  </si>
  <si>
    <t>-11.89</t>
  </si>
  <si>
    <t>3.58</t>
  </si>
  <si>
    <t>13.069</t>
  </si>
  <si>
    <t>-12.73</t>
  </si>
  <si>
    <t>-9.38</t>
  </si>
  <si>
    <t>-12.01</t>
  </si>
  <si>
    <t>1.89</t>
  </si>
  <si>
    <t>9.41</t>
  </si>
  <si>
    <t>-4.80</t>
  </si>
  <si>
    <t>-14.01</t>
  </si>
  <si>
    <t>1.47</t>
  </si>
  <si>
    <t>13.40</t>
  </si>
  <si>
    <t>-5.90</t>
  </si>
  <si>
    <t>-14.93</t>
  </si>
  <si>
    <t>1.55</t>
  </si>
  <si>
    <t>14.23</t>
  </si>
  <si>
    <t>-4.45</t>
  </si>
  <si>
    <t>-15.17</t>
  </si>
  <si>
    <t>14.57</t>
  </si>
  <si>
    <t>-3.55</t>
  </si>
  <si>
    <t>-10.39</t>
  </si>
  <si>
    <t>-5.60</t>
  </si>
  <si>
    <t>-8.04</t>
  </si>
  <si>
    <t>1.48</t>
  </si>
  <si>
    <t>-19.06</t>
  </si>
  <si>
    <t>-16.12</t>
  </si>
  <si>
    <t>-2.88</t>
  </si>
  <si>
    <t>2.05</t>
  </si>
  <si>
    <t>-8.81</t>
  </si>
  <si>
    <t>-10.65</t>
  </si>
  <si>
    <t>0.62</t>
  </si>
  <si>
    <t>0.216</t>
  </si>
  <si>
    <t>0.104</t>
  </si>
  <si>
    <t>0.088</t>
  </si>
  <si>
    <t>0.081</t>
  </si>
  <si>
    <t>0.110</t>
  </si>
  <si>
    <t>0.062</t>
  </si>
  <si>
    <t>0.132</t>
  </si>
  <si>
    <t>0.064</t>
  </si>
  <si>
    <t>0.737</t>
  </si>
  <si>
    <t>-0.025</t>
  </si>
  <si>
    <t>-0.22</t>
  </si>
  <si>
    <t>-0.21</t>
  </si>
  <si>
    <t>0.05</t>
  </si>
  <si>
    <t>-0.25</t>
  </si>
  <si>
    <t>0.075</t>
  </si>
  <si>
    <t>0.743</t>
  </si>
  <si>
    <t>0.344</t>
  </si>
  <si>
    <t>0.855</t>
  </si>
  <si>
    <t>0.128</t>
  </si>
  <si>
    <t>0.452</t>
  </si>
  <si>
    <t>0.058</t>
  </si>
  <si>
    <t>0.588</t>
  </si>
  <si>
    <t>0.105</t>
  </si>
  <si>
    <t>0.576</t>
  </si>
  <si>
    <t>0.067</t>
  </si>
  <si>
    <t>0.723</t>
  </si>
  <si>
    <t>0.896</t>
  </si>
  <si>
    <t>0.551</t>
  </si>
  <si>
    <t>0.135</t>
  </si>
  <si>
    <t>0.809</t>
  </si>
  <si>
    <t>0.077</t>
  </si>
  <si>
    <t>0.932</t>
  </si>
  <si>
    <t>0.533</t>
  </si>
  <si>
    <t>0.137</t>
  </si>
  <si>
    <t>0.410</t>
  </si>
  <si>
    <t>0.441</t>
  </si>
  <si>
    <t>0.616</t>
  </si>
  <si>
    <t>0.732</t>
  </si>
  <si>
    <t>-0.96</t>
  </si>
  <si>
    <t>11.13</t>
  </si>
  <si>
    <t>-1.99</t>
  </si>
  <si>
    <t>-7.70</t>
  </si>
  <si>
    <t>17.00</t>
  </si>
  <si>
    <t>-1.78</t>
  </si>
  <si>
    <t>-16.07</t>
  </si>
  <si>
    <t>0.22</t>
  </si>
  <si>
    <t>16.48</t>
  </si>
  <si>
    <t>-1.69</t>
  </si>
  <si>
    <t>-15.88</t>
  </si>
  <si>
    <t>-2.19</t>
  </si>
  <si>
    <t>-9.81</t>
  </si>
  <si>
    <t>1.82</t>
  </si>
  <si>
    <t>7.89</t>
  </si>
  <si>
    <t>0.33</t>
  </si>
  <si>
    <t>-19.20</t>
  </si>
  <si>
    <t>1.13</t>
  </si>
  <si>
    <t>19.48</t>
  </si>
  <si>
    <t>0.14</t>
  </si>
  <si>
    <t>-20.21</t>
  </si>
  <si>
    <t>19.89</t>
  </si>
  <si>
    <t>1.37</t>
  </si>
  <si>
    <t>-20.61</t>
  </si>
  <si>
    <t>1.28</t>
  </si>
  <si>
    <t>20.47</t>
  </si>
  <si>
    <t>-4.16</t>
  </si>
  <si>
    <t>-2.97</t>
  </si>
  <si>
    <t>-0.58</t>
  </si>
  <si>
    <t>0.38</t>
  </si>
  <si>
    <t>1.78</t>
  </si>
  <si>
    <t>-11.06</t>
  </si>
  <si>
    <t>-6.04</t>
  </si>
  <si>
    <t>0.61</t>
  </si>
  <si>
    <t>2.63</t>
  </si>
  <si>
    <t>-10.58</t>
  </si>
  <si>
    <t>-16.32</t>
  </si>
  <si>
    <t>2.78</t>
  </si>
  <si>
    <t>0.525</t>
  </si>
  <si>
    <t>0.068</t>
  </si>
  <si>
    <t>0.894</t>
  </si>
  <si>
    <t>0.508</t>
  </si>
  <si>
    <t>0.995</t>
  </si>
  <si>
    <t>0.296</t>
  </si>
  <si>
    <t>0.388</t>
  </si>
  <si>
    <t>0.810</t>
  </si>
  <si>
    <t>0.861</t>
  </si>
  <si>
    <t>0.148</t>
  </si>
  <si>
    <t>0.806</t>
  </si>
  <si>
    <t>0.213</t>
  </si>
  <si>
    <t>0.00</t>
  </si>
  <si>
    <t>-0.13</t>
  </si>
  <si>
    <t>0.13</t>
  </si>
  <si>
    <t>-0.14</t>
  </si>
  <si>
    <t>-0.19</t>
  </si>
  <si>
    <t>-0.31</t>
  </si>
  <si>
    <t>0.886</t>
  </si>
  <si>
    <t>0.763</t>
  </si>
  <si>
    <t>0.764</t>
  </si>
  <si>
    <t>0.736</t>
  </si>
  <si>
    <t>0.505</t>
  </si>
  <si>
    <t>0.770</t>
  </si>
  <si>
    <t>0.726</t>
  </si>
  <si>
    <t>0.584</t>
  </si>
  <si>
    <t>0.762</t>
  </si>
  <si>
    <t>0.577</t>
  </si>
  <si>
    <t>0.329</t>
  </si>
  <si>
    <t>0.573</t>
  </si>
  <si>
    <t>0.504</t>
  </si>
  <si>
    <t>0.587</t>
  </si>
  <si>
    <t>0.678</t>
  </si>
  <si>
    <t>0.513</t>
  </si>
  <si>
    <t>0.753</t>
  </si>
  <si>
    <t>11.58</t>
  </si>
  <si>
    <t>7.06</t>
  </si>
  <si>
    <t>-2.16</t>
  </si>
  <si>
    <t>-5.55</t>
  </si>
  <si>
    <t>1.19</t>
  </si>
  <si>
    <t>17.34</t>
  </si>
  <si>
    <t>-1.27</t>
  </si>
  <si>
    <t>-15.93</t>
  </si>
  <si>
    <t>1.09</t>
  </si>
  <si>
    <t>17.91</t>
  </si>
  <si>
    <t>18.54</t>
  </si>
  <si>
    <t>-0.83</t>
  </si>
  <si>
    <t>-16.84</t>
  </si>
  <si>
    <t>3.86</t>
  </si>
  <si>
    <t>11.97</t>
  </si>
  <si>
    <t>1.97</t>
  </si>
  <si>
    <t>0.89</t>
  </si>
  <si>
    <t>-1.47</t>
  </si>
  <si>
    <t>6.81</t>
  </si>
  <si>
    <t>0.11</t>
  </si>
  <si>
    <t>-2.11</t>
  </si>
  <si>
    <t>1.56</t>
  </si>
  <si>
    <t>11.38</t>
  </si>
  <si>
    <t>-1.66</t>
  </si>
  <si>
    <t>0.138</t>
  </si>
  <si>
    <t>0.691</t>
  </si>
  <si>
    <t>0.337</t>
  </si>
  <si>
    <t>0.717</t>
  </si>
  <si>
    <t>0.142</t>
  </si>
  <si>
    <t>0.556</t>
  </si>
  <si>
    <t>0.192</t>
  </si>
  <si>
    <t>0.436</t>
  </si>
  <si>
    <t>0.658</t>
  </si>
  <si>
    <t>0.478</t>
  </si>
  <si>
    <t>0.158</t>
  </si>
  <si>
    <t>-6.40</t>
  </si>
  <si>
    <t>5.65</t>
  </si>
  <si>
    <t>-10.16</t>
  </si>
  <si>
    <t>-21.82</t>
  </si>
  <si>
    <t>2.12</t>
  </si>
  <si>
    <t>21.37</t>
  </si>
  <si>
    <t>-10.73</t>
  </si>
  <si>
    <t>-22.66</t>
  </si>
  <si>
    <t>2.42</t>
  </si>
  <si>
    <t>21.97</t>
  </si>
  <si>
    <t>-22.57</t>
  </si>
  <si>
    <t>0.70</t>
  </si>
  <si>
    <t>22.81</t>
  </si>
  <si>
    <t>-3.51</t>
  </si>
  <si>
    <t>-14.03</t>
  </si>
  <si>
    <t>-11.08</t>
  </si>
  <si>
    <t>-0.93</t>
  </si>
  <si>
    <t>1.27</t>
  </si>
  <si>
    <t>-9.03</t>
  </si>
  <si>
    <t>-19.66</t>
  </si>
  <si>
    <t>2.20</t>
  </si>
  <si>
    <t>-2.71</t>
  </si>
  <si>
    <t>-13.16</t>
  </si>
  <si>
    <t>1.92</t>
  </si>
  <si>
    <t>0.113</t>
  </si>
  <si>
    <t>0.164</t>
  </si>
  <si>
    <t>0.136</t>
  </si>
  <si>
    <t>0.095</t>
  </si>
  <si>
    <t>0.250</t>
  </si>
  <si>
    <t>0.066</t>
  </si>
  <si>
    <t>0.322</t>
  </si>
  <si>
    <t>0.841</t>
  </si>
  <si>
    <t>0.384</t>
  </si>
  <si>
    <t>-0.34</t>
  </si>
  <si>
    <t>0.28</t>
  </si>
  <si>
    <t>-0.35</t>
  </si>
  <si>
    <t>-0.29</t>
  </si>
  <si>
    <t>0.29</t>
  </si>
  <si>
    <t>-0.32</t>
  </si>
  <si>
    <t>-0.52</t>
  </si>
  <si>
    <t>-0.05</t>
  </si>
  <si>
    <t>-0.40</t>
  </si>
  <si>
    <t>0.488</t>
  </si>
  <si>
    <t>0.549</t>
  </si>
  <si>
    <t>0.390</t>
  </si>
  <si>
    <t>0.565</t>
  </si>
  <si>
    <t>0.065</t>
  </si>
  <si>
    <t>0.275</t>
  </si>
  <si>
    <t>0.186</t>
  </si>
  <si>
    <t>0.617</t>
  </si>
  <si>
    <t>0.859</t>
  </si>
  <si>
    <t>0.477</t>
  </si>
  <si>
    <t>0.667</t>
  </si>
  <si>
    <t>0.094</t>
  </si>
  <si>
    <t>0.411</t>
  </si>
  <si>
    <t>0.675</t>
  </si>
  <si>
    <t>0.289</t>
  </si>
  <si>
    <t>0.845</t>
  </si>
  <si>
    <r>
      <rPr>
        <b/>
        <i/>
        <sz val="12"/>
        <rFont val="Times New Roman"/>
        <family val="1"/>
      </rPr>
      <t>p</t>
    </r>
    <r>
      <rPr>
        <b/>
        <sz val="12"/>
        <rFont val="Times New Roman"/>
        <family val="1"/>
      </rPr>
      <t>-value</t>
    </r>
  </si>
  <si>
    <r>
      <t xml:space="preserve">B </t>
    </r>
    <r>
      <rPr>
        <b/>
        <sz val="12"/>
        <rFont val="Times New Roman"/>
        <family val="1"/>
      </rPr>
      <t>(group)</t>
    </r>
  </si>
  <si>
    <r>
      <rPr>
        <b/>
        <i/>
        <sz val="12"/>
        <rFont val="Times New Roman"/>
        <family val="1"/>
      </rPr>
      <t>p</t>
    </r>
    <r>
      <rPr>
        <b/>
        <sz val="12"/>
        <rFont val="Times New Roman"/>
        <family val="1"/>
      </rPr>
      <t>-value (group)</t>
    </r>
  </si>
  <si>
    <r>
      <t xml:space="preserve">B </t>
    </r>
    <r>
      <rPr>
        <b/>
        <sz val="12"/>
        <rFont val="Times New Roman"/>
        <family val="1"/>
      </rPr>
      <t>(age)</t>
    </r>
  </si>
  <si>
    <r>
      <rPr>
        <b/>
        <i/>
        <sz val="12"/>
        <rFont val="Times New Roman"/>
        <family val="1"/>
      </rPr>
      <t>p</t>
    </r>
    <r>
      <rPr>
        <b/>
        <sz val="12"/>
        <rFont val="Times New Roman"/>
        <family val="1"/>
      </rPr>
      <t>-value (age)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</si>
</sst>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7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name val="Times New Roman"/>
      <family val="1"/>
    </font>
    <font>
      <sz val="11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41">
    <xf numFmtId="0" fontId="0" fillId="0" borderId="0" xfId="0"/>
    <xf numFmtId="0" fontId="6" fillId="0" borderId="0" xfId="0" applyFont="1" applyFill="1"/>
    <xf numFmtId="0" fontId="2" fillId="0" borderId="67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8" xfId="0" applyFont="1" applyFill="1" applyBorder="1"/>
    <xf numFmtId="0" fontId="6" fillId="0" borderId="39" xfId="0" applyFont="1" applyFill="1" applyBorder="1"/>
    <xf numFmtId="0" fontId="6" fillId="0" borderId="35" xfId="0" applyFont="1" applyFill="1" applyBorder="1"/>
    <xf numFmtId="0" fontId="6" fillId="0" borderId="36" xfId="0" applyFont="1" applyFill="1" applyBorder="1"/>
    <xf numFmtId="0" fontId="6" fillId="0" borderId="8" xfId="0" applyFont="1" applyFill="1" applyBorder="1"/>
    <xf numFmtId="0" fontId="2" fillId="0" borderId="34" xfId="0" applyFont="1" applyFill="1" applyBorder="1"/>
    <xf numFmtId="0" fontId="2" fillId="0" borderId="10" xfId="0" applyFont="1" applyFill="1" applyBorder="1"/>
    <xf numFmtId="0" fontId="2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49" fontId="6" fillId="0" borderId="0" xfId="0" applyNumberFormat="1" applyFont="1" applyFill="1"/>
    <xf numFmtId="0" fontId="2" fillId="0" borderId="54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2" fillId="0" borderId="42" xfId="0" applyFont="1" applyFill="1" applyBorder="1" applyAlignment="1">
      <alignment horizontal="center"/>
    </xf>
    <xf numFmtId="0" fontId="2" fillId="0" borderId="62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center"/>
    </xf>
    <xf numFmtId="0" fontId="2" fillId="0" borderId="43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/>
    </xf>
    <xf numFmtId="49" fontId="2" fillId="0" borderId="43" xfId="0" applyNumberFormat="1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/>
    </xf>
    <xf numFmtId="0" fontId="6" fillId="0" borderId="55" xfId="0" applyFont="1" applyFill="1" applyBorder="1"/>
    <xf numFmtId="0" fontId="2" fillId="0" borderId="4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6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wrapText="1"/>
    </xf>
    <xf numFmtId="0" fontId="2" fillId="0" borderId="64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8" xfId="0" applyFont="1" applyFill="1" applyBorder="1" applyAlignment="1">
      <alignment horizontal="center" vertical="center" wrapText="1"/>
    </xf>
    <xf numFmtId="0" fontId="2" fillId="0" borderId="63" xfId="0" applyFont="1" applyFill="1" applyBorder="1" applyAlignment="1">
      <alignment horizontal="center" vertical="center" wrapText="1"/>
    </xf>
    <xf numFmtId="49" fontId="2" fillId="0" borderId="31" xfId="0" applyNumberFormat="1" applyFont="1" applyFill="1" applyBorder="1" applyAlignment="1">
      <alignment horizontal="center" vertical="center" wrapText="1"/>
    </xf>
    <xf numFmtId="0" fontId="2" fillId="0" borderId="62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49" fontId="2" fillId="0" borderId="42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left"/>
    </xf>
    <xf numFmtId="0" fontId="6" fillId="0" borderId="12" xfId="0" applyFont="1" applyFill="1" applyBorder="1" applyAlignment="1">
      <alignment horizontal="center"/>
    </xf>
    <xf numFmtId="3" fontId="6" fillId="0" borderId="26" xfId="0" applyNumberFormat="1" applyFont="1" applyFill="1" applyBorder="1" applyAlignment="1">
      <alignment horizontal="center" vertical="center"/>
    </xf>
    <xf numFmtId="3" fontId="6" fillId="0" borderId="24" xfId="0" applyNumberFormat="1" applyFont="1" applyFill="1" applyBorder="1" applyAlignment="1">
      <alignment horizontal="center" vertical="center"/>
    </xf>
    <xf numFmtId="3" fontId="6" fillId="0" borderId="70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6" fillId="0" borderId="83" xfId="0" applyNumberFormat="1" applyFont="1" applyFill="1" applyBorder="1" applyAlignment="1">
      <alignment horizontal="center" vertical="center"/>
    </xf>
    <xf numFmtId="3" fontId="6" fillId="0" borderId="80" xfId="0" applyNumberFormat="1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/>
    </xf>
    <xf numFmtId="49" fontId="6" fillId="0" borderId="37" xfId="0" applyNumberFormat="1" applyFont="1" applyFill="1" applyBorder="1" applyAlignment="1">
      <alignment horizontal="center" vertical="center"/>
    </xf>
    <xf numFmtId="3" fontId="6" fillId="0" borderId="73" xfId="0" quotePrefix="1" applyNumberFormat="1" applyFont="1" applyFill="1" applyBorder="1" applyAlignment="1">
      <alignment horizontal="center" vertical="center"/>
    </xf>
    <xf numFmtId="3" fontId="6" fillId="0" borderId="77" xfId="0" applyNumberFormat="1" applyFont="1" applyFill="1" applyBorder="1" applyAlignment="1">
      <alignment horizontal="center" vertical="center"/>
    </xf>
    <xf numFmtId="3" fontId="6" fillId="0" borderId="57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34" xfId="0" applyNumberFormat="1" applyFont="1" applyFill="1" applyBorder="1" applyAlignment="1">
      <alignment horizontal="center" vertical="center"/>
    </xf>
    <xf numFmtId="49" fontId="6" fillId="0" borderId="77" xfId="0" applyNumberFormat="1" applyFont="1" applyFill="1" applyBorder="1" applyAlignment="1">
      <alignment horizontal="center" vertical="center"/>
    </xf>
    <xf numFmtId="49" fontId="6" fillId="0" borderId="57" xfId="0" applyNumberFormat="1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/>
    </xf>
    <xf numFmtId="0" fontId="2" fillId="0" borderId="55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center" vertical="center"/>
    </xf>
    <xf numFmtId="3" fontId="6" fillId="0" borderId="50" xfId="0" applyNumberFormat="1" applyFont="1" applyFill="1" applyBorder="1" applyAlignment="1">
      <alignment horizontal="center" vertical="center"/>
    </xf>
    <xf numFmtId="3" fontId="6" fillId="0" borderId="45" xfId="0" applyNumberFormat="1" applyFont="1" applyFill="1" applyBorder="1" applyAlignment="1">
      <alignment horizontal="center" vertical="center"/>
    </xf>
    <xf numFmtId="3" fontId="6" fillId="0" borderId="64" xfId="0" applyNumberFormat="1" applyFont="1" applyFill="1" applyBorder="1" applyAlignment="1">
      <alignment horizontal="center" vertical="center"/>
    </xf>
    <xf numFmtId="3" fontId="6" fillId="0" borderId="33" xfId="0" applyNumberFormat="1" applyFont="1" applyFill="1" applyBorder="1" applyAlignment="1">
      <alignment horizontal="center" vertical="center"/>
    </xf>
    <xf numFmtId="3" fontId="6" fillId="0" borderId="35" xfId="0" applyNumberFormat="1" applyFont="1" applyFill="1" applyBorder="1" applyAlignment="1">
      <alignment horizontal="center" vertical="center"/>
    </xf>
    <xf numFmtId="3" fontId="6" fillId="0" borderId="74" xfId="0" applyNumberFormat="1" applyFont="1" applyFill="1" applyBorder="1" applyAlignment="1">
      <alignment horizontal="center" vertical="center"/>
    </xf>
    <xf numFmtId="3" fontId="6" fillId="0" borderId="81" xfId="0" applyNumberFormat="1" applyFont="1" applyFill="1" applyBorder="1" applyAlignment="1">
      <alignment horizontal="center" vertical="center"/>
    </xf>
    <xf numFmtId="49" fontId="6" fillId="0" borderId="35" xfId="0" applyNumberFormat="1" applyFont="1" applyFill="1" applyBorder="1" applyAlignment="1">
      <alignment horizontal="center" vertical="center"/>
    </xf>
    <xf numFmtId="3" fontId="6" fillId="0" borderId="55" xfId="0" applyNumberFormat="1" applyFont="1" applyFill="1" applyBorder="1" applyAlignment="1">
      <alignment horizontal="center" vertical="center"/>
    </xf>
    <xf numFmtId="49" fontId="6" fillId="0" borderId="33" xfId="0" applyNumberFormat="1" applyFont="1" applyFill="1" applyBorder="1" applyAlignment="1">
      <alignment horizontal="center" vertical="center"/>
    </xf>
    <xf numFmtId="49" fontId="6" fillId="0" borderId="74" xfId="0" applyNumberFormat="1" applyFont="1" applyFill="1" applyBorder="1" applyAlignment="1">
      <alignment horizontal="center" vertical="center"/>
    </xf>
    <xf numFmtId="49" fontId="6" fillId="0" borderId="64" xfId="0" applyNumberFormat="1" applyFont="1" applyFill="1" applyBorder="1" applyAlignment="1">
      <alignment horizontal="center"/>
    </xf>
    <xf numFmtId="49" fontId="6" fillId="0" borderId="17" xfId="0" applyNumberFormat="1" applyFont="1" applyFill="1" applyBorder="1" applyAlignment="1">
      <alignment horizontal="center"/>
    </xf>
    <xf numFmtId="0" fontId="6" fillId="0" borderId="12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center" vertical="center"/>
    </xf>
    <xf numFmtId="3" fontId="6" fillId="0" borderId="66" xfId="0" applyNumberFormat="1" applyFont="1" applyFill="1" applyBorder="1" applyAlignment="1">
      <alignment horizontal="center" vertical="center"/>
    </xf>
    <xf numFmtId="3" fontId="6" fillId="0" borderId="37" xfId="0" applyNumberFormat="1" applyFont="1" applyFill="1" applyBorder="1" applyAlignment="1">
      <alignment horizontal="center" vertical="center"/>
    </xf>
    <xf numFmtId="3" fontId="6" fillId="0" borderId="74" xfId="0" quotePrefix="1" applyNumberFormat="1" applyFont="1" applyFill="1" applyBorder="1" applyAlignment="1">
      <alignment horizontal="center" vertical="center"/>
    </xf>
    <xf numFmtId="49" fontId="6" fillId="0" borderId="55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center" vertical="center"/>
    </xf>
    <xf numFmtId="3" fontId="6" fillId="0" borderId="52" xfId="0" applyNumberFormat="1" applyFont="1" applyFill="1" applyBorder="1" applyAlignment="1">
      <alignment horizontal="center" vertical="center"/>
    </xf>
    <xf numFmtId="3" fontId="6" fillId="0" borderId="38" xfId="0" applyNumberFormat="1" applyFont="1" applyFill="1" applyBorder="1" applyAlignment="1">
      <alignment horizontal="center" vertical="center"/>
    </xf>
    <xf numFmtId="3" fontId="6" fillId="0" borderId="72" xfId="0" applyNumberFormat="1" applyFont="1" applyFill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63" xfId="0" applyNumberFormat="1" applyFont="1" applyFill="1" applyBorder="1" applyAlignment="1">
      <alignment horizontal="center" vertical="center"/>
    </xf>
    <xf numFmtId="3" fontId="6" fillId="0" borderId="51" xfId="0" applyNumberFormat="1" applyFont="1" applyFill="1" applyBorder="1" applyAlignment="1">
      <alignment horizontal="center" vertical="center"/>
    </xf>
    <xf numFmtId="49" fontId="6" fillId="0" borderId="39" xfId="0" applyNumberFormat="1" applyFont="1" applyFill="1" applyBorder="1" applyAlignment="1">
      <alignment horizontal="center" vertical="center"/>
    </xf>
    <xf numFmtId="3" fontId="6" fillId="0" borderId="75" xfId="0" quotePrefix="1" applyNumberFormat="1" applyFont="1" applyFill="1" applyBorder="1" applyAlignment="1">
      <alignment horizontal="center" vertical="center"/>
    </xf>
    <xf numFmtId="3" fontId="6" fillId="0" borderId="75" xfId="0" applyNumberFormat="1" applyFont="1" applyFill="1" applyBorder="1" applyAlignment="1">
      <alignment horizontal="center" vertical="center"/>
    </xf>
    <xf numFmtId="3" fontId="6" fillId="0" borderId="71" xfId="0" applyNumberFormat="1" applyFont="1" applyFill="1" applyBorder="1" applyAlignment="1">
      <alignment horizontal="center" vertical="center"/>
    </xf>
    <xf numFmtId="49" fontId="6" fillId="0" borderId="45" xfId="0" applyNumberFormat="1" applyFont="1" applyFill="1" applyBorder="1" applyAlignment="1">
      <alignment horizontal="center" vertical="center"/>
    </xf>
    <xf numFmtId="49" fontId="6" fillId="0" borderId="75" xfId="0" applyNumberFormat="1" applyFont="1" applyFill="1" applyBorder="1" applyAlignment="1">
      <alignment horizontal="center" vertical="center"/>
    </xf>
    <xf numFmtId="49" fontId="6" fillId="0" borderId="21" xfId="0" applyNumberFormat="1" applyFont="1" applyFill="1" applyBorder="1" applyAlignment="1">
      <alignment horizontal="center"/>
    </xf>
    <xf numFmtId="0" fontId="6" fillId="0" borderId="16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center"/>
    </xf>
    <xf numFmtId="3" fontId="6" fillId="0" borderId="69" xfId="0" applyNumberFormat="1" applyFont="1" applyFill="1" applyBorder="1" applyAlignment="1">
      <alignment horizontal="center" vertical="center"/>
    </xf>
    <xf numFmtId="3" fontId="6" fillId="0" borderId="22" xfId="0" applyNumberFormat="1" applyFont="1" applyFill="1" applyBorder="1" applyAlignment="1">
      <alignment horizontal="center" vertical="center"/>
    </xf>
    <xf numFmtId="3" fontId="6" fillId="0" borderId="34" xfId="0" applyNumberFormat="1" applyFont="1" applyFill="1" applyBorder="1" applyAlignment="1">
      <alignment horizontal="center" vertical="center"/>
    </xf>
    <xf numFmtId="3" fontId="6" fillId="0" borderId="73" xfId="0" applyNumberFormat="1" applyFont="1" applyFill="1" applyBorder="1" applyAlignment="1">
      <alignment horizontal="center" vertical="center"/>
    </xf>
    <xf numFmtId="49" fontId="6" fillId="0" borderId="22" xfId="0" applyNumberFormat="1" applyFont="1" applyFill="1" applyBorder="1" applyAlignment="1">
      <alignment horizontal="center" vertical="center"/>
    </xf>
    <xf numFmtId="49" fontId="6" fillId="0" borderId="73" xfId="0" applyNumberFormat="1" applyFont="1" applyFill="1" applyBorder="1" applyAlignment="1">
      <alignment horizontal="center" vertical="center"/>
    </xf>
    <xf numFmtId="49" fontId="6" fillId="0" borderId="70" xfId="0" applyNumberFormat="1" applyFont="1" applyFill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3" fontId="6" fillId="0" borderId="65" xfId="0" applyNumberFormat="1" applyFont="1" applyFill="1" applyBorder="1" applyAlignment="1">
      <alignment horizontal="center" vertical="center"/>
    </xf>
    <xf numFmtId="49" fontId="6" fillId="0" borderId="71" xfId="0" applyNumberFormat="1" applyFont="1" applyFill="1" applyBorder="1" applyAlignment="1">
      <alignment horizontal="center"/>
    </xf>
    <xf numFmtId="49" fontId="6" fillId="0" borderId="20" xfId="0" applyNumberFormat="1" applyFont="1" applyFill="1" applyBorder="1" applyAlignment="1">
      <alignment horizontal="center"/>
    </xf>
    <xf numFmtId="3" fontId="6" fillId="0" borderId="8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3" fontId="6" fillId="0" borderId="46" xfId="0" applyNumberFormat="1" applyFont="1" applyFill="1" applyBorder="1" applyAlignment="1">
      <alignment horizontal="center" vertical="center"/>
    </xf>
    <xf numFmtId="49" fontId="6" fillId="0" borderId="36" xfId="0" applyNumberFormat="1" applyFont="1" applyFill="1" applyBorder="1" applyAlignment="1">
      <alignment horizontal="center" vertical="center"/>
    </xf>
    <xf numFmtId="3" fontId="6" fillId="0" borderId="76" xfId="0" quotePrefix="1" applyNumberFormat="1" applyFont="1" applyFill="1" applyBorder="1" applyAlignment="1">
      <alignment horizontal="center" vertical="center"/>
    </xf>
    <xf numFmtId="3" fontId="6" fillId="0" borderId="76" xfId="0" applyNumberFormat="1" applyFont="1" applyFill="1" applyBorder="1" applyAlignment="1">
      <alignment horizontal="center" vertical="center"/>
    </xf>
    <xf numFmtId="49" fontId="6" fillId="0" borderId="38" xfId="0" applyNumberFormat="1" applyFont="1" applyFill="1" applyBorder="1" applyAlignment="1">
      <alignment horizontal="center" vertical="center"/>
    </xf>
    <xf numFmtId="49" fontId="6" fillId="0" borderId="76" xfId="0" applyNumberFormat="1" applyFont="1" applyFill="1" applyBorder="1" applyAlignment="1">
      <alignment horizontal="center" vertical="center"/>
    </xf>
    <xf numFmtId="49" fontId="6" fillId="0" borderId="41" xfId="0" applyNumberFormat="1" applyFont="1" applyFill="1" applyBorder="1" applyAlignment="1">
      <alignment horizontal="center"/>
    </xf>
    <xf numFmtId="3" fontId="6" fillId="0" borderId="53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3" fontId="6" fillId="0" borderId="36" xfId="0" applyNumberFormat="1" applyFont="1" applyFill="1" applyBorder="1" applyAlignment="1">
      <alignment horizontal="center" vertical="center"/>
    </xf>
    <xf numFmtId="3" fontId="6" fillId="0" borderId="49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center"/>
    </xf>
    <xf numFmtId="4" fontId="6" fillId="0" borderId="74" xfId="0" applyNumberFormat="1" applyFont="1" applyFill="1" applyBorder="1" applyAlignment="1">
      <alignment horizontal="center" vertical="center"/>
    </xf>
    <xf numFmtId="4" fontId="6" fillId="0" borderId="74" xfId="0" quotePrefix="1" applyNumberFormat="1" applyFont="1" applyFill="1" applyBorder="1" applyAlignment="1">
      <alignment horizontal="center" vertical="center"/>
    </xf>
    <xf numFmtId="3" fontId="6" fillId="0" borderId="79" xfId="0" applyNumberFormat="1" applyFont="1" applyFill="1" applyBorder="1" applyAlignment="1">
      <alignment horizontal="center" vertical="center"/>
    </xf>
    <xf numFmtId="3" fontId="6" fillId="0" borderId="78" xfId="0" applyNumberFormat="1" applyFont="1" applyFill="1" applyBorder="1" applyAlignment="1">
      <alignment horizontal="center" vertical="center"/>
    </xf>
    <xf numFmtId="4" fontId="6" fillId="0" borderId="76" xfId="0" quotePrefix="1" applyNumberFormat="1" applyFont="1" applyFill="1" applyBorder="1" applyAlignment="1">
      <alignment horizontal="center" vertical="center"/>
    </xf>
    <xf numFmtId="4" fontId="6" fillId="0" borderId="76" xfId="0" applyNumberFormat="1" applyFont="1" applyFill="1" applyBorder="1" applyAlignment="1">
      <alignment horizontal="center" vertical="center"/>
    </xf>
    <xf numFmtId="49" fontId="6" fillId="0" borderId="72" xfId="0" applyNumberFormat="1" applyFont="1" applyFill="1" applyBorder="1" applyAlignment="1">
      <alignment horizontal="center"/>
    </xf>
    <xf numFmtId="0" fontId="6" fillId="0" borderId="16" xfId="0" applyFont="1" applyFill="1" applyBorder="1" applyAlignment="1">
      <alignment vertical="center"/>
    </xf>
    <xf numFmtId="4" fontId="6" fillId="0" borderId="73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vertical="center"/>
    </xf>
    <xf numFmtId="4" fontId="6" fillId="0" borderId="73" xfId="0" quotePrefix="1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/>
    </xf>
    <xf numFmtId="0" fontId="6" fillId="0" borderId="6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73" xfId="0" applyFont="1" applyFill="1" applyBorder="1" applyAlignment="1">
      <alignment horizontal="center" vertical="center"/>
    </xf>
    <xf numFmtId="49" fontId="6" fillId="0" borderId="25" xfId="0" applyNumberFormat="1" applyFont="1" applyFill="1" applyBorder="1" applyAlignment="1">
      <alignment horizontal="center"/>
    </xf>
    <xf numFmtId="0" fontId="6" fillId="0" borderId="66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left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5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vertical="center"/>
    </xf>
    <xf numFmtId="0" fontId="6" fillId="0" borderId="13" xfId="0" applyFont="1" applyFill="1" applyBorder="1" applyAlignment="1">
      <alignment horizontal="center" vertical="center"/>
    </xf>
    <xf numFmtId="49" fontId="6" fillId="0" borderId="78" xfId="0" applyNumberFormat="1" applyFont="1" applyFill="1" applyBorder="1" applyAlignment="1">
      <alignment horizontal="center"/>
    </xf>
    <xf numFmtId="0" fontId="3" fillId="0" borderId="0" xfId="0" applyFont="1" applyFill="1"/>
    <xf numFmtId="0" fontId="2" fillId="0" borderId="22" xfId="0" applyFont="1" applyFill="1" applyBorder="1" applyAlignment="1">
      <alignment horizontal="center"/>
    </xf>
    <xf numFmtId="0" fontId="2" fillId="0" borderId="60" xfId="0" applyFont="1" applyFill="1" applyBorder="1" applyAlignment="1">
      <alignment horizontal="center"/>
    </xf>
    <xf numFmtId="0" fontId="2" fillId="0" borderId="61" xfId="0" applyFont="1" applyFill="1" applyBorder="1" applyAlignment="1">
      <alignment horizontal="center"/>
    </xf>
    <xf numFmtId="49" fontId="2" fillId="0" borderId="28" xfId="0" applyNumberFormat="1" applyFont="1" applyFill="1" applyBorder="1" applyAlignment="1">
      <alignment horizontal="center"/>
    </xf>
    <xf numFmtId="49" fontId="2" fillId="0" borderId="62" xfId="0" applyNumberFormat="1" applyFont="1" applyFill="1" applyBorder="1" applyAlignment="1">
      <alignment horizontal="center"/>
    </xf>
    <xf numFmtId="49" fontId="2" fillId="0" borderId="29" xfId="0" applyNumberFormat="1" applyFont="1" applyFill="1" applyBorder="1" applyAlignment="1">
      <alignment horizontal="center"/>
    </xf>
    <xf numFmtId="49" fontId="2" fillId="0" borderId="30" xfId="0" applyNumberFormat="1" applyFont="1" applyFill="1" applyBorder="1" applyAlignment="1">
      <alignment horizontal="center"/>
    </xf>
    <xf numFmtId="0" fontId="2" fillId="0" borderId="41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85" xfId="0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0" fontId="5" fillId="0" borderId="6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5" fillId="0" borderId="44" xfId="0" applyNumberFormat="1" applyFont="1" applyFill="1" applyBorder="1" applyAlignment="1">
      <alignment horizontal="center" vertical="center" wrapText="1"/>
    </xf>
    <xf numFmtId="49" fontId="2" fillId="0" borderId="44" xfId="0" applyNumberFormat="1" applyFont="1" applyFill="1" applyBorder="1" applyAlignment="1">
      <alignment horizontal="center" vertical="center" wrapText="1"/>
    </xf>
    <xf numFmtId="49" fontId="5" fillId="0" borderId="30" xfId="0" applyNumberFormat="1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left"/>
    </xf>
    <xf numFmtId="0" fontId="2" fillId="0" borderId="11" xfId="0" applyFont="1" applyFill="1" applyBorder="1"/>
    <xf numFmtId="3" fontId="6" fillId="0" borderId="70" xfId="0" quotePrefix="1" applyNumberFormat="1" applyFont="1" applyFill="1" applyBorder="1" applyAlignment="1">
      <alignment horizontal="center" vertical="center"/>
    </xf>
    <xf numFmtId="164" fontId="6" fillId="0" borderId="18" xfId="0" applyNumberFormat="1" applyFont="1" applyFill="1" applyBorder="1" applyAlignment="1">
      <alignment horizontal="center" vertical="center"/>
    </xf>
    <xf numFmtId="49" fontId="6" fillId="0" borderId="32" xfId="0" applyNumberFormat="1" applyFont="1" applyFill="1" applyBorder="1" applyAlignment="1">
      <alignment horizontal="center" vertical="center"/>
    </xf>
    <xf numFmtId="49" fontId="6" fillId="0" borderId="23" xfId="0" applyNumberFormat="1" applyFont="1" applyFill="1" applyBorder="1" applyAlignment="1">
      <alignment horizontal="center" vertical="center"/>
    </xf>
    <xf numFmtId="49" fontId="6" fillId="0" borderId="16" xfId="0" applyNumberFormat="1" applyFont="1" applyFill="1" applyBorder="1" applyAlignment="1">
      <alignment horizontal="center"/>
    </xf>
    <xf numFmtId="49" fontId="6" fillId="0" borderId="11" xfId="0" applyNumberFormat="1" applyFont="1" applyFill="1" applyBorder="1" applyAlignment="1">
      <alignment horizontal="center"/>
    </xf>
    <xf numFmtId="0" fontId="6" fillId="0" borderId="17" xfId="0" applyFont="1" applyFill="1" applyBorder="1" applyAlignment="1">
      <alignment horizontal="left" vertical="center"/>
    </xf>
    <xf numFmtId="0" fontId="6" fillId="0" borderId="14" xfId="0" applyFont="1" applyFill="1" applyBorder="1"/>
    <xf numFmtId="3" fontId="6" fillId="0" borderId="20" xfId="0" applyNumberFormat="1" applyFont="1" applyFill="1" applyBorder="1" applyAlignment="1">
      <alignment horizontal="center" vertical="center"/>
    </xf>
    <xf numFmtId="164" fontId="6" fillId="0" borderId="20" xfId="0" applyNumberFormat="1" applyFont="1" applyFill="1" applyBorder="1" applyAlignment="1">
      <alignment horizontal="center" vertical="center"/>
    </xf>
    <xf numFmtId="49" fontId="6" fillId="0" borderId="15" xfId="0" applyNumberFormat="1" applyFont="1" applyFill="1" applyBorder="1" applyAlignment="1">
      <alignment horizontal="center" vertical="center"/>
    </xf>
    <xf numFmtId="49" fontId="6" fillId="0" borderId="2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/>
    </xf>
    <xf numFmtId="49" fontId="6" fillId="0" borderId="14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left" vertical="center"/>
    </xf>
    <xf numFmtId="0" fontId="6" fillId="0" borderId="15" xfId="0" applyFont="1" applyFill="1" applyBorder="1"/>
    <xf numFmtId="3" fontId="6" fillId="0" borderId="55" xfId="0" quotePrefix="1" applyNumberFormat="1" applyFont="1" applyFill="1" applyBorder="1" applyAlignment="1">
      <alignment horizontal="center" vertical="center"/>
    </xf>
    <xf numFmtId="49" fontId="6" fillId="0" borderId="15" xfId="0" applyNumberFormat="1" applyFont="1" applyFill="1" applyBorder="1" applyAlignment="1">
      <alignment horizontal="center"/>
    </xf>
    <xf numFmtId="0" fontId="6" fillId="0" borderId="41" xfId="0" applyFont="1" applyFill="1" applyBorder="1" applyAlignment="1">
      <alignment horizontal="left" vertical="center"/>
    </xf>
    <xf numFmtId="0" fontId="6" fillId="0" borderId="19" xfId="0" applyFont="1" applyFill="1" applyBorder="1"/>
    <xf numFmtId="3" fontId="6" fillId="0" borderId="41" xfId="0" applyNumberFormat="1" applyFont="1" applyFill="1" applyBorder="1" applyAlignment="1">
      <alignment horizontal="center" vertical="center"/>
    </xf>
    <xf numFmtId="3" fontId="6" fillId="0" borderId="71" xfId="0" quotePrefix="1" applyNumberFormat="1" applyFont="1" applyFill="1" applyBorder="1" applyAlignment="1">
      <alignment horizontal="center" vertical="center"/>
    </xf>
    <xf numFmtId="164" fontId="6" fillId="0" borderId="17" xfId="0" applyNumberFormat="1" applyFont="1" applyFill="1" applyBorder="1" applyAlignment="1">
      <alignment horizontal="center" vertical="center"/>
    </xf>
    <xf numFmtId="49" fontId="6" fillId="0" borderId="14" xfId="0" applyNumberFormat="1" applyFont="1" applyFill="1" applyBorder="1" applyAlignment="1">
      <alignment horizontal="center" vertical="center"/>
    </xf>
    <xf numFmtId="49" fontId="6" fillId="0" borderId="17" xfId="0" applyNumberFormat="1" applyFont="1" applyFill="1" applyBorder="1" applyAlignment="1">
      <alignment horizontal="center" vertical="center"/>
    </xf>
    <xf numFmtId="49" fontId="6" fillId="0" borderId="19" xfId="0" applyNumberFormat="1" applyFont="1" applyFill="1" applyBorder="1" applyAlignment="1">
      <alignment horizontal="center"/>
    </xf>
    <xf numFmtId="0" fontId="2" fillId="0" borderId="12" xfId="0" applyFont="1" applyFill="1" applyBorder="1"/>
    <xf numFmtId="3" fontId="6" fillId="0" borderId="18" xfId="0" applyNumberFormat="1" applyFont="1" applyFill="1" applyBorder="1" applyAlignment="1">
      <alignment horizontal="center" vertical="center"/>
    </xf>
    <xf numFmtId="49" fontId="6" fillId="0" borderId="16" xfId="0" applyNumberFormat="1" applyFont="1" applyFill="1" applyBorder="1" applyAlignment="1">
      <alignment horizontal="center" vertical="center"/>
    </xf>
    <xf numFmtId="49" fontId="6" fillId="0" borderId="18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3" fontId="6" fillId="0" borderId="23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/>
    </xf>
    <xf numFmtId="0" fontId="6" fillId="0" borderId="12" xfId="0" applyFont="1" applyFill="1" applyBorder="1"/>
    <xf numFmtId="3" fontId="6" fillId="0" borderId="39" xfId="0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  <xf numFmtId="3" fontId="6" fillId="0" borderId="72" xfId="0" quotePrefix="1" applyNumberFormat="1" applyFont="1" applyFill="1" applyBorder="1" applyAlignment="1">
      <alignment horizontal="center" vertical="center"/>
    </xf>
    <xf numFmtId="164" fontId="6" fillId="0" borderId="21" xfId="0" applyNumberFormat="1" applyFont="1" applyFill="1" applyBorder="1" applyAlignment="1">
      <alignment horizontal="center" vertical="center"/>
    </xf>
    <xf numFmtId="49" fontId="6" fillId="0" borderId="19" xfId="0" applyNumberFormat="1" applyFont="1" applyFill="1" applyBorder="1" applyAlignment="1">
      <alignment horizontal="center" vertical="center"/>
    </xf>
    <xf numFmtId="49" fontId="6" fillId="0" borderId="21" xfId="0" applyNumberFormat="1" applyFont="1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/>
    </xf>
    <xf numFmtId="0" fontId="2" fillId="0" borderId="16" xfId="0" applyFont="1" applyFill="1" applyBorder="1"/>
    <xf numFmtId="164" fontId="6" fillId="0" borderId="23" xfId="0" applyNumberFormat="1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/>
    </xf>
    <xf numFmtId="3" fontId="6" fillId="0" borderId="21" xfId="0" applyNumberFormat="1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left"/>
    </xf>
    <xf numFmtId="4" fontId="6" fillId="0" borderId="55" xfId="0" applyNumberFormat="1" applyFont="1" applyFill="1" applyBorder="1" applyAlignment="1">
      <alignment horizontal="center" vertical="center"/>
    </xf>
    <xf numFmtId="4" fontId="6" fillId="0" borderId="33" xfId="0" applyNumberFormat="1" applyFont="1" applyFill="1" applyBorder="1" applyAlignment="1">
      <alignment horizontal="center" vertical="center"/>
    </xf>
    <xf numFmtId="4" fontId="6" fillId="0" borderId="55" xfId="0" quotePrefix="1" applyNumberFormat="1" applyFont="1" applyFill="1" applyBorder="1" applyAlignment="1">
      <alignment horizontal="center" vertical="center"/>
    </xf>
    <xf numFmtId="4" fontId="6" fillId="0" borderId="72" xfId="0" quotePrefix="1" applyNumberFormat="1" applyFont="1" applyFill="1" applyBorder="1" applyAlignment="1">
      <alignment horizontal="center" vertical="center"/>
    </xf>
    <xf numFmtId="4" fontId="6" fillId="0" borderId="38" xfId="0" applyNumberFormat="1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vertical="center"/>
    </xf>
    <xf numFmtId="4" fontId="6" fillId="0" borderId="70" xfId="0" applyNumberFormat="1" applyFont="1" applyFill="1" applyBorder="1" applyAlignment="1">
      <alignment horizontal="center" vertical="center"/>
    </xf>
    <xf numFmtId="4" fontId="6" fillId="0" borderId="22" xfId="0" applyNumberFormat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vertical="center"/>
    </xf>
    <xf numFmtId="0" fontId="6" fillId="0" borderId="24" xfId="0" applyFont="1" applyFill="1" applyBorder="1" applyAlignment="1">
      <alignment vertical="center"/>
    </xf>
    <xf numFmtId="4" fontId="6" fillId="0" borderId="70" xfId="0" quotePrefix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23" xfId="0" applyFont="1" applyFill="1" applyBorder="1" applyAlignment="1">
      <alignment horizontal="left" vertical="center"/>
    </xf>
    <xf numFmtId="0" fontId="6" fillId="0" borderId="41" xfId="0" applyFont="1" applyFill="1" applyBorder="1" applyAlignment="1">
      <alignment vertical="center"/>
    </xf>
    <xf numFmtId="49" fontId="6" fillId="0" borderId="9" xfId="0" applyNumberFormat="1" applyFont="1" applyFill="1" applyBorder="1" applyAlignment="1">
      <alignment horizontal="center"/>
    </xf>
    <xf numFmtId="0" fontId="2" fillId="0" borderId="58" xfId="0" applyFont="1" applyFill="1" applyBorder="1" applyAlignment="1">
      <alignment horizontal="center"/>
    </xf>
    <xf numFmtId="0" fontId="2" fillId="0" borderId="59" xfId="0" applyFont="1" applyFill="1" applyBorder="1" applyAlignment="1">
      <alignment horizontal="center"/>
    </xf>
    <xf numFmtId="0" fontId="2" fillId="0" borderId="68" xfId="0" applyFont="1" applyFill="1" applyBorder="1" applyAlignment="1">
      <alignment horizontal="center"/>
    </xf>
    <xf numFmtId="0" fontId="2" fillId="0" borderId="40" xfId="0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horizontal="center"/>
    </xf>
    <xf numFmtId="0" fontId="2" fillId="0" borderId="84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49" fontId="2" fillId="0" borderId="26" xfId="0" applyNumberFormat="1" applyFont="1" applyFill="1" applyBorder="1" applyAlignment="1">
      <alignment horizontal="center" vertical="center" wrapText="1"/>
    </xf>
    <xf numFmtId="0" fontId="2" fillId="0" borderId="82" xfId="0" applyFont="1" applyFill="1" applyBorder="1" applyAlignment="1">
      <alignment horizontal="center" vertical="center" wrapText="1"/>
    </xf>
    <xf numFmtId="0" fontId="5" fillId="0" borderId="8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 wrapText="1"/>
    </xf>
    <xf numFmtId="0" fontId="2" fillId="0" borderId="61" xfId="0" applyFont="1" applyFill="1" applyBorder="1" applyAlignment="1">
      <alignment horizontal="center" vertical="center" wrapText="1"/>
    </xf>
    <xf numFmtId="0" fontId="5" fillId="0" borderId="61" xfId="0" applyFont="1" applyFill="1" applyBorder="1" applyAlignment="1">
      <alignment horizontal="center" vertical="center" wrapText="1"/>
    </xf>
    <xf numFmtId="3" fontId="6" fillId="0" borderId="80" xfId="0" applyNumberFormat="1" applyFont="1" applyFill="1" applyBorder="1" applyAlignment="1">
      <alignment horizontal="center"/>
    </xf>
    <xf numFmtId="0" fontId="6" fillId="0" borderId="80" xfId="0" applyFont="1" applyFill="1" applyBorder="1" applyAlignment="1">
      <alignment horizontal="center"/>
    </xf>
    <xf numFmtId="49" fontId="6" fillId="0" borderId="69" xfId="0" applyNumberFormat="1" applyFont="1" applyFill="1" applyBorder="1" applyAlignment="1">
      <alignment horizontal="center" vertical="center"/>
    </xf>
    <xf numFmtId="3" fontId="6" fillId="0" borderId="80" xfId="0" quotePrefix="1" applyNumberFormat="1" applyFont="1" applyFill="1" applyBorder="1" applyAlignment="1">
      <alignment horizontal="center" vertical="center"/>
    </xf>
    <xf numFmtId="164" fontId="6" fillId="0" borderId="22" xfId="0" applyNumberFormat="1" applyFont="1" applyFill="1" applyBorder="1" applyAlignment="1">
      <alignment horizontal="center"/>
    </xf>
    <xf numFmtId="49" fontId="6" fillId="0" borderId="65" xfId="0" applyNumberFormat="1" applyFont="1" applyFill="1" applyBorder="1" applyAlignment="1">
      <alignment horizontal="center" vertical="center"/>
    </xf>
    <xf numFmtId="49" fontId="6" fillId="0" borderId="81" xfId="0" applyNumberFormat="1" applyFont="1" applyFill="1" applyBorder="1" applyAlignment="1">
      <alignment horizontal="center" vertical="center"/>
    </xf>
    <xf numFmtId="49" fontId="6" fillId="0" borderId="80" xfId="0" applyNumberFormat="1" applyFont="1" applyFill="1" applyBorder="1" applyAlignment="1">
      <alignment horizontal="center"/>
    </xf>
    <xf numFmtId="3" fontId="6" fillId="0" borderId="53" xfId="0" applyNumberFormat="1" applyFont="1" applyFill="1" applyBorder="1" applyAlignment="1">
      <alignment horizontal="center"/>
    </xf>
    <xf numFmtId="49" fontId="6" fillId="0" borderId="50" xfId="0" applyNumberFormat="1" applyFont="1" applyFill="1" applyBorder="1" applyAlignment="1">
      <alignment horizontal="center" vertical="center"/>
    </xf>
    <xf numFmtId="164" fontId="6" fillId="0" borderId="33" xfId="0" applyNumberFormat="1" applyFont="1" applyFill="1" applyBorder="1" applyAlignment="1">
      <alignment horizontal="center" vertical="center"/>
    </xf>
    <xf numFmtId="49" fontId="6" fillId="0" borderId="53" xfId="0" applyNumberFormat="1" applyFont="1" applyFill="1" applyBorder="1" applyAlignment="1">
      <alignment horizontal="center" vertical="center"/>
    </xf>
    <xf numFmtId="49" fontId="6" fillId="0" borderId="46" xfId="0" applyNumberFormat="1" applyFont="1" applyFill="1" applyBorder="1" applyAlignment="1">
      <alignment horizontal="center"/>
    </xf>
    <xf numFmtId="3" fontId="6" fillId="0" borderId="53" xfId="0" quotePrefix="1" applyNumberFormat="1" applyFont="1" applyFill="1" applyBorder="1" applyAlignment="1">
      <alignment horizontal="center" vertical="center"/>
    </xf>
    <xf numFmtId="164" fontId="6" fillId="0" borderId="33" xfId="0" applyNumberFormat="1" applyFont="1" applyFill="1" applyBorder="1" applyAlignment="1">
      <alignment horizontal="center"/>
    </xf>
    <xf numFmtId="49" fontId="6" fillId="0" borderId="53" xfId="0" applyNumberFormat="1" applyFont="1" applyFill="1" applyBorder="1" applyAlignment="1">
      <alignment horizontal="center"/>
    </xf>
    <xf numFmtId="3" fontId="6" fillId="0" borderId="47" xfId="0" applyNumberFormat="1" applyFont="1" applyFill="1" applyBorder="1" applyAlignment="1">
      <alignment horizontal="center" vertical="center"/>
    </xf>
    <xf numFmtId="3" fontId="6" fillId="0" borderId="48" xfId="0" applyNumberFormat="1" applyFont="1" applyFill="1" applyBorder="1" applyAlignment="1">
      <alignment horizontal="center"/>
    </xf>
    <xf numFmtId="49" fontId="6" fillId="0" borderId="47" xfId="0" applyNumberFormat="1" applyFont="1" applyFill="1" applyBorder="1" applyAlignment="1">
      <alignment horizontal="center" vertical="center"/>
    </xf>
    <xf numFmtId="3" fontId="6" fillId="0" borderId="48" xfId="0" quotePrefix="1" applyNumberFormat="1" applyFont="1" applyFill="1" applyBorder="1" applyAlignment="1">
      <alignment horizontal="center" vertical="center"/>
    </xf>
    <xf numFmtId="3" fontId="6" fillId="0" borderId="48" xfId="0" applyNumberFormat="1" applyFont="1" applyFill="1" applyBorder="1" applyAlignment="1">
      <alignment horizontal="center" vertical="center"/>
    </xf>
    <xf numFmtId="164" fontId="6" fillId="0" borderId="45" xfId="0" applyNumberFormat="1" applyFont="1" applyFill="1" applyBorder="1" applyAlignment="1">
      <alignment horizontal="center" vertical="center"/>
    </xf>
    <xf numFmtId="49" fontId="6" fillId="0" borderId="48" xfId="0" applyNumberFormat="1" applyFont="1" applyFill="1" applyBorder="1" applyAlignment="1">
      <alignment horizontal="center" vertical="center"/>
    </xf>
    <xf numFmtId="49" fontId="6" fillId="0" borderId="49" xfId="0" applyNumberFormat="1" applyFont="1" applyFill="1" applyBorder="1" applyAlignment="1">
      <alignment horizontal="center"/>
    </xf>
    <xf numFmtId="49" fontId="6" fillId="0" borderId="80" xfId="0" applyNumberFormat="1" applyFont="1" applyFill="1" applyBorder="1" applyAlignment="1">
      <alignment horizontal="center" vertical="center"/>
    </xf>
    <xf numFmtId="49" fontId="6" fillId="0" borderId="48" xfId="0" applyNumberFormat="1" applyFont="1" applyFill="1" applyBorder="1" applyAlignment="1">
      <alignment horizontal="center"/>
    </xf>
    <xf numFmtId="3" fontId="6" fillId="0" borderId="49" xfId="0" applyNumberFormat="1" applyFont="1" applyFill="1" applyBorder="1" applyAlignment="1">
      <alignment horizontal="center"/>
    </xf>
    <xf numFmtId="49" fontId="6" fillId="0" borderId="52" xfId="0" applyNumberFormat="1" applyFont="1" applyFill="1" applyBorder="1" applyAlignment="1">
      <alignment horizontal="center" vertical="center"/>
    </xf>
    <xf numFmtId="3" fontId="6" fillId="0" borderId="49" xfId="0" quotePrefix="1" applyNumberFormat="1" applyFont="1" applyFill="1" applyBorder="1" applyAlignment="1">
      <alignment horizontal="center" vertical="center"/>
    </xf>
    <xf numFmtId="164" fontId="6" fillId="0" borderId="38" xfId="0" applyNumberFormat="1" applyFont="1" applyFill="1" applyBorder="1" applyAlignment="1">
      <alignment horizontal="center" vertical="center"/>
    </xf>
    <xf numFmtId="49" fontId="6" fillId="0" borderId="49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164" fontId="6" fillId="0" borderId="22" xfId="0" applyNumberFormat="1" applyFont="1" applyFill="1" applyBorder="1" applyAlignment="1">
      <alignment horizontal="center" vertical="center"/>
    </xf>
    <xf numFmtId="4" fontId="6" fillId="0" borderId="53" xfId="0" applyNumberFormat="1" applyFont="1" applyFill="1" applyBorder="1" applyAlignment="1">
      <alignment horizontal="center" vertical="center"/>
    </xf>
    <xf numFmtId="49" fontId="6" fillId="0" borderId="50" xfId="0" quotePrefix="1" applyNumberFormat="1" applyFont="1" applyFill="1" applyBorder="1" applyAlignment="1">
      <alignment horizontal="center" vertical="center"/>
    </xf>
    <xf numFmtId="4" fontId="6" fillId="0" borderId="53" xfId="0" quotePrefix="1" applyNumberFormat="1" applyFont="1" applyFill="1" applyBorder="1" applyAlignment="1">
      <alignment horizontal="center" vertical="center"/>
    </xf>
    <xf numFmtId="4" fontId="6" fillId="0" borderId="49" xfId="0" quotePrefix="1" applyNumberFormat="1" applyFont="1" applyFill="1" applyBorder="1" applyAlignment="1">
      <alignment horizontal="center" vertical="center"/>
    </xf>
    <xf numFmtId="4" fontId="6" fillId="0" borderId="49" xfId="0" applyNumberFormat="1" applyFont="1" applyFill="1" applyBorder="1" applyAlignment="1">
      <alignment horizontal="center" vertical="center"/>
    </xf>
    <xf numFmtId="3" fontId="6" fillId="0" borderId="81" xfId="0" applyNumberFormat="1" applyFont="1" applyFill="1" applyBorder="1" applyAlignment="1">
      <alignment horizontal="center"/>
    </xf>
    <xf numFmtId="4" fontId="6" fillId="0" borderId="80" xfId="0" applyNumberFormat="1" applyFont="1" applyFill="1" applyBorder="1" applyAlignment="1">
      <alignment horizontal="center" vertical="center"/>
    </xf>
    <xf numFmtId="164" fontId="6" fillId="0" borderId="45" xfId="0" applyNumberFormat="1" applyFont="1" applyFill="1" applyBorder="1" applyAlignment="1">
      <alignment horizontal="center"/>
    </xf>
    <xf numFmtId="4" fontId="6" fillId="0" borderId="80" xfId="0" quotePrefix="1" applyNumberFormat="1" applyFont="1" applyFill="1" applyBorder="1" applyAlignment="1">
      <alignment horizontal="center" vertical="center"/>
    </xf>
    <xf numFmtId="0" fontId="6" fillId="0" borderId="81" xfId="0" applyFont="1" applyFill="1" applyBorder="1" applyAlignment="1">
      <alignment horizontal="center"/>
    </xf>
    <xf numFmtId="49" fontId="6" fillId="0" borderId="18" xfId="0" applyNumberFormat="1" applyFont="1" applyFill="1" applyBorder="1" applyAlignment="1">
      <alignment horizontal="center"/>
    </xf>
    <xf numFmtId="49" fontId="6" fillId="0" borderId="5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0" fontId="2" fillId="0" borderId="44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83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49" fontId="5" fillId="0" borderId="31" xfId="0" applyNumberFormat="1" applyFont="1" applyFill="1" applyBorder="1" applyAlignment="1">
      <alignment horizontal="center" vertical="center" wrapText="1"/>
    </xf>
    <xf numFmtId="49" fontId="2" fillId="0" borderId="62" xfId="0" applyNumberFormat="1" applyFont="1" applyFill="1" applyBorder="1" applyAlignment="1">
      <alignment horizontal="center" vertical="center" wrapText="1"/>
    </xf>
    <xf numFmtId="49" fontId="5" fillId="0" borderId="29" xfId="0" applyNumberFormat="1" applyFont="1" applyFill="1" applyBorder="1" applyAlignment="1">
      <alignment horizontal="center" vertical="center" wrapText="1"/>
    </xf>
    <xf numFmtId="49" fontId="2" fillId="0" borderId="30" xfId="0" applyNumberFormat="1" applyFont="1" applyFill="1" applyBorder="1" applyAlignment="1">
      <alignment horizontal="center" vertical="center" wrapText="1"/>
    </xf>
    <xf numFmtId="3" fontId="6" fillId="0" borderId="54" xfId="0" applyNumberFormat="1" applyFont="1" applyFill="1" applyBorder="1" applyAlignment="1">
      <alignment horizontal="center" vertical="center"/>
    </xf>
    <xf numFmtId="0" fontId="6" fillId="0" borderId="49" xfId="0" applyFont="1" applyFill="1" applyBorder="1" applyAlignment="1">
      <alignment horizontal="center" vertical="center"/>
    </xf>
    <xf numFmtId="0" fontId="6" fillId="0" borderId="48" xfId="0" applyFont="1" applyFill="1" applyBorder="1" applyAlignment="1">
      <alignment horizontal="center" vertical="center"/>
    </xf>
    <xf numFmtId="49" fontId="6" fillId="0" borderId="35" xfId="0" quotePrefix="1" applyNumberFormat="1" applyFont="1" applyFill="1" applyBorder="1" applyAlignment="1">
      <alignment horizontal="center" vertical="center"/>
    </xf>
    <xf numFmtId="0" fontId="6" fillId="0" borderId="81" xfId="0" applyFont="1" applyFill="1" applyBorder="1" applyAlignment="1">
      <alignment horizontal="center" vertical="center"/>
    </xf>
    <xf numFmtId="0" fontId="6" fillId="0" borderId="77" xfId="0" applyFont="1" applyFill="1" applyBorder="1" applyAlignment="1">
      <alignment horizontal="center" vertical="center"/>
    </xf>
    <xf numFmtId="3" fontId="6" fillId="0" borderId="56" xfId="0" applyNumberFormat="1" applyFont="1" applyFill="1" applyBorder="1" applyAlignment="1">
      <alignment horizontal="center" vertical="center"/>
    </xf>
    <xf numFmtId="49" fontId="2" fillId="0" borderId="22" xfId="0" applyNumberFormat="1" applyFont="1" applyFill="1" applyBorder="1" applyAlignment="1">
      <alignment horizontal="center"/>
    </xf>
    <xf numFmtId="49" fontId="2" fillId="0" borderId="24" xfId="0" applyNumberFormat="1" applyFont="1" applyFill="1" applyBorder="1" applyAlignment="1">
      <alignment horizontal="center" vertical="center"/>
    </xf>
    <xf numFmtId="49" fontId="5" fillId="0" borderId="28" xfId="0" applyNumberFormat="1" applyFont="1" applyFill="1" applyBorder="1" applyAlignment="1">
      <alignment horizontal="center" vertical="center" wrapText="1"/>
    </xf>
    <xf numFmtId="49" fontId="2" fillId="0" borderId="61" xfId="0" applyNumberFormat="1" applyFont="1" applyFill="1" applyBorder="1" applyAlignment="1">
      <alignment horizontal="center" vertical="center" wrapText="1"/>
    </xf>
    <xf numFmtId="49" fontId="5" fillId="0" borderId="61" xfId="0" applyNumberFormat="1" applyFont="1" applyFill="1" applyBorder="1" applyAlignment="1">
      <alignment horizontal="center" vertical="center" wrapText="1"/>
    </xf>
    <xf numFmtId="0" fontId="6" fillId="0" borderId="5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EC234"/>
      <color rgb="FFFF8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7AD2E-7BAE-46C2-A3BA-02C52A91481C}">
  <dimension ref="A1:V40"/>
  <sheetViews>
    <sheetView topLeftCell="A8" zoomScaleNormal="100" workbookViewId="0">
      <selection activeCell="A8" sqref="A1:XFD1048576"/>
    </sheetView>
  </sheetViews>
  <sheetFormatPr baseColWidth="10" defaultColWidth="11.453125" defaultRowHeight="15.5" x14ac:dyDescent="0.35"/>
  <cols>
    <col min="1" max="1" width="41.08984375" style="1" customWidth="1"/>
    <col min="2" max="2" width="15.1796875" style="1" customWidth="1"/>
    <col min="3" max="3" width="29.6328125" style="13" customWidth="1"/>
    <col min="4" max="4" width="16.81640625" style="13" customWidth="1"/>
    <col min="5" max="5" width="32.81640625" style="1" customWidth="1"/>
    <col min="6" max="6" width="9.36328125" style="1" customWidth="1"/>
    <col min="7" max="7" width="7.36328125" style="1" customWidth="1"/>
    <col min="8" max="8" width="7.81640625" style="1" customWidth="1"/>
    <col min="9" max="9" width="10.1796875" style="1" customWidth="1"/>
    <col min="10" max="10" width="9.36328125" style="1" customWidth="1"/>
    <col min="11" max="11" width="7.36328125" style="1" customWidth="1"/>
    <col min="12" max="12" width="7.1796875" style="1" customWidth="1"/>
    <col min="13" max="13" width="10.81640625" style="1" customWidth="1"/>
    <col min="14" max="14" width="11.1796875" style="14" customWidth="1"/>
    <col min="15" max="15" width="15.08984375" style="1" customWidth="1"/>
    <col min="16" max="16" width="15.1796875" style="1" customWidth="1"/>
    <col min="17" max="17" width="8.453125" style="1" customWidth="1"/>
    <col min="18" max="18" width="10.453125" style="14" customWidth="1"/>
    <col min="19" max="19" width="8.1796875" style="1" customWidth="1"/>
    <col min="20" max="20" width="9.453125" style="1" customWidth="1"/>
    <col min="21" max="21" width="7" style="1" customWidth="1"/>
    <col min="22" max="22" width="8.81640625" style="1" customWidth="1"/>
    <col min="23" max="16384" width="11.453125" style="1"/>
  </cols>
  <sheetData>
    <row r="1" spans="1:22" ht="16" thickBot="1" x14ac:dyDescent="0.4">
      <c r="A1" s="12" t="s">
        <v>848</v>
      </c>
    </row>
    <row r="2" spans="1:22" ht="16.5" thickTop="1" thickBot="1" x14ac:dyDescent="0.4">
      <c r="B2" s="15" t="s">
        <v>872</v>
      </c>
      <c r="C2" s="16" t="s">
        <v>852</v>
      </c>
      <c r="D2" s="17" t="s">
        <v>853</v>
      </c>
      <c r="E2" s="2" t="s">
        <v>854</v>
      </c>
      <c r="F2" s="18" t="s">
        <v>855</v>
      </c>
      <c r="G2" s="19" t="s">
        <v>856</v>
      </c>
      <c r="H2" s="19" t="s">
        <v>857</v>
      </c>
      <c r="I2" s="19" t="s">
        <v>858</v>
      </c>
      <c r="J2" s="20" t="s">
        <v>859</v>
      </c>
      <c r="K2" s="18" t="s">
        <v>860</v>
      </c>
      <c r="L2" s="21" t="s">
        <v>861</v>
      </c>
      <c r="M2" s="22" t="s">
        <v>862</v>
      </c>
      <c r="N2" s="23" t="s">
        <v>863</v>
      </c>
      <c r="O2" s="21" t="s">
        <v>864</v>
      </c>
      <c r="P2" s="21" t="s">
        <v>865</v>
      </c>
      <c r="Q2" s="21" t="s">
        <v>866</v>
      </c>
      <c r="R2" s="24" t="s">
        <v>867</v>
      </c>
      <c r="S2" s="25" t="s">
        <v>868</v>
      </c>
      <c r="T2" s="19" t="s">
        <v>869</v>
      </c>
      <c r="U2" s="19" t="s">
        <v>871</v>
      </c>
      <c r="V2" s="22" t="s">
        <v>870</v>
      </c>
    </row>
    <row r="3" spans="1:22" ht="16.5" customHeight="1" thickTop="1" thickBot="1" x14ac:dyDescent="0.4">
      <c r="B3" s="26"/>
      <c r="C3" s="27" t="s">
        <v>0</v>
      </c>
      <c r="D3" s="28"/>
      <c r="E3" s="3" t="s">
        <v>1</v>
      </c>
      <c r="F3" s="29" t="s">
        <v>2</v>
      </c>
      <c r="G3" s="30"/>
      <c r="H3" s="30"/>
      <c r="I3" s="30"/>
      <c r="J3" s="29" t="s">
        <v>3</v>
      </c>
      <c r="K3" s="30"/>
      <c r="L3" s="30"/>
      <c r="M3" s="28"/>
      <c r="N3" s="31" t="s">
        <v>845</v>
      </c>
      <c r="O3" s="31"/>
      <c r="P3" s="31"/>
      <c r="Q3" s="31"/>
      <c r="R3" s="32"/>
      <c r="S3" s="33" t="s">
        <v>846</v>
      </c>
      <c r="T3" s="31"/>
      <c r="U3" s="31"/>
      <c r="V3" s="32"/>
    </row>
    <row r="4" spans="1:22" ht="46" thickTop="1" thickBot="1" x14ac:dyDescent="0.4">
      <c r="B4" s="34" t="s">
        <v>873</v>
      </c>
      <c r="C4" s="35" t="s">
        <v>8</v>
      </c>
      <c r="D4" s="36" t="s">
        <v>9</v>
      </c>
      <c r="E4" s="4"/>
      <c r="F4" s="37" t="s">
        <v>10</v>
      </c>
      <c r="G4" s="38" t="s">
        <v>11</v>
      </c>
      <c r="H4" s="38" t="s">
        <v>12</v>
      </c>
      <c r="I4" s="39" t="s">
        <v>13</v>
      </c>
      <c r="J4" s="40" t="s">
        <v>10</v>
      </c>
      <c r="K4" s="41" t="s">
        <v>11</v>
      </c>
      <c r="L4" s="41" t="s">
        <v>12</v>
      </c>
      <c r="M4" s="42" t="s">
        <v>13</v>
      </c>
      <c r="N4" s="43" t="s">
        <v>4</v>
      </c>
      <c r="O4" s="44" t="s">
        <v>5</v>
      </c>
      <c r="P4" s="44" t="s">
        <v>6</v>
      </c>
      <c r="Q4" s="45" t="s">
        <v>7</v>
      </c>
      <c r="R4" s="46" t="s">
        <v>1362</v>
      </c>
      <c r="S4" s="47" t="s">
        <v>1363</v>
      </c>
      <c r="T4" s="44" t="s">
        <v>1364</v>
      </c>
      <c r="U4" s="45" t="s">
        <v>1365</v>
      </c>
      <c r="V4" s="48" t="s">
        <v>1366</v>
      </c>
    </row>
    <row r="5" spans="1:22" ht="16" thickTop="1" x14ac:dyDescent="0.35">
      <c r="B5" s="15">
        <v>1</v>
      </c>
      <c r="C5" s="49" t="s">
        <v>14</v>
      </c>
      <c r="D5" s="50" t="s">
        <v>15</v>
      </c>
      <c r="E5" s="5" t="s">
        <v>16</v>
      </c>
      <c r="F5" s="51" t="s">
        <v>17</v>
      </c>
      <c r="G5" s="52" t="s">
        <v>18</v>
      </c>
      <c r="H5" s="53" t="s">
        <v>19</v>
      </c>
      <c r="I5" s="54">
        <v>13</v>
      </c>
      <c r="J5" s="55" t="s">
        <v>20</v>
      </c>
      <c r="K5" s="56" t="s">
        <v>21</v>
      </c>
      <c r="L5" s="57" t="s">
        <v>22</v>
      </c>
      <c r="M5" s="58">
        <v>19</v>
      </c>
      <c r="N5" s="59" t="s">
        <v>1036</v>
      </c>
      <c r="O5" s="60" t="s">
        <v>23</v>
      </c>
      <c r="P5" s="61" t="s">
        <v>24</v>
      </c>
      <c r="Q5" s="62">
        <v>116</v>
      </c>
      <c r="R5" s="63" t="s">
        <v>889</v>
      </c>
      <c r="S5" s="64" t="s">
        <v>1006</v>
      </c>
      <c r="T5" s="65" t="s">
        <v>886</v>
      </c>
      <c r="U5" s="66" t="s">
        <v>1000</v>
      </c>
      <c r="V5" s="67" t="s">
        <v>724</v>
      </c>
    </row>
    <row r="6" spans="1:22" x14ac:dyDescent="0.35">
      <c r="B6" s="68">
        <f t="shared" ref="B6:B32" si="0">B5+1</f>
        <v>2</v>
      </c>
      <c r="C6" s="69" t="s">
        <v>16</v>
      </c>
      <c r="D6" s="70" t="s">
        <v>25</v>
      </c>
      <c r="E6" s="6" t="s">
        <v>26</v>
      </c>
      <c r="F6" s="71" t="s">
        <v>27</v>
      </c>
      <c r="G6" s="72" t="s">
        <v>28</v>
      </c>
      <c r="H6" s="73" t="s">
        <v>29</v>
      </c>
      <c r="I6" s="74">
        <v>14</v>
      </c>
      <c r="J6" s="75" t="s">
        <v>30</v>
      </c>
      <c r="K6" s="76" t="s">
        <v>31</v>
      </c>
      <c r="L6" s="77" t="s">
        <v>32</v>
      </c>
      <c r="M6" s="58">
        <v>20</v>
      </c>
      <c r="N6" s="78" t="s">
        <v>1037</v>
      </c>
      <c r="O6" s="76" t="s">
        <v>33</v>
      </c>
      <c r="P6" s="76" t="s">
        <v>34</v>
      </c>
      <c r="Q6" s="79">
        <v>238</v>
      </c>
      <c r="R6" s="80" t="s">
        <v>878</v>
      </c>
      <c r="S6" s="59" t="s">
        <v>1061</v>
      </c>
      <c r="T6" s="81" t="s">
        <v>887</v>
      </c>
      <c r="U6" s="82" t="s">
        <v>1051</v>
      </c>
      <c r="V6" s="83" t="s">
        <v>1102</v>
      </c>
    </row>
    <row r="7" spans="1:22" x14ac:dyDescent="0.35">
      <c r="B7" s="68">
        <f t="shared" si="0"/>
        <v>3</v>
      </c>
      <c r="C7" s="84"/>
      <c r="D7" s="85"/>
      <c r="E7" s="7" t="s">
        <v>35</v>
      </c>
      <c r="F7" s="86" t="s">
        <v>36</v>
      </c>
      <c r="G7" s="72" t="s">
        <v>37</v>
      </c>
      <c r="H7" s="79" t="s">
        <v>38</v>
      </c>
      <c r="I7" s="74">
        <v>13</v>
      </c>
      <c r="J7" s="87" t="s">
        <v>39</v>
      </c>
      <c r="K7" s="61" t="s">
        <v>40</v>
      </c>
      <c r="L7" s="77" t="s">
        <v>41</v>
      </c>
      <c r="M7" s="58">
        <v>20</v>
      </c>
      <c r="N7" s="78" t="s">
        <v>1038</v>
      </c>
      <c r="O7" s="88" t="s">
        <v>42</v>
      </c>
      <c r="P7" s="76" t="s">
        <v>34</v>
      </c>
      <c r="Q7" s="79">
        <v>38</v>
      </c>
      <c r="R7" s="80" t="s">
        <v>878</v>
      </c>
      <c r="S7" s="78" t="s">
        <v>1062</v>
      </c>
      <c r="T7" s="81" t="s">
        <v>888</v>
      </c>
      <c r="U7" s="89" t="s">
        <v>1001</v>
      </c>
      <c r="V7" s="83" t="s">
        <v>1103</v>
      </c>
    </row>
    <row r="8" spans="1:22" ht="16" thickBot="1" x14ac:dyDescent="0.4">
      <c r="B8" s="68">
        <f t="shared" si="0"/>
        <v>4</v>
      </c>
      <c r="C8" s="90"/>
      <c r="D8" s="91"/>
      <c r="E8" s="8" t="s">
        <v>43</v>
      </c>
      <c r="F8" s="92" t="s">
        <v>44</v>
      </c>
      <c r="G8" s="93" t="s">
        <v>45</v>
      </c>
      <c r="H8" s="94" t="s">
        <v>46</v>
      </c>
      <c r="I8" s="95">
        <v>13</v>
      </c>
      <c r="J8" s="96" t="s">
        <v>47</v>
      </c>
      <c r="K8" s="97" t="s">
        <v>48</v>
      </c>
      <c r="L8" s="98" t="s">
        <v>49</v>
      </c>
      <c r="M8" s="54">
        <v>20</v>
      </c>
      <c r="N8" s="99" t="s">
        <v>1039</v>
      </c>
      <c r="O8" s="100" t="s">
        <v>50</v>
      </c>
      <c r="P8" s="101" t="s">
        <v>51</v>
      </c>
      <c r="Q8" s="102">
        <v>37</v>
      </c>
      <c r="R8" s="103" t="s">
        <v>878</v>
      </c>
      <c r="S8" s="99" t="s">
        <v>1063</v>
      </c>
      <c r="T8" s="104" t="s">
        <v>890</v>
      </c>
      <c r="U8" s="82" t="s">
        <v>1010</v>
      </c>
      <c r="V8" s="105" t="s">
        <v>903</v>
      </c>
    </row>
    <row r="9" spans="1:22" ht="16" thickTop="1" x14ac:dyDescent="0.35">
      <c r="B9" s="68">
        <f t="shared" si="0"/>
        <v>5</v>
      </c>
      <c r="C9" s="106" t="s">
        <v>14</v>
      </c>
      <c r="D9" s="107" t="s">
        <v>15</v>
      </c>
      <c r="E9" s="5" t="s">
        <v>52</v>
      </c>
      <c r="F9" s="108" t="s">
        <v>53</v>
      </c>
      <c r="G9" s="109" t="s">
        <v>54</v>
      </c>
      <c r="H9" s="53" t="s">
        <v>55</v>
      </c>
      <c r="I9" s="109">
        <v>13</v>
      </c>
      <c r="J9" s="110" t="s">
        <v>53</v>
      </c>
      <c r="K9" s="111" t="s">
        <v>56</v>
      </c>
      <c r="L9" s="57" t="s">
        <v>57</v>
      </c>
      <c r="M9" s="109">
        <v>19</v>
      </c>
      <c r="N9" s="64" t="s">
        <v>976</v>
      </c>
      <c r="O9" s="60" t="s">
        <v>58</v>
      </c>
      <c r="P9" s="111" t="s">
        <v>59</v>
      </c>
      <c r="Q9" s="53">
        <v>126</v>
      </c>
      <c r="R9" s="112" t="s">
        <v>60</v>
      </c>
      <c r="S9" s="64" t="s">
        <v>1064</v>
      </c>
      <c r="T9" s="113" t="s">
        <v>895</v>
      </c>
      <c r="U9" s="114" t="s">
        <v>1090</v>
      </c>
      <c r="V9" s="67" t="s">
        <v>1104</v>
      </c>
    </row>
    <row r="10" spans="1:22" x14ac:dyDescent="0.35">
      <c r="B10" s="68">
        <f t="shared" si="0"/>
        <v>6</v>
      </c>
      <c r="C10" s="115" t="s">
        <v>52</v>
      </c>
      <c r="D10" s="70" t="s">
        <v>61</v>
      </c>
      <c r="E10" s="7" t="s">
        <v>62</v>
      </c>
      <c r="F10" s="116" t="s">
        <v>63</v>
      </c>
      <c r="G10" s="58" t="s">
        <v>64</v>
      </c>
      <c r="H10" s="62" t="s">
        <v>65</v>
      </c>
      <c r="I10" s="58">
        <v>13</v>
      </c>
      <c r="J10" s="87" t="s">
        <v>66</v>
      </c>
      <c r="K10" s="61" t="s">
        <v>67</v>
      </c>
      <c r="L10" s="77" t="s">
        <v>68</v>
      </c>
      <c r="M10" s="58">
        <v>20</v>
      </c>
      <c r="N10" s="78" t="s">
        <v>1040</v>
      </c>
      <c r="O10" s="76" t="s">
        <v>69</v>
      </c>
      <c r="P10" s="76" t="s">
        <v>70</v>
      </c>
      <c r="Q10" s="79">
        <v>226</v>
      </c>
      <c r="R10" s="80" t="s">
        <v>878</v>
      </c>
      <c r="S10" s="78" t="s">
        <v>1065</v>
      </c>
      <c r="T10" s="81" t="s">
        <v>887</v>
      </c>
      <c r="U10" s="82" t="s">
        <v>1091</v>
      </c>
      <c r="V10" s="83" t="s">
        <v>1105</v>
      </c>
    </row>
    <row r="11" spans="1:22" x14ac:dyDescent="0.35">
      <c r="B11" s="68">
        <f t="shared" si="0"/>
        <v>7</v>
      </c>
      <c r="C11" s="115"/>
      <c r="D11" s="85"/>
      <c r="E11" s="7" t="s">
        <v>71</v>
      </c>
      <c r="F11" s="116" t="s">
        <v>72</v>
      </c>
      <c r="G11" s="58" t="s">
        <v>73</v>
      </c>
      <c r="H11" s="62" t="s">
        <v>74</v>
      </c>
      <c r="I11" s="58">
        <v>13</v>
      </c>
      <c r="J11" s="87" t="s">
        <v>17</v>
      </c>
      <c r="K11" s="61" t="s">
        <v>75</v>
      </c>
      <c r="L11" s="77" t="s">
        <v>76</v>
      </c>
      <c r="M11" s="58">
        <v>18</v>
      </c>
      <c r="N11" s="78" t="s">
        <v>1041</v>
      </c>
      <c r="O11" s="88" t="s">
        <v>77</v>
      </c>
      <c r="P11" s="76" t="s">
        <v>78</v>
      </c>
      <c r="Q11" s="79">
        <v>39</v>
      </c>
      <c r="R11" s="80" t="s">
        <v>879</v>
      </c>
      <c r="S11" s="78" t="s">
        <v>482</v>
      </c>
      <c r="T11" s="81" t="s">
        <v>880</v>
      </c>
      <c r="U11" s="117" t="s">
        <v>1092</v>
      </c>
      <c r="V11" s="118" t="s">
        <v>1106</v>
      </c>
    </row>
    <row r="12" spans="1:22" ht="16" thickBot="1" x14ac:dyDescent="0.4">
      <c r="B12" s="68">
        <f t="shared" si="0"/>
        <v>8</v>
      </c>
      <c r="C12" s="115"/>
      <c r="D12" s="91"/>
      <c r="E12" s="9" t="s">
        <v>79</v>
      </c>
      <c r="F12" s="86" t="s">
        <v>80</v>
      </c>
      <c r="G12" s="54" t="s">
        <v>45</v>
      </c>
      <c r="H12" s="102" t="s">
        <v>81</v>
      </c>
      <c r="I12" s="54">
        <v>13</v>
      </c>
      <c r="J12" s="119" t="s">
        <v>82</v>
      </c>
      <c r="K12" s="120" t="s">
        <v>83</v>
      </c>
      <c r="L12" s="121" t="s">
        <v>84</v>
      </c>
      <c r="M12" s="54">
        <v>19</v>
      </c>
      <c r="N12" s="122" t="s">
        <v>1042</v>
      </c>
      <c r="O12" s="123" t="s">
        <v>85</v>
      </c>
      <c r="P12" s="124" t="s">
        <v>78</v>
      </c>
      <c r="Q12" s="94">
        <v>41</v>
      </c>
      <c r="R12" s="125" t="s">
        <v>879</v>
      </c>
      <c r="S12" s="122" t="s">
        <v>1066</v>
      </c>
      <c r="T12" s="126" t="s">
        <v>881</v>
      </c>
      <c r="U12" s="117" t="s">
        <v>1093</v>
      </c>
      <c r="V12" s="127" t="s">
        <v>1108</v>
      </c>
    </row>
    <row r="13" spans="1:22" ht="16" thickTop="1" x14ac:dyDescent="0.35">
      <c r="B13" s="68">
        <f t="shared" si="0"/>
        <v>9</v>
      </c>
      <c r="C13" s="106" t="s">
        <v>14</v>
      </c>
      <c r="D13" s="107" t="s">
        <v>15</v>
      </c>
      <c r="E13" s="10" t="s">
        <v>86</v>
      </c>
      <c r="F13" s="108" t="s">
        <v>87</v>
      </c>
      <c r="G13" s="109" t="s">
        <v>54</v>
      </c>
      <c r="H13" s="53" t="s">
        <v>88</v>
      </c>
      <c r="I13" s="109">
        <v>13</v>
      </c>
      <c r="J13" s="110" t="s">
        <v>89</v>
      </c>
      <c r="K13" s="56" t="s">
        <v>56</v>
      </c>
      <c r="L13" s="57" t="s">
        <v>90</v>
      </c>
      <c r="M13" s="109">
        <v>19</v>
      </c>
      <c r="N13" s="64" t="s">
        <v>999</v>
      </c>
      <c r="O13" s="60" t="s">
        <v>91</v>
      </c>
      <c r="P13" s="111" t="s">
        <v>92</v>
      </c>
      <c r="Q13" s="53">
        <v>113</v>
      </c>
      <c r="R13" s="63" t="s">
        <v>883</v>
      </c>
      <c r="S13" s="64" t="s">
        <v>1067</v>
      </c>
      <c r="T13" s="65" t="s">
        <v>1085</v>
      </c>
      <c r="U13" s="114" t="s">
        <v>1006</v>
      </c>
      <c r="V13" s="67" t="s">
        <v>996</v>
      </c>
    </row>
    <row r="14" spans="1:22" x14ac:dyDescent="0.35">
      <c r="B14" s="68">
        <f t="shared" si="0"/>
        <v>10</v>
      </c>
      <c r="C14" s="115" t="s">
        <v>86</v>
      </c>
      <c r="D14" s="70"/>
      <c r="E14" s="6" t="s">
        <v>93</v>
      </c>
      <c r="F14" s="71" t="s">
        <v>94</v>
      </c>
      <c r="G14" s="74" t="s">
        <v>95</v>
      </c>
      <c r="H14" s="79" t="s">
        <v>96</v>
      </c>
      <c r="I14" s="74">
        <v>13</v>
      </c>
      <c r="J14" s="75" t="s">
        <v>97</v>
      </c>
      <c r="K14" s="76" t="s">
        <v>98</v>
      </c>
      <c r="L14" s="128" t="s">
        <v>99</v>
      </c>
      <c r="M14" s="74">
        <v>20</v>
      </c>
      <c r="N14" s="78" t="s">
        <v>1043</v>
      </c>
      <c r="O14" s="76" t="s">
        <v>100</v>
      </c>
      <c r="P14" s="76" t="s">
        <v>34</v>
      </c>
      <c r="Q14" s="79">
        <v>222</v>
      </c>
      <c r="R14" s="80" t="s">
        <v>878</v>
      </c>
      <c r="S14" s="78" t="s">
        <v>1068</v>
      </c>
      <c r="T14" s="81" t="s">
        <v>890</v>
      </c>
      <c r="U14" s="82" t="s">
        <v>1094</v>
      </c>
      <c r="V14" s="83" t="s">
        <v>650</v>
      </c>
    </row>
    <row r="15" spans="1:22" x14ac:dyDescent="0.35">
      <c r="B15" s="68">
        <f t="shared" si="0"/>
        <v>11</v>
      </c>
      <c r="C15" s="115"/>
      <c r="D15" s="129"/>
      <c r="E15" s="7" t="s">
        <v>101</v>
      </c>
      <c r="F15" s="71" t="s">
        <v>75</v>
      </c>
      <c r="G15" s="74" t="s">
        <v>18</v>
      </c>
      <c r="H15" s="79" t="s">
        <v>81</v>
      </c>
      <c r="I15" s="54">
        <v>13</v>
      </c>
      <c r="J15" s="119" t="s">
        <v>102</v>
      </c>
      <c r="K15" s="76" t="s">
        <v>36</v>
      </c>
      <c r="L15" s="128" t="s">
        <v>103</v>
      </c>
      <c r="M15" s="74">
        <v>20</v>
      </c>
      <c r="N15" s="78" t="s">
        <v>1044</v>
      </c>
      <c r="O15" s="88" t="s">
        <v>104</v>
      </c>
      <c r="P15" s="76" t="s">
        <v>105</v>
      </c>
      <c r="Q15" s="79">
        <v>48</v>
      </c>
      <c r="R15" s="80" t="s">
        <v>880</v>
      </c>
      <c r="S15" s="78" t="s">
        <v>1069</v>
      </c>
      <c r="T15" s="81" t="s">
        <v>890</v>
      </c>
      <c r="U15" s="117" t="s">
        <v>1095</v>
      </c>
      <c r="V15" s="83" t="s">
        <v>1107</v>
      </c>
    </row>
    <row r="16" spans="1:22" ht="16" thickBot="1" x14ac:dyDescent="0.4">
      <c r="B16" s="68">
        <f t="shared" si="0"/>
        <v>12</v>
      </c>
      <c r="C16" s="115"/>
      <c r="D16" s="91"/>
      <c r="E16" s="9" t="s">
        <v>106</v>
      </c>
      <c r="F16" s="92" t="s">
        <v>107</v>
      </c>
      <c r="G16" s="93" t="s">
        <v>108</v>
      </c>
      <c r="H16" s="94" t="s">
        <v>57</v>
      </c>
      <c r="I16" s="93">
        <v>13</v>
      </c>
      <c r="J16" s="130" t="s">
        <v>109</v>
      </c>
      <c r="K16" s="124" t="s">
        <v>110</v>
      </c>
      <c r="L16" s="131" t="s">
        <v>111</v>
      </c>
      <c r="M16" s="93">
        <v>19</v>
      </c>
      <c r="N16" s="122" t="s">
        <v>1045</v>
      </c>
      <c r="O16" s="123" t="s">
        <v>112</v>
      </c>
      <c r="P16" s="124" t="s">
        <v>105</v>
      </c>
      <c r="Q16" s="94">
        <v>45</v>
      </c>
      <c r="R16" s="103" t="s">
        <v>881</v>
      </c>
      <c r="S16" s="122" t="s">
        <v>1070</v>
      </c>
      <c r="T16" s="104" t="s">
        <v>880</v>
      </c>
      <c r="U16" s="117" t="s">
        <v>982</v>
      </c>
      <c r="V16" s="105" t="s">
        <v>1102</v>
      </c>
    </row>
    <row r="17" spans="2:22" ht="16" thickTop="1" x14ac:dyDescent="0.35">
      <c r="B17" s="68">
        <f t="shared" si="0"/>
        <v>13</v>
      </c>
      <c r="C17" s="132" t="s">
        <v>52</v>
      </c>
      <c r="D17" s="133" t="s">
        <v>61</v>
      </c>
      <c r="E17" s="11" t="s">
        <v>113</v>
      </c>
      <c r="F17" s="116" t="s">
        <v>114</v>
      </c>
      <c r="G17" s="58" t="s">
        <v>115</v>
      </c>
      <c r="H17" s="62" t="s">
        <v>116</v>
      </c>
      <c r="I17" s="58">
        <v>13</v>
      </c>
      <c r="J17" s="87" t="s">
        <v>117</v>
      </c>
      <c r="K17" s="61" t="s">
        <v>118</v>
      </c>
      <c r="L17" s="77" t="s">
        <v>119</v>
      </c>
      <c r="M17" s="58">
        <v>20</v>
      </c>
      <c r="N17" s="64" t="s">
        <v>1046</v>
      </c>
      <c r="O17" s="60" t="s">
        <v>120</v>
      </c>
      <c r="P17" s="111" t="s">
        <v>121</v>
      </c>
      <c r="Q17" s="53">
        <v>151</v>
      </c>
      <c r="R17" s="112" t="s">
        <v>882</v>
      </c>
      <c r="S17" s="64" t="s">
        <v>1071</v>
      </c>
      <c r="T17" s="113" t="s">
        <v>896</v>
      </c>
      <c r="U17" s="114" t="s">
        <v>1096</v>
      </c>
      <c r="V17" s="67" t="s">
        <v>905</v>
      </c>
    </row>
    <row r="18" spans="2:22" x14ac:dyDescent="0.35">
      <c r="B18" s="68">
        <f t="shared" si="0"/>
        <v>14</v>
      </c>
      <c r="C18" s="69" t="s">
        <v>113</v>
      </c>
      <c r="D18" s="70" t="s">
        <v>122</v>
      </c>
      <c r="E18" s="6" t="s">
        <v>123</v>
      </c>
      <c r="F18" s="116" t="s">
        <v>124</v>
      </c>
      <c r="G18" s="58" t="s">
        <v>125</v>
      </c>
      <c r="H18" s="62" t="s">
        <v>126</v>
      </c>
      <c r="I18" s="58">
        <v>13</v>
      </c>
      <c r="J18" s="75" t="s">
        <v>127</v>
      </c>
      <c r="K18" s="61" t="s">
        <v>128</v>
      </c>
      <c r="L18" s="77" t="s">
        <v>129</v>
      </c>
      <c r="M18" s="58">
        <v>20</v>
      </c>
      <c r="N18" s="78" t="s">
        <v>1047</v>
      </c>
      <c r="O18" s="134" t="s">
        <v>130</v>
      </c>
      <c r="P18" s="134" t="s">
        <v>51</v>
      </c>
      <c r="Q18" s="79">
        <v>223</v>
      </c>
      <c r="R18" s="80" t="s">
        <v>878</v>
      </c>
      <c r="S18" s="78" t="s">
        <v>1072</v>
      </c>
      <c r="T18" s="81" t="s">
        <v>897</v>
      </c>
      <c r="U18" s="82" t="s">
        <v>1097</v>
      </c>
      <c r="V18" s="83" t="s">
        <v>906</v>
      </c>
    </row>
    <row r="19" spans="2:22" x14ac:dyDescent="0.35">
      <c r="B19" s="68">
        <f t="shared" si="0"/>
        <v>15</v>
      </c>
      <c r="C19" s="84"/>
      <c r="D19" s="85"/>
      <c r="E19" s="6" t="s">
        <v>131</v>
      </c>
      <c r="F19" s="116" t="s">
        <v>132</v>
      </c>
      <c r="G19" s="58" t="s">
        <v>73</v>
      </c>
      <c r="H19" s="62" t="s">
        <v>133</v>
      </c>
      <c r="I19" s="58">
        <v>14</v>
      </c>
      <c r="J19" s="87" t="s">
        <v>134</v>
      </c>
      <c r="K19" s="61" t="s">
        <v>53</v>
      </c>
      <c r="L19" s="77" t="s">
        <v>135</v>
      </c>
      <c r="M19" s="58">
        <v>20</v>
      </c>
      <c r="N19" s="78" t="s">
        <v>1048</v>
      </c>
      <c r="O19" s="135" t="s">
        <v>136</v>
      </c>
      <c r="P19" s="134" t="s">
        <v>137</v>
      </c>
      <c r="Q19" s="79">
        <v>19</v>
      </c>
      <c r="R19" s="80" t="s">
        <v>878</v>
      </c>
      <c r="S19" s="78" t="s">
        <v>1073</v>
      </c>
      <c r="T19" s="81" t="s">
        <v>887</v>
      </c>
      <c r="U19" s="117" t="s">
        <v>1008</v>
      </c>
      <c r="V19" s="83" t="s">
        <v>907</v>
      </c>
    </row>
    <row r="20" spans="2:22" ht="16" thickBot="1" x14ac:dyDescent="0.4">
      <c r="B20" s="68">
        <f t="shared" si="0"/>
        <v>16</v>
      </c>
      <c r="C20" s="90"/>
      <c r="D20" s="91"/>
      <c r="E20" s="8" t="s">
        <v>138</v>
      </c>
      <c r="F20" s="136" t="s">
        <v>53</v>
      </c>
      <c r="G20" s="95" t="s">
        <v>139</v>
      </c>
      <c r="H20" s="137" t="s">
        <v>140</v>
      </c>
      <c r="I20" s="95">
        <v>13</v>
      </c>
      <c r="J20" s="96" t="s">
        <v>141</v>
      </c>
      <c r="K20" s="97" t="s">
        <v>142</v>
      </c>
      <c r="L20" s="98" t="s">
        <v>143</v>
      </c>
      <c r="M20" s="95">
        <v>20</v>
      </c>
      <c r="N20" s="122" t="s">
        <v>1049</v>
      </c>
      <c r="O20" s="138" t="s">
        <v>144</v>
      </c>
      <c r="P20" s="139" t="s">
        <v>51</v>
      </c>
      <c r="Q20" s="94">
        <v>22</v>
      </c>
      <c r="R20" s="125" t="s">
        <v>879</v>
      </c>
      <c r="S20" s="122" t="s">
        <v>1074</v>
      </c>
      <c r="T20" s="126" t="s">
        <v>898</v>
      </c>
      <c r="U20" s="140" t="s">
        <v>1098</v>
      </c>
      <c r="V20" s="105" t="s">
        <v>908</v>
      </c>
    </row>
    <row r="21" spans="2:22" ht="16" thickTop="1" x14ac:dyDescent="0.35">
      <c r="B21" s="68">
        <f t="shared" si="0"/>
        <v>17</v>
      </c>
      <c r="C21" s="141" t="s">
        <v>14</v>
      </c>
      <c r="D21" s="107" t="s">
        <v>15</v>
      </c>
      <c r="E21" s="10" t="s">
        <v>145</v>
      </c>
      <c r="F21" s="108" t="s">
        <v>146</v>
      </c>
      <c r="G21" s="109" t="s">
        <v>147</v>
      </c>
      <c r="H21" s="53" t="s">
        <v>148</v>
      </c>
      <c r="I21" s="109">
        <v>14</v>
      </c>
      <c r="J21" s="110" t="s">
        <v>149</v>
      </c>
      <c r="K21" s="111" t="s">
        <v>32</v>
      </c>
      <c r="L21" s="57" t="s">
        <v>150</v>
      </c>
      <c r="M21" s="109">
        <v>17</v>
      </c>
      <c r="N21" s="64" t="s">
        <v>1050</v>
      </c>
      <c r="O21" s="142" t="s">
        <v>151</v>
      </c>
      <c r="P21" s="142" t="s">
        <v>152</v>
      </c>
      <c r="Q21" s="53">
        <v>221</v>
      </c>
      <c r="R21" s="63" t="s">
        <v>878</v>
      </c>
      <c r="S21" s="64" t="s">
        <v>1044</v>
      </c>
      <c r="T21" s="65" t="s">
        <v>878</v>
      </c>
      <c r="U21" s="66" t="s">
        <v>1008</v>
      </c>
      <c r="V21" s="67" t="s">
        <v>1109</v>
      </c>
    </row>
    <row r="22" spans="2:22" x14ac:dyDescent="0.35">
      <c r="B22" s="68">
        <f t="shared" si="0"/>
        <v>18</v>
      </c>
      <c r="C22" s="69" t="s">
        <v>145</v>
      </c>
      <c r="D22" s="70" t="s">
        <v>153</v>
      </c>
      <c r="E22" s="9" t="s">
        <v>154</v>
      </c>
      <c r="F22" s="116" t="s">
        <v>155</v>
      </c>
      <c r="G22" s="58" t="s">
        <v>156</v>
      </c>
      <c r="H22" s="62" t="s">
        <v>157</v>
      </c>
      <c r="I22" s="58">
        <v>14</v>
      </c>
      <c r="J22" s="87" t="s">
        <v>158</v>
      </c>
      <c r="K22" s="61" t="s">
        <v>159</v>
      </c>
      <c r="L22" s="77" t="s">
        <v>160</v>
      </c>
      <c r="M22" s="58">
        <v>20</v>
      </c>
      <c r="N22" s="78" t="s">
        <v>1051</v>
      </c>
      <c r="O22" s="135" t="s">
        <v>161</v>
      </c>
      <c r="P22" s="134" t="s">
        <v>162</v>
      </c>
      <c r="Q22" s="79">
        <v>140</v>
      </c>
      <c r="R22" s="80" t="s">
        <v>877</v>
      </c>
      <c r="S22" s="78" t="s">
        <v>1075</v>
      </c>
      <c r="T22" s="81" t="s">
        <v>1086</v>
      </c>
      <c r="U22" s="82" t="s">
        <v>1008</v>
      </c>
      <c r="V22" s="83" t="s">
        <v>1110</v>
      </c>
    </row>
    <row r="23" spans="2:22" x14ac:dyDescent="0.35">
      <c r="B23" s="68">
        <f t="shared" si="0"/>
        <v>19</v>
      </c>
      <c r="C23" s="84"/>
      <c r="D23" s="85"/>
      <c r="E23" s="6" t="s">
        <v>163</v>
      </c>
      <c r="F23" s="116" t="s">
        <v>164</v>
      </c>
      <c r="G23" s="143" t="s">
        <v>165</v>
      </c>
      <c r="H23" s="62" t="s">
        <v>166</v>
      </c>
      <c r="I23" s="58">
        <v>14</v>
      </c>
      <c r="J23" s="87" t="s">
        <v>36</v>
      </c>
      <c r="K23" s="61" t="s">
        <v>167</v>
      </c>
      <c r="L23" s="77" t="s">
        <v>168</v>
      </c>
      <c r="M23" s="58">
        <v>19</v>
      </c>
      <c r="N23" s="78" t="s">
        <v>1052</v>
      </c>
      <c r="O23" s="135" t="s">
        <v>169</v>
      </c>
      <c r="P23" s="76" t="s">
        <v>170</v>
      </c>
      <c r="Q23" s="79">
        <v>161</v>
      </c>
      <c r="R23" s="80" t="s">
        <v>884</v>
      </c>
      <c r="S23" s="78" t="s">
        <v>1076</v>
      </c>
      <c r="T23" s="81" t="s">
        <v>1087</v>
      </c>
      <c r="U23" s="117" t="s">
        <v>1090</v>
      </c>
      <c r="V23" s="118" t="s">
        <v>1111</v>
      </c>
    </row>
    <row r="24" spans="2:22" ht="16" thickBot="1" x14ac:dyDescent="0.4">
      <c r="B24" s="68">
        <f t="shared" si="0"/>
        <v>20</v>
      </c>
      <c r="C24" s="144" t="s">
        <v>163</v>
      </c>
      <c r="D24" s="145" t="s">
        <v>171</v>
      </c>
      <c r="E24" s="8" t="s">
        <v>172</v>
      </c>
      <c r="F24" s="86" t="s">
        <v>173</v>
      </c>
      <c r="G24" s="54" t="s">
        <v>174</v>
      </c>
      <c r="H24" s="73" t="s">
        <v>175</v>
      </c>
      <c r="I24" s="54">
        <v>13</v>
      </c>
      <c r="J24" s="119" t="s">
        <v>176</v>
      </c>
      <c r="K24" s="120" t="s">
        <v>177</v>
      </c>
      <c r="L24" s="121" t="s">
        <v>178</v>
      </c>
      <c r="M24" s="54">
        <v>20</v>
      </c>
      <c r="N24" s="122" t="s">
        <v>1053</v>
      </c>
      <c r="O24" s="138" t="s">
        <v>179</v>
      </c>
      <c r="P24" s="124" t="s">
        <v>180</v>
      </c>
      <c r="Q24" s="94">
        <v>156</v>
      </c>
      <c r="R24" s="103" t="s">
        <v>885</v>
      </c>
      <c r="S24" s="122" t="s">
        <v>1077</v>
      </c>
      <c r="T24" s="104" t="s">
        <v>1088</v>
      </c>
      <c r="U24" s="117" t="s">
        <v>1099</v>
      </c>
      <c r="V24" s="127" t="s">
        <v>1112</v>
      </c>
    </row>
    <row r="25" spans="2:22" ht="16" thickTop="1" x14ac:dyDescent="0.35">
      <c r="B25" s="68">
        <f t="shared" si="0"/>
        <v>21</v>
      </c>
      <c r="C25" s="146" t="s">
        <v>14</v>
      </c>
      <c r="D25" s="107" t="s">
        <v>15</v>
      </c>
      <c r="E25" s="10" t="s">
        <v>181</v>
      </c>
      <c r="F25" s="108" t="s">
        <v>182</v>
      </c>
      <c r="G25" s="109" t="s">
        <v>45</v>
      </c>
      <c r="H25" s="53" t="s">
        <v>183</v>
      </c>
      <c r="I25" s="109">
        <v>12</v>
      </c>
      <c r="J25" s="110" t="s">
        <v>159</v>
      </c>
      <c r="K25" s="111" t="s">
        <v>184</v>
      </c>
      <c r="L25" s="57" t="s">
        <v>80</v>
      </c>
      <c r="M25" s="109">
        <v>20</v>
      </c>
      <c r="N25" s="64" t="s">
        <v>1054</v>
      </c>
      <c r="O25" s="147" t="s">
        <v>185</v>
      </c>
      <c r="P25" s="142" t="s">
        <v>186</v>
      </c>
      <c r="Q25" s="53">
        <v>22</v>
      </c>
      <c r="R25" s="112" t="s">
        <v>878</v>
      </c>
      <c r="S25" s="64" t="s">
        <v>1078</v>
      </c>
      <c r="T25" s="113" t="s">
        <v>890</v>
      </c>
      <c r="U25" s="114" t="s">
        <v>1001</v>
      </c>
      <c r="V25" s="67" t="s">
        <v>1113</v>
      </c>
    </row>
    <row r="26" spans="2:22" x14ac:dyDescent="0.35">
      <c r="B26" s="68">
        <f t="shared" si="0"/>
        <v>22</v>
      </c>
      <c r="C26" s="69" t="s">
        <v>181</v>
      </c>
      <c r="D26" s="70" t="s">
        <v>153</v>
      </c>
      <c r="E26" s="7" t="s">
        <v>187</v>
      </c>
      <c r="F26" s="71" t="s">
        <v>188</v>
      </c>
      <c r="G26" s="74" t="s">
        <v>189</v>
      </c>
      <c r="H26" s="79" t="s">
        <v>190</v>
      </c>
      <c r="I26" s="58">
        <v>14</v>
      </c>
      <c r="J26" s="87" t="s">
        <v>191</v>
      </c>
      <c r="K26" s="61" t="s">
        <v>90</v>
      </c>
      <c r="L26" s="77" t="s">
        <v>192</v>
      </c>
      <c r="M26" s="58">
        <v>20</v>
      </c>
      <c r="N26" s="78" t="s">
        <v>1055</v>
      </c>
      <c r="O26" s="135" t="s">
        <v>193</v>
      </c>
      <c r="P26" s="76" t="s">
        <v>194</v>
      </c>
      <c r="Q26" s="79">
        <v>160</v>
      </c>
      <c r="R26" s="80" t="s">
        <v>815</v>
      </c>
      <c r="S26" s="78" t="s">
        <v>956</v>
      </c>
      <c r="T26" s="81" t="s">
        <v>1089</v>
      </c>
      <c r="U26" s="82" t="s">
        <v>1051</v>
      </c>
      <c r="V26" s="83" t="s">
        <v>1114</v>
      </c>
    </row>
    <row r="27" spans="2:22" x14ac:dyDescent="0.35">
      <c r="B27" s="68">
        <f t="shared" si="0"/>
        <v>23</v>
      </c>
      <c r="C27" s="84"/>
      <c r="D27" s="85"/>
      <c r="E27" s="9" t="s">
        <v>195</v>
      </c>
      <c r="F27" s="71" t="s">
        <v>196</v>
      </c>
      <c r="G27" s="74" t="s">
        <v>197</v>
      </c>
      <c r="H27" s="79" t="s">
        <v>198</v>
      </c>
      <c r="I27" s="74">
        <v>14</v>
      </c>
      <c r="J27" s="75" t="s">
        <v>199</v>
      </c>
      <c r="K27" s="76" t="s">
        <v>200</v>
      </c>
      <c r="L27" s="128" t="s">
        <v>201</v>
      </c>
      <c r="M27" s="74">
        <v>19</v>
      </c>
      <c r="N27" s="78" t="s">
        <v>1053</v>
      </c>
      <c r="O27" s="135" t="s">
        <v>202</v>
      </c>
      <c r="P27" s="76" t="s">
        <v>203</v>
      </c>
      <c r="Q27" s="79">
        <v>163</v>
      </c>
      <c r="R27" s="80" t="s">
        <v>874</v>
      </c>
      <c r="S27" s="78" t="s">
        <v>1079</v>
      </c>
      <c r="T27" s="81" t="s">
        <v>706</v>
      </c>
      <c r="U27" s="89" t="s">
        <v>1100</v>
      </c>
      <c r="V27" s="118" t="s">
        <v>1115</v>
      </c>
    </row>
    <row r="28" spans="2:22" ht="16" thickBot="1" x14ac:dyDescent="0.4">
      <c r="B28" s="68">
        <f t="shared" si="0"/>
        <v>24</v>
      </c>
      <c r="C28" s="144" t="s">
        <v>195</v>
      </c>
      <c r="D28" s="145" t="s">
        <v>204</v>
      </c>
      <c r="E28" s="8" t="s">
        <v>205</v>
      </c>
      <c r="F28" s="136" t="s">
        <v>206</v>
      </c>
      <c r="G28" s="95" t="s">
        <v>207</v>
      </c>
      <c r="H28" s="137" t="s">
        <v>208</v>
      </c>
      <c r="I28" s="95">
        <v>14</v>
      </c>
      <c r="J28" s="96" t="s">
        <v>27</v>
      </c>
      <c r="K28" s="97" t="s">
        <v>209</v>
      </c>
      <c r="L28" s="98" t="s">
        <v>210</v>
      </c>
      <c r="M28" s="95">
        <v>20</v>
      </c>
      <c r="N28" s="122" t="s">
        <v>1056</v>
      </c>
      <c r="O28" s="138" t="s">
        <v>211</v>
      </c>
      <c r="P28" s="139" t="s">
        <v>162</v>
      </c>
      <c r="Q28" s="94">
        <v>140</v>
      </c>
      <c r="R28" s="125" t="s">
        <v>877</v>
      </c>
      <c r="S28" s="122" t="s">
        <v>1080</v>
      </c>
      <c r="T28" s="126" t="s">
        <v>894</v>
      </c>
      <c r="U28" s="82" t="s">
        <v>1101</v>
      </c>
      <c r="V28" s="67" t="s">
        <v>934</v>
      </c>
    </row>
    <row r="29" spans="2:22" ht="16" thickTop="1" x14ac:dyDescent="0.35">
      <c r="B29" s="68">
        <f t="shared" si="0"/>
        <v>25</v>
      </c>
      <c r="C29" s="148" t="s">
        <v>14</v>
      </c>
      <c r="D29" s="107" t="s">
        <v>15</v>
      </c>
      <c r="E29" s="5" t="s">
        <v>212</v>
      </c>
      <c r="F29" s="149" t="s">
        <v>213</v>
      </c>
      <c r="G29" s="150" t="s">
        <v>214</v>
      </c>
      <c r="H29" s="53" t="s">
        <v>215</v>
      </c>
      <c r="I29" s="109">
        <v>13</v>
      </c>
      <c r="J29" s="110" t="s">
        <v>48</v>
      </c>
      <c r="K29" s="151" t="s">
        <v>214</v>
      </c>
      <c r="L29" s="57" t="s">
        <v>216</v>
      </c>
      <c r="M29" s="58">
        <v>20</v>
      </c>
      <c r="N29" s="59" t="s">
        <v>1057</v>
      </c>
      <c r="O29" s="147" t="s">
        <v>217</v>
      </c>
      <c r="P29" s="142" t="s">
        <v>218</v>
      </c>
      <c r="Q29" s="53">
        <v>29</v>
      </c>
      <c r="R29" s="63" t="s">
        <v>878</v>
      </c>
      <c r="S29" s="64" t="s">
        <v>1081</v>
      </c>
      <c r="T29" s="65" t="s">
        <v>888</v>
      </c>
      <c r="U29" s="114" t="s">
        <v>1006</v>
      </c>
      <c r="V29" s="152" t="s">
        <v>1116</v>
      </c>
    </row>
    <row r="30" spans="2:22" x14ac:dyDescent="0.35">
      <c r="B30" s="68">
        <f t="shared" si="0"/>
        <v>26</v>
      </c>
      <c r="C30" s="69" t="s">
        <v>219</v>
      </c>
      <c r="D30" s="70" t="s">
        <v>153</v>
      </c>
      <c r="E30" s="6" t="s">
        <v>220</v>
      </c>
      <c r="F30" s="153" t="s">
        <v>221</v>
      </c>
      <c r="G30" s="72" t="s">
        <v>74</v>
      </c>
      <c r="H30" s="79" t="s">
        <v>222</v>
      </c>
      <c r="I30" s="58">
        <v>13</v>
      </c>
      <c r="J30" s="87" t="s">
        <v>223</v>
      </c>
      <c r="K30" s="120" t="s">
        <v>224</v>
      </c>
      <c r="L30" s="121" t="s">
        <v>225</v>
      </c>
      <c r="M30" s="54">
        <v>17</v>
      </c>
      <c r="N30" s="78" t="s">
        <v>1058</v>
      </c>
      <c r="O30" s="135" t="s">
        <v>226</v>
      </c>
      <c r="P30" s="76" t="s">
        <v>203</v>
      </c>
      <c r="Q30" s="79">
        <v>135</v>
      </c>
      <c r="R30" s="80" t="s">
        <v>875</v>
      </c>
      <c r="S30" s="78" t="s">
        <v>1082</v>
      </c>
      <c r="T30" s="81" t="s">
        <v>891</v>
      </c>
      <c r="U30" s="82" t="s">
        <v>1009</v>
      </c>
      <c r="V30" s="118" t="s">
        <v>1117</v>
      </c>
    </row>
    <row r="31" spans="2:22" x14ac:dyDescent="0.35">
      <c r="B31" s="68">
        <f t="shared" si="0"/>
        <v>27</v>
      </c>
      <c r="C31" s="154"/>
      <c r="D31" s="155"/>
      <c r="E31" s="6" t="s">
        <v>227</v>
      </c>
      <c r="F31" s="156" t="s">
        <v>228</v>
      </c>
      <c r="G31" s="72" t="s">
        <v>229</v>
      </c>
      <c r="H31" s="73" t="s">
        <v>230</v>
      </c>
      <c r="I31" s="74">
        <v>13</v>
      </c>
      <c r="J31" s="75" t="s">
        <v>231</v>
      </c>
      <c r="K31" s="76" t="s">
        <v>232</v>
      </c>
      <c r="L31" s="128" t="s">
        <v>233</v>
      </c>
      <c r="M31" s="74">
        <v>20</v>
      </c>
      <c r="N31" s="78" t="s">
        <v>1059</v>
      </c>
      <c r="O31" s="135" t="s">
        <v>234</v>
      </c>
      <c r="P31" s="134" t="s">
        <v>235</v>
      </c>
      <c r="Q31" s="79">
        <v>177</v>
      </c>
      <c r="R31" s="80" t="s">
        <v>236</v>
      </c>
      <c r="S31" s="78" t="s">
        <v>1083</v>
      </c>
      <c r="T31" s="81" t="s">
        <v>892</v>
      </c>
      <c r="U31" s="89" t="s">
        <v>1100</v>
      </c>
      <c r="V31" s="67" t="s">
        <v>1118</v>
      </c>
    </row>
    <row r="32" spans="2:22" ht="16" thickBot="1" x14ac:dyDescent="0.4">
      <c r="B32" s="34">
        <f t="shared" si="0"/>
        <v>28</v>
      </c>
      <c r="C32" s="157" t="s">
        <v>227</v>
      </c>
      <c r="D32" s="158" t="s">
        <v>237</v>
      </c>
      <c r="E32" s="8" t="s">
        <v>238</v>
      </c>
      <c r="F32" s="136" t="s">
        <v>239</v>
      </c>
      <c r="G32" s="93" t="s">
        <v>240</v>
      </c>
      <c r="H32" s="94" t="s">
        <v>178</v>
      </c>
      <c r="I32" s="95">
        <v>12</v>
      </c>
      <c r="J32" s="136" t="s">
        <v>126</v>
      </c>
      <c r="K32" s="95" t="s">
        <v>241</v>
      </c>
      <c r="L32" s="98" t="s">
        <v>208</v>
      </c>
      <c r="M32" s="95">
        <v>19</v>
      </c>
      <c r="N32" s="122" t="s">
        <v>1060</v>
      </c>
      <c r="O32" s="138" t="s">
        <v>242</v>
      </c>
      <c r="P32" s="139" t="s">
        <v>243</v>
      </c>
      <c r="Q32" s="94">
        <v>123</v>
      </c>
      <c r="R32" s="125" t="s">
        <v>876</v>
      </c>
      <c r="S32" s="122" t="s">
        <v>1084</v>
      </c>
      <c r="T32" s="126" t="s">
        <v>893</v>
      </c>
      <c r="U32" s="159" t="s">
        <v>1090</v>
      </c>
      <c r="V32" s="105" t="s">
        <v>1119</v>
      </c>
    </row>
    <row r="40" spans="20:20" x14ac:dyDescent="0.35">
      <c r="T40" s="160"/>
    </row>
  </sheetData>
  <mergeCells count="20">
    <mergeCell ref="N3:R3"/>
    <mergeCell ref="J3:M3"/>
    <mergeCell ref="C3:D3"/>
    <mergeCell ref="D6:D8"/>
    <mergeCell ref="S3:V3"/>
    <mergeCell ref="D10:D12"/>
    <mergeCell ref="F3:I3"/>
    <mergeCell ref="D14:D16"/>
    <mergeCell ref="E3:E4"/>
    <mergeCell ref="C14:C16"/>
    <mergeCell ref="C10:C12"/>
    <mergeCell ref="C6:C8"/>
    <mergeCell ref="D18:D20"/>
    <mergeCell ref="D22:D23"/>
    <mergeCell ref="D26:D27"/>
    <mergeCell ref="C30:C31"/>
    <mergeCell ref="C26:C27"/>
    <mergeCell ref="C22:C23"/>
    <mergeCell ref="D30:D31"/>
    <mergeCell ref="C18:C20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8BC8F-5904-47D2-8E67-E992FD47E470}">
  <dimension ref="A1:V33"/>
  <sheetViews>
    <sheetView zoomScale="90" zoomScaleNormal="90" workbookViewId="0">
      <selection activeCell="F14" sqref="A1:XFD1048576"/>
    </sheetView>
  </sheetViews>
  <sheetFormatPr baseColWidth="10" defaultColWidth="11.453125" defaultRowHeight="15.5" x14ac:dyDescent="0.35"/>
  <cols>
    <col min="1" max="1" width="36.90625" style="1" customWidth="1"/>
    <col min="2" max="2" width="15.1796875" style="1" customWidth="1"/>
    <col min="3" max="3" width="27.1796875" style="1" customWidth="1"/>
    <col min="4" max="4" width="16.90625" style="1" customWidth="1"/>
    <col min="5" max="5" width="34.81640625" style="1" bestFit="1" customWidth="1"/>
    <col min="6" max="6" width="11.1796875" style="1" customWidth="1"/>
    <col min="7" max="7" width="8.36328125" style="1" customWidth="1"/>
    <col min="8" max="8" width="8.81640625" style="1" customWidth="1"/>
    <col min="9" max="9" width="10.54296875" style="1" customWidth="1"/>
    <col min="10" max="10" width="11.81640625" style="1" customWidth="1"/>
    <col min="11" max="11" width="8.54296875" style="1" customWidth="1"/>
    <col min="12" max="12" width="9.08984375" style="1" customWidth="1"/>
    <col min="13" max="13" width="11.1796875" style="1" customWidth="1"/>
    <col min="14" max="14" width="11.81640625" style="14" bestFit="1" customWidth="1"/>
    <col min="15" max="15" width="15.81640625" style="1" customWidth="1"/>
    <col min="16" max="16" width="16.81640625" style="1" customWidth="1"/>
    <col min="17" max="17" width="7.81640625" style="1" customWidth="1"/>
    <col min="18" max="18" width="10.90625" style="1" customWidth="1"/>
    <col min="19" max="19" width="8.36328125" style="14" customWidth="1"/>
    <col min="20" max="20" width="10.1796875" style="14" customWidth="1"/>
    <col min="21" max="21" width="7.08984375" style="14" customWidth="1"/>
    <col min="22" max="22" width="9.6328125" style="14" customWidth="1"/>
    <col min="23" max="16384" width="11.453125" style="1"/>
  </cols>
  <sheetData>
    <row r="1" spans="1:22" ht="16" thickBot="1" x14ac:dyDescent="0.4">
      <c r="A1" s="12" t="s">
        <v>847</v>
      </c>
    </row>
    <row r="2" spans="1:22" ht="16.5" thickTop="1" thickBot="1" x14ac:dyDescent="0.4">
      <c r="B2" s="15" t="s">
        <v>872</v>
      </c>
      <c r="C2" s="161" t="s">
        <v>852</v>
      </c>
      <c r="D2" s="25" t="s">
        <v>853</v>
      </c>
      <c r="E2" s="25" t="s">
        <v>854</v>
      </c>
      <c r="F2" s="162" t="s">
        <v>855</v>
      </c>
      <c r="G2" s="21" t="s">
        <v>856</v>
      </c>
      <c r="H2" s="163" t="s">
        <v>857</v>
      </c>
      <c r="I2" s="16" t="s">
        <v>858</v>
      </c>
      <c r="J2" s="163" t="s">
        <v>859</v>
      </c>
      <c r="K2" s="18" t="s">
        <v>860</v>
      </c>
      <c r="L2" s="21" t="s">
        <v>861</v>
      </c>
      <c r="M2" s="18" t="s">
        <v>862</v>
      </c>
      <c r="N2" s="164" t="s">
        <v>863</v>
      </c>
      <c r="O2" s="18" t="s">
        <v>864</v>
      </c>
      <c r="P2" s="19" t="s">
        <v>865</v>
      </c>
      <c r="Q2" s="19" t="s">
        <v>866</v>
      </c>
      <c r="R2" s="22" t="s">
        <v>867</v>
      </c>
      <c r="S2" s="23" t="s">
        <v>868</v>
      </c>
      <c r="T2" s="165" t="s">
        <v>869</v>
      </c>
      <c r="U2" s="166" t="s">
        <v>871</v>
      </c>
      <c r="V2" s="167" t="s">
        <v>870</v>
      </c>
    </row>
    <row r="3" spans="1:22" ht="15.65" customHeight="1" thickTop="1" thickBot="1" x14ac:dyDescent="0.4">
      <c r="B3" s="26"/>
      <c r="C3" s="29" t="s">
        <v>0</v>
      </c>
      <c r="D3" s="168"/>
      <c r="E3" s="3" t="s">
        <v>1</v>
      </c>
      <c r="F3" s="29" t="s">
        <v>2</v>
      </c>
      <c r="G3" s="30"/>
      <c r="H3" s="30"/>
      <c r="I3" s="28"/>
      <c r="J3" s="30" t="s">
        <v>3</v>
      </c>
      <c r="K3" s="30"/>
      <c r="L3" s="30"/>
      <c r="M3" s="28"/>
      <c r="N3" s="169" t="s">
        <v>845</v>
      </c>
      <c r="O3" s="169"/>
      <c r="P3" s="169"/>
      <c r="Q3" s="169"/>
      <c r="R3" s="170"/>
      <c r="S3" s="171" t="s">
        <v>846</v>
      </c>
      <c r="T3" s="171"/>
      <c r="U3" s="171"/>
      <c r="V3" s="172"/>
    </row>
    <row r="4" spans="1:22" ht="46" thickTop="1" thickBot="1" x14ac:dyDescent="0.4">
      <c r="B4" s="34" t="s">
        <v>873</v>
      </c>
      <c r="C4" s="173" t="s">
        <v>8</v>
      </c>
      <c r="D4" s="36" t="s">
        <v>9</v>
      </c>
      <c r="E4" s="4"/>
      <c r="F4" s="40" t="s">
        <v>10</v>
      </c>
      <c r="G4" s="174" t="s">
        <v>11</v>
      </c>
      <c r="H4" s="38" t="s">
        <v>12</v>
      </c>
      <c r="I4" s="39" t="s">
        <v>13</v>
      </c>
      <c r="J4" s="175" t="s">
        <v>10</v>
      </c>
      <c r="K4" s="38" t="s">
        <v>11</v>
      </c>
      <c r="L4" s="176" t="s">
        <v>12</v>
      </c>
      <c r="M4" s="177" t="s">
        <v>13</v>
      </c>
      <c r="N4" s="178" t="s">
        <v>4</v>
      </c>
      <c r="O4" s="38" t="s">
        <v>5</v>
      </c>
      <c r="P4" s="176" t="s">
        <v>6</v>
      </c>
      <c r="Q4" s="179" t="s">
        <v>7</v>
      </c>
      <c r="R4" s="180" t="s">
        <v>1362</v>
      </c>
      <c r="S4" s="181" t="s">
        <v>1363</v>
      </c>
      <c r="T4" s="182" t="s">
        <v>1364</v>
      </c>
      <c r="U4" s="183" t="s">
        <v>1365</v>
      </c>
      <c r="V4" s="182" t="s">
        <v>1366</v>
      </c>
    </row>
    <row r="5" spans="1:22" ht="14.5" customHeight="1" thickTop="1" x14ac:dyDescent="0.35">
      <c r="B5" s="15">
        <v>1</v>
      </c>
      <c r="C5" s="184" t="s">
        <v>14</v>
      </c>
      <c r="D5" s="107" t="s">
        <v>15</v>
      </c>
      <c r="E5" s="185" t="s">
        <v>244</v>
      </c>
      <c r="F5" s="110" t="s">
        <v>245</v>
      </c>
      <c r="G5" s="111" t="s">
        <v>246</v>
      </c>
      <c r="H5" s="53" t="s">
        <v>247</v>
      </c>
      <c r="I5" s="52">
        <v>11</v>
      </c>
      <c r="J5" s="110" t="s">
        <v>248</v>
      </c>
      <c r="K5" s="53" t="s">
        <v>249</v>
      </c>
      <c r="L5" s="57" t="s">
        <v>250</v>
      </c>
      <c r="M5" s="109">
        <v>18</v>
      </c>
      <c r="N5" s="64" t="s">
        <v>936</v>
      </c>
      <c r="O5" s="186" t="s">
        <v>251</v>
      </c>
      <c r="P5" s="109" t="s">
        <v>180</v>
      </c>
      <c r="Q5" s="53">
        <v>79</v>
      </c>
      <c r="R5" s="187">
        <v>0.38700000000000001</v>
      </c>
      <c r="S5" s="188" t="s">
        <v>965</v>
      </c>
      <c r="T5" s="189">
        <v>0.97599999999999998</v>
      </c>
      <c r="U5" s="190" t="s">
        <v>999</v>
      </c>
      <c r="V5" s="191" t="s">
        <v>1014</v>
      </c>
    </row>
    <row r="6" spans="1:22" ht="14.5" customHeight="1" x14ac:dyDescent="0.35">
      <c r="B6" s="68">
        <f t="shared" ref="B6:B32" si="0">B5+1</f>
        <v>2</v>
      </c>
      <c r="C6" s="192" t="s">
        <v>244</v>
      </c>
      <c r="D6" s="70" t="s">
        <v>25</v>
      </c>
      <c r="E6" s="193" t="s">
        <v>252</v>
      </c>
      <c r="F6" s="75" t="s">
        <v>253</v>
      </c>
      <c r="G6" s="76" t="s">
        <v>254</v>
      </c>
      <c r="H6" s="79" t="s">
        <v>255</v>
      </c>
      <c r="I6" s="194">
        <v>11</v>
      </c>
      <c r="J6" s="75" t="s">
        <v>256</v>
      </c>
      <c r="K6" s="61" t="s">
        <v>257</v>
      </c>
      <c r="L6" s="79" t="s">
        <v>173</v>
      </c>
      <c r="M6" s="58">
        <v>18</v>
      </c>
      <c r="N6" s="78" t="s">
        <v>937</v>
      </c>
      <c r="O6" s="79" t="s">
        <v>258</v>
      </c>
      <c r="P6" s="74" t="s">
        <v>186</v>
      </c>
      <c r="Q6" s="79">
        <v>179</v>
      </c>
      <c r="R6" s="195" t="s">
        <v>878</v>
      </c>
      <c r="S6" s="196">
        <v>-9.5779999999999994</v>
      </c>
      <c r="T6" s="197" t="s">
        <v>880</v>
      </c>
      <c r="U6" s="198" t="s">
        <v>1000</v>
      </c>
      <c r="V6" s="199" t="s">
        <v>1015</v>
      </c>
    </row>
    <row r="7" spans="1:22" ht="14.5" customHeight="1" x14ac:dyDescent="0.35">
      <c r="B7" s="68">
        <f t="shared" si="0"/>
        <v>3</v>
      </c>
      <c r="C7" s="200"/>
      <c r="D7" s="85"/>
      <c r="E7" s="201" t="s">
        <v>259</v>
      </c>
      <c r="F7" s="75" t="s">
        <v>18</v>
      </c>
      <c r="G7" s="76" t="s">
        <v>260</v>
      </c>
      <c r="H7" s="79" t="s">
        <v>261</v>
      </c>
      <c r="I7" s="194">
        <v>11</v>
      </c>
      <c r="J7" s="75" t="s">
        <v>189</v>
      </c>
      <c r="K7" s="76" t="s">
        <v>262</v>
      </c>
      <c r="L7" s="79" t="s">
        <v>263</v>
      </c>
      <c r="M7" s="58">
        <v>17</v>
      </c>
      <c r="N7" s="78" t="s">
        <v>938</v>
      </c>
      <c r="O7" s="202" t="s">
        <v>264</v>
      </c>
      <c r="P7" s="74" t="s">
        <v>265</v>
      </c>
      <c r="Q7" s="79">
        <v>35</v>
      </c>
      <c r="R7" s="195" t="s">
        <v>897</v>
      </c>
      <c r="S7" s="196" t="s">
        <v>966</v>
      </c>
      <c r="T7" s="197" t="s">
        <v>917</v>
      </c>
      <c r="U7" s="203" t="s">
        <v>1001</v>
      </c>
      <c r="V7" s="199" t="s">
        <v>1016</v>
      </c>
    </row>
    <row r="8" spans="1:22" ht="14.5" customHeight="1" thickBot="1" x14ac:dyDescent="0.4">
      <c r="B8" s="68">
        <f t="shared" si="0"/>
        <v>4</v>
      </c>
      <c r="C8" s="204"/>
      <c r="D8" s="91"/>
      <c r="E8" s="205" t="s">
        <v>266</v>
      </c>
      <c r="F8" s="130" t="s">
        <v>159</v>
      </c>
      <c r="G8" s="124" t="s">
        <v>267</v>
      </c>
      <c r="H8" s="94" t="s">
        <v>268</v>
      </c>
      <c r="I8" s="206">
        <v>10</v>
      </c>
      <c r="J8" s="130" t="s">
        <v>263</v>
      </c>
      <c r="K8" s="124" t="s">
        <v>269</v>
      </c>
      <c r="L8" s="94" t="s">
        <v>270</v>
      </c>
      <c r="M8" s="54">
        <v>18</v>
      </c>
      <c r="N8" s="99" t="s">
        <v>939</v>
      </c>
      <c r="O8" s="207" t="s">
        <v>271</v>
      </c>
      <c r="P8" s="72" t="s">
        <v>152</v>
      </c>
      <c r="Q8" s="102">
        <v>10</v>
      </c>
      <c r="R8" s="208" t="s">
        <v>878</v>
      </c>
      <c r="S8" s="209" t="s">
        <v>967</v>
      </c>
      <c r="T8" s="210" t="s">
        <v>879</v>
      </c>
      <c r="U8" s="211" t="s">
        <v>1002</v>
      </c>
      <c r="V8" s="211" t="s">
        <v>1017</v>
      </c>
    </row>
    <row r="9" spans="1:22" ht="14.5" customHeight="1" thickTop="1" x14ac:dyDescent="0.35">
      <c r="B9" s="68">
        <f t="shared" si="0"/>
        <v>5</v>
      </c>
      <c r="C9" s="184" t="s">
        <v>14</v>
      </c>
      <c r="D9" s="107" t="s">
        <v>15</v>
      </c>
      <c r="E9" s="212" t="s">
        <v>52</v>
      </c>
      <c r="F9" s="87" t="s">
        <v>272</v>
      </c>
      <c r="G9" s="61" t="s">
        <v>273</v>
      </c>
      <c r="H9" s="62" t="s">
        <v>274</v>
      </c>
      <c r="I9" s="213">
        <v>11</v>
      </c>
      <c r="J9" s="87" t="s">
        <v>275</v>
      </c>
      <c r="K9" s="61" t="s">
        <v>276</v>
      </c>
      <c r="L9" s="62" t="s">
        <v>277</v>
      </c>
      <c r="M9" s="109">
        <v>18</v>
      </c>
      <c r="N9" s="64" t="s">
        <v>940</v>
      </c>
      <c r="O9" s="186" t="s">
        <v>278</v>
      </c>
      <c r="P9" s="109" t="s">
        <v>180</v>
      </c>
      <c r="Q9" s="53">
        <v>119</v>
      </c>
      <c r="R9" s="187">
        <v>0.38100000000000001</v>
      </c>
      <c r="S9" s="214" t="s">
        <v>968</v>
      </c>
      <c r="T9" s="215">
        <v>0.33600000000000002</v>
      </c>
      <c r="U9" s="190" t="s">
        <v>1003</v>
      </c>
      <c r="V9" s="191" t="s">
        <v>1018</v>
      </c>
    </row>
    <row r="10" spans="1:22" ht="14.5" customHeight="1" x14ac:dyDescent="0.35">
      <c r="B10" s="68">
        <f t="shared" si="0"/>
        <v>6</v>
      </c>
      <c r="C10" s="216" t="s">
        <v>52</v>
      </c>
      <c r="D10" s="70" t="s">
        <v>61</v>
      </c>
      <c r="E10" s="201" t="s">
        <v>62</v>
      </c>
      <c r="F10" s="75" t="s">
        <v>279</v>
      </c>
      <c r="G10" s="76" t="s">
        <v>280</v>
      </c>
      <c r="H10" s="79" t="s">
        <v>253</v>
      </c>
      <c r="I10" s="217">
        <v>11</v>
      </c>
      <c r="J10" s="75" t="s">
        <v>281</v>
      </c>
      <c r="K10" s="76" t="s">
        <v>282</v>
      </c>
      <c r="L10" s="79" t="s">
        <v>283</v>
      </c>
      <c r="M10" s="58">
        <v>18</v>
      </c>
      <c r="N10" s="78" t="s">
        <v>941</v>
      </c>
      <c r="O10" s="79" t="s">
        <v>284</v>
      </c>
      <c r="P10" s="74" t="s">
        <v>285</v>
      </c>
      <c r="Q10" s="79">
        <v>188</v>
      </c>
      <c r="R10" s="195" t="s">
        <v>878</v>
      </c>
      <c r="S10" s="196" t="s">
        <v>969</v>
      </c>
      <c r="T10" s="197" t="s">
        <v>878</v>
      </c>
      <c r="U10" s="218" t="s">
        <v>1004</v>
      </c>
      <c r="V10" s="203" t="s">
        <v>1019</v>
      </c>
    </row>
    <row r="11" spans="1:22" ht="14.5" customHeight="1" x14ac:dyDescent="0.35">
      <c r="B11" s="68">
        <f t="shared" si="0"/>
        <v>7</v>
      </c>
      <c r="C11" s="216"/>
      <c r="D11" s="85"/>
      <c r="E11" s="201" t="s">
        <v>71</v>
      </c>
      <c r="F11" s="75" t="s">
        <v>53</v>
      </c>
      <c r="G11" s="76" t="s">
        <v>269</v>
      </c>
      <c r="H11" s="79" t="s">
        <v>273</v>
      </c>
      <c r="I11" s="217">
        <v>11</v>
      </c>
      <c r="J11" s="75" t="s">
        <v>38</v>
      </c>
      <c r="K11" s="76" t="s">
        <v>89</v>
      </c>
      <c r="L11" s="79" t="s">
        <v>275</v>
      </c>
      <c r="M11" s="58">
        <v>17</v>
      </c>
      <c r="N11" s="78" t="s">
        <v>942</v>
      </c>
      <c r="O11" s="202" t="s">
        <v>286</v>
      </c>
      <c r="P11" s="74" t="s">
        <v>287</v>
      </c>
      <c r="Q11" s="79">
        <v>28</v>
      </c>
      <c r="R11" s="195" t="s">
        <v>879</v>
      </c>
      <c r="S11" s="196" t="s">
        <v>970</v>
      </c>
      <c r="T11" s="197" t="s">
        <v>881</v>
      </c>
      <c r="U11" s="199" t="s">
        <v>954</v>
      </c>
      <c r="V11" s="203" t="s">
        <v>1020</v>
      </c>
    </row>
    <row r="12" spans="1:22" ht="14.5" customHeight="1" thickBot="1" x14ac:dyDescent="0.4">
      <c r="B12" s="68">
        <f t="shared" si="0"/>
        <v>8</v>
      </c>
      <c r="C12" s="216"/>
      <c r="D12" s="91"/>
      <c r="E12" s="219" t="s">
        <v>79</v>
      </c>
      <c r="F12" s="220" t="s">
        <v>164</v>
      </c>
      <c r="G12" s="101" t="s">
        <v>288</v>
      </c>
      <c r="H12" s="102" t="s">
        <v>289</v>
      </c>
      <c r="I12" s="221">
        <v>10</v>
      </c>
      <c r="J12" s="220" t="s">
        <v>290</v>
      </c>
      <c r="K12" s="101" t="s">
        <v>291</v>
      </c>
      <c r="L12" s="102" t="s">
        <v>292</v>
      </c>
      <c r="M12" s="54">
        <v>18</v>
      </c>
      <c r="N12" s="122" t="s">
        <v>943</v>
      </c>
      <c r="O12" s="222" t="s">
        <v>293</v>
      </c>
      <c r="P12" s="93" t="s">
        <v>294</v>
      </c>
      <c r="Q12" s="94">
        <v>6</v>
      </c>
      <c r="R12" s="223" t="s">
        <v>878</v>
      </c>
      <c r="S12" s="224" t="s">
        <v>971</v>
      </c>
      <c r="T12" s="225" t="s">
        <v>878</v>
      </c>
      <c r="U12" s="211" t="s">
        <v>1005</v>
      </c>
      <c r="V12" s="226" t="s">
        <v>1021</v>
      </c>
    </row>
    <row r="13" spans="1:22" ht="14.5" customHeight="1" thickTop="1" x14ac:dyDescent="0.35">
      <c r="B13" s="68">
        <f t="shared" si="0"/>
        <v>9</v>
      </c>
      <c r="C13" s="184" t="s">
        <v>14</v>
      </c>
      <c r="D13" s="107" t="s">
        <v>15</v>
      </c>
      <c r="E13" s="227" t="s">
        <v>295</v>
      </c>
      <c r="F13" s="110" t="s">
        <v>296</v>
      </c>
      <c r="G13" s="111" t="s">
        <v>200</v>
      </c>
      <c r="H13" s="53" t="s">
        <v>297</v>
      </c>
      <c r="I13" s="213">
        <v>11</v>
      </c>
      <c r="J13" s="110" t="s">
        <v>298</v>
      </c>
      <c r="K13" s="111" t="s">
        <v>87</v>
      </c>
      <c r="L13" s="53" t="s">
        <v>299</v>
      </c>
      <c r="M13" s="213">
        <v>18</v>
      </c>
      <c r="N13" s="64" t="s">
        <v>944</v>
      </c>
      <c r="O13" s="186" t="s">
        <v>300</v>
      </c>
      <c r="P13" s="109" t="s">
        <v>301</v>
      </c>
      <c r="Q13" s="53">
        <v>112</v>
      </c>
      <c r="R13" s="228" t="s">
        <v>302</v>
      </c>
      <c r="S13" s="214" t="s">
        <v>972</v>
      </c>
      <c r="T13" s="189">
        <v>0.41799999999999998</v>
      </c>
      <c r="U13" s="190" t="s">
        <v>948</v>
      </c>
      <c r="V13" s="229" t="s">
        <v>1022</v>
      </c>
    </row>
    <row r="14" spans="1:22" ht="14.5" customHeight="1" x14ac:dyDescent="0.35">
      <c r="B14" s="68">
        <f t="shared" si="0"/>
        <v>10</v>
      </c>
      <c r="C14" s="216" t="s">
        <v>295</v>
      </c>
      <c r="D14" s="70"/>
      <c r="E14" s="193" t="s">
        <v>303</v>
      </c>
      <c r="F14" s="75" t="s">
        <v>304</v>
      </c>
      <c r="G14" s="76" t="s">
        <v>305</v>
      </c>
      <c r="H14" s="79" t="s">
        <v>32</v>
      </c>
      <c r="I14" s="194">
        <v>11</v>
      </c>
      <c r="J14" s="75" t="s">
        <v>306</v>
      </c>
      <c r="K14" s="76" t="s">
        <v>307</v>
      </c>
      <c r="L14" s="79" t="s">
        <v>283</v>
      </c>
      <c r="M14" s="194">
        <v>18</v>
      </c>
      <c r="N14" s="78" t="s">
        <v>945</v>
      </c>
      <c r="O14" s="79" t="s">
        <v>308</v>
      </c>
      <c r="P14" s="74" t="s">
        <v>285</v>
      </c>
      <c r="Q14" s="79">
        <v>188</v>
      </c>
      <c r="R14" s="195" t="s">
        <v>878</v>
      </c>
      <c r="S14" s="196" t="s">
        <v>973</v>
      </c>
      <c r="T14" s="197" t="s">
        <v>878</v>
      </c>
      <c r="U14" s="198" t="s">
        <v>1004</v>
      </c>
      <c r="V14" s="199" t="s">
        <v>882</v>
      </c>
    </row>
    <row r="15" spans="1:22" ht="14.5" customHeight="1" x14ac:dyDescent="0.35">
      <c r="B15" s="68">
        <f t="shared" si="0"/>
        <v>11</v>
      </c>
      <c r="C15" s="216"/>
      <c r="D15" s="129"/>
      <c r="E15" s="201" t="s">
        <v>309</v>
      </c>
      <c r="F15" s="74" t="s">
        <v>36</v>
      </c>
      <c r="G15" s="76" t="s">
        <v>37</v>
      </c>
      <c r="H15" s="79">
        <v>10</v>
      </c>
      <c r="I15" s="221">
        <v>11</v>
      </c>
      <c r="J15" s="75" t="s">
        <v>310</v>
      </c>
      <c r="K15" s="76" t="s">
        <v>21</v>
      </c>
      <c r="L15" s="79" t="s">
        <v>311</v>
      </c>
      <c r="M15" s="194">
        <v>17</v>
      </c>
      <c r="N15" s="78" t="s">
        <v>946</v>
      </c>
      <c r="O15" s="202" t="s">
        <v>312</v>
      </c>
      <c r="P15" s="74" t="s">
        <v>313</v>
      </c>
      <c r="Q15" s="79">
        <v>30</v>
      </c>
      <c r="R15" s="195" t="s">
        <v>881</v>
      </c>
      <c r="S15" s="196" t="s">
        <v>974</v>
      </c>
      <c r="T15" s="197" t="s">
        <v>881</v>
      </c>
      <c r="U15" s="199" t="s">
        <v>954</v>
      </c>
      <c r="V15" s="199" t="s">
        <v>1023</v>
      </c>
    </row>
    <row r="16" spans="1:22" ht="14.5" customHeight="1" thickBot="1" x14ac:dyDescent="0.4">
      <c r="B16" s="68">
        <f t="shared" si="0"/>
        <v>12</v>
      </c>
      <c r="C16" s="216"/>
      <c r="D16" s="91"/>
      <c r="E16" s="219" t="s">
        <v>314</v>
      </c>
      <c r="F16" s="130" t="s">
        <v>315</v>
      </c>
      <c r="G16" s="124" t="s">
        <v>110</v>
      </c>
      <c r="H16" s="94" t="s">
        <v>316</v>
      </c>
      <c r="I16" s="230">
        <v>10</v>
      </c>
      <c r="J16" s="130" t="s">
        <v>317</v>
      </c>
      <c r="K16" s="124" t="s">
        <v>291</v>
      </c>
      <c r="L16" s="94" t="s">
        <v>157</v>
      </c>
      <c r="M16" s="230">
        <v>18</v>
      </c>
      <c r="N16" s="122" t="s">
        <v>947</v>
      </c>
      <c r="O16" s="222" t="s">
        <v>318</v>
      </c>
      <c r="P16" s="93" t="s">
        <v>294</v>
      </c>
      <c r="Q16" s="94">
        <v>6</v>
      </c>
      <c r="R16" s="208" t="s">
        <v>878</v>
      </c>
      <c r="S16" s="224" t="s">
        <v>975</v>
      </c>
      <c r="T16" s="210" t="s">
        <v>878</v>
      </c>
      <c r="U16" s="211" t="s">
        <v>1005</v>
      </c>
      <c r="V16" s="211" t="s">
        <v>1024</v>
      </c>
    </row>
    <row r="17" spans="2:22" ht="16" thickTop="1" x14ac:dyDescent="0.35">
      <c r="B17" s="68">
        <f t="shared" si="0"/>
        <v>13</v>
      </c>
      <c r="C17" s="231" t="s">
        <v>52</v>
      </c>
      <c r="D17" s="133" t="s">
        <v>61</v>
      </c>
      <c r="E17" s="185" t="s">
        <v>319</v>
      </c>
      <c r="F17" s="87" t="s">
        <v>320</v>
      </c>
      <c r="G17" s="61" t="s">
        <v>321</v>
      </c>
      <c r="H17" s="62" t="s">
        <v>322</v>
      </c>
      <c r="I17" s="58">
        <v>11</v>
      </c>
      <c r="J17" s="87" t="s">
        <v>323</v>
      </c>
      <c r="K17" s="61" t="s">
        <v>324</v>
      </c>
      <c r="L17" s="62" t="s">
        <v>322</v>
      </c>
      <c r="M17" s="58">
        <v>18</v>
      </c>
      <c r="N17" s="64" t="s">
        <v>948</v>
      </c>
      <c r="O17" s="186" t="s">
        <v>325</v>
      </c>
      <c r="P17" s="109" t="s">
        <v>243</v>
      </c>
      <c r="Q17" s="53">
        <v>89</v>
      </c>
      <c r="R17" s="187" t="s">
        <v>899</v>
      </c>
      <c r="S17" s="214" t="s">
        <v>976</v>
      </c>
      <c r="T17" s="215" t="s">
        <v>900</v>
      </c>
      <c r="U17" s="190" t="s">
        <v>1006</v>
      </c>
      <c r="V17" s="191" t="s">
        <v>901</v>
      </c>
    </row>
    <row r="18" spans="2:22" x14ac:dyDescent="0.35">
      <c r="B18" s="68">
        <f t="shared" si="0"/>
        <v>14</v>
      </c>
      <c r="C18" s="192" t="s">
        <v>319</v>
      </c>
      <c r="D18" s="70" t="s">
        <v>122</v>
      </c>
      <c r="E18" s="193" t="s">
        <v>326</v>
      </c>
      <c r="F18" s="75" t="s">
        <v>327</v>
      </c>
      <c r="G18" s="76" t="s">
        <v>328</v>
      </c>
      <c r="H18" s="79" t="s">
        <v>329</v>
      </c>
      <c r="I18" s="58">
        <v>11</v>
      </c>
      <c r="J18" s="75" t="s">
        <v>330</v>
      </c>
      <c r="K18" s="76" t="s">
        <v>331</v>
      </c>
      <c r="L18" s="79" t="s">
        <v>283</v>
      </c>
      <c r="M18" s="58">
        <v>18</v>
      </c>
      <c r="N18" s="78" t="s">
        <v>949</v>
      </c>
      <c r="O18" s="232" t="s">
        <v>332</v>
      </c>
      <c r="P18" s="233" t="s">
        <v>285</v>
      </c>
      <c r="Q18" s="79">
        <v>188</v>
      </c>
      <c r="R18" s="195" t="s">
        <v>878</v>
      </c>
      <c r="S18" s="196" t="s">
        <v>977</v>
      </c>
      <c r="T18" s="197" t="s">
        <v>878</v>
      </c>
      <c r="U18" s="218" t="s">
        <v>1004</v>
      </c>
      <c r="V18" s="199" t="s">
        <v>902</v>
      </c>
    </row>
    <row r="19" spans="2:22" x14ac:dyDescent="0.35">
      <c r="B19" s="68">
        <f t="shared" si="0"/>
        <v>15</v>
      </c>
      <c r="C19" s="200"/>
      <c r="D19" s="85"/>
      <c r="E19" s="193" t="s">
        <v>333</v>
      </c>
      <c r="F19" s="75" t="s">
        <v>36</v>
      </c>
      <c r="G19" s="76" t="s">
        <v>37</v>
      </c>
      <c r="H19" s="79" t="s">
        <v>310</v>
      </c>
      <c r="I19" s="58">
        <v>11</v>
      </c>
      <c r="J19" s="75" t="s">
        <v>38</v>
      </c>
      <c r="K19" s="76" t="s">
        <v>21</v>
      </c>
      <c r="L19" s="79" t="s">
        <v>334</v>
      </c>
      <c r="M19" s="58">
        <v>17</v>
      </c>
      <c r="N19" s="78" t="s">
        <v>950</v>
      </c>
      <c r="O19" s="234" t="s">
        <v>335</v>
      </c>
      <c r="P19" s="233" t="s">
        <v>313</v>
      </c>
      <c r="Q19" s="79">
        <v>30</v>
      </c>
      <c r="R19" s="195" t="s">
        <v>881</v>
      </c>
      <c r="S19" s="196" t="s">
        <v>974</v>
      </c>
      <c r="T19" s="197" t="s">
        <v>881</v>
      </c>
      <c r="U19" s="199" t="s">
        <v>954</v>
      </c>
      <c r="V19" s="199" t="s">
        <v>903</v>
      </c>
    </row>
    <row r="20" spans="2:22" ht="16" thickBot="1" x14ac:dyDescent="0.4">
      <c r="B20" s="68">
        <f t="shared" si="0"/>
        <v>16</v>
      </c>
      <c r="C20" s="204"/>
      <c r="D20" s="91"/>
      <c r="E20" s="205" t="s">
        <v>336</v>
      </c>
      <c r="F20" s="220" t="s">
        <v>337</v>
      </c>
      <c r="G20" s="101" t="s">
        <v>110</v>
      </c>
      <c r="H20" s="102" t="s">
        <v>338</v>
      </c>
      <c r="I20" s="95">
        <v>10</v>
      </c>
      <c r="J20" s="220" t="s">
        <v>339</v>
      </c>
      <c r="K20" s="101" t="s">
        <v>291</v>
      </c>
      <c r="L20" s="102" t="s">
        <v>292</v>
      </c>
      <c r="M20" s="95">
        <v>18</v>
      </c>
      <c r="N20" s="122" t="s">
        <v>951</v>
      </c>
      <c r="O20" s="235" t="s">
        <v>340</v>
      </c>
      <c r="P20" s="236" t="s">
        <v>294</v>
      </c>
      <c r="Q20" s="94">
        <v>6</v>
      </c>
      <c r="R20" s="223" t="s">
        <v>878</v>
      </c>
      <c r="S20" s="224" t="s">
        <v>978</v>
      </c>
      <c r="T20" s="225" t="s">
        <v>878</v>
      </c>
      <c r="U20" s="211" t="s">
        <v>1007</v>
      </c>
      <c r="V20" s="211" t="s">
        <v>904</v>
      </c>
    </row>
    <row r="21" spans="2:22" ht="16" thickTop="1" x14ac:dyDescent="0.35">
      <c r="B21" s="68">
        <f t="shared" si="0"/>
        <v>17</v>
      </c>
      <c r="C21" s="237" t="s">
        <v>14</v>
      </c>
      <c r="D21" s="107" t="s">
        <v>15</v>
      </c>
      <c r="E21" s="227" t="s">
        <v>145</v>
      </c>
      <c r="F21" s="110" t="s">
        <v>255</v>
      </c>
      <c r="G21" s="111" t="s">
        <v>341</v>
      </c>
      <c r="H21" s="53" t="s">
        <v>342</v>
      </c>
      <c r="I21" s="109">
        <v>11</v>
      </c>
      <c r="J21" s="110" t="s">
        <v>343</v>
      </c>
      <c r="K21" s="111" t="s">
        <v>344</v>
      </c>
      <c r="L21" s="53" t="s">
        <v>345</v>
      </c>
      <c r="M21" s="109">
        <v>18</v>
      </c>
      <c r="N21" s="64" t="s">
        <v>952</v>
      </c>
      <c r="O21" s="238" t="s">
        <v>346</v>
      </c>
      <c r="P21" s="239" t="s">
        <v>347</v>
      </c>
      <c r="Q21" s="53">
        <v>184</v>
      </c>
      <c r="R21" s="228" t="s">
        <v>878</v>
      </c>
      <c r="S21" s="214" t="s">
        <v>979</v>
      </c>
      <c r="T21" s="189" t="s">
        <v>881</v>
      </c>
      <c r="U21" s="190" t="s">
        <v>1008</v>
      </c>
      <c r="V21" s="229" t="s">
        <v>1025</v>
      </c>
    </row>
    <row r="22" spans="2:22" x14ac:dyDescent="0.35">
      <c r="B22" s="68">
        <f t="shared" si="0"/>
        <v>18</v>
      </c>
      <c r="C22" s="192" t="s">
        <v>145</v>
      </c>
      <c r="D22" s="70" t="s">
        <v>153</v>
      </c>
      <c r="E22" s="219" t="s">
        <v>348</v>
      </c>
      <c r="F22" s="75" t="s">
        <v>349</v>
      </c>
      <c r="G22" s="76" t="s">
        <v>350</v>
      </c>
      <c r="H22" s="79" t="s">
        <v>207</v>
      </c>
      <c r="I22" s="58">
        <v>11</v>
      </c>
      <c r="J22" s="75" t="s">
        <v>111</v>
      </c>
      <c r="K22" s="76" t="s">
        <v>351</v>
      </c>
      <c r="L22" s="79" t="s">
        <v>352</v>
      </c>
      <c r="M22" s="58">
        <v>18</v>
      </c>
      <c r="N22" s="78" t="s">
        <v>953</v>
      </c>
      <c r="O22" s="234" t="s">
        <v>962</v>
      </c>
      <c r="P22" s="233" t="s">
        <v>121</v>
      </c>
      <c r="Q22" s="79">
        <v>83</v>
      </c>
      <c r="R22" s="195">
        <v>0.49199999999999999</v>
      </c>
      <c r="S22" s="196" t="s">
        <v>980</v>
      </c>
      <c r="T22" s="197" t="s">
        <v>990</v>
      </c>
      <c r="U22" s="198" t="s">
        <v>1009</v>
      </c>
      <c r="V22" s="199" t="s">
        <v>1026</v>
      </c>
    </row>
    <row r="23" spans="2:22" x14ac:dyDescent="0.35">
      <c r="B23" s="68">
        <f t="shared" si="0"/>
        <v>19</v>
      </c>
      <c r="C23" s="200"/>
      <c r="D23" s="85"/>
      <c r="E23" s="193" t="s">
        <v>163</v>
      </c>
      <c r="F23" s="75" t="s">
        <v>140</v>
      </c>
      <c r="G23" s="76" t="s">
        <v>353</v>
      </c>
      <c r="H23" s="79" t="s">
        <v>354</v>
      </c>
      <c r="I23" s="58">
        <v>11</v>
      </c>
      <c r="J23" s="75" t="s">
        <v>355</v>
      </c>
      <c r="K23" s="76" t="s">
        <v>37</v>
      </c>
      <c r="L23" s="79" t="s">
        <v>356</v>
      </c>
      <c r="M23" s="58">
        <v>18</v>
      </c>
      <c r="N23" s="78">
        <v>3.7364999999999999</v>
      </c>
      <c r="O23" s="234" t="s">
        <v>357</v>
      </c>
      <c r="P23" s="74" t="s">
        <v>358</v>
      </c>
      <c r="Q23" s="79">
        <v>137</v>
      </c>
      <c r="R23" s="195" t="s">
        <v>359</v>
      </c>
      <c r="S23" s="196" t="s">
        <v>981</v>
      </c>
      <c r="T23" s="197" t="s">
        <v>991</v>
      </c>
      <c r="U23" s="199" t="s">
        <v>1010</v>
      </c>
      <c r="V23" s="203" t="s">
        <v>1027</v>
      </c>
    </row>
    <row r="24" spans="2:22" ht="16" thickBot="1" x14ac:dyDescent="0.4">
      <c r="B24" s="68">
        <f t="shared" si="0"/>
        <v>20</v>
      </c>
      <c r="C24" s="240" t="s">
        <v>163</v>
      </c>
      <c r="D24" s="145" t="s">
        <v>171</v>
      </c>
      <c r="E24" s="205" t="s">
        <v>360</v>
      </c>
      <c r="F24" s="130" t="s">
        <v>210</v>
      </c>
      <c r="G24" s="124" t="s">
        <v>361</v>
      </c>
      <c r="H24" s="94">
        <v>100</v>
      </c>
      <c r="I24" s="54">
        <v>11</v>
      </c>
      <c r="J24" s="130" t="s">
        <v>320</v>
      </c>
      <c r="K24" s="124" t="s">
        <v>362</v>
      </c>
      <c r="L24" s="94" t="s">
        <v>363</v>
      </c>
      <c r="M24" s="54">
        <v>18</v>
      </c>
      <c r="N24" s="122" t="s">
        <v>954</v>
      </c>
      <c r="O24" s="235" t="s">
        <v>364</v>
      </c>
      <c r="P24" s="93" t="s">
        <v>365</v>
      </c>
      <c r="Q24" s="94">
        <v>102</v>
      </c>
      <c r="R24" s="208">
        <v>0.91200000000000003</v>
      </c>
      <c r="S24" s="224" t="s">
        <v>982</v>
      </c>
      <c r="T24" s="210" t="s">
        <v>992</v>
      </c>
      <c r="U24" s="211" t="s">
        <v>1006</v>
      </c>
      <c r="V24" s="226" t="s">
        <v>1028</v>
      </c>
    </row>
    <row r="25" spans="2:22" ht="16" thickTop="1" x14ac:dyDescent="0.35">
      <c r="B25" s="68">
        <f t="shared" si="0"/>
        <v>21</v>
      </c>
      <c r="C25" s="241" t="s">
        <v>14</v>
      </c>
      <c r="D25" s="107" t="s">
        <v>15</v>
      </c>
      <c r="E25" s="227" t="s">
        <v>181</v>
      </c>
      <c r="F25" s="87" t="s">
        <v>366</v>
      </c>
      <c r="G25" s="61" t="s">
        <v>367</v>
      </c>
      <c r="H25" s="62" t="s">
        <v>36</v>
      </c>
      <c r="I25" s="109">
        <v>11</v>
      </c>
      <c r="J25" s="87" t="s">
        <v>368</v>
      </c>
      <c r="K25" s="61" t="s">
        <v>156</v>
      </c>
      <c r="L25" s="62" t="s">
        <v>189</v>
      </c>
      <c r="M25" s="109">
        <v>18</v>
      </c>
      <c r="N25" s="64" t="s">
        <v>956</v>
      </c>
      <c r="O25" s="242" t="s">
        <v>369</v>
      </c>
      <c r="P25" s="239" t="s">
        <v>218</v>
      </c>
      <c r="Q25" s="53">
        <v>21</v>
      </c>
      <c r="R25" s="187" t="s">
        <v>878</v>
      </c>
      <c r="S25" s="214" t="s">
        <v>983</v>
      </c>
      <c r="T25" s="215" t="s">
        <v>887</v>
      </c>
      <c r="U25" s="190" t="s">
        <v>1006</v>
      </c>
      <c r="V25" s="229" t="s">
        <v>1029</v>
      </c>
    </row>
    <row r="26" spans="2:22" x14ac:dyDescent="0.35">
      <c r="B26" s="68">
        <f t="shared" si="0"/>
        <v>22</v>
      </c>
      <c r="C26" s="192" t="s">
        <v>181</v>
      </c>
      <c r="D26" s="70" t="s">
        <v>153</v>
      </c>
      <c r="E26" s="201" t="s">
        <v>370</v>
      </c>
      <c r="F26" s="75" t="s">
        <v>371</v>
      </c>
      <c r="G26" s="76" t="s">
        <v>372</v>
      </c>
      <c r="H26" s="79" t="s">
        <v>373</v>
      </c>
      <c r="I26" s="58">
        <v>11</v>
      </c>
      <c r="J26" s="75" t="s">
        <v>374</v>
      </c>
      <c r="K26" s="76" t="s">
        <v>375</v>
      </c>
      <c r="L26" s="79" t="s">
        <v>376</v>
      </c>
      <c r="M26" s="58">
        <v>18</v>
      </c>
      <c r="N26" s="78" t="s">
        <v>957</v>
      </c>
      <c r="O26" s="234" t="s">
        <v>377</v>
      </c>
      <c r="P26" s="74" t="s">
        <v>378</v>
      </c>
      <c r="Q26" s="79">
        <v>104</v>
      </c>
      <c r="R26" s="195">
        <v>0.84199999999999997</v>
      </c>
      <c r="S26" s="196" t="s">
        <v>984</v>
      </c>
      <c r="T26" s="197" t="s">
        <v>993</v>
      </c>
      <c r="U26" s="198" t="s">
        <v>1011</v>
      </c>
      <c r="V26" s="199" t="s">
        <v>1030</v>
      </c>
    </row>
    <row r="27" spans="2:22" x14ac:dyDescent="0.35">
      <c r="B27" s="68">
        <f t="shared" si="0"/>
        <v>23</v>
      </c>
      <c r="C27" s="200"/>
      <c r="D27" s="85"/>
      <c r="E27" s="219" t="s">
        <v>195</v>
      </c>
      <c r="F27" s="75" t="s">
        <v>372</v>
      </c>
      <c r="G27" s="76" t="s">
        <v>379</v>
      </c>
      <c r="H27" s="79" t="s">
        <v>380</v>
      </c>
      <c r="I27" s="74">
        <v>11</v>
      </c>
      <c r="J27" s="75" t="s">
        <v>381</v>
      </c>
      <c r="K27" s="76" t="s">
        <v>74</v>
      </c>
      <c r="L27" s="79" t="s">
        <v>382</v>
      </c>
      <c r="M27" s="74">
        <v>17</v>
      </c>
      <c r="N27" s="78" t="s">
        <v>955</v>
      </c>
      <c r="O27" s="234" t="s">
        <v>383</v>
      </c>
      <c r="P27" s="74" t="s">
        <v>384</v>
      </c>
      <c r="Q27" s="79">
        <v>145</v>
      </c>
      <c r="R27" s="195" t="s">
        <v>918</v>
      </c>
      <c r="S27" s="196" t="s">
        <v>985</v>
      </c>
      <c r="T27" s="197" t="s">
        <v>994</v>
      </c>
      <c r="U27" s="203" t="s">
        <v>1012</v>
      </c>
      <c r="V27" s="203" t="s">
        <v>1031</v>
      </c>
    </row>
    <row r="28" spans="2:22" ht="16" thickBot="1" x14ac:dyDescent="0.4">
      <c r="B28" s="68">
        <f t="shared" si="0"/>
        <v>24</v>
      </c>
      <c r="C28" s="240" t="s">
        <v>195</v>
      </c>
      <c r="D28" s="145" t="s">
        <v>204</v>
      </c>
      <c r="E28" s="205" t="s">
        <v>385</v>
      </c>
      <c r="F28" s="220" t="s">
        <v>175</v>
      </c>
      <c r="G28" s="101" t="s">
        <v>149</v>
      </c>
      <c r="H28" s="102">
        <v>100</v>
      </c>
      <c r="I28" s="95">
        <v>10</v>
      </c>
      <c r="J28" s="220" t="s">
        <v>386</v>
      </c>
      <c r="K28" s="101" t="s">
        <v>149</v>
      </c>
      <c r="L28" s="102">
        <v>100</v>
      </c>
      <c r="M28" s="95">
        <v>16</v>
      </c>
      <c r="N28" s="122" t="s">
        <v>958</v>
      </c>
      <c r="O28" s="235" t="s">
        <v>387</v>
      </c>
      <c r="P28" s="236" t="s">
        <v>388</v>
      </c>
      <c r="Q28" s="94">
        <v>66</v>
      </c>
      <c r="R28" s="223">
        <v>0.46100000000000002</v>
      </c>
      <c r="S28" s="224" t="s">
        <v>986</v>
      </c>
      <c r="T28" s="225" t="s">
        <v>995</v>
      </c>
      <c r="U28" s="211" t="s">
        <v>1004</v>
      </c>
      <c r="V28" s="229" t="s">
        <v>888</v>
      </c>
    </row>
    <row r="29" spans="2:22" ht="16" thickTop="1" x14ac:dyDescent="0.35">
      <c r="B29" s="68">
        <f t="shared" si="0"/>
        <v>25</v>
      </c>
      <c r="C29" s="243" t="s">
        <v>14</v>
      </c>
      <c r="D29" s="107" t="s">
        <v>15</v>
      </c>
      <c r="E29" s="212" t="s">
        <v>212</v>
      </c>
      <c r="F29" s="110" t="s">
        <v>184</v>
      </c>
      <c r="G29" s="111" t="s">
        <v>389</v>
      </c>
      <c r="H29" s="53" t="s">
        <v>37</v>
      </c>
      <c r="I29" s="109">
        <v>11</v>
      </c>
      <c r="J29" s="110" t="s">
        <v>288</v>
      </c>
      <c r="K29" s="111" t="s">
        <v>184</v>
      </c>
      <c r="L29" s="53" t="s">
        <v>390</v>
      </c>
      <c r="M29" s="58">
        <v>17</v>
      </c>
      <c r="N29" s="59" t="s">
        <v>959</v>
      </c>
      <c r="O29" s="242" t="s">
        <v>391</v>
      </c>
      <c r="P29" s="239" t="s">
        <v>392</v>
      </c>
      <c r="Q29" s="53">
        <v>13</v>
      </c>
      <c r="R29" s="228" t="s">
        <v>878</v>
      </c>
      <c r="S29" s="214" t="s">
        <v>987</v>
      </c>
      <c r="T29" s="189" t="s">
        <v>881</v>
      </c>
      <c r="U29" s="190" t="s">
        <v>1001</v>
      </c>
      <c r="V29" s="190" t="s">
        <v>1032</v>
      </c>
    </row>
    <row r="30" spans="2:22" x14ac:dyDescent="0.35">
      <c r="B30" s="68">
        <f t="shared" si="0"/>
        <v>26</v>
      </c>
      <c r="C30" s="192" t="s">
        <v>219</v>
      </c>
      <c r="D30" s="70" t="s">
        <v>153</v>
      </c>
      <c r="E30" s="193" t="s">
        <v>393</v>
      </c>
      <c r="F30" s="75" t="s">
        <v>394</v>
      </c>
      <c r="G30" s="76" t="s">
        <v>395</v>
      </c>
      <c r="H30" s="79" t="s">
        <v>396</v>
      </c>
      <c r="I30" s="58">
        <v>11</v>
      </c>
      <c r="J30" s="75" t="s">
        <v>397</v>
      </c>
      <c r="K30" s="76" t="s">
        <v>398</v>
      </c>
      <c r="L30" s="79" t="s">
        <v>399</v>
      </c>
      <c r="M30" s="54">
        <v>18</v>
      </c>
      <c r="N30" s="78" t="s">
        <v>960</v>
      </c>
      <c r="O30" s="234" t="s">
        <v>963</v>
      </c>
      <c r="P30" s="74" t="s">
        <v>365</v>
      </c>
      <c r="Q30" s="79">
        <v>95</v>
      </c>
      <c r="R30" s="195">
        <v>0.877</v>
      </c>
      <c r="S30" s="196">
        <v>-2.181</v>
      </c>
      <c r="T30" s="197" t="s">
        <v>996</v>
      </c>
      <c r="U30" s="218" t="s">
        <v>1003</v>
      </c>
      <c r="V30" s="203" t="s">
        <v>1033</v>
      </c>
    </row>
    <row r="31" spans="2:22" x14ac:dyDescent="0.35">
      <c r="B31" s="68">
        <f t="shared" si="0"/>
        <v>27</v>
      </c>
      <c r="C31" s="244"/>
      <c r="D31" s="155"/>
      <c r="E31" s="193" t="s">
        <v>227</v>
      </c>
      <c r="F31" s="75" t="s">
        <v>400</v>
      </c>
      <c r="G31" s="76" t="s">
        <v>401</v>
      </c>
      <c r="H31" s="79" t="s">
        <v>402</v>
      </c>
      <c r="I31" s="54">
        <v>11</v>
      </c>
      <c r="J31" s="75" t="s">
        <v>257</v>
      </c>
      <c r="K31" s="76" t="s">
        <v>403</v>
      </c>
      <c r="L31" s="79" t="s">
        <v>149</v>
      </c>
      <c r="M31" s="74">
        <v>18</v>
      </c>
      <c r="N31" s="78" t="s">
        <v>961</v>
      </c>
      <c r="O31" s="234" t="s">
        <v>404</v>
      </c>
      <c r="P31" s="233" t="s">
        <v>405</v>
      </c>
      <c r="Q31" s="79">
        <v>152</v>
      </c>
      <c r="R31" s="195" t="s">
        <v>919</v>
      </c>
      <c r="S31" s="196" t="s">
        <v>988</v>
      </c>
      <c r="T31" s="197" t="s">
        <v>997</v>
      </c>
      <c r="U31" s="203" t="s">
        <v>1013</v>
      </c>
      <c r="V31" s="229" t="s">
        <v>1034</v>
      </c>
    </row>
    <row r="32" spans="2:22" ht="16" thickBot="1" x14ac:dyDescent="0.4">
      <c r="B32" s="34">
        <f t="shared" si="0"/>
        <v>28</v>
      </c>
      <c r="C32" s="245" t="s">
        <v>227</v>
      </c>
      <c r="D32" s="158" t="s">
        <v>237</v>
      </c>
      <c r="E32" s="205" t="s">
        <v>406</v>
      </c>
      <c r="F32" s="130" t="s">
        <v>407</v>
      </c>
      <c r="G32" s="124" t="s">
        <v>343</v>
      </c>
      <c r="H32" s="94" t="s">
        <v>208</v>
      </c>
      <c r="I32" s="230">
        <v>11</v>
      </c>
      <c r="J32" s="130" t="s">
        <v>320</v>
      </c>
      <c r="K32" s="124" t="s">
        <v>230</v>
      </c>
      <c r="L32" s="94">
        <v>100</v>
      </c>
      <c r="M32" s="95">
        <v>17</v>
      </c>
      <c r="N32" s="122" t="s">
        <v>542</v>
      </c>
      <c r="O32" s="235" t="s">
        <v>964</v>
      </c>
      <c r="P32" s="236" t="s">
        <v>408</v>
      </c>
      <c r="Q32" s="94">
        <v>54</v>
      </c>
      <c r="R32" s="223">
        <v>6.6000000000000003E-2</v>
      </c>
      <c r="S32" s="224" t="s">
        <v>989</v>
      </c>
      <c r="T32" s="225" t="s">
        <v>998</v>
      </c>
      <c r="U32" s="246" t="s">
        <v>1006</v>
      </c>
      <c r="V32" s="211" t="s">
        <v>1035</v>
      </c>
    </row>
    <row r="33" spans="19:22" x14ac:dyDescent="0.35">
      <c r="S33" s="198"/>
      <c r="T33" s="198"/>
      <c r="U33" s="198"/>
      <c r="V33" s="198"/>
    </row>
  </sheetData>
  <mergeCells count="20">
    <mergeCell ref="D10:D12"/>
    <mergeCell ref="D14:D16"/>
    <mergeCell ref="D18:D20"/>
    <mergeCell ref="C10:C12"/>
    <mergeCell ref="C14:C16"/>
    <mergeCell ref="C18:C20"/>
    <mergeCell ref="C22:C23"/>
    <mergeCell ref="D22:D23"/>
    <mergeCell ref="C26:C27"/>
    <mergeCell ref="D26:D27"/>
    <mergeCell ref="C30:C31"/>
    <mergeCell ref="D30:D31"/>
    <mergeCell ref="S3:V3"/>
    <mergeCell ref="N3:R3"/>
    <mergeCell ref="E3:E4"/>
    <mergeCell ref="C6:C8"/>
    <mergeCell ref="C3:D3"/>
    <mergeCell ref="D6:D8"/>
    <mergeCell ref="F3:I3"/>
    <mergeCell ref="J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C80CB-D7AB-42A5-A1B8-1FAAE7206471}">
  <dimension ref="A1:V32"/>
  <sheetViews>
    <sheetView topLeftCell="A7" zoomScale="90" zoomScaleNormal="90" workbookViewId="0">
      <selection activeCell="F1" sqref="A1:XFD1048576"/>
    </sheetView>
  </sheetViews>
  <sheetFormatPr baseColWidth="10" defaultColWidth="11.453125" defaultRowHeight="15.5" x14ac:dyDescent="0.35"/>
  <cols>
    <col min="1" max="1" width="37.54296875" style="1" customWidth="1"/>
    <col min="2" max="2" width="15.1796875" style="1" customWidth="1"/>
    <col min="3" max="3" width="26.90625" style="1" customWidth="1"/>
    <col min="4" max="4" width="16.90625" style="1" customWidth="1"/>
    <col min="5" max="5" width="31.1796875" style="1" customWidth="1"/>
    <col min="6" max="6" width="11.08984375" style="1" customWidth="1"/>
    <col min="7" max="7" width="8.1796875" style="1" customWidth="1"/>
    <col min="8" max="8" width="9.453125" style="1" customWidth="1"/>
    <col min="9" max="9" width="10.6328125" style="1" customWidth="1"/>
    <col min="10" max="10" width="11.6328125" style="1" customWidth="1"/>
    <col min="11" max="11" width="8.54296875" style="1" customWidth="1"/>
    <col min="12" max="12" width="9.08984375" style="1" customWidth="1"/>
    <col min="13" max="13" width="11.1796875" style="1" customWidth="1"/>
    <col min="14" max="14" width="11.81640625" style="14" bestFit="1" customWidth="1"/>
    <col min="15" max="15" width="15.90625" style="1" customWidth="1"/>
    <col min="16" max="16" width="15.453125" style="1" customWidth="1"/>
    <col min="17" max="17" width="7.08984375" style="1" customWidth="1"/>
    <col min="18" max="18" width="10.1796875" style="1" customWidth="1"/>
    <col min="19" max="19" width="10.54296875" style="1" customWidth="1"/>
    <col min="20" max="20" width="10.1796875" style="1" customWidth="1"/>
    <col min="21" max="21" width="10" style="1" customWidth="1"/>
    <col min="22" max="22" width="9.6328125" style="1" customWidth="1"/>
    <col min="23" max="16384" width="11.453125" style="1"/>
  </cols>
  <sheetData>
    <row r="1" spans="1:22" ht="16" thickBot="1" x14ac:dyDescent="0.4">
      <c r="A1" s="12" t="s">
        <v>849</v>
      </c>
    </row>
    <row r="2" spans="1:22" ht="16" thickBot="1" x14ac:dyDescent="0.4">
      <c r="B2" s="15" t="s">
        <v>872</v>
      </c>
      <c r="C2" s="247" t="s">
        <v>852</v>
      </c>
      <c r="D2" s="248" t="s">
        <v>853</v>
      </c>
      <c r="E2" s="248" t="s">
        <v>854</v>
      </c>
      <c r="F2" s="248" t="s">
        <v>855</v>
      </c>
      <c r="G2" s="249" t="s">
        <v>856</v>
      </c>
      <c r="H2" s="249" t="s">
        <v>857</v>
      </c>
      <c r="I2" s="250" t="s">
        <v>858</v>
      </c>
      <c r="J2" s="248" t="s">
        <v>859</v>
      </c>
      <c r="K2" s="249" t="s">
        <v>860</v>
      </c>
      <c r="L2" s="249" t="s">
        <v>861</v>
      </c>
      <c r="M2" s="249" t="s">
        <v>862</v>
      </c>
      <c r="N2" s="251" t="s">
        <v>863</v>
      </c>
      <c r="O2" s="247" t="s">
        <v>864</v>
      </c>
      <c r="P2" s="249" t="s">
        <v>865</v>
      </c>
      <c r="Q2" s="249" t="s">
        <v>866</v>
      </c>
      <c r="R2" s="252" t="s">
        <v>867</v>
      </c>
      <c r="S2" s="253" t="s">
        <v>868</v>
      </c>
      <c r="T2" s="249" t="s">
        <v>869</v>
      </c>
      <c r="U2" s="249" t="s">
        <v>871</v>
      </c>
      <c r="V2" s="254" t="s">
        <v>870</v>
      </c>
    </row>
    <row r="3" spans="1:22" ht="17" customHeight="1" thickTop="1" thickBot="1" x14ac:dyDescent="0.4">
      <c r="B3" s="26"/>
      <c r="C3" s="29" t="s">
        <v>0</v>
      </c>
      <c r="D3" s="168"/>
      <c r="E3" s="3" t="s">
        <v>1</v>
      </c>
      <c r="F3" s="29" t="s">
        <v>2</v>
      </c>
      <c r="G3" s="30"/>
      <c r="H3" s="30"/>
      <c r="I3" s="28"/>
      <c r="J3" s="3" t="s">
        <v>3</v>
      </c>
      <c r="K3" s="3"/>
      <c r="L3" s="3"/>
      <c r="M3" s="255"/>
      <c r="N3" s="33" t="s">
        <v>845</v>
      </c>
      <c r="O3" s="256"/>
      <c r="P3" s="31"/>
      <c r="Q3" s="31"/>
      <c r="R3" s="257"/>
      <c r="S3" s="33" t="s">
        <v>846</v>
      </c>
      <c r="T3" s="31"/>
      <c r="U3" s="31"/>
      <c r="V3" s="258"/>
    </row>
    <row r="4" spans="1:22" ht="46" thickTop="1" thickBot="1" x14ac:dyDescent="0.4">
      <c r="B4" s="34" t="s">
        <v>873</v>
      </c>
      <c r="C4" s="173" t="s">
        <v>8</v>
      </c>
      <c r="D4" s="36" t="s">
        <v>9</v>
      </c>
      <c r="E4" s="259"/>
      <c r="F4" s="36" t="s">
        <v>10</v>
      </c>
      <c r="G4" s="41" t="s">
        <v>11</v>
      </c>
      <c r="H4" s="37" t="s">
        <v>12</v>
      </c>
      <c r="I4" s="260" t="s">
        <v>13</v>
      </c>
      <c r="J4" s="261" t="s">
        <v>10</v>
      </c>
      <c r="K4" s="262" t="s">
        <v>11</v>
      </c>
      <c r="L4" s="44" t="s">
        <v>12</v>
      </c>
      <c r="M4" s="263" t="s">
        <v>13</v>
      </c>
      <c r="N4" s="264" t="s">
        <v>4</v>
      </c>
      <c r="O4" s="265" t="s">
        <v>5</v>
      </c>
      <c r="P4" s="265" t="s">
        <v>6</v>
      </c>
      <c r="Q4" s="266" t="s">
        <v>7</v>
      </c>
      <c r="R4" s="267" t="s">
        <v>1362</v>
      </c>
      <c r="S4" s="268" t="s">
        <v>1363</v>
      </c>
      <c r="T4" s="269" t="s">
        <v>1364</v>
      </c>
      <c r="U4" s="270" t="s">
        <v>1365</v>
      </c>
      <c r="V4" s="48" t="s">
        <v>1366</v>
      </c>
    </row>
    <row r="5" spans="1:22" ht="16" thickTop="1" x14ac:dyDescent="0.35">
      <c r="B5" s="15">
        <v>1</v>
      </c>
      <c r="C5" s="106" t="s">
        <v>14</v>
      </c>
      <c r="D5" s="107" t="s">
        <v>15</v>
      </c>
      <c r="E5" s="11" t="s">
        <v>409</v>
      </c>
      <c r="F5" s="108" t="s">
        <v>128</v>
      </c>
      <c r="G5" s="271" t="s">
        <v>410</v>
      </c>
      <c r="H5" s="271" t="s">
        <v>411</v>
      </c>
      <c r="I5" s="52">
        <v>14</v>
      </c>
      <c r="J5" s="108" t="s">
        <v>109</v>
      </c>
      <c r="K5" s="271" t="s">
        <v>412</v>
      </c>
      <c r="L5" s="272" t="s">
        <v>413</v>
      </c>
      <c r="M5" s="52">
        <v>17</v>
      </c>
      <c r="N5" s="273" t="s">
        <v>1120</v>
      </c>
      <c r="O5" s="274" t="s">
        <v>414</v>
      </c>
      <c r="P5" s="57" t="s">
        <v>415</v>
      </c>
      <c r="Q5" s="57">
        <v>153</v>
      </c>
      <c r="R5" s="275">
        <v>0.186</v>
      </c>
      <c r="S5" s="276" t="s">
        <v>1131</v>
      </c>
      <c r="T5" s="277" t="s">
        <v>917</v>
      </c>
      <c r="U5" s="278" t="s">
        <v>1167</v>
      </c>
      <c r="V5" s="152" t="s">
        <v>1172</v>
      </c>
    </row>
    <row r="6" spans="1:22" x14ac:dyDescent="0.35">
      <c r="B6" s="68">
        <f t="shared" ref="B6:B32" si="0">B5+1</f>
        <v>2</v>
      </c>
      <c r="C6" s="69" t="s">
        <v>409</v>
      </c>
      <c r="D6" s="70" t="s">
        <v>25</v>
      </c>
      <c r="E6" s="6" t="s">
        <v>416</v>
      </c>
      <c r="F6" s="71" t="s">
        <v>417</v>
      </c>
      <c r="G6" s="279" t="s">
        <v>37</v>
      </c>
      <c r="H6" s="279" t="s">
        <v>418</v>
      </c>
      <c r="I6" s="74">
        <v>13</v>
      </c>
      <c r="J6" s="71" t="s">
        <v>390</v>
      </c>
      <c r="K6" s="279" t="s">
        <v>269</v>
      </c>
      <c r="L6" s="279" t="s">
        <v>158</v>
      </c>
      <c r="M6" s="74">
        <v>17</v>
      </c>
      <c r="N6" s="280" t="s">
        <v>1121</v>
      </c>
      <c r="O6" s="128" t="s">
        <v>419</v>
      </c>
      <c r="P6" s="128" t="s">
        <v>420</v>
      </c>
      <c r="Q6" s="128">
        <v>193</v>
      </c>
      <c r="R6" s="281" t="s">
        <v>878</v>
      </c>
      <c r="S6" s="280" t="s">
        <v>1132</v>
      </c>
      <c r="T6" s="282" t="s">
        <v>880</v>
      </c>
      <c r="U6" s="283" t="s">
        <v>1093</v>
      </c>
      <c r="V6" s="83" t="s">
        <v>1173</v>
      </c>
    </row>
    <row r="7" spans="1:22" x14ac:dyDescent="0.35">
      <c r="B7" s="68">
        <f t="shared" si="0"/>
        <v>3</v>
      </c>
      <c r="C7" s="84"/>
      <c r="D7" s="85"/>
      <c r="E7" s="7" t="s">
        <v>421</v>
      </c>
      <c r="F7" s="71" t="s">
        <v>129</v>
      </c>
      <c r="G7" s="279" t="s">
        <v>422</v>
      </c>
      <c r="H7" s="279" t="s">
        <v>423</v>
      </c>
      <c r="I7" s="74">
        <v>14</v>
      </c>
      <c r="J7" s="71" t="s">
        <v>424</v>
      </c>
      <c r="K7" s="279" t="s">
        <v>425</v>
      </c>
      <c r="L7" s="279" t="s">
        <v>426</v>
      </c>
      <c r="M7" s="74">
        <v>17</v>
      </c>
      <c r="N7" s="280" t="s">
        <v>1122</v>
      </c>
      <c r="O7" s="284" t="s">
        <v>427</v>
      </c>
      <c r="P7" s="128" t="s">
        <v>428</v>
      </c>
      <c r="Q7" s="128">
        <v>61</v>
      </c>
      <c r="R7" s="285" t="s">
        <v>920</v>
      </c>
      <c r="S7" s="280" t="s">
        <v>1133</v>
      </c>
      <c r="T7" s="282" t="s">
        <v>920</v>
      </c>
      <c r="U7" s="286" t="s">
        <v>1008</v>
      </c>
      <c r="V7" s="83" t="s">
        <v>1174</v>
      </c>
    </row>
    <row r="8" spans="1:22" ht="16" thickBot="1" x14ac:dyDescent="0.4">
      <c r="B8" s="68">
        <f t="shared" si="0"/>
        <v>4</v>
      </c>
      <c r="C8" s="90"/>
      <c r="D8" s="91"/>
      <c r="E8" s="8" t="s">
        <v>429</v>
      </c>
      <c r="F8" s="287" t="s">
        <v>368</v>
      </c>
      <c r="G8" s="288" t="s">
        <v>430</v>
      </c>
      <c r="H8" s="288" t="s">
        <v>334</v>
      </c>
      <c r="I8" s="95">
        <v>14</v>
      </c>
      <c r="J8" s="287" t="s">
        <v>103</v>
      </c>
      <c r="K8" s="288" t="s">
        <v>431</v>
      </c>
      <c r="L8" s="288" t="s">
        <v>432</v>
      </c>
      <c r="M8" s="95">
        <v>17</v>
      </c>
      <c r="N8" s="289" t="s">
        <v>1123</v>
      </c>
      <c r="O8" s="290" t="s">
        <v>433</v>
      </c>
      <c r="P8" s="291" t="s">
        <v>420</v>
      </c>
      <c r="Q8" s="291">
        <v>31</v>
      </c>
      <c r="R8" s="292" t="s">
        <v>878</v>
      </c>
      <c r="S8" s="289" t="s">
        <v>1134</v>
      </c>
      <c r="T8" s="293" t="s">
        <v>897</v>
      </c>
      <c r="U8" s="294" t="s">
        <v>1002</v>
      </c>
      <c r="V8" s="105" t="s">
        <v>1175</v>
      </c>
    </row>
    <row r="9" spans="1:22" ht="16" thickTop="1" x14ac:dyDescent="0.35">
      <c r="B9" s="68">
        <f t="shared" si="0"/>
        <v>5</v>
      </c>
      <c r="C9" s="106" t="s">
        <v>14</v>
      </c>
      <c r="D9" s="107" t="s">
        <v>15</v>
      </c>
      <c r="E9" s="5" t="s">
        <v>52</v>
      </c>
      <c r="F9" s="108" t="s">
        <v>246</v>
      </c>
      <c r="G9" s="271" t="s">
        <v>73</v>
      </c>
      <c r="H9" s="271" t="s">
        <v>434</v>
      </c>
      <c r="I9" s="109">
        <v>14</v>
      </c>
      <c r="J9" s="108" t="s">
        <v>435</v>
      </c>
      <c r="K9" s="271" t="s">
        <v>436</v>
      </c>
      <c r="L9" s="271" t="s">
        <v>437</v>
      </c>
      <c r="M9" s="109">
        <v>17</v>
      </c>
      <c r="N9" s="273" t="s">
        <v>1124</v>
      </c>
      <c r="O9" s="274" t="s">
        <v>438</v>
      </c>
      <c r="P9" s="57" t="s">
        <v>439</v>
      </c>
      <c r="Q9" s="57">
        <v>137</v>
      </c>
      <c r="R9" s="275">
        <v>0.49299999999999999</v>
      </c>
      <c r="S9" s="273" t="s">
        <v>1135</v>
      </c>
      <c r="T9" s="295" t="s">
        <v>1158</v>
      </c>
      <c r="U9" s="278" t="s">
        <v>1168</v>
      </c>
      <c r="V9" s="152" t="s">
        <v>1176</v>
      </c>
    </row>
    <row r="10" spans="1:22" x14ac:dyDescent="0.35">
      <c r="B10" s="68">
        <f t="shared" si="0"/>
        <v>6</v>
      </c>
      <c r="C10" s="115" t="s">
        <v>52</v>
      </c>
      <c r="D10" s="70" t="s">
        <v>61</v>
      </c>
      <c r="E10" s="7" t="s">
        <v>62</v>
      </c>
      <c r="F10" s="71" t="s">
        <v>440</v>
      </c>
      <c r="G10" s="279" t="s">
        <v>441</v>
      </c>
      <c r="H10" s="279" t="s">
        <v>442</v>
      </c>
      <c r="I10" s="58">
        <v>14</v>
      </c>
      <c r="J10" s="71" t="s">
        <v>443</v>
      </c>
      <c r="K10" s="279" t="s">
        <v>444</v>
      </c>
      <c r="L10" s="279" t="s">
        <v>445</v>
      </c>
      <c r="M10" s="58">
        <v>17</v>
      </c>
      <c r="N10" s="280" t="s">
        <v>1125</v>
      </c>
      <c r="O10" s="128" t="s">
        <v>446</v>
      </c>
      <c r="P10" s="128" t="s">
        <v>447</v>
      </c>
      <c r="Q10" s="128">
        <v>196</v>
      </c>
      <c r="R10" s="281" t="s">
        <v>881</v>
      </c>
      <c r="S10" s="280" t="s">
        <v>1136</v>
      </c>
      <c r="T10" s="282" t="s">
        <v>881</v>
      </c>
      <c r="U10" s="283" t="s">
        <v>1004</v>
      </c>
      <c r="V10" s="118" t="s">
        <v>1177</v>
      </c>
    </row>
    <row r="11" spans="1:22" x14ac:dyDescent="0.35">
      <c r="B11" s="68">
        <f t="shared" si="0"/>
        <v>7</v>
      </c>
      <c r="C11" s="115"/>
      <c r="D11" s="85"/>
      <c r="E11" s="7" t="s">
        <v>71</v>
      </c>
      <c r="F11" s="71" t="s">
        <v>216</v>
      </c>
      <c r="G11" s="279" t="s">
        <v>44</v>
      </c>
      <c r="H11" s="279" t="s">
        <v>316</v>
      </c>
      <c r="I11" s="58">
        <v>14</v>
      </c>
      <c r="J11" s="71" t="s">
        <v>337</v>
      </c>
      <c r="K11" s="279" t="s">
        <v>142</v>
      </c>
      <c r="L11" s="279" t="s">
        <v>448</v>
      </c>
      <c r="M11" s="58">
        <v>16</v>
      </c>
      <c r="N11" s="280" t="s">
        <v>1126</v>
      </c>
      <c r="O11" s="284" t="s">
        <v>449</v>
      </c>
      <c r="P11" s="128" t="s">
        <v>180</v>
      </c>
      <c r="Q11" s="128">
        <v>95</v>
      </c>
      <c r="R11" s="285">
        <v>0.35599999999999998</v>
      </c>
      <c r="S11" s="280" t="s">
        <v>1137</v>
      </c>
      <c r="T11" s="282" t="s">
        <v>1159</v>
      </c>
      <c r="U11" s="296" t="s">
        <v>1005</v>
      </c>
      <c r="V11" s="118" t="s">
        <v>1178</v>
      </c>
    </row>
    <row r="12" spans="1:22" ht="16" thickBot="1" x14ac:dyDescent="0.4">
      <c r="B12" s="68">
        <f t="shared" si="0"/>
        <v>8</v>
      </c>
      <c r="C12" s="115"/>
      <c r="D12" s="91"/>
      <c r="E12" s="9" t="s">
        <v>79</v>
      </c>
      <c r="F12" s="92" t="s">
        <v>315</v>
      </c>
      <c r="G12" s="297" t="s">
        <v>288</v>
      </c>
      <c r="H12" s="297" t="s">
        <v>289</v>
      </c>
      <c r="I12" s="54">
        <v>13</v>
      </c>
      <c r="J12" s="92" t="s">
        <v>450</v>
      </c>
      <c r="K12" s="297" t="s">
        <v>291</v>
      </c>
      <c r="L12" s="297" t="s">
        <v>292</v>
      </c>
      <c r="M12" s="54">
        <v>17</v>
      </c>
      <c r="N12" s="298" t="s">
        <v>1127</v>
      </c>
      <c r="O12" s="299" t="s">
        <v>451</v>
      </c>
      <c r="P12" s="131" t="s">
        <v>452</v>
      </c>
      <c r="Q12" s="131">
        <v>27</v>
      </c>
      <c r="R12" s="300" t="s">
        <v>878</v>
      </c>
      <c r="S12" s="298" t="s">
        <v>1138</v>
      </c>
      <c r="T12" s="301" t="s">
        <v>878</v>
      </c>
      <c r="U12" s="294" t="s">
        <v>1007</v>
      </c>
      <c r="V12" s="127" t="s">
        <v>1179</v>
      </c>
    </row>
    <row r="13" spans="1:22" ht="16" thickTop="1" x14ac:dyDescent="0.35">
      <c r="B13" s="68">
        <f t="shared" si="0"/>
        <v>9</v>
      </c>
      <c r="C13" s="106" t="s">
        <v>14</v>
      </c>
      <c r="D13" s="107" t="s">
        <v>15</v>
      </c>
      <c r="E13" s="10" t="s">
        <v>453</v>
      </c>
      <c r="F13" s="116" t="s">
        <v>454</v>
      </c>
      <c r="G13" s="77" t="s">
        <v>455</v>
      </c>
      <c r="H13" s="77" t="s">
        <v>456</v>
      </c>
      <c r="I13" s="109">
        <v>14</v>
      </c>
      <c r="J13" s="116" t="s">
        <v>57</v>
      </c>
      <c r="K13" s="77" t="s">
        <v>40</v>
      </c>
      <c r="L13" s="77" t="s">
        <v>457</v>
      </c>
      <c r="M13" s="109">
        <v>17</v>
      </c>
      <c r="N13" s="273" t="s">
        <v>1128</v>
      </c>
      <c r="O13" s="274" t="s">
        <v>458</v>
      </c>
      <c r="P13" s="57" t="s">
        <v>459</v>
      </c>
      <c r="Q13" s="57">
        <v>148</v>
      </c>
      <c r="R13" s="302">
        <v>0.26200000000000001</v>
      </c>
      <c r="S13" s="273" t="s">
        <v>1139</v>
      </c>
      <c r="T13" s="277" t="s">
        <v>1160</v>
      </c>
      <c r="U13" s="278" t="s">
        <v>1169</v>
      </c>
      <c r="V13" s="67" t="s">
        <v>1180</v>
      </c>
    </row>
    <row r="14" spans="1:22" x14ac:dyDescent="0.35">
      <c r="B14" s="68">
        <f t="shared" si="0"/>
        <v>10</v>
      </c>
      <c r="C14" s="115" t="s">
        <v>453</v>
      </c>
      <c r="D14" s="70"/>
      <c r="E14" s="6" t="s">
        <v>460</v>
      </c>
      <c r="F14" s="71" t="s">
        <v>461</v>
      </c>
      <c r="G14" s="128" t="s">
        <v>462</v>
      </c>
      <c r="H14" s="128" t="s">
        <v>329</v>
      </c>
      <c r="I14" s="74">
        <v>14</v>
      </c>
      <c r="J14" s="71" t="s">
        <v>463</v>
      </c>
      <c r="K14" s="128" t="s">
        <v>464</v>
      </c>
      <c r="L14" s="128" t="s">
        <v>465</v>
      </c>
      <c r="M14" s="74">
        <v>17</v>
      </c>
      <c r="N14" s="280" t="s">
        <v>1129</v>
      </c>
      <c r="O14" s="128" t="s">
        <v>466</v>
      </c>
      <c r="P14" s="128" t="s">
        <v>447</v>
      </c>
      <c r="Q14" s="128">
        <v>196</v>
      </c>
      <c r="R14" s="281" t="s">
        <v>881</v>
      </c>
      <c r="S14" s="280" t="s">
        <v>1140</v>
      </c>
      <c r="T14" s="282" t="s">
        <v>881</v>
      </c>
      <c r="U14" s="283" t="s">
        <v>948</v>
      </c>
      <c r="V14" s="83" t="s">
        <v>1181</v>
      </c>
    </row>
    <row r="15" spans="1:22" x14ac:dyDescent="0.35">
      <c r="B15" s="68">
        <f t="shared" si="0"/>
        <v>11</v>
      </c>
      <c r="C15" s="115"/>
      <c r="D15" s="129"/>
      <c r="E15" s="7" t="s">
        <v>467</v>
      </c>
      <c r="F15" s="71" t="s">
        <v>36</v>
      </c>
      <c r="G15" s="128" t="s">
        <v>288</v>
      </c>
      <c r="H15" s="128" t="s">
        <v>468</v>
      </c>
      <c r="I15" s="54">
        <v>14</v>
      </c>
      <c r="J15" s="71" t="s">
        <v>469</v>
      </c>
      <c r="K15" s="128" t="s">
        <v>142</v>
      </c>
      <c r="L15" s="128" t="s">
        <v>74</v>
      </c>
      <c r="M15" s="54">
        <v>16</v>
      </c>
      <c r="N15" s="280" t="s">
        <v>542</v>
      </c>
      <c r="O15" s="284" t="s">
        <v>470</v>
      </c>
      <c r="P15" s="128" t="s">
        <v>203</v>
      </c>
      <c r="Q15" s="128">
        <v>92</v>
      </c>
      <c r="R15" s="281">
        <v>0.29799999999999999</v>
      </c>
      <c r="S15" s="280" t="s">
        <v>1141</v>
      </c>
      <c r="T15" s="282" t="s">
        <v>1161</v>
      </c>
      <c r="U15" s="296" t="s">
        <v>1005</v>
      </c>
      <c r="V15" s="83" t="s">
        <v>1182</v>
      </c>
    </row>
    <row r="16" spans="1:22" ht="16" thickBot="1" x14ac:dyDescent="0.4">
      <c r="B16" s="68">
        <f t="shared" si="0"/>
        <v>12</v>
      </c>
      <c r="C16" s="115"/>
      <c r="D16" s="91"/>
      <c r="E16" s="9" t="s">
        <v>471</v>
      </c>
      <c r="F16" s="287" t="s">
        <v>200</v>
      </c>
      <c r="G16" s="291" t="s">
        <v>44</v>
      </c>
      <c r="H16" s="291" t="s">
        <v>472</v>
      </c>
      <c r="I16" s="93">
        <v>13</v>
      </c>
      <c r="J16" s="287" t="s">
        <v>473</v>
      </c>
      <c r="K16" s="291" t="s">
        <v>474</v>
      </c>
      <c r="L16" s="291" t="s">
        <v>475</v>
      </c>
      <c r="M16" s="93">
        <v>17</v>
      </c>
      <c r="N16" s="298" t="s">
        <v>1130</v>
      </c>
      <c r="O16" s="299" t="s">
        <v>476</v>
      </c>
      <c r="P16" s="131" t="s">
        <v>186</v>
      </c>
      <c r="Q16" s="131">
        <v>23</v>
      </c>
      <c r="R16" s="292" t="s">
        <v>878</v>
      </c>
      <c r="S16" s="298" t="s">
        <v>1142</v>
      </c>
      <c r="T16" s="293" t="s">
        <v>878</v>
      </c>
      <c r="U16" s="294" t="s">
        <v>1170</v>
      </c>
      <c r="V16" s="105" t="s">
        <v>1183</v>
      </c>
    </row>
    <row r="17" spans="2:22" ht="16" thickTop="1" x14ac:dyDescent="0.35">
      <c r="B17" s="68">
        <f t="shared" si="0"/>
        <v>13</v>
      </c>
      <c r="C17" s="132" t="s">
        <v>52</v>
      </c>
      <c r="D17" s="133" t="s">
        <v>61</v>
      </c>
      <c r="E17" s="11" t="s">
        <v>477</v>
      </c>
      <c r="F17" s="108" t="s">
        <v>150</v>
      </c>
      <c r="G17" s="271" t="s">
        <v>478</v>
      </c>
      <c r="H17" s="271" t="s">
        <v>479</v>
      </c>
      <c r="I17" s="58">
        <v>14</v>
      </c>
      <c r="J17" s="108" t="s">
        <v>362</v>
      </c>
      <c r="K17" s="271" t="s">
        <v>480</v>
      </c>
      <c r="L17" s="271" t="s">
        <v>481</v>
      </c>
      <c r="M17" s="58">
        <v>16</v>
      </c>
      <c r="N17" s="273" t="s">
        <v>482</v>
      </c>
      <c r="O17" s="274" t="s">
        <v>483</v>
      </c>
      <c r="P17" s="57" t="s">
        <v>484</v>
      </c>
      <c r="Q17" s="57">
        <v>146</v>
      </c>
      <c r="R17" s="303" t="s">
        <v>485</v>
      </c>
      <c r="S17" s="273" t="s">
        <v>1143</v>
      </c>
      <c r="T17" s="295" t="s">
        <v>909</v>
      </c>
      <c r="U17" s="278" t="s">
        <v>1001</v>
      </c>
      <c r="V17" s="152" t="s">
        <v>1184</v>
      </c>
    </row>
    <row r="18" spans="2:22" x14ac:dyDescent="0.35">
      <c r="B18" s="68">
        <f t="shared" si="0"/>
        <v>14</v>
      </c>
      <c r="C18" s="69" t="s">
        <v>477</v>
      </c>
      <c r="D18" s="70" t="s">
        <v>122</v>
      </c>
      <c r="E18" s="6" t="s">
        <v>486</v>
      </c>
      <c r="F18" s="71" t="s">
        <v>487</v>
      </c>
      <c r="G18" s="279" t="s">
        <v>488</v>
      </c>
      <c r="H18" s="279" t="s">
        <v>489</v>
      </c>
      <c r="I18" s="58">
        <v>14</v>
      </c>
      <c r="J18" s="71" t="s">
        <v>490</v>
      </c>
      <c r="K18" s="279" t="s">
        <v>491</v>
      </c>
      <c r="L18" s="279" t="s">
        <v>492</v>
      </c>
      <c r="M18" s="58">
        <v>17</v>
      </c>
      <c r="N18" s="280" t="s">
        <v>493</v>
      </c>
      <c r="O18" s="304" t="s">
        <v>494</v>
      </c>
      <c r="P18" s="304" t="s">
        <v>78</v>
      </c>
      <c r="Q18" s="128">
        <v>198</v>
      </c>
      <c r="R18" s="281" t="s">
        <v>879</v>
      </c>
      <c r="S18" s="280" t="s">
        <v>1144</v>
      </c>
      <c r="T18" s="282" t="s">
        <v>881</v>
      </c>
      <c r="U18" s="283" t="s">
        <v>1010</v>
      </c>
      <c r="V18" s="83" t="s">
        <v>1185</v>
      </c>
    </row>
    <row r="19" spans="2:22" x14ac:dyDescent="0.35">
      <c r="B19" s="68">
        <f t="shared" si="0"/>
        <v>15</v>
      </c>
      <c r="C19" s="84"/>
      <c r="D19" s="85"/>
      <c r="E19" s="6" t="s">
        <v>495</v>
      </c>
      <c r="F19" s="71" t="s">
        <v>216</v>
      </c>
      <c r="G19" s="279" t="s">
        <v>288</v>
      </c>
      <c r="H19" s="279" t="s">
        <v>496</v>
      </c>
      <c r="I19" s="58">
        <v>14</v>
      </c>
      <c r="J19" s="71" t="s">
        <v>469</v>
      </c>
      <c r="K19" s="279" t="s">
        <v>142</v>
      </c>
      <c r="L19" s="279" t="s">
        <v>497</v>
      </c>
      <c r="M19" s="58">
        <v>17</v>
      </c>
      <c r="N19" s="305" t="s">
        <v>498</v>
      </c>
      <c r="O19" s="306" t="s">
        <v>499</v>
      </c>
      <c r="P19" s="304" t="s">
        <v>500</v>
      </c>
      <c r="Q19" s="128">
        <v>96</v>
      </c>
      <c r="R19" s="281" t="s">
        <v>501</v>
      </c>
      <c r="S19" s="280" t="s">
        <v>1081</v>
      </c>
      <c r="T19" s="282" t="s">
        <v>910</v>
      </c>
      <c r="U19" s="296" t="s">
        <v>1170</v>
      </c>
      <c r="V19" s="83" t="s">
        <v>1186</v>
      </c>
    </row>
    <row r="20" spans="2:22" ht="16" thickBot="1" x14ac:dyDescent="0.4">
      <c r="B20" s="68">
        <f t="shared" si="0"/>
        <v>16</v>
      </c>
      <c r="C20" s="90"/>
      <c r="D20" s="91"/>
      <c r="E20" s="8" t="s">
        <v>502</v>
      </c>
      <c r="F20" s="92" t="s">
        <v>39</v>
      </c>
      <c r="G20" s="297" t="s">
        <v>503</v>
      </c>
      <c r="H20" s="297" t="s">
        <v>504</v>
      </c>
      <c r="I20" s="95">
        <v>13</v>
      </c>
      <c r="J20" s="92" t="s">
        <v>505</v>
      </c>
      <c r="K20" s="297" t="s">
        <v>412</v>
      </c>
      <c r="L20" s="297" t="s">
        <v>506</v>
      </c>
      <c r="M20" s="95">
        <v>17</v>
      </c>
      <c r="N20" s="298" t="s">
        <v>507</v>
      </c>
      <c r="O20" s="307" t="s">
        <v>508</v>
      </c>
      <c r="P20" s="308" t="s">
        <v>509</v>
      </c>
      <c r="Q20" s="131">
        <v>22</v>
      </c>
      <c r="R20" s="300" t="s">
        <v>878</v>
      </c>
      <c r="S20" s="298" t="s">
        <v>1145</v>
      </c>
      <c r="T20" s="301" t="s">
        <v>878</v>
      </c>
      <c r="U20" s="294" t="s">
        <v>1005</v>
      </c>
      <c r="V20" s="105" t="s">
        <v>1086</v>
      </c>
    </row>
    <row r="21" spans="2:22" ht="16" thickTop="1" x14ac:dyDescent="0.35">
      <c r="B21" s="68">
        <f t="shared" si="0"/>
        <v>17</v>
      </c>
      <c r="C21" s="141" t="s">
        <v>14</v>
      </c>
      <c r="D21" s="107" t="s">
        <v>15</v>
      </c>
      <c r="E21" s="10" t="s">
        <v>145</v>
      </c>
      <c r="F21" s="116" t="s">
        <v>147</v>
      </c>
      <c r="G21" s="309" t="s">
        <v>510</v>
      </c>
      <c r="H21" s="309" t="s">
        <v>399</v>
      </c>
      <c r="I21" s="109">
        <v>14</v>
      </c>
      <c r="J21" s="116" t="s">
        <v>489</v>
      </c>
      <c r="K21" s="309" t="s">
        <v>511</v>
      </c>
      <c r="L21" s="309" t="s">
        <v>512</v>
      </c>
      <c r="M21" s="109">
        <v>17</v>
      </c>
      <c r="N21" s="273" t="s">
        <v>513</v>
      </c>
      <c r="O21" s="310" t="s">
        <v>514</v>
      </c>
      <c r="P21" s="310" t="s">
        <v>515</v>
      </c>
      <c r="Q21" s="57">
        <v>185</v>
      </c>
      <c r="R21" s="302" t="s">
        <v>921</v>
      </c>
      <c r="S21" s="273" t="s">
        <v>1146</v>
      </c>
      <c r="T21" s="277" t="s">
        <v>926</v>
      </c>
      <c r="U21" s="278" t="s">
        <v>1092</v>
      </c>
      <c r="V21" s="67" t="s">
        <v>1187</v>
      </c>
    </row>
    <row r="22" spans="2:22" x14ac:dyDescent="0.35">
      <c r="B22" s="68">
        <f t="shared" si="0"/>
        <v>18</v>
      </c>
      <c r="C22" s="69" t="s">
        <v>145</v>
      </c>
      <c r="D22" s="70" t="s">
        <v>153</v>
      </c>
      <c r="E22" s="9" t="s">
        <v>516</v>
      </c>
      <c r="F22" s="71" t="s">
        <v>517</v>
      </c>
      <c r="G22" s="279" t="s">
        <v>518</v>
      </c>
      <c r="H22" s="279" t="s">
        <v>519</v>
      </c>
      <c r="I22" s="58">
        <v>14</v>
      </c>
      <c r="J22" s="71" t="s">
        <v>505</v>
      </c>
      <c r="K22" s="279" t="s">
        <v>520</v>
      </c>
      <c r="L22" s="279" t="s">
        <v>521</v>
      </c>
      <c r="M22" s="58">
        <v>17</v>
      </c>
      <c r="N22" s="280" t="s">
        <v>522</v>
      </c>
      <c r="O22" s="306" t="s">
        <v>523</v>
      </c>
      <c r="P22" s="304" t="s">
        <v>524</v>
      </c>
      <c r="Q22" s="128">
        <v>165</v>
      </c>
      <c r="R22" s="285" t="s">
        <v>525</v>
      </c>
      <c r="S22" s="280" t="s">
        <v>1147</v>
      </c>
      <c r="T22" s="282" t="s">
        <v>887</v>
      </c>
      <c r="U22" s="283" t="s">
        <v>1056</v>
      </c>
      <c r="V22" s="83" t="s">
        <v>1188</v>
      </c>
    </row>
    <row r="23" spans="2:22" x14ac:dyDescent="0.35">
      <c r="B23" s="68">
        <f t="shared" si="0"/>
        <v>19</v>
      </c>
      <c r="C23" s="84"/>
      <c r="D23" s="85"/>
      <c r="E23" s="6" t="s">
        <v>163</v>
      </c>
      <c r="F23" s="71" t="s">
        <v>526</v>
      </c>
      <c r="G23" s="279" t="s">
        <v>431</v>
      </c>
      <c r="H23" s="279" t="s">
        <v>527</v>
      </c>
      <c r="I23" s="58">
        <v>14</v>
      </c>
      <c r="J23" s="71" t="s">
        <v>528</v>
      </c>
      <c r="K23" s="279" t="s">
        <v>366</v>
      </c>
      <c r="L23" s="279" t="s">
        <v>245</v>
      </c>
      <c r="M23" s="58">
        <v>17</v>
      </c>
      <c r="N23" s="280" t="s">
        <v>529</v>
      </c>
      <c r="O23" s="306" t="s">
        <v>530</v>
      </c>
      <c r="P23" s="128" t="s">
        <v>531</v>
      </c>
      <c r="Q23" s="128">
        <v>151</v>
      </c>
      <c r="R23" s="281" t="s">
        <v>532</v>
      </c>
      <c r="S23" s="280" t="s">
        <v>1148</v>
      </c>
      <c r="T23" s="282" t="s">
        <v>1162</v>
      </c>
      <c r="U23" s="296" t="s">
        <v>965</v>
      </c>
      <c r="V23" s="118" t="s">
        <v>1176</v>
      </c>
    </row>
    <row r="24" spans="2:22" ht="16" thickBot="1" x14ac:dyDescent="0.4">
      <c r="B24" s="68">
        <f t="shared" si="0"/>
        <v>20</v>
      </c>
      <c r="C24" s="144" t="s">
        <v>163</v>
      </c>
      <c r="D24" s="145" t="s">
        <v>171</v>
      </c>
      <c r="E24" s="8" t="s">
        <v>533</v>
      </c>
      <c r="F24" s="287" t="s">
        <v>534</v>
      </c>
      <c r="G24" s="288" t="s">
        <v>535</v>
      </c>
      <c r="H24" s="288" t="s">
        <v>363</v>
      </c>
      <c r="I24" s="54">
        <v>12</v>
      </c>
      <c r="J24" s="287" t="s">
        <v>536</v>
      </c>
      <c r="K24" s="288" t="s">
        <v>537</v>
      </c>
      <c r="L24" s="288" t="s">
        <v>208</v>
      </c>
      <c r="M24" s="54">
        <v>17</v>
      </c>
      <c r="N24" s="298" t="s">
        <v>538</v>
      </c>
      <c r="O24" s="307" t="s">
        <v>539</v>
      </c>
      <c r="P24" s="131" t="s">
        <v>540</v>
      </c>
      <c r="Q24" s="131">
        <v>151</v>
      </c>
      <c r="R24" s="311" t="s">
        <v>922</v>
      </c>
      <c r="S24" s="298" t="s">
        <v>1149</v>
      </c>
      <c r="T24" s="293" t="s">
        <v>1163</v>
      </c>
      <c r="U24" s="294" t="s">
        <v>1092</v>
      </c>
      <c r="V24" s="127" t="s">
        <v>1189</v>
      </c>
    </row>
    <row r="25" spans="2:22" ht="16" thickTop="1" x14ac:dyDescent="0.35">
      <c r="B25" s="68">
        <f t="shared" si="0"/>
        <v>21</v>
      </c>
      <c r="C25" s="146" t="s">
        <v>14</v>
      </c>
      <c r="D25" s="107" t="s">
        <v>15</v>
      </c>
      <c r="E25" s="10" t="s">
        <v>181</v>
      </c>
      <c r="F25" s="108" t="s">
        <v>269</v>
      </c>
      <c r="G25" s="271" t="s">
        <v>215</v>
      </c>
      <c r="H25" s="271" t="s">
        <v>368</v>
      </c>
      <c r="I25" s="109">
        <v>14</v>
      </c>
      <c r="J25" s="108" t="s">
        <v>262</v>
      </c>
      <c r="K25" s="271" t="s">
        <v>182</v>
      </c>
      <c r="L25" s="271" t="s">
        <v>541</v>
      </c>
      <c r="M25" s="109">
        <v>17</v>
      </c>
      <c r="N25" s="273" t="s">
        <v>542</v>
      </c>
      <c r="O25" s="312" t="s">
        <v>543</v>
      </c>
      <c r="P25" s="310" t="s">
        <v>428</v>
      </c>
      <c r="Q25" s="57">
        <v>62</v>
      </c>
      <c r="R25" s="275" t="s">
        <v>923</v>
      </c>
      <c r="S25" s="273" t="s">
        <v>1150</v>
      </c>
      <c r="T25" s="295" t="s">
        <v>920</v>
      </c>
      <c r="U25" s="278" t="s">
        <v>1092</v>
      </c>
      <c r="V25" s="67" t="s">
        <v>1190</v>
      </c>
    </row>
    <row r="26" spans="2:22" x14ac:dyDescent="0.35">
      <c r="B26" s="68">
        <f t="shared" si="0"/>
        <v>22</v>
      </c>
      <c r="C26" s="69" t="s">
        <v>181</v>
      </c>
      <c r="D26" s="70" t="s">
        <v>153</v>
      </c>
      <c r="E26" s="7" t="s">
        <v>544</v>
      </c>
      <c r="F26" s="71" t="s">
        <v>545</v>
      </c>
      <c r="G26" s="279" t="s">
        <v>546</v>
      </c>
      <c r="H26" s="279" t="s">
        <v>547</v>
      </c>
      <c r="I26" s="58">
        <v>14</v>
      </c>
      <c r="J26" s="71" t="s">
        <v>548</v>
      </c>
      <c r="K26" s="279" t="s">
        <v>549</v>
      </c>
      <c r="L26" s="279" t="s">
        <v>550</v>
      </c>
      <c r="M26" s="58">
        <v>16</v>
      </c>
      <c r="N26" s="280" t="s">
        <v>551</v>
      </c>
      <c r="O26" s="306" t="s">
        <v>552</v>
      </c>
      <c r="P26" s="128" t="s">
        <v>78</v>
      </c>
      <c r="Q26" s="128">
        <v>186</v>
      </c>
      <c r="R26" s="285" t="s">
        <v>879</v>
      </c>
      <c r="S26" s="280" t="s">
        <v>1151</v>
      </c>
      <c r="T26" s="282" t="s">
        <v>878</v>
      </c>
      <c r="U26" s="283" t="s">
        <v>1098</v>
      </c>
      <c r="V26" s="83" t="s">
        <v>1191</v>
      </c>
    </row>
    <row r="27" spans="2:22" x14ac:dyDescent="0.35">
      <c r="B27" s="68">
        <f t="shared" si="0"/>
        <v>23</v>
      </c>
      <c r="C27" s="84"/>
      <c r="D27" s="85"/>
      <c r="E27" s="9" t="s">
        <v>195</v>
      </c>
      <c r="F27" s="71" t="s">
        <v>553</v>
      </c>
      <c r="G27" s="279" t="s">
        <v>554</v>
      </c>
      <c r="H27" s="279" t="s">
        <v>555</v>
      </c>
      <c r="I27" s="74">
        <v>14</v>
      </c>
      <c r="J27" s="71" t="s">
        <v>22</v>
      </c>
      <c r="K27" s="279" t="s">
        <v>134</v>
      </c>
      <c r="L27" s="279" t="s">
        <v>556</v>
      </c>
      <c r="M27" s="74">
        <v>16</v>
      </c>
      <c r="N27" s="280" t="s">
        <v>557</v>
      </c>
      <c r="O27" s="306" t="s">
        <v>558</v>
      </c>
      <c r="P27" s="128" t="s">
        <v>559</v>
      </c>
      <c r="Q27" s="128">
        <v>183</v>
      </c>
      <c r="R27" s="285" t="s">
        <v>881</v>
      </c>
      <c r="S27" s="280" t="s">
        <v>1152</v>
      </c>
      <c r="T27" s="282" t="s">
        <v>878</v>
      </c>
      <c r="U27" s="286" t="s">
        <v>1171</v>
      </c>
      <c r="V27" s="118" t="s">
        <v>1087</v>
      </c>
    </row>
    <row r="28" spans="2:22" ht="16" thickBot="1" x14ac:dyDescent="0.4">
      <c r="B28" s="68">
        <f t="shared" si="0"/>
        <v>24</v>
      </c>
      <c r="C28" s="144" t="s">
        <v>195</v>
      </c>
      <c r="D28" s="145" t="s">
        <v>204</v>
      </c>
      <c r="E28" s="8" t="s">
        <v>560</v>
      </c>
      <c r="F28" s="92" t="s">
        <v>561</v>
      </c>
      <c r="G28" s="131" t="s">
        <v>341</v>
      </c>
      <c r="H28" s="131">
        <v>100</v>
      </c>
      <c r="I28" s="95">
        <v>14</v>
      </c>
      <c r="J28" s="92" t="s">
        <v>423</v>
      </c>
      <c r="K28" s="131" t="s">
        <v>562</v>
      </c>
      <c r="L28" s="131">
        <v>100</v>
      </c>
      <c r="M28" s="95">
        <v>16</v>
      </c>
      <c r="N28" s="298" t="s">
        <v>563</v>
      </c>
      <c r="O28" s="307" t="s">
        <v>564</v>
      </c>
      <c r="P28" s="308" t="s">
        <v>203</v>
      </c>
      <c r="Q28" s="131">
        <v>136</v>
      </c>
      <c r="R28" s="300" t="s">
        <v>565</v>
      </c>
      <c r="S28" s="298" t="s">
        <v>1153</v>
      </c>
      <c r="T28" s="301" t="s">
        <v>1164</v>
      </c>
      <c r="U28" s="294" t="s">
        <v>1090</v>
      </c>
      <c r="V28" s="67" t="s">
        <v>1192</v>
      </c>
    </row>
    <row r="29" spans="2:22" ht="16" thickTop="1" x14ac:dyDescent="0.35">
      <c r="B29" s="68">
        <f t="shared" si="0"/>
        <v>25</v>
      </c>
      <c r="C29" s="148" t="s">
        <v>14</v>
      </c>
      <c r="D29" s="107" t="s">
        <v>15</v>
      </c>
      <c r="E29" s="5" t="s">
        <v>212</v>
      </c>
      <c r="F29" s="116" t="s">
        <v>430</v>
      </c>
      <c r="G29" s="313" t="s">
        <v>566</v>
      </c>
      <c r="H29" s="309" t="s">
        <v>567</v>
      </c>
      <c r="I29" s="109">
        <v>14</v>
      </c>
      <c r="J29" s="116" t="s">
        <v>262</v>
      </c>
      <c r="K29" s="309" t="s">
        <v>215</v>
      </c>
      <c r="L29" s="309" t="s">
        <v>102</v>
      </c>
      <c r="M29" s="109">
        <v>17</v>
      </c>
      <c r="N29" s="276" t="s">
        <v>568</v>
      </c>
      <c r="O29" s="312" t="s">
        <v>569</v>
      </c>
      <c r="P29" s="310" t="s">
        <v>570</v>
      </c>
      <c r="Q29" s="57">
        <v>52</v>
      </c>
      <c r="R29" s="302" t="s">
        <v>887</v>
      </c>
      <c r="S29" s="273" t="s">
        <v>1154</v>
      </c>
      <c r="T29" s="277" t="s">
        <v>925</v>
      </c>
      <c r="U29" s="278" t="s">
        <v>1006</v>
      </c>
      <c r="V29" s="314" t="s">
        <v>1193</v>
      </c>
    </row>
    <row r="30" spans="2:22" x14ac:dyDescent="0.35">
      <c r="B30" s="68">
        <f t="shared" si="0"/>
        <v>26</v>
      </c>
      <c r="C30" s="69" t="s">
        <v>219</v>
      </c>
      <c r="D30" s="70" t="s">
        <v>153</v>
      </c>
      <c r="E30" s="6" t="s">
        <v>571</v>
      </c>
      <c r="F30" s="71" t="s">
        <v>124</v>
      </c>
      <c r="G30" s="128" t="s">
        <v>572</v>
      </c>
      <c r="H30" s="128" t="s">
        <v>573</v>
      </c>
      <c r="I30" s="58">
        <v>14</v>
      </c>
      <c r="J30" s="71" t="s">
        <v>574</v>
      </c>
      <c r="K30" s="128" t="s">
        <v>575</v>
      </c>
      <c r="L30" s="128" t="s">
        <v>576</v>
      </c>
      <c r="M30" s="58">
        <v>16</v>
      </c>
      <c r="N30" s="280" t="s">
        <v>577</v>
      </c>
      <c r="O30" s="306" t="s">
        <v>578</v>
      </c>
      <c r="P30" s="128" t="s">
        <v>579</v>
      </c>
      <c r="Q30" s="128">
        <v>160</v>
      </c>
      <c r="R30" s="281" t="s">
        <v>924</v>
      </c>
      <c r="S30" s="280" t="s">
        <v>1155</v>
      </c>
      <c r="T30" s="282" t="s">
        <v>1163</v>
      </c>
      <c r="U30" s="283" t="s">
        <v>1003</v>
      </c>
      <c r="V30" s="118" t="s">
        <v>1194</v>
      </c>
    </row>
    <row r="31" spans="2:22" x14ac:dyDescent="0.35">
      <c r="B31" s="68">
        <f t="shared" si="0"/>
        <v>27</v>
      </c>
      <c r="C31" s="154"/>
      <c r="D31" s="155"/>
      <c r="E31" s="6" t="s">
        <v>227</v>
      </c>
      <c r="F31" s="71" t="s">
        <v>580</v>
      </c>
      <c r="G31" s="128" t="s">
        <v>581</v>
      </c>
      <c r="H31" s="128" t="s">
        <v>399</v>
      </c>
      <c r="I31" s="54">
        <v>14</v>
      </c>
      <c r="J31" s="71" t="s">
        <v>582</v>
      </c>
      <c r="K31" s="128" t="s">
        <v>583</v>
      </c>
      <c r="L31" s="128" t="s">
        <v>584</v>
      </c>
      <c r="M31" s="54">
        <v>17</v>
      </c>
      <c r="N31" s="280" t="s">
        <v>585</v>
      </c>
      <c r="O31" s="306" t="s">
        <v>586</v>
      </c>
      <c r="P31" s="304" t="s">
        <v>587</v>
      </c>
      <c r="Q31" s="128">
        <v>167</v>
      </c>
      <c r="R31" s="281" t="s">
        <v>588</v>
      </c>
      <c r="S31" s="280" t="s">
        <v>1156</v>
      </c>
      <c r="T31" s="282" t="s">
        <v>1165</v>
      </c>
      <c r="U31" s="286" t="s">
        <v>1100</v>
      </c>
      <c r="V31" s="67" t="s">
        <v>1195</v>
      </c>
    </row>
    <row r="32" spans="2:22" ht="16" thickBot="1" x14ac:dyDescent="0.4">
      <c r="B32" s="34">
        <f t="shared" si="0"/>
        <v>28</v>
      </c>
      <c r="C32" s="157" t="s">
        <v>227</v>
      </c>
      <c r="D32" s="158" t="s">
        <v>237</v>
      </c>
      <c r="E32" s="8" t="s">
        <v>589</v>
      </c>
      <c r="F32" s="92" t="s">
        <v>362</v>
      </c>
      <c r="G32" s="131" t="s">
        <v>590</v>
      </c>
      <c r="H32" s="131" t="s">
        <v>210</v>
      </c>
      <c r="I32" s="93">
        <v>14</v>
      </c>
      <c r="J32" s="92" t="s">
        <v>591</v>
      </c>
      <c r="K32" s="131" t="s">
        <v>254</v>
      </c>
      <c r="L32" s="131" t="s">
        <v>592</v>
      </c>
      <c r="M32" s="93">
        <v>16</v>
      </c>
      <c r="N32" s="298" t="s">
        <v>593</v>
      </c>
      <c r="O32" s="307" t="s">
        <v>594</v>
      </c>
      <c r="P32" s="308" t="s">
        <v>531</v>
      </c>
      <c r="Q32" s="131">
        <v>82</v>
      </c>
      <c r="R32" s="300" t="s">
        <v>595</v>
      </c>
      <c r="S32" s="298" t="s">
        <v>1157</v>
      </c>
      <c r="T32" s="301" t="s">
        <v>1166</v>
      </c>
      <c r="U32" s="315" t="s">
        <v>1003</v>
      </c>
      <c r="V32" s="105" t="s">
        <v>915</v>
      </c>
    </row>
  </sheetData>
  <mergeCells count="20">
    <mergeCell ref="D30:D31"/>
    <mergeCell ref="D18:D20"/>
    <mergeCell ref="C22:C23"/>
    <mergeCell ref="D22:D23"/>
    <mergeCell ref="C26:C27"/>
    <mergeCell ref="D26:D27"/>
    <mergeCell ref="C18:C20"/>
    <mergeCell ref="C30:C31"/>
    <mergeCell ref="D14:D16"/>
    <mergeCell ref="E3:E4"/>
    <mergeCell ref="C6:C8"/>
    <mergeCell ref="C10:C12"/>
    <mergeCell ref="C14:C16"/>
    <mergeCell ref="S3:V3"/>
    <mergeCell ref="N3:R3"/>
    <mergeCell ref="C3:D3"/>
    <mergeCell ref="D6:D8"/>
    <mergeCell ref="D10:D12"/>
    <mergeCell ref="F3:I3"/>
    <mergeCell ref="J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DDBEC-08D9-407E-85CC-68705A4BAF5F}">
  <dimension ref="A1:V32"/>
  <sheetViews>
    <sheetView topLeftCell="A10" zoomScale="90" zoomScaleNormal="90" workbookViewId="0">
      <selection activeCell="E13" sqref="A1:XFD1048576"/>
    </sheetView>
  </sheetViews>
  <sheetFormatPr baseColWidth="10" defaultColWidth="11.453125" defaultRowHeight="15.5" x14ac:dyDescent="0.35"/>
  <cols>
    <col min="1" max="1" width="41.08984375" style="1" customWidth="1"/>
    <col min="2" max="2" width="15.1796875" style="1" customWidth="1"/>
    <col min="3" max="3" width="29.08984375" style="1" customWidth="1"/>
    <col min="4" max="4" width="16.81640625" style="1" customWidth="1"/>
    <col min="5" max="5" width="32.1796875" style="1" customWidth="1"/>
    <col min="6" max="6" width="11.1796875" style="1" customWidth="1"/>
    <col min="7" max="7" width="8.54296875" style="1" customWidth="1"/>
    <col min="8" max="8" width="8.453125" style="1" customWidth="1"/>
    <col min="9" max="9" width="10.36328125" style="1" customWidth="1"/>
    <col min="10" max="10" width="10.90625" style="1" customWidth="1"/>
    <col min="11" max="11" width="7.54296875" style="1" customWidth="1"/>
    <col min="12" max="12" width="7.81640625" style="1" customWidth="1"/>
    <col min="13" max="13" width="10.453125" style="1" customWidth="1"/>
    <col min="14" max="14" width="11.81640625" style="14" bestFit="1" customWidth="1"/>
    <col min="15" max="15" width="15.81640625" style="1" customWidth="1"/>
    <col min="16" max="16" width="15.90625" style="1" customWidth="1"/>
    <col min="17" max="17" width="7.54296875" style="1" customWidth="1"/>
    <col min="18" max="18" width="11.453125" style="1"/>
    <col min="19" max="19" width="9.453125" style="14" customWidth="1"/>
    <col min="20" max="20" width="10.1796875" style="14" customWidth="1"/>
    <col min="21" max="21" width="6.1796875" style="14" bestFit="1" customWidth="1"/>
    <col min="22" max="22" width="9.6328125" style="14" customWidth="1"/>
    <col min="23" max="16384" width="11.453125" style="1"/>
  </cols>
  <sheetData>
    <row r="1" spans="1:22" ht="16" thickBot="1" x14ac:dyDescent="0.4">
      <c r="A1" s="316" t="s">
        <v>850</v>
      </c>
    </row>
    <row r="2" spans="1:22" ht="16.5" thickTop="1" thickBot="1" x14ac:dyDescent="0.4">
      <c r="B2" s="15" t="s">
        <v>872</v>
      </c>
      <c r="C2" s="25" t="s">
        <v>852</v>
      </c>
      <c r="D2" s="317" t="s">
        <v>853</v>
      </c>
      <c r="E2" s="161" t="s">
        <v>854</v>
      </c>
      <c r="F2" s="25" t="s">
        <v>855</v>
      </c>
      <c r="G2" s="19" t="s">
        <v>856</v>
      </c>
      <c r="H2" s="22" t="s">
        <v>857</v>
      </c>
      <c r="I2" s="25" t="s">
        <v>858</v>
      </c>
      <c r="J2" s="25" t="s">
        <v>859</v>
      </c>
      <c r="K2" s="25" t="s">
        <v>860</v>
      </c>
      <c r="L2" s="25" t="s">
        <v>861</v>
      </c>
      <c r="M2" s="25" t="s">
        <v>862</v>
      </c>
      <c r="N2" s="23" t="s">
        <v>863</v>
      </c>
      <c r="O2" s="21" t="s">
        <v>864</v>
      </c>
      <c r="P2" s="18" t="s">
        <v>865</v>
      </c>
      <c r="Q2" s="19" t="s">
        <v>866</v>
      </c>
      <c r="R2" s="22" t="s">
        <v>867</v>
      </c>
      <c r="S2" s="23" t="s">
        <v>868</v>
      </c>
      <c r="T2" s="165" t="s">
        <v>869</v>
      </c>
      <c r="U2" s="166" t="s">
        <v>871</v>
      </c>
      <c r="V2" s="167" t="s">
        <v>870</v>
      </c>
    </row>
    <row r="3" spans="1:22" ht="17" customHeight="1" thickTop="1" thickBot="1" x14ac:dyDescent="0.4">
      <c r="B3" s="26"/>
      <c r="C3" s="27" t="s">
        <v>0</v>
      </c>
      <c r="D3" s="168"/>
      <c r="E3" s="318" t="s">
        <v>1</v>
      </c>
      <c r="F3" s="259" t="s">
        <v>2</v>
      </c>
      <c r="G3" s="27"/>
      <c r="H3" s="3"/>
      <c r="I3" s="27"/>
      <c r="J3" s="29" t="s">
        <v>3</v>
      </c>
      <c r="K3" s="30"/>
      <c r="L3" s="30"/>
      <c r="M3" s="28"/>
      <c r="N3" s="31" t="s">
        <v>845</v>
      </c>
      <c r="O3" s="31"/>
      <c r="P3" s="31"/>
      <c r="Q3" s="31"/>
      <c r="R3" s="257"/>
      <c r="S3" s="319" t="s">
        <v>846</v>
      </c>
      <c r="T3" s="171"/>
      <c r="U3" s="171"/>
      <c r="V3" s="172"/>
    </row>
    <row r="4" spans="1:22" ht="46" thickTop="1" thickBot="1" x14ac:dyDescent="0.4">
      <c r="B4" s="34" t="s">
        <v>873</v>
      </c>
      <c r="C4" s="173" t="s">
        <v>8</v>
      </c>
      <c r="D4" s="36" t="s">
        <v>9</v>
      </c>
      <c r="E4" s="4"/>
      <c r="F4" s="320" t="s">
        <v>10</v>
      </c>
      <c r="G4" s="321" t="s">
        <v>11</v>
      </c>
      <c r="H4" s="269" t="s">
        <v>12</v>
      </c>
      <c r="I4" s="48" t="s">
        <v>13</v>
      </c>
      <c r="J4" s="175" t="s">
        <v>10</v>
      </c>
      <c r="K4" s="38" t="s">
        <v>11</v>
      </c>
      <c r="L4" s="176" t="s">
        <v>12</v>
      </c>
      <c r="M4" s="42" t="s">
        <v>13</v>
      </c>
      <c r="N4" s="322" t="s">
        <v>4</v>
      </c>
      <c r="O4" s="323" t="s">
        <v>5</v>
      </c>
      <c r="P4" s="265" t="s">
        <v>6</v>
      </c>
      <c r="Q4" s="266" t="s">
        <v>7</v>
      </c>
      <c r="R4" s="267" t="s">
        <v>1362</v>
      </c>
      <c r="S4" s="324" t="s">
        <v>1363</v>
      </c>
      <c r="T4" s="325" t="s">
        <v>1364</v>
      </c>
      <c r="U4" s="326" t="s">
        <v>1365</v>
      </c>
      <c r="V4" s="327" t="s">
        <v>1366</v>
      </c>
    </row>
    <row r="5" spans="1:22" ht="16" thickTop="1" x14ac:dyDescent="0.35">
      <c r="B5" s="15">
        <v>1</v>
      </c>
      <c r="C5" s="106" t="s">
        <v>14</v>
      </c>
      <c r="D5" s="107" t="s">
        <v>15</v>
      </c>
      <c r="E5" s="11" t="s">
        <v>596</v>
      </c>
      <c r="F5" s="328" t="s">
        <v>597</v>
      </c>
      <c r="G5" s="57" t="s">
        <v>310</v>
      </c>
      <c r="H5" s="57" t="s">
        <v>598</v>
      </c>
      <c r="I5" s="52">
        <v>12</v>
      </c>
      <c r="J5" s="110" t="s">
        <v>599</v>
      </c>
      <c r="K5" s="111" t="s">
        <v>541</v>
      </c>
      <c r="L5" s="53" t="s">
        <v>600</v>
      </c>
      <c r="M5" s="52">
        <v>17</v>
      </c>
      <c r="N5" s="64" t="s">
        <v>1196</v>
      </c>
      <c r="O5" s="186" t="s">
        <v>601</v>
      </c>
      <c r="P5" s="57" t="s">
        <v>92</v>
      </c>
      <c r="Q5" s="57">
        <v>94</v>
      </c>
      <c r="R5" s="303" t="s">
        <v>602</v>
      </c>
      <c r="S5" s="59" t="s">
        <v>1207</v>
      </c>
      <c r="T5" s="65" t="s">
        <v>1234</v>
      </c>
      <c r="U5" s="114" t="s">
        <v>965</v>
      </c>
      <c r="V5" s="152" t="s">
        <v>1034</v>
      </c>
    </row>
    <row r="6" spans="1:22" x14ac:dyDescent="0.35">
      <c r="B6" s="68">
        <f t="shared" ref="B6:B32" si="0">B5+1</f>
        <v>2</v>
      </c>
      <c r="C6" s="69" t="s">
        <v>596</v>
      </c>
      <c r="D6" s="70" t="s">
        <v>25</v>
      </c>
      <c r="E6" s="6" t="s">
        <v>603</v>
      </c>
      <c r="F6" s="79" t="s">
        <v>149</v>
      </c>
      <c r="G6" s="128" t="s">
        <v>590</v>
      </c>
      <c r="H6" s="128" t="s">
        <v>573</v>
      </c>
      <c r="I6" s="74">
        <v>10</v>
      </c>
      <c r="J6" s="75" t="s">
        <v>461</v>
      </c>
      <c r="K6" s="76" t="s">
        <v>604</v>
      </c>
      <c r="L6" s="79" t="s">
        <v>512</v>
      </c>
      <c r="M6" s="74">
        <v>17</v>
      </c>
      <c r="N6" s="78" t="s">
        <v>1197</v>
      </c>
      <c r="O6" s="79" t="s">
        <v>605</v>
      </c>
      <c r="P6" s="128" t="s">
        <v>509</v>
      </c>
      <c r="Q6" s="128">
        <v>155</v>
      </c>
      <c r="R6" s="281" t="s">
        <v>878</v>
      </c>
      <c r="S6" s="78" t="s">
        <v>1208</v>
      </c>
      <c r="T6" s="81" t="s">
        <v>878</v>
      </c>
      <c r="U6" s="82" t="s">
        <v>1092</v>
      </c>
      <c r="V6" s="83" t="s">
        <v>1252</v>
      </c>
    </row>
    <row r="7" spans="1:22" x14ac:dyDescent="0.35">
      <c r="B7" s="68">
        <f t="shared" si="0"/>
        <v>3</v>
      </c>
      <c r="C7" s="84"/>
      <c r="D7" s="85"/>
      <c r="E7" s="7" t="s">
        <v>606</v>
      </c>
      <c r="F7" s="79" t="s">
        <v>73</v>
      </c>
      <c r="G7" s="128" t="s">
        <v>607</v>
      </c>
      <c r="H7" s="128" t="s">
        <v>608</v>
      </c>
      <c r="I7" s="74">
        <v>12</v>
      </c>
      <c r="J7" s="75" t="s">
        <v>75</v>
      </c>
      <c r="K7" s="76" t="s">
        <v>197</v>
      </c>
      <c r="L7" s="79" t="s">
        <v>273</v>
      </c>
      <c r="M7" s="74">
        <v>17</v>
      </c>
      <c r="N7" s="78" t="s">
        <v>1198</v>
      </c>
      <c r="O7" s="202" t="s">
        <v>609</v>
      </c>
      <c r="P7" s="128" t="s">
        <v>408</v>
      </c>
      <c r="Q7" s="128">
        <v>59</v>
      </c>
      <c r="R7" s="281" t="s">
        <v>588</v>
      </c>
      <c r="S7" s="78" t="s">
        <v>1209</v>
      </c>
      <c r="T7" s="81" t="s">
        <v>1235</v>
      </c>
      <c r="U7" s="89" t="s">
        <v>1246</v>
      </c>
      <c r="V7" s="83" t="s">
        <v>1238</v>
      </c>
    </row>
    <row r="8" spans="1:22" ht="16" thickBot="1" x14ac:dyDescent="0.4">
      <c r="B8" s="68">
        <f t="shared" si="0"/>
        <v>4</v>
      </c>
      <c r="C8" s="90"/>
      <c r="D8" s="91"/>
      <c r="E8" s="8" t="s">
        <v>610</v>
      </c>
      <c r="F8" s="94" t="s">
        <v>611</v>
      </c>
      <c r="G8" s="329" t="s">
        <v>612</v>
      </c>
      <c r="H8" s="131" t="s">
        <v>21</v>
      </c>
      <c r="I8" s="95">
        <v>10</v>
      </c>
      <c r="J8" s="130" t="s">
        <v>200</v>
      </c>
      <c r="K8" s="124" t="s">
        <v>613</v>
      </c>
      <c r="L8" s="94" t="s">
        <v>614</v>
      </c>
      <c r="M8" s="95">
        <v>17</v>
      </c>
      <c r="N8" s="99" t="s">
        <v>1199</v>
      </c>
      <c r="O8" s="207" t="s">
        <v>615</v>
      </c>
      <c r="P8" s="291" t="s">
        <v>509</v>
      </c>
      <c r="Q8" s="291">
        <v>15</v>
      </c>
      <c r="R8" s="292" t="s">
        <v>878</v>
      </c>
      <c r="S8" s="99" t="s">
        <v>1210</v>
      </c>
      <c r="T8" s="104" t="s">
        <v>878</v>
      </c>
      <c r="U8" s="140" t="s">
        <v>1002</v>
      </c>
      <c r="V8" s="105" t="s">
        <v>1253</v>
      </c>
    </row>
    <row r="9" spans="1:22" ht="16" thickTop="1" x14ac:dyDescent="0.35">
      <c r="B9" s="68">
        <f t="shared" si="0"/>
        <v>5</v>
      </c>
      <c r="C9" s="106" t="s">
        <v>14</v>
      </c>
      <c r="D9" s="107" t="s">
        <v>15</v>
      </c>
      <c r="E9" s="5" t="s">
        <v>52</v>
      </c>
      <c r="F9" s="53" t="s">
        <v>616</v>
      </c>
      <c r="G9" s="57" t="s">
        <v>37</v>
      </c>
      <c r="H9" s="57" t="s">
        <v>617</v>
      </c>
      <c r="I9" s="109">
        <v>12</v>
      </c>
      <c r="J9" s="110" t="s">
        <v>158</v>
      </c>
      <c r="K9" s="111" t="s">
        <v>607</v>
      </c>
      <c r="L9" s="53" t="s">
        <v>618</v>
      </c>
      <c r="M9" s="109">
        <v>17</v>
      </c>
      <c r="N9" s="64" t="s">
        <v>1169</v>
      </c>
      <c r="O9" s="186" t="s">
        <v>619</v>
      </c>
      <c r="P9" s="57" t="s">
        <v>59</v>
      </c>
      <c r="Q9" s="57">
        <v>100</v>
      </c>
      <c r="R9" s="303">
        <v>0.94799999999999995</v>
      </c>
      <c r="S9" s="64" t="s">
        <v>1211</v>
      </c>
      <c r="T9" s="113" t="s">
        <v>1236</v>
      </c>
      <c r="U9" s="114" t="s">
        <v>1006</v>
      </c>
      <c r="V9" s="152" t="s">
        <v>1254</v>
      </c>
    </row>
    <row r="10" spans="1:22" x14ac:dyDescent="0.35">
      <c r="B10" s="68">
        <f t="shared" si="0"/>
        <v>6</v>
      </c>
      <c r="C10" s="115" t="s">
        <v>52</v>
      </c>
      <c r="D10" s="70" t="s">
        <v>61</v>
      </c>
      <c r="E10" s="7" t="s">
        <v>62</v>
      </c>
      <c r="F10" s="79" t="s">
        <v>620</v>
      </c>
      <c r="G10" s="128" t="s">
        <v>621</v>
      </c>
      <c r="H10" s="128" t="s">
        <v>146</v>
      </c>
      <c r="I10" s="58">
        <v>12</v>
      </c>
      <c r="J10" s="75" t="s">
        <v>621</v>
      </c>
      <c r="K10" s="76" t="s">
        <v>434</v>
      </c>
      <c r="L10" s="79" t="s">
        <v>423</v>
      </c>
      <c r="M10" s="58">
        <v>17</v>
      </c>
      <c r="N10" s="78" t="s">
        <v>1200</v>
      </c>
      <c r="O10" s="79" t="s">
        <v>622</v>
      </c>
      <c r="P10" s="128" t="s">
        <v>34</v>
      </c>
      <c r="Q10" s="128">
        <v>174</v>
      </c>
      <c r="R10" s="281" t="s">
        <v>878</v>
      </c>
      <c r="S10" s="78" t="s">
        <v>1212</v>
      </c>
      <c r="T10" s="81" t="s">
        <v>887</v>
      </c>
      <c r="U10" s="82" t="s">
        <v>1003</v>
      </c>
      <c r="V10" s="118" t="s">
        <v>1255</v>
      </c>
    </row>
    <row r="11" spans="1:22" x14ac:dyDescent="0.35">
      <c r="B11" s="68">
        <f t="shared" si="0"/>
        <v>7</v>
      </c>
      <c r="C11" s="115"/>
      <c r="D11" s="85"/>
      <c r="E11" s="7" t="s">
        <v>71</v>
      </c>
      <c r="F11" s="79" t="s">
        <v>216</v>
      </c>
      <c r="G11" s="128" t="s">
        <v>139</v>
      </c>
      <c r="H11" s="128" t="s">
        <v>623</v>
      </c>
      <c r="I11" s="58">
        <v>12</v>
      </c>
      <c r="J11" s="75" t="s">
        <v>624</v>
      </c>
      <c r="K11" s="76" t="s">
        <v>159</v>
      </c>
      <c r="L11" s="79" t="s">
        <v>454</v>
      </c>
      <c r="M11" s="58">
        <v>17</v>
      </c>
      <c r="N11" s="78" t="s">
        <v>1201</v>
      </c>
      <c r="O11" s="202" t="s">
        <v>625</v>
      </c>
      <c r="P11" s="128" t="s">
        <v>626</v>
      </c>
      <c r="Q11" s="128">
        <v>72</v>
      </c>
      <c r="R11" s="281">
        <v>0.19500000000000001</v>
      </c>
      <c r="S11" s="78" t="s">
        <v>1213</v>
      </c>
      <c r="T11" s="81" t="s">
        <v>1237</v>
      </c>
      <c r="U11" s="117" t="s">
        <v>1093</v>
      </c>
      <c r="V11" s="118" t="s">
        <v>1256</v>
      </c>
    </row>
    <row r="12" spans="1:22" ht="16" thickBot="1" x14ac:dyDescent="0.4">
      <c r="B12" s="68">
        <f t="shared" si="0"/>
        <v>8</v>
      </c>
      <c r="C12" s="115"/>
      <c r="D12" s="91"/>
      <c r="E12" s="9" t="s">
        <v>79</v>
      </c>
      <c r="F12" s="94" t="s">
        <v>89</v>
      </c>
      <c r="G12" s="329" t="s">
        <v>213</v>
      </c>
      <c r="H12" s="131" t="s">
        <v>338</v>
      </c>
      <c r="I12" s="54">
        <v>11</v>
      </c>
      <c r="J12" s="130" t="s">
        <v>246</v>
      </c>
      <c r="K12" s="124" t="s">
        <v>215</v>
      </c>
      <c r="L12" s="94" t="s">
        <v>627</v>
      </c>
      <c r="M12" s="54">
        <v>17</v>
      </c>
      <c r="N12" s="122" t="s">
        <v>1202</v>
      </c>
      <c r="O12" s="222" t="s">
        <v>628</v>
      </c>
      <c r="P12" s="131" t="s">
        <v>186</v>
      </c>
      <c r="Q12" s="131">
        <v>18</v>
      </c>
      <c r="R12" s="300" t="s">
        <v>878</v>
      </c>
      <c r="S12" s="122" t="s">
        <v>1214</v>
      </c>
      <c r="T12" s="126" t="s">
        <v>879</v>
      </c>
      <c r="U12" s="140" t="s">
        <v>1215</v>
      </c>
      <c r="V12" s="127" t="s">
        <v>1257</v>
      </c>
    </row>
    <row r="13" spans="1:22" ht="16" thickTop="1" x14ac:dyDescent="0.35">
      <c r="B13" s="68">
        <f t="shared" si="0"/>
        <v>9</v>
      </c>
      <c r="C13" s="106" t="s">
        <v>14</v>
      </c>
      <c r="D13" s="107" t="s">
        <v>15</v>
      </c>
      <c r="E13" s="10" t="s">
        <v>629</v>
      </c>
      <c r="F13" s="62" t="s">
        <v>355</v>
      </c>
      <c r="G13" s="77" t="s">
        <v>269</v>
      </c>
      <c r="H13" s="77" t="s">
        <v>630</v>
      </c>
      <c r="I13" s="109">
        <v>12</v>
      </c>
      <c r="J13" s="87" t="s">
        <v>608</v>
      </c>
      <c r="K13" s="61" t="s">
        <v>367</v>
      </c>
      <c r="L13" s="62" t="s">
        <v>631</v>
      </c>
      <c r="M13" s="109">
        <v>17</v>
      </c>
      <c r="N13" s="64" t="s">
        <v>1203</v>
      </c>
      <c r="O13" s="186" t="s">
        <v>632</v>
      </c>
      <c r="P13" s="57" t="s">
        <v>59</v>
      </c>
      <c r="Q13" s="57">
        <v>105</v>
      </c>
      <c r="R13" s="302">
        <v>0.91300000000000003</v>
      </c>
      <c r="S13" s="64" t="s">
        <v>1215</v>
      </c>
      <c r="T13" s="65" t="s">
        <v>1238</v>
      </c>
      <c r="U13" s="114" t="s">
        <v>1006</v>
      </c>
      <c r="V13" s="67" t="s">
        <v>1258</v>
      </c>
    </row>
    <row r="14" spans="1:22" x14ac:dyDescent="0.35">
      <c r="B14" s="68">
        <f t="shared" si="0"/>
        <v>10</v>
      </c>
      <c r="C14" s="115" t="s">
        <v>629</v>
      </c>
      <c r="D14" s="70"/>
      <c r="E14" s="7" t="s">
        <v>633</v>
      </c>
      <c r="F14" s="79" t="s">
        <v>634</v>
      </c>
      <c r="G14" s="128" t="s">
        <v>621</v>
      </c>
      <c r="H14" s="128" t="s">
        <v>635</v>
      </c>
      <c r="I14" s="74">
        <v>12</v>
      </c>
      <c r="J14" s="75" t="s">
        <v>636</v>
      </c>
      <c r="K14" s="76" t="s">
        <v>637</v>
      </c>
      <c r="L14" s="79" t="s">
        <v>147</v>
      </c>
      <c r="M14" s="74">
        <v>17</v>
      </c>
      <c r="N14" s="78" t="s">
        <v>1204</v>
      </c>
      <c r="O14" s="79" t="s">
        <v>638</v>
      </c>
      <c r="P14" s="128" t="s">
        <v>51</v>
      </c>
      <c r="Q14" s="128">
        <v>175</v>
      </c>
      <c r="R14" s="281" t="s">
        <v>879</v>
      </c>
      <c r="S14" s="78" t="s">
        <v>1216</v>
      </c>
      <c r="T14" s="81" t="s">
        <v>897</v>
      </c>
      <c r="U14" s="82" t="s">
        <v>1247</v>
      </c>
      <c r="V14" s="83" t="s">
        <v>1259</v>
      </c>
    </row>
    <row r="15" spans="1:22" x14ac:dyDescent="0.35">
      <c r="B15" s="68">
        <f t="shared" si="0"/>
        <v>11</v>
      </c>
      <c r="C15" s="115"/>
      <c r="D15" s="85"/>
      <c r="E15" s="7" t="s">
        <v>639</v>
      </c>
      <c r="F15" s="79" t="s">
        <v>640</v>
      </c>
      <c r="G15" s="128" t="s">
        <v>182</v>
      </c>
      <c r="H15" s="128" t="s">
        <v>448</v>
      </c>
      <c r="I15" s="54">
        <v>12</v>
      </c>
      <c r="J15" s="75" t="s">
        <v>412</v>
      </c>
      <c r="K15" s="76" t="s">
        <v>269</v>
      </c>
      <c r="L15" s="79" t="s">
        <v>140</v>
      </c>
      <c r="M15" s="54">
        <v>17</v>
      </c>
      <c r="N15" s="78" t="s">
        <v>1205</v>
      </c>
      <c r="O15" s="202" t="s">
        <v>641</v>
      </c>
      <c r="P15" s="128" t="s">
        <v>484</v>
      </c>
      <c r="Q15" s="128">
        <v>70</v>
      </c>
      <c r="R15" s="281">
        <v>0.16600000000000001</v>
      </c>
      <c r="S15" s="78" t="s">
        <v>563</v>
      </c>
      <c r="T15" s="81" t="s">
        <v>1239</v>
      </c>
      <c r="U15" s="117" t="s">
        <v>1001</v>
      </c>
      <c r="V15" s="83" t="s">
        <v>1260</v>
      </c>
    </row>
    <row r="16" spans="1:22" ht="16" thickBot="1" x14ac:dyDescent="0.4">
      <c r="B16" s="68">
        <f t="shared" si="0"/>
        <v>12</v>
      </c>
      <c r="C16" s="115"/>
      <c r="D16" s="91"/>
      <c r="E16" s="9" t="s">
        <v>642</v>
      </c>
      <c r="F16" s="102" t="s">
        <v>436</v>
      </c>
      <c r="G16" s="330" t="s">
        <v>213</v>
      </c>
      <c r="H16" s="291" t="s">
        <v>310</v>
      </c>
      <c r="I16" s="93">
        <v>10</v>
      </c>
      <c r="J16" s="220" t="s">
        <v>454</v>
      </c>
      <c r="K16" s="101" t="s">
        <v>167</v>
      </c>
      <c r="L16" s="102" t="s">
        <v>643</v>
      </c>
      <c r="M16" s="93">
        <v>17</v>
      </c>
      <c r="N16" s="122" t="s">
        <v>1206</v>
      </c>
      <c r="O16" s="222" t="s">
        <v>644</v>
      </c>
      <c r="P16" s="131" t="s">
        <v>186</v>
      </c>
      <c r="Q16" s="131">
        <v>16</v>
      </c>
      <c r="R16" s="292" t="s">
        <v>878</v>
      </c>
      <c r="S16" s="122" t="s">
        <v>1217</v>
      </c>
      <c r="T16" s="104" t="s">
        <v>880</v>
      </c>
      <c r="U16" s="140" t="s">
        <v>1248</v>
      </c>
      <c r="V16" s="105" t="s">
        <v>1261</v>
      </c>
    </row>
    <row r="17" spans="2:22" ht="16" thickTop="1" x14ac:dyDescent="0.35">
      <c r="B17" s="68">
        <f t="shared" si="0"/>
        <v>13</v>
      </c>
      <c r="C17" s="132" t="s">
        <v>52</v>
      </c>
      <c r="D17" s="133" t="s">
        <v>61</v>
      </c>
      <c r="E17" s="11" t="s">
        <v>645</v>
      </c>
      <c r="F17" s="53" t="s">
        <v>423</v>
      </c>
      <c r="G17" s="57" t="s">
        <v>646</v>
      </c>
      <c r="H17" s="57" t="s">
        <v>320</v>
      </c>
      <c r="I17" s="58">
        <v>11</v>
      </c>
      <c r="J17" s="110" t="s">
        <v>150</v>
      </c>
      <c r="K17" s="111" t="s">
        <v>253</v>
      </c>
      <c r="L17" s="53" t="s">
        <v>208</v>
      </c>
      <c r="M17" s="58">
        <v>14</v>
      </c>
      <c r="N17" s="64" t="s">
        <v>647</v>
      </c>
      <c r="O17" s="186" t="s">
        <v>648</v>
      </c>
      <c r="P17" s="57" t="s">
        <v>649</v>
      </c>
      <c r="Q17" s="57">
        <v>52</v>
      </c>
      <c r="R17" s="303" t="s">
        <v>650</v>
      </c>
      <c r="S17" s="64" t="s">
        <v>1218</v>
      </c>
      <c r="T17" s="113" t="s">
        <v>911</v>
      </c>
      <c r="U17" s="114" t="s">
        <v>1003</v>
      </c>
      <c r="V17" s="152" t="s">
        <v>1262</v>
      </c>
    </row>
    <row r="18" spans="2:22" x14ac:dyDescent="0.35">
      <c r="B18" s="68">
        <f t="shared" si="0"/>
        <v>14</v>
      </c>
      <c r="C18" s="69" t="s">
        <v>645</v>
      </c>
      <c r="D18" s="70" t="s">
        <v>122</v>
      </c>
      <c r="E18" s="6" t="s">
        <v>651</v>
      </c>
      <c r="F18" s="79" t="s">
        <v>394</v>
      </c>
      <c r="G18" s="128" t="s">
        <v>373</v>
      </c>
      <c r="H18" s="128" t="s">
        <v>652</v>
      </c>
      <c r="I18" s="58">
        <v>12</v>
      </c>
      <c r="J18" s="75" t="s">
        <v>653</v>
      </c>
      <c r="K18" s="76" t="s">
        <v>654</v>
      </c>
      <c r="L18" s="79" t="s">
        <v>114</v>
      </c>
      <c r="M18" s="58">
        <v>17</v>
      </c>
      <c r="N18" s="78" t="s">
        <v>655</v>
      </c>
      <c r="O18" s="232" t="s">
        <v>656</v>
      </c>
      <c r="P18" s="304" t="s">
        <v>34</v>
      </c>
      <c r="Q18" s="128">
        <v>174</v>
      </c>
      <c r="R18" s="281" t="s">
        <v>878</v>
      </c>
      <c r="S18" s="78" t="s">
        <v>1219</v>
      </c>
      <c r="T18" s="81" t="s">
        <v>897</v>
      </c>
      <c r="U18" s="82" t="s">
        <v>1249</v>
      </c>
      <c r="V18" s="83" t="s">
        <v>687</v>
      </c>
    </row>
    <row r="19" spans="2:22" x14ac:dyDescent="0.35">
      <c r="B19" s="68">
        <f t="shared" si="0"/>
        <v>15</v>
      </c>
      <c r="C19" s="84"/>
      <c r="D19" s="85"/>
      <c r="E19" s="6" t="s">
        <v>657</v>
      </c>
      <c r="F19" s="79" t="s">
        <v>164</v>
      </c>
      <c r="G19" s="128" t="s">
        <v>269</v>
      </c>
      <c r="H19" s="128" t="s">
        <v>311</v>
      </c>
      <c r="I19" s="58">
        <v>12</v>
      </c>
      <c r="J19" s="75" t="s">
        <v>38</v>
      </c>
      <c r="K19" s="76" t="s">
        <v>44</v>
      </c>
      <c r="L19" s="79" t="s">
        <v>334</v>
      </c>
      <c r="M19" s="58">
        <v>17</v>
      </c>
      <c r="N19" s="331" t="s">
        <v>658</v>
      </c>
      <c r="O19" s="234" t="s">
        <v>659</v>
      </c>
      <c r="P19" s="304" t="s">
        <v>649</v>
      </c>
      <c r="Q19" s="128">
        <v>69</v>
      </c>
      <c r="R19" s="281" t="s">
        <v>660</v>
      </c>
      <c r="S19" s="78" t="s">
        <v>1220</v>
      </c>
      <c r="T19" s="81" t="s">
        <v>875</v>
      </c>
      <c r="U19" s="117" t="s">
        <v>1001</v>
      </c>
      <c r="V19" s="83" t="s">
        <v>1108</v>
      </c>
    </row>
    <row r="20" spans="2:22" ht="16" thickBot="1" x14ac:dyDescent="0.4">
      <c r="B20" s="68">
        <f t="shared" si="0"/>
        <v>16</v>
      </c>
      <c r="C20" s="90"/>
      <c r="D20" s="91"/>
      <c r="E20" s="8" t="s">
        <v>661</v>
      </c>
      <c r="F20" s="94" t="s">
        <v>520</v>
      </c>
      <c r="G20" s="131" t="s">
        <v>267</v>
      </c>
      <c r="H20" s="131" t="s">
        <v>102</v>
      </c>
      <c r="I20" s="95">
        <v>10</v>
      </c>
      <c r="J20" s="130" t="s">
        <v>597</v>
      </c>
      <c r="K20" s="124" t="s">
        <v>215</v>
      </c>
      <c r="L20" s="94" t="s">
        <v>662</v>
      </c>
      <c r="M20" s="95">
        <v>17</v>
      </c>
      <c r="N20" s="122" t="s">
        <v>663</v>
      </c>
      <c r="O20" s="235" t="s">
        <v>664</v>
      </c>
      <c r="P20" s="308" t="s">
        <v>186</v>
      </c>
      <c r="Q20" s="131">
        <v>16</v>
      </c>
      <c r="R20" s="300" t="s">
        <v>878</v>
      </c>
      <c r="S20" s="122" t="s">
        <v>1221</v>
      </c>
      <c r="T20" s="126" t="s">
        <v>880</v>
      </c>
      <c r="U20" s="140" t="s">
        <v>1215</v>
      </c>
      <c r="V20" s="105" t="s">
        <v>1263</v>
      </c>
    </row>
    <row r="21" spans="2:22" ht="16" thickTop="1" x14ac:dyDescent="0.35">
      <c r="B21" s="68">
        <f t="shared" si="0"/>
        <v>17</v>
      </c>
      <c r="C21" s="141" t="s">
        <v>14</v>
      </c>
      <c r="D21" s="107" t="s">
        <v>15</v>
      </c>
      <c r="E21" s="10" t="s">
        <v>145</v>
      </c>
      <c r="F21" s="62" t="s">
        <v>65</v>
      </c>
      <c r="G21" s="77" t="s">
        <v>96</v>
      </c>
      <c r="H21" s="77" t="s">
        <v>148</v>
      </c>
      <c r="I21" s="109">
        <v>12</v>
      </c>
      <c r="J21" s="87" t="s">
        <v>173</v>
      </c>
      <c r="K21" s="61" t="s">
        <v>665</v>
      </c>
      <c r="L21" s="62" t="s">
        <v>666</v>
      </c>
      <c r="M21" s="109">
        <v>17</v>
      </c>
      <c r="N21" s="64" t="s">
        <v>667</v>
      </c>
      <c r="O21" s="238" t="s">
        <v>668</v>
      </c>
      <c r="P21" s="310" t="s">
        <v>186</v>
      </c>
      <c r="Q21" s="57">
        <v>184</v>
      </c>
      <c r="R21" s="302" t="s">
        <v>878</v>
      </c>
      <c r="S21" s="64" t="s">
        <v>1222</v>
      </c>
      <c r="T21" s="65" t="s">
        <v>881</v>
      </c>
      <c r="U21" s="114" t="s">
        <v>1008</v>
      </c>
      <c r="V21" s="67" t="s">
        <v>1237</v>
      </c>
    </row>
    <row r="22" spans="2:22" x14ac:dyDescent="0.35">
      <c r="B22" s="68">
        <f t="shared" si="0"/>
        <v>18</v>
      </c>
      <c r="C22" s="69" t="s">
        <v>145</v>
      </c>
      <c r="D22" s="70" t="s">
        <v>153</v>
      </c>
      <c r="E22" s="9" t="s">
        <v>669</v>
      </c>
      <c r="F22" s="79" t="s">
        <v>19</v>
      </c>
      <c r="G22" s="128" t="s">
        <v>337</v>
      </c>
      <c r="H22" s="128" t="s">
        <v>670</v>
      </c>
      <c r="I22" s="58">
        <v>12</v>
      </c>
      <c r="J22" s="75" t="s">
        <v>671</v>
      </c>
      <c r="K22" s="76" t="s">
        <v>368</v>
      </c>
      <c r="L22" s="79" t="s">
        <v>672</v>
      </c>
      <c r="M22" s="58">
        <v>17</v>
      </c>
      <c r="N22" s="78" t="s">
        <v>673</v>
      </c>
      <c r="O22" s="234" t="s">
        <v>674</v>
      </c>
      <c r="P22" s="304" t="s">
        <v>365</v>
      </c>
      <c r="Q22" s="128">
        <v>106</v>
      </c>
      <c r="R22" s="281" t="s">
        <v>675</v>
      </c>
      <c r="S22" s="78" t="s">
        <v>1223</v>
      </c>
      <c r="T22" s="81" t="s">
        <v>1240</v>
      </c>
      <c r="U22" s="82" t="s">
        <v>1250</v>
      </c>
      <c r="V22" s="83" t="s">
        <v>916</v>
      </c>
    </row>
    <row r="23" spans="2:22" x14ac:dyDescent="0.35">
      <c r="B23" s="68">
        <f t="shared" si="0"/>
        <v>19</v>
      </c>
      <c r="C23" s="84"/>
      <c r="D23" s="85"/>
      <c r="E23" s="6" t="s">
        <v>163</v>
      </c>
      <c r="F23" s="79" t="s">
        <v>80</v>
      </c>
      <c r="G23" s="128" t="s">
        <v>260</v>
      </c>
      <c r="H23" s="128" t="s">
        <v>676</v>
      </c>
      <c r="I23" s="58">
        <v>12</v>
      </c>
      <c r="J23" s="75" t="s">
        <v>541</v>
      </c>
      <c r="K23" s="76" t="s">
        <v>613</v>
      </c>
      <c r="L23" s="79" t="s">
        <v>677</v>
      </c>
      <c r="M23" s="58">
        <v>17</v>
      </c>
      <c r="N23" s="78" t="s">
        <v>678</v>
      </c>
      <c r="O23" s="234" t="s">
        <v>679</v>
      </c>
      <c r="P23" s="128" t="s">
        <v>194</v>
      </c>
      <c r="Q23" s="128">
        <v>117</v>
      </c>
      <c r="R23" s="281" t="s">
        <v>680</v>
      </c>
      <c r="S23" s="78" t="s">
        <v>1224</v>
      </c>
      <c r="T23" s="81" t="s">
        <v>1241</v>
      </c>
      <c r="U23" s="117" t="s">
        <v>1000</v>
      </c>
      <c r="V23" s="118" t="s">
        <v>1244</v>
      </c>
    </row>
    <row r="24" spans="2:22" ht="16" thickBot="1" x14ac:dyDescent="0.4">
      <c r="B24" s="68">
        <f t="shared" si="0"/>
        <v>20</v>
      </c>
      <c r="C24" s="144" t="s">
        <v>163</v>
      </c>
      <c r="D24" s="145" t="s">
        <v>171</v>
      </c>
      <c r="E24" s="8" t="s">
        <v>681</v>
      </c>
      <c r="F24" s="102" t="s">
        <v>682</v>
      </c>
      <c r="G24" s="291" t="s">
        <v>683</v>
      </c>
      <c r="H24" s="291" t="s">
        <v>592</v>
      </c>
      <c r="I24" s="54">
        <v>11</v>
      </c>
      <c r="J24" s="220" t="s">
        <v>584</v>
      </c>
      <c r="K24" s="101" t="s">
        <v>397</v>
      </c>
      <c r="L24" s="102" t="s">
        <v>684</v>
      </c>
      <c r="M24" s="54">
        <v>15</v>
      </c>
      <c r="N24" s="122" t="s">
        <v>685</v>
      </c>
      <c r="O24" s="235" t="s">
        <v>686</v>
      </c>
      <c r="P24" s="131" t="s">
        <v>194</v>
      </c>
      <c r="Q24" s="131">
        <v>71</v>
      </c>
      <c r="R24" s="292" t="s">
        <v>687</v>
      </c>
      <c r="S24" s="122" t="s">
        <v>1225</v>
      </c>
      <c r="T24" s="104" t="s">
        <v>1242</v>
      </c>
      <c r="U24" s="140" t="s">
        <v>1090</v>
      </c>
      <c r="V24" s="127" t="s">
        <v>882</v>
      </c>
    </row>
    <row r="25" spans="2:22" ht="16" thickTop="1" x14ac:dyDescent="0.35">
      <c r="B25" s="68">
        <f t="shared" si="0"/>
        <v>21</v>
      </c>
      <c r="C25" s="146" t="s">
        <v>14</v>
      </c>
      <c r="D25" s="107" t="s">
        <v>15</v>
      </c>
      <c r="E25" s="10" t="s">
        <v>181</v>
      </c>
      <c r="F25" s="53" t="s">
        <v>83</v>
      </c>
      <c r="G25" s="57" t="s">
        <v>688</v>
      </c>
      <c r="H25" s="57" t="s">
        <v>503</v>
      </c>
      <c r="I25" s="109">
        <v>12</v>
      </c>
      <c r="J25" s="110" t="s">
        <v>417</v>
      </c>
      <c r="K25" s="111" t="s">
        <v>689</v>
      </c>
      <c r="L25" s="53" t="s">
        <v>72</v>
      </c>
      <c r="M25" s="109">
        <v>17</v>
      </c>
      <c r="N25" s="64" t="s">
        <v>690</v>
      </c>
      <c r="O25" s="242" t="s">
        <v>691</v>
      </c>
      <c r="P25" s="310" t="s">
        <v>51</v>
      </c>
      <c r="Q25" s="57">
        <v>29</v>
      </c>
      <c r="R25" s="303" t="s">
        <v>878</v>
      </c>
      <c r="S25" s="64" t="s">
        <v>1226</v>
      </c>
      <c r="T25" s="113" t="s">
        <v>929</v>
      </c>
      <c r="U25" s="114" t="s">
        <v>1000</v>
      </c>
      <c r="V25" s="67" t="s">
        <v>1264</v>
      </c>
    </row>
    <row r="26" spans="2:22" x14ac:dyDescent="0.35">
      <c r="B26" s="68">
        <f t="shared" si="0"/>
        <v>22</v>
      </c>
      <c r="C26" s="69" t="s">
        <v>181</v>
      </c>
      <c r="D26" s="70" t="s">
        <v>153</v>
      </c>
      <c r="E26" s="7" t="s">
        <v>692</v>
      </c>
      <c r="F26" s="79" t="s">
        <v>693</v>
      </c>
      <c r="G26" s="128" t="s">
        <v>290</v>
      </c>
      <c r="H26" s="128" t="s">
        <v>694</v>
      </c>
      <c r="I26" s="58">
        <v>12</v>
      </c>
      <c r="J26" s="75" t="s">
        <v>695</v>
      </c>
      <c r="K26" s="76" t="s">
        <v>696</v>
      </c>
      <c r="L26" s="79" t="s">
        <v>697</v>
      </c>
      <c r="M26" s="58">
        <v>17</v>
      </c>
      <c r="N26" s="78" t="s">
        <v>698</v>
      </c>
      <c r="O26" s="234" t="s">
        <v>699</v>
      </c>
      <c r="P26" s="128" t="s">
        <v>700</v>
      </c>
      <c r="Q26" s="128">
        <v>138</v>
      </c>
      <c r="R26" s="281" t="s">
        <v>701</v>
      </c>
      <c r="S26" s="78" t="s">
        <v>1227</v>
      </c>
      <c r="T26" s="81" t="s">
        <v>928</v>
      </c>
      <c r="U26" s="82" t="s">
        <v>1251</v>
      </c>
      <c r="V26" s="83" t="s">
        <v>525</v>
      </c>
    </row>
    <row r="27" spans="2:22" x14ac:dyDescent="0.35">
      <c r="B27" s="68">
        <f t="shared" si="0"/>
        <v>23</v>
      </c>
      <c r="C27" s="84"/>
      <c r="D27" s="85"/>
      <c r="E27" s="9" t="s">
        <v>195</v>
      </c>
      <c r="F27" s="79" t="s">
        <v>473</v>
      </c>
      <c r="G27" s="128" t="s">
        <v>676</v>
      </c>
      <c r="H27" s="128" t="s">
        <v>654</v>
      </c>
      <c r="I27" s="74">
        <v>12</v>
      </c>
      <c r="J27" s="75" t="s">
        <v>623</v>
      </c>
      <c r="K27" s="76" t="s">
        <v>455</v>
      </c>
      <c r="L27" s="79" t="s">
        <v>702</v>
      </c>
      <c r="M27" s="74">
        <v>17</v>
      </c>
      <c r="N27" s="78" t="s">
        <v>703</v>
      </c>
      <c r="O27" s="234" t="s">
        <v>704</v>
      </c>
      <c r="P27" s="128" t="s">
        <v>705</v>
      </c>
      <c r="Q27" s="128">
        <v>136</v>
      </c>
      <c r="R27" s="281" t="s">
        <v>706</v>
      </c>
      <c r="S27" s="78" t="s">
        <v>1228</v>
      </c>
      <c r="T27" s="81" t="s">
        <v>1243</v>
      </c>
      <c r="U27" s="89" t="s">
        <v>1003</v>
      </c>
      <c r="V27" s="118" t="s">
        <v>1265</v>
      </c>
    </row>
    <row r="28" spans="2:22" ht="16" thickBot="1" x14ac:dyDescent="0.4">
      <c r="B28" s="68">
        <f t="shared" si="0"/>
        <v>24</v>
      </c>
      <c r="C28" s="144" t="s">
        <v>195</v>
      </c>
      <c r="D28" s="145" t="s">
        <v>204</v>
      </c>
      <c r="E28" s="8" t="s">
        <v>707</v>
      </c>
      <c r="F28" s="94" t="s">
        <v>708</v>
      </c>
      <c r="G28" s="131" t="s">
        <v>709</v>
      </c>
      <c r="H28" s="131" t="s">
        <v>573</v>
      </c>
      <c r="I28" s="95">
        <v>12</v>
      </c>
      <c r="J28" s="130" t="s">
        <v>423</v>
      </c>
      <c r="K28" s="124" t="s">
        <v>710</v>
      </c>
      <c r="L28" s="94" t="s">
        <v>178</v>
      </c>
      <c r="M28" s="95">
        <v>16</v>
      </c>
      <c r="N28" s="122" t="s">
        <v>711</v>
      </c>
      <c r="O28" s="235" t="s">
        <v>712</v>
      </c>
      <c r="P28" s="308" t="s">
        <v>358</v>
      </c>
      <c r="Q28" s="131">
        <v>60</v>
      </c>
      <c r="R28" s="300" t="s">
        <v>713</v>
      </c>
      <c r="S28" s="122" t="s">
        <v>1229</v>
      </c>
      <c r="T28" s="126" t="s">
        <v>1244</v>
      </c>
      <c r="U28" s="140" t="s">
        <v>1067</v>
      </c>
      <c r="V28" s="67" t="s">
        <v>1165</v>
      </c>
    </row>
    <row r="29" spans="2:22" ht="16" thickTop="1" x14ac:dyDescent="0.35">
      <c r="B29" s="68">
        <f t="shared" si="0"/>
        <v>25</v>
      </c>
      <c r="C29" s="148" t="s">
        <v>14</v>
      </c>
      <c r="D29" s="107" t="s">
        <v>15</v>
      </c>
      <c r="E29" s="5" t="s">
        <v>212</v>
      </c>
      <c r="F29" s="62" t="s">
        <v>613</v>
      </c>
      <c r="G29" s="332" t="s">
        <v>214</v>
      </c>
      <c r="H29" s="77" t="s">
        <v>714</v>
      </c>
      <c r="I29" s="109">
        <v>11</v>
      </c>
      <c r="J29" s="87" t="s">
        <v>431</v>
      </c>
      <c r="K29" s="333" t="s">
        <v>165</v>
      </c>
      <c r="L29" s="62" t="s">
        <v>89</v>
      </c>
      <c r="M29" s="109">
        <v>17</v>
      </c>
      <c r="N29" s="59" t="s">
        <v>715</v>
      </c>
      <c r="O29" s="242" t="s">
        <v>716</v>
      </c>
      <c r="P29" s="310" t="s">
        <v>347</v>
      </c>
      <c r="Q29" s="57">
        <v>14</v>
      </c>
      <c r="R29" s="302" t="s">
        <v>878</v>
      </c>
      <c r="S29" s="64" t="s">
        <v>1230</v>
      </c>
      <c r="T29" s="65" t="s">
        <v>878</v>
      </c>
      <c r="U29" s="114" t="s">
        <v>1001</v>
      </c>
      <c r="V29" s="314" t="s">
        <v>1266</v>
      </c>
    </row>
    <row r="30" spans="2:22" x14ac:dyDescent="0.35">
      <c r="B30" s="68">
        <f t="shared" si="0"/>
        <v>26</v>
      </c>
      <c r="C30" s="69" t="s">
        <v>219</v>
      </c>
      <c r="D30" s="70" t="s">
        <v>153</v>
      </c>
      <c r="E30" s="6" t="s">
        <v>717</v>
      </c>
      <c r="F30" s="79" t="s">
        <v>653</v>
      </c>
      <c r="G30" s="128" t="s">
        <v>718</v>
      </c>
      <c r="H30" s="128" t="s">
        <v>719</v>
      </c>
      <c r="I30" s="58">
        <v>12</v>
      </c>
      <c r="J30" s="75" t="s">
        <v>720</v>
      </c>
      <c r="K30" s="76" t="s">
        <v>721</v>
      </c>
      <c r="L30" s="79" t="s">
        <v>305</v>
      </c>
      <c r="M30" s="58">
        <v>17</v>
      </c>
      <c r="N30" s="78" t="s">
        <v>722</v>
      </c>
      <c r="O30" s="234" t="s">
        <v>723</v>
      </c>
      <c r="P30" s="128" t="s">
        <v>524</v>
      </c>
      <c r="Q30" s="128">
        <v>142</v>
      </c>
      <c r="R30" s="281" t="s">
        <v>724</v>
      </c>
      <c r="S30" s="78" t="s">
        <v>1231</v>
      </c>
      <c r="T30" s="81" t="s">
        <v>1178</v>
      </c>
      <c r="U30" s="82" t="s">
        <v>1247</v>
      </c>
      <c r="V30" s="118" t="s">
        <v>1267</v>
      </c>
    </row>
    <row r="31" spans="2:22" x14ac:dyDescent="0.35">
      <c r="B31" s="68">
        <f t="shared" si="0"/>
        <v>27</v>
      </c>
      <c r="C31" s="154"/>
      <c r="D31" s="155"/>
      <c r="E31" s="6" t="s">
        <v>227</v>
      </c>
      <c r="F31" s="79" t="s">
        <v>725</v>
      </c>
      <c r="G31" s="128" t="s">
        <v>177</v>
      </c>
      <c r="H31" s="128" t="s">
        <v>726</v>
      </c>
      <c r="I31" s="54">
        <v>11</v>
      </c>
      <c r="J31" s="75" t="s">
        <v>282</v>
      </c>
      <c r="K31" s="76" t="s">
        <v>727</v>
      </c>
      <c r="L31" s="79" t="s">
        <v>728</v>
      </c>
      <c r="M31" s="54">
        <v>17</v>
      </c>
      <c r="N31" s="78" t="s">
        <v>729</v>
      </c>
      <c r="O31" s="234" t="s">
        <v>730</v>
      </c>
      <c r="P31" s="304" t="s">
        <v>731</v>
      </c>
      <c r="Q31" s="128">
        <v>151</v>
      </c>
      <c r="R31" s="281" t="s">
        <v>890</v>
      </c>
      <c r="S31" s="78" t="s">
        <v>1232</v>
      </c>
      <c r="T31" s="81" t="s">
        <v>927</v>
      </c>
      <c r="U31" s="89" t="s">
        <v>1006</v>
      </c>
      <c r="V31" s="67" t="s">
        <v>1184</v>
      </c>
    </row>
    <row r="32" spans="2:22" ht="16" thickBot="1" x14ac:dyDescent="0.4">
      <c r="B32" s="34">
        <f t="shared" si="0"/>
        <v>28</v>
      </c>
      <c r="C32" s="157" t="s">
        <v>227</v>
      </c>
      <c r="D32" s="158" t="s">
        <v>237</v>
      </c>
      <c r="E32" s="8" t="s">
        <v>732</v>
      </c>
      <c r="F32" s="334" t="s">
        <v>576</v>
      </c>
      <c r="G32" s="131" t="s">
        <v>733</v>
      </c>
      <c r="H32" s="131" t="s">
        <v>734</v>
      </c>
      <c r="I32" s="93">
        <v>12</v>
      </c>
      <c r="J32" s="130" t="s">
        <v>147</v>
      </c>
      <c r="K32" s="124" t="s">
        <v>240</v>
      </c>
      <c r="L32" s="94" t="s">
        <v>479</v>
      </c>
      <c r="M32" s="93">
        <v>16</v>
      </c>
      <c r="N32" s="122" t="s">
        <v>735</v>
      </c>
      <c r="O32" s="235" t="s">
        <v>736</v>
      </c>
      <c r="P32" s="308" t="s">
        <v>524</v>
      </c>
      <c r="Q32" s="131">
        <v>59</v>
      </c>
      <c r="R32" s="300" t="s">
        <v>737</v>
      </c>
      <c r="S32" s="122" t="s">
        <v>1233</v>
      </c>
      <c r="T32" s="126" t="s">
        <v>1245</v>
      </c>
      <c r="U32" s="159" t="s">
        <v>1006</v>
      </c>
      <c r="V32" s="105" t="s">
        <v>1268</v>
      </c>
    </row>
  </sheetData>
  <mergeCells count="20">
    <mergeCell ref="D26:D27"/>
    <mergeCell ref="C30:C31"/>
    <mergeCell ref="D30:D31"/>
    <mergeCell ref="D6:D8"/>
    <mergeCell ref="D10:D12"/>
    <mergeCell ref="D14:D16"/>
    <mergeCell ref="D18:D20"/>
    <mergeCell ref="C22:C23"/>
    <mergeCell ref="D22:D23"/>
    <mergeCell ref="C6:C8"/>
    <mergeCell ref="C10:C12"/>
    <mergeCell ref="C14:C16"/>
    <mergeCell ref="C18:C20"/>
    <mergeCell ref="C26:C27"/>
    <mergeCell ref="S3:V3"/>
    <mergeCell ref="N3:R3"/>
    <mergeCell ref="E3:E4"/>
    <mergeCell ref="C3:D3"/>
    <mergeCell ref="F3:I3"/>
    <mergeCell ref="J3:M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02841-EDCC-451B-9C6B-0895F6267405}">
  <dimension ref="A1:V32"/>
  <sheetViews>
    <sheetView tabSelected="1" topLeftCell="A4" zoomScale="90" zoomScaleNormal="90" workbookViewId="0">
      <selection sqref="A1:XFD1048576"/>
    </sheetView>
  </sheetViews>
  <sheetFormatPr baseColWidth="10" defaultColWidth="11.453125" defaultRowHeight="15.5" x14ac:dyDescent="0.35"/>
  <cols>
    <col min="1" max="1" width="36.6328125" style="1" customWidth="1"/>
    <col min="2" max="2" width="15.1796875" style="1" customWidth="1"/>
    <col min="3" max="3" width="27.08984375" style="1" customWidth="1"/>
    <col min="4" max="4" width="16.81640625" style="1" customWidth="1"/>
    <col min="5" max="5" width="32.6328125" style="1" bestFit="1" customWidth="1"/>
    <col min="6" max="6" width="10.36328125" style="1" customWidth="1"/>
    <col min="7" max="7" width="7.1796875" style="1" customWidth="1"/>
    <col min="8" max="8" width="7.6328125" style="1" customWidth="1"/>
    <col min="9" max="9" width="10.08984375" style="1" customWidth="1"/>
    <col min="10" max="10" width="10.453125" style="1" customWidth="1"/>
    <col min="11" max="11" width="7.54296875" style="1" customWidth="1"/>
    <col min="12" max="12" width="7.81640625" style="1" customWidth="1"/>
    <col min="13" max="13" width="10.1796875" style="1" customWidth="1"/>
    <col min="14" max="14" width="11.1796875" style="14" customWidth="1"/>
    <col min="15" max="15" width="15.81640625" style="1" customWidth="1"/>
    <col min="16" max="16" width="15.6328125" style="1" customWidth="1"/>
    <col min="17" max="17" width="8.08984375" style="1" customWidth="1"/>
    <col min="18" max="18" width="11.453125" style="1"/>
    <col min="19" max="19" width="8.6328125" style="1" customWidth="1"/>
    <col min="20" max="20" width="9" style="1" customWidth="1"/>
    <col min="21" max="21" width="8.453125" style="1" bestFit="1" customWidth="1"/>
    <col min="22" max="22" width="9.6328125" style="1" customWidth="1"/>
    <col min="23" max="16384" width="11.453125" style="1"/>
  </cols>
  <sheetData>
    <row r="1" spans="1:22" ht="16" thickBot="1" x14ac:dyDescent="0.4">
      <c r="A1" s="316" t="s">
        <v>851</v>
      </c>
    </row>
    <row r="2" spans="1:22" ht="16.5" thickTop="1" thickBot="1" x14ac:dyDescent="0.4">
      <c r="B2" s="15" t="s">
        <v>872</v>
      </c>
      <c r="C2" s="25" t="s">
        <v>852</v>
      </c>
      <c r="D2" s="25" t="s">
        <v>853</v>
      </c>
      <c r="E2" s="25" t="s">
        <v>854</v>
      </c>
      <c r="F2" s="25" t="s">
        <v>855</v>
      </c>
      <c r="G2" s="19" t="s">
        <v>856</v>
      </c>
      <c r="H2" s="19" t="s">
        <v>857</v>
      </c>
      <c r="I2" s="22" t="s">
        <v>858</v>
      </c>
      <c r="J2" s="25" t="s">
        <v>859</v>
      </c>
      <c r="K2" s="19" t="s">
        <v>860</v>
      </c>
      <c r="L2" s="19" t="s">
        <v>861</v>
      </c>
      <c r="M2" s="22" t="s">
        <v>862</v>
      </c>
      <c r="N2" s="335" t="s">
        <v>863</v>
      </c>
      <c r="O2" s="21" t="s">
        <v>864</v>
      </c>
      <c r="P2" s="18" t="s">
        <v>865</v>
      </c>
      <c r="Q2" s="19" t="s">
        <v>866</v>
      </c>
      <c r="R2" s="22" t="s">
        <v>867</v>
      </c>
      <c r="S2" s="25" t="s">
        <v>868</v>
      </c>
      <c r="T2" s="19" t="s">
        <v>869</v>
      </c>
      <c r="U2" s="19" t="s">
        <v>871</v>
      </c>
      <c r="V2" s="22" t="s">
        <v>870</v>
      </c>
    </row>
    <row r="3" spans="1:22" ht="17" customHeight="1" thickTop="1" thickBot="1" x14ac:dyDescent="0.4">
      <c r="B3" s="26"/>
      <c r="C3" s="27" t="s">
        <v>0</v>
      </c>
      <c r="D3" s="168"/>
      <c r="E3" s="3" t="s">
        <v>1</v>
      </c>
      <c r="F3" s="29" t="s">
        <v>2</v>
      </c>
      <c r="G3" s="30"/>
      <c r="H3" s="30"/>
      <c r="I3" s="30"/>
      <c r="J3" s="29" t="s">
        <v>3</v>
      </c>
      <c r="K3" s="30"/>
      <c r="L3" s="30"/>
      <c r="M3" s="28"/>
      <c r="N3" s="256" t="s">
        <v>845</v>
      </c>
      <c r="O3" s="31"/>
      <c r="P3" s="256"/>
      <c r="Q3" s="31"/>
      <c r="R3" s="257"/>
      <c r="S3" s="33" t="s">
        <v>846</v>
      </c>
      <c r="T3" s="31"/>
      <c r="U3" s="31"/>
      <c r="V3" s="258"/>
    </row>
    <row r="4" spans="1:22" ht="46" thickTop="1" thickBot="1" x14ac:dyDescent="0.4">
      <c r="B4" s="34" t="s">
        <v>873</v>
      </c>
      <c r="C4" s="173" t="s">
        <v>8</v>
      </c>
      <c r="D4" s="36" t="s">
        <v>9</v>
      </c>
      <c r="E4" s="4"/>
      <c r="F4" s="37" t="s">
        <v>10</v>
      </c>
      <c r="G4" s="38" t="s">
        <v>11</v>
      </c>
      <c r="H4" s="176" t="s">
        <v>12</v>
      </c>
      <c r="I4" s="42" t="s">
        <v>13</v>
      </c>
      <c r="J4" s="36" t="s">
        <v>10</v>
      </c>
      <c r="K4" s="41" t="s">
        <v>11</v>
      </c>
      <c r="L4" s="176" t="s">
        <v>12</v>
      </c>
      <c r="M4" s="42" t="s">
        <v>13</v>
      </c>
      <c r="N4" s="264" t="s">
        <v>4</v>
      </c>
      <c r="O4" s="265" t="s">
        <v>5</v>
      </c>
      <c r="P4" s="265" t="s">
        <v>6</v>
      </c>
      <c r="Q4" s="266" t="s">
        <v>7</v>
      </c>
      <c r="R4" s="336" t="s">
        <v>1362</v>
      </c>
      <c r="S4" s="337" t="s">
        <v>1363</v>
      </c>
      <c r="T4" s="338" t="s">
        <v>1364</v>
      </c>
      <c r="U4" s="339" t="s">
        <v>1365</v>
      </c>
      <c r="V4" s="327" t="s">
        <v>1366</v>
      </c>
    </row>
    <row r="5" spans="1:22" ht="15.65" customHeight="1" thickTop="1" x14ac:dyDescent="0.35">
      <c r="B5" s="15">
        <v>1</v>
      </c>
      <c r="C5" s="184" t="s">
        <v>14</v>
      </c>
      <c r="D5" s="107" t="s">
        <v>15</v>
      </c>
      <c r="E5" s="11" t="s">
        <v>738</v>
      </c>
      <c r="F5" s="108" t="s">
        <v>739</v>
      </c>
      <c r="G5" s="57" t="s">
        <v>640</v>
      </c>
      <c r="H5" s="57" t="s">
        <v>740</v>
      </c>
      <c r="I5" s="52">
        <v>14</v>
      </c>
      <c r="J5" s="116" t="s">
        <v>741</v>
      </c>
      <c r="K5" s="77" t="s">
        <v>742</v>
      </c>
      <c r="L5" s="57" t="s">
        <v>743</v>
      </c>
      <c r="M5" s="52">
        <v>20</v>
      </c>
      <c r="N5" s="273" t="s">
        <v>1269</v>
      </c>
      <c r="O5" s="274" t="s">
        <v>935</v>
      </c>
      <c r="P5" s="57" t="s">
        <v>484</v>
      </c>
      <c r="Q5" s="57">
        <v>183</v>
      </c>
      <c r="R5" s="112" t="s">
        <v>1293</v>
      </c>
      <c r="S5" s="276" t="s">
        <v>1246</v>
      </c>
      <c r="T5" s="277" t="s">
        <v>908</v>
      </c>
      <c r="U5" s="278" t="s">
        <v>965</v>
      </c>
      <c r="V5" s="152" t="s">
        <v>1346</v>
      </c>
    </row>
    <row r="6" spans="1:22" x14ac:dyDescent="0.35">
      <c r="B6" s="68">
        <f t="shared" ref="B6:B32" si="0">B5+1</f>
        <v>2</v>
      </c>
      <c r="C6" s="192" t="s">
        <v>738</v>
      </c>
      <c r="D6" s="70" t="s">
        <v>25</v>
      </c>
      <c r="E6" s="6" t="s">
        <v>744</v>
      </c>
      <c r="F6" s="71" t="s">
        <v>745</v>
      </c>
      <c r="G6" s="128" t="s">
        <v>746</v>
      </c>
      <c r="H6" s="128" t="s">
        <v>747</v>
      </c>
      <c r="I6" s="74">
        <v>14</v>
      </c>
      <c r="J6" s="71" t="s">
        <v>748</v>
      </c>
      <c r="K6" s="128" t="s">
        <v>749</v>
      </c>
      <c r="L6" s="128" t="s">
        <v>361</v>
      </c>
      <c r="M6" s="74">
        <v>18</v>
      </c>
      <c r="N6" s="280" t="s">
        <v>1270</v>
      </c>
      <c r="O6" s="128" t="s">
        <v>750</v>
      </c>
      <c r="P6" s="128" t="s">
        <v>137</v>
      </c>
      <c r="Q6" s="128">
        <v>224</v>
      </c>
      <c r="R6" s="80" t="s">
        <v>878</v>
      </c>
      <c r="S6" s="280" t="s">
        <v>1304</v>
      </c>
      <c r="T6" s="282" t="s">
        <v>890</v>
      </c>
      <c r="U6" s="283" t="s">
        <v>1170</v>
      </c>
      <c r="V6" s="83" t="s">
        <v>1347</v>
      </c>
    </row>
    <row r="7" spans="1:22" x14ac:dyDescent="0.35">
      <c r="B7" s="68">
        <f t="shared" si="0"/>
        <v>3</v>
      </c>
      <c r="C7" s="200"/>
      <c r="D7" s="85"/>
      <c r="E7" s="7" t="s">
        <v>751</v>
      </c>
      <c r="F7" s="71" t="s">
        <v>752</v>
      </c>
      <c r="G7" s="128" t="s">
        <v>108</v>
      </c>
      <c r="H7" s="128" t="s">
        <v>133</v>
      </c>
      <c r="I7" s="74">
        <v>14</v>
      </c>
      <c r="J7" s="71" t="s">
        <v>261</v>
      </c>
      <c r="K7" s="128" t="s">
        <v>159</v>
      </c>
      <c r="L7" s="128" t="s">
        <v>17</v>
      </c>
      <c r="M7" s="74">
        <v>18</v>
      </c>
      <c r="N7" s="280" t="s">
        <v>1271</v>
      </c>
      <c r="O7" s="284" t="s">
        <v>753</v>
      </c>
      <c r="P7" s="128" t="s">
        <v>754</v>
      </c>
      <c r="Q7" s="128">
        <v>63</v>
      </c>
      <c r="R7" s="80" t="s">
        <v>919</v>
      </c>
      <c r="S7" s="280" t="s">
        <v>1137</v>
      </c>
      <c r="T7" s="282" t="s">
        <v>1328</v>
      </c>
      <c r="U7" s="286" t="s">
        <v>1006</v>
      </c>
      <c r="V7" s="83" t="s">
        <v>1348</v>
      </c>
    </row>
    <row r="8" spans="1:22" ht="16" thickBot="1" x14ac:dyDescent="0.4">
      <c r="B8" s="68">
        <f t="shared" si="0"/>
        <v>4</v>
      </c>
      <c r="C8" s="204"/>
      <c r="D8" s="91"/>
      <c r="E8" s="8" t="s">
        <v>755</v>
      </c>
      <c r="F8" s="287" t="s">
        <v>260</v>
      </c>
      <c r="G8" s="330" t="s">
        <v>613</v>
      </c>
      <c r="H8" s="291" t="s">
        <v>216</v>
      </c>
      <c r="I8" s="95">
        <v>13</v>
      </c>
      <c r="J8" s="287" t="s">
        <v>315</v>
      </c>
      <c r="K8" s="291" t="s">
        <v>44</v>
      </c>
      <c r="L8" s="291" t="s">
        <v>756</v>
      </c>
      <c r="M8" s="95">
        <v>19</v>
      </c>
      <c r="N8" s="289" t="s">
        <v>1272</v>
      </c>
      <c r="O8" s="290" t="s">
        <v>757</v>
      </c>
      <c r="P8" s="291" t="s">
        <v>392</v>
      </c>
      <c r="Q8" s="291">
        <v>17</v>
      </c>
      <c r="R8" s="125" t="s">
        <v>878</v>
      </c>
      <c r="S8" s="289" t="s">
        <v>1305</v>
      </c>
      <c r="T8" s="293" t="s">
        <v>881</v>
      </c>
      <c r="U8" s="294" t="s">
        <v>1006</v>
      </c>
      <c r="V8" s="105" t="s">
        <v>1349</v>
      </c>
    </row>
    <row r="9" spans="1:22" ht="16" thickTop="1" x14ac:dyDescent="0.35">
      <c r="B9" s="68">
        <f t="shared" si="0"/>
        <v>5</v>
      </c>
      <c r="C9" s="184" t="s">
        <v>14</v>
      </c>
      <c r="D9" s="107" t="s">
        <v>15</v>
      </c>
      <c r="E9" s="5" t="s">
        <v>52</v>
      </c>
      <c r="F9" s="108" t="s">
        <v>758</v>
      </c>
      <c r="G9" s="57" t="s">
        <v>612</v>
      </c>
      <c r="H9" s="57" t="s">
        <v>380</v>
      </c>
      <c r="I9" s="109">
        <v>14</v>
      </c>
      <c r="J9" s="108" t="s">
        <v>468</v>
      </c>
      <c r="K9" s="57" t="s">
        <v>214</v>
      </c>
      <c r="L9" s="57" t="s">
        <v>759</v>
      </c>
      <c r="M9" s="109">
        <v>20</v>
      </c>
      <c r="N9" s="273" t="s">
        <v>1273</v>
      </c>
      <c r="O9" s="274" t="s">
        <v>760</v>
      </c>
      <c r="P9" s="57" t="s">
        <v>92</v>
      </c>
      <c r="Q9" s="57">
        <v>152</v>
      </c>
      <c r="R9" s="112" t="s">
        <v>1294</v>
      </c>
      <c r="S9" s="273" t="s">
        <v>1306</v>
      </c>
      <c r="T9" s="295" t="s">
        <v>932</v>
      </c>
      <c r="U9" s="278" t="s">
        <v>1337</v>
      </c>
      <c r="V9" s="152" t="s">
        <v>1350</v>
      </c>
    </row>
    <row r="10" spans="1:22" x14ac:dyDescent="0.35">
      <c r="B10" s="68">
        <f t="shared" si="0"/>
        <v>6</v>
      </c>
      <c r="C10" s="216" t="s">
        <v>52</v>
      </c>
      <c r="D10" s="70" t="s">
        <v>61</v>
      </c>
      <c r="E10" s="7" t="s">
        <v>62</v>
      </c>
      <c r="F10" s="71" t="s">
        <v>761</v>
      </c>
      <c r="G10" s="128" t="s">
        <v>550</v>
      </c>
      <c r="H10" s="128" t="s">
        <v>27</v>
      </c>
      <c r="I10" s="58">
        <v>14</v>
      </c>
      <c r="J10" s="71" t="s">
        <v>371</v>
      </c>
      <c r="K10" s="128" t="s">
        <v>375</v>
      </c>
      <c r="L10" s="128" t="s">
        <v>762</v>
      </c>
      <c r="M10" s="58">
        <v>20</v>
      </c>
      <c r="N10" s="280" t="s">
        <v>1274</v>
      </c>
      <c r="O10" s="128" t="s">
        <v>763</v>
      </c>
      <c r="P10" s="128" t="s">
        <v>105</v>
      </c>
      <c r="Q10" s="128">
        <v>229</v>
      </c>
      <c r="R10" s="80" t="s">
        <v>879</v>
      </c>
      <c r="S10" s="280" t="s">
        <v>1307</v>
      </c>
      <c r="T10" s="282" t="s">
        <v>879</v>
      </c>
      <c r="U10" s="283" t="s">
        <v>1098</v>
      </c>
      <c r="V10" s="118" t="s">
        <v>1109</v>
      </c>
    </row>
    <row r="11" spans="1:22" x14ac:dyDescent="0.35">
      <c r="B11" s="68">
        <f t="shared" si="0"/>
        <v>7</v>
      </c>
      <c r="C11" s="216"/>
      <c r="D11" s="85"/>
      <c r="E11" s="7" t="s">
        <v>71</v>
      </c>
      <c r="F11" s="71" t="s">
        <v>310</v>
      </c>
      <c r="G11" s="128" t="s">
        <v>276</v>
      </c>
      <c r="H11" s="128" t="s">
        <v>764</v>
      </c>
      <c r="I11" s="58">
        <v>14</v>
      </c>
      <c r="J11" s="71" t="s">
        <v>765</v>
      </c>
      <c r="K11" s="128" t="s">
        <v>417</v>
      </c>
      <c r="L11" s="128" t="s">
        <v>671</v>
      </c>
      <c r="M11" s="58">
        <v>18</v>
      </c>
      <c r="N11" s="280" t="s">
        <v>1275</v>
      </c>
      <c r="O11" s="284" t="s">
        <v>766</v>
      </c>
      <c r="P11" s="128" t="s">
        <v>170</v>
      </c>
      <c r="Q11" s="128">
        <v>100</v>
      </c>
      <c r="R11" s="80" t="s">
        <v>1295</v>
      </c>
      <c r="S11" s="280" t="s">
        <v>1308</v>
      </c>
      <c r="T11" s="282" t="s">
        <v>1329</v>
      </c>
      <c r="U11" s="296" t="s">
        <v>1005</v>
      </c>
      <c r="V11" s="118" t="s">
        <v>1351</v>
      </c>
    </row>
    <row r="12" spans="1:22" ht="16" thickBot="1" x14ac:dyDescent="0.4">
      <c r="B12" s="68">
        <f t="shared" si="0"/>
        <v>8</v>
      </c>
      <c r="C12" s="216"/>
      <c r="D12" s="91"/>
      <c r="E12" s="9" t="s">
        <v>79</v>
      </c>
      <c r="F12" s="92" t="s">
        <v>541</v>
      </c>
      <c r="G12" s="131" t="s">
        <v>503</v>
      </c>
      <c r="H12" s="131" t="s">
        <v>191</v>
      </c>
      <c r="I12" s="54">
        <v>13</v>
      </c>
      <c r="J12" s="92" t="s">
        <v>274</v>
      </c>
      <c r="K12" s="131" t="s">
        <v>353</v>
      </c>
      <c r="L12" s="131" t="s">
        <v>767</v>
      </c>
      <c r="M12" s="54">
        <v>20</v>
      </c>
      <c r="N12" s="298" t="s">
        <v>1276</v>
      </c>
      <c r="O12" s="299" t="s">
        <v>768</v>
      </c>
      <c r="P12" s="131" t="s">
        <v>452</v>
      </c>
      <c r="Q12" s="131">
        <v>30</v>
      </c>
      <c r="R12" s="103" t="s">
        <v>878</v>
      </c>
      <c r="S12" s="298" t="s">
        <v>1309</v>
      </c>
      <c r="T12" s="301" t="s">
        <v>878</v>
      </c>
      <c r="U12" s="294" t="s">
        <v>1338</v>
      </c>
      <c r="V12" s="127" t="s">
        <v>1328</v>
      </c>
    </row>
    <row r="13" spans="1:22" ht="16" thickTop="1" x14ac:dyDescent="0.35">
      <c r="B13" s="68">
        <f t="shared" si="0"/>
        <v>9</v>
      </c>
      <c r="C13" s="184" t="s">
        <v>14</v>
      </c>
      <c r="D13" s="107" t="s">
        <v>15</v>
      </c>
      <c r="E13" s="10" t="s">
        <v>769</v>
      </c>
      <c r="F13" s="116" t="s">
        <v>200</v>
      </c>
      <c r="G13" s="77" t="s">
        <v>612</v>
      </c>
      <c r="H13" s="77" t="s">
        <v>770</v>
      </c>
      <c r="I13" s="109">
        <v>14</v>
      </c>
      <c r="J13" s="116" t="s">
        <v>20</v>
      </c>
      <c r="K13" s="77" t="s">
        <v>214</v>
      </c>
      <c r="L13" s="77" t="s">
        <v>771</v>
      </c>
      <c r="M13" s="109">
        <v>20</v>
      </c>
      <c r="N13" s="273" t="s">
        <v>1277</v>
      </c>
      <c r="O13" s="274" t="s">
        <v>772</v>
      </c>
      <c r="P13" s="57" t="s">
        <v>92</v>
      </c>
      <c r="Q13" s="57">
        <v>151</v>
      </c>
      <c r="R13" s="112" t="s">
        <v>1296</v>
      </c>
      <c r="S13" s="273" t="s">
        <v>1310</v>
      </c>
      <c r="T13" s="277" t="s">
        <v>933</v>
      </c>
      <c r="U13" s="278" t="s">
        <v>1339</v>
      </c>
      <c r="V13" s="67" t="s">
        <v>1350</v>
      </c>
    </row>
    <row r="14" spans="1:22" x14ac:dyDescent="0.35">
      <c r="B14" s="68">
        <f t="shared" si="0"/>
        <v>10</v>
      </c>
      <c r="C14" s="216" t="s">
        <v>769</v>
      </c>
      <c r="D14" s="70"/>
      <c r="E14" s="6" t="s">
        <v>773</v>
      </c>
      <c r="F14" s="71" t="s">
        <v>256</v>
      </c>
      <c r="G14" s="128" t="s">
        <v>774</v>
      </c>
      <c r="H14" s="128" t="s">
        <v>708</v>
      </c>
      <c r="I14" s="74">
        <v>14</v>
      </c>
      <c r="J14" s="71" t="s">
        <v>401</v>
      </c>
      <c r="K14" s="128" t="s">
        <v>775</v>
      </c>
      <c r="L14" s="128" t="s">
        <v>746</v>
      </c>
      <c r="M14" s="74">
        <v>20</v>
      </c>
      <c r="N14" s="280" t="s">
        <v>1278</v>
      </c>
      <c r="O14" s="128" t="s">
        <v>776</v>
      </c>
      <c r="P14" s="128" t="s">
        <v>447</v>
      </c>
      <c r="Q14" s="128">
        <v>232</v>
      </c>
      <c r="R14" s="80" t="s">
        <v>878</v>
      </c>
      <c r="S14" s="280" t="s">
        <v>1311</v>
      </c>
      <c r="T14" s="282" t="s">
        <v>878</v>
      </c>
      <c r="U14" s="283" t="s">
        <v>1340</v>
      </c>
      <c r="V14" s="83" t="s">
        <v>1352</v>
      </c>
    </row>
    <row r="15" spans="1:22" x14ac:dyDescent="0.35">
      <c r="B15" s="68">
        <f t="shared" si="0"/>
        <v>11</v>
      </c>
      <c r="C15" s="216"/>
      <c r="D15" s="129"/>
      <c r="E15" s="7" t="s">
        <v>777</v>
      </c>
      <c r="F15" s="71" t="s">
        <v>39</v>
      </c>
      <c r="G15" s="128" t="s">
        <v>778</v>
      </c>
      <c r="H15" s="128" t="s">
        <v>779</v>
      </c>
      <c r="I15" s="54">
        <v>14</v>
      </c>
      <c r="J15" s="71" t="s">
        <v>134</v>
      </c>
      <c r="K15" s="128" t="s">
        <v>436</v>
      </c>
      <c r="L15" s="128" t="s">
        <v>780</v>
      </c>
      <c r="M15" s="54">
        <v>19</v>
      </c>
      <c r="N15" s="280" t="s">
        <v>658</v>
      </c>
      <c r="O15" s="284" t="s">
        <v>781</v>
      </c>
      <c r="P15" s="128" t="s">
        <v>484</v>
      </c>
      <c r="Q15" s="128">
        <v>92</v>
      </c>
      <c r="R15" s="80" t="s">
        <v>1297</v>
      </c>
      <c r="S15" s="280" t="s">
        <v>1312</v>
      </c>
      <c r="T15" s="282" t="s">
        <v>1330</v>
      </c>
      <c r="U15" s="296" t="s">
        <v>1008</v>
      </c>
      <c r="V15" s="83" t="s">
        <v>1353</v>
      </c>
    </row>
    <row r="16" spans="1:22" ht="16" thickBot="1" x14ac:dyDescent="0.4">
      <c r="B16" s="68">
        <f t="shared" si="0"/>
        <v>12</v>
      </c>
      <c r="C16" s="216"/>
      <c r="D16" s="91"/>
      <c r="E16" s="9" t="s">
        <v>782</v>
      </c>
      <c r="F16" s="287" t="s">
        <v>36</v>
      </c>
      <c r="G16" s="291" t="s">
        <v>183</v>
      </c>
      <c r="H16" s="291" t="s">
        <v>670</v>
      </c>
      <c r="I16" s="93">
        <v>13</v>
      </c>
      <c r="J16" s="287" t="s">
        <v>783</v>
      </c>
      <c r="K16" s="291" t="s">
        <v>261</v>
      </c>
      <c r="L16" s="291" t="s">
        <v>784</v>
      </c>
      <c r="M16" s="93">
        <v>20</v>
      </c>
      <c r="N16" s="298" t="s">
        <v>947</v>
      </c>
      <c r="O16" s="299" t="s">
        <v>785</v>
      </c>
      <c r="P16" s="131" t="s">
        <v>218</v>
      </c>
      <c r="Q16" s="131">
        <v>28</v>
      </c>
      <c r="R16" s="125" t="s">
        <v>878</v>
      </c>
      <c r="S16" s="298" t="s">
        <v>1313</v>
      </c>
      <c r="T16" s="293" t="s">
        <v>878</v>
      </c>
      <c r="U16" s="294" t="s">
        <v>1338</v>
      </c>
      <c r="V16" s="105" t="s">
        <v>701</v>
      </c>
    </row>
    <row r="17" spans="2:22" ht="16" thickTop="1" x14ac:dyDescent="0.35">
      <c r="B17" s="68">
        <f t="shared" si="0"/>
        <v>13</v>
      </c>
      <c r="C17" s="231" t="s">
        <v>52</v>
      </c>
      <c r="D17" s="133" t="s">
        <v>61</v>
      </c>
      <c r="E17" s="11" t="s">
        <v>786</v>
      </c>
      <c r="F17" s="108" t="s">
        <v>320</v>
      </c>
      <c r="G17" s="57" t="s">
        <v>65</v>
      </c>
      <c r="H17" s="57" t="s">
        <v>684</v>
      </c>
      <c r="I17" s="58">
        <v>12</v>
      </c>
      <c r="J17" s="108" t="s">
        <v>787</v>
      </c>
      <c r="K17" s="57" t="s">
        <v>512</v>
      </c>
      <c r="L17" s="57">
        <v>100</v>
      </c>
      <c r="M17" s="58">
        <v>17</v>
      </c>
      <c r="N17" s="273" t="s">
        <v>1091</v>
      </c>
      <c r="O17" s="274" t="s">
        <v>788</v>
      </c>
      <c r="P17" s="57" t="s">
        <v>194</v>
      </c>
      <c r="Q17" s="57">
        <v>116</v>
      </c>
      <c r="R17" s="63" t="s">
        <v>1298</v>
      </c>
      <c r="S17" s="273" t="s">
        <v>982</v>
      </c>
      <c r="T17" s="295" t="s">
        <v>913</v>
      </c>
      <c r="U17" s="278" t="s">
        <v>1092</v>
      </c>
      <c r="V17" s="152" t="s">
        <v>914</v>
      </c>
    </row>
    <row r="18" spans="2:22" x14ac:dyDescent="0.35">
      <c r="B18" s="68">
        <f t="shared" si="0"/>
        <v>14</v>
      </c>
      <c r="C18" s="192" t="s">
        <v>786</v>
      </c>
      <c r="D18" s="70" t="s">
        <v>122</v>
      </c>
      <c r="E18" s="6" t="s">
        <v>789</v>
      </c>
      <c r="F18" s="71" t="s">
        <v>790</v>
      </c>
      <c r="G18" s="128" t="s">
        <v>791</v>
      </c>
      <c r="H18" s="128" t="s">
        <v>745</v>
      </c>
      <c r="I18" s="58">
        <v>14</v>
      </c>
      <c r="J18" s="71" t="s">
        <v>643</v>
      </c>
      <c r="K18" s="128" t="s">
        <v>637</v>
      </c>
      <c r="L18" s="128" t="s">
        <v>63</v>
      </c>
      <c r="M18" s="58">
        <v>20</v>
      </c>
      <c r="N18" s="280" t="s">
        <v>1279</v>
      </c>
      <c r="O18" s="304" t="s">
        <v>792</v>
      </c>
      <c r="P18" s="304" t="s">
        <v>559</v>
      </c>
      <c r="Q18" s="128">
        <v>230</v>
      </c>
      <c r="R18" s="80" t="s">
        <v>879</v>
      </c>
      <c r="S18" s="280" t="s">
        <v>1314</v>
      </c>
      <c r="T18" s="282" t="s">
        <v>878</v>
      </c>
      <c r="U18" s="283" t="s">
        <v>999</v>
      </c>
      <c r="V18" s="83" t="s">
        <v>915</v>
      </c>
    </row>
    <row r="19" spans="2:22" x14ac:dyDescent="0.35">
      <c r="B19" s="68">
        <f t="shared" si="0"/>
        <v>15</v>
      </c>
      <c r="C19" s="200"/>
      <c r="D19" s="85"/>
      <c r="E19" s="6" t="s">
        <v>793</v>
      </c>
      <c r="F19" s="71" t="s">
        <v>418</v>
      </c>
      <c r="G19" s="128" t="s">
        <v>89</v>
      </c>
      <c r="H19" s="128" t="s">
        <v>794</v>
      </c>
      <c r="I19" s="58">
        <v>14</v>
      </c>
      <c r="J19" s="71" t="s">
        <v>355</v>
      </c>
      <c r="K19" s="128" t="s">
        <v>436</v>
      </c>
      <c r="L19" s="128" t="s">
        <v>272</v>
      </c>
      <c r="M19" s="58">
        <v>17</v>
      </c>
      <c r="N19" s="280" t="s">
        <v>1280</v>
      </c>
      <c r="O19" s="306" t="s">
        <v>795</v>
      </c>
      <c r="P19" s="304" t="s">
        <v>301</v>
      </c>
      <c r="Q19" s="128">
        <v>104</v>
      </c>
      <c r="R19" s="80" t="s">
        <v>796</v>
      </c>
      <c r="S19" s="280" t="s">
        <v>1315</v>
      </c>
      <c r="T19" s="282" t="s">
        <v>912</v>
      </c>
      <c r="U19" s="296" t="s">
        <v>1002</v>
      </c>
      <c r="V19" s="83" t="s">
        <v>883</v>
      </c>
    </row>
    <row r="20" spans="2:22" ht="16" thickBot="1" x14ac:dyDescent="0.4">
      <c r="B20" s="68">
        <f t="shared" si="0"/>
        <v>16</v>
      </c>
      <c r="C20" s="204"/>
      <c r="D20" s="91"/>
      <c r="E20" s="8" t="s">
        <v>797</v>
      </c>
      <c r="F20" s="92" t="s">
        <v>216</v>
      </c>
      <c r="G20" s="131" t="s">
        <v>269</v>
      </c>
      <c r="H20" s="131" t="s">
        <v>456</v>
      </c>
      <c r="I20" s="95">
        <v>13</v>
      </c>
      <c r="J20" s="92" t="s">
        <v>798</v>
      </c>
      <c r="K20" s="131" t="s">
        <v>337</v>
      </c>
      <c r="L20" s="131" t="s">
        <v>799</v>
      </c>
      <c r="M20" s="95">
        <v>20</v>
      </c>
      <c r="N20" s="298" t="s">
        <v>1281</v>
      </c>
      <c r="O20" s="307" t="s">
        <v>800</v>
      </c>
      <c r="P20" s="308" t="s">
        <v>218</v>
      </c>
      <c r="Q20" s="131">
        <v>29</v>
      </c>
      <c r="R20" s="103" t="s">
        <v>878</v>
      </c>
      <c r="S20" s="298" t="s">
        <v>1316</v>
      </c>
      <c r="T20" s="301" t="s">
        <v>878</v>
      </c>
      <c r="U20" s="294" t="s">
        <v>1341</v>
      </c>
      <c r="V20" s="105" t="s">
        <v>916</v>
      </c>
    </row>
    <row r="21" spans="2:22" ht="16" thickTop="1" x14ac:dyDescent="0.35">
      <c r="B21" s="68">
        <f t="shared" si="0"/>
        <v>17</v>
      </c>
      <c r="C21" s="237" t="s">
        <v>14</v>
      </c>
      <c r="D21" s="107" t="s">
        <v>15</v>
      </c>
      <c r="E21" s="10" t="s">
        <v>145</v>
      </c>
      <c r="F21" s="116" t="s">
        <v>147</v>
      </c>
      <c r="G21" s="77" t="s">
        <v>442</v>
      </c>
      <c r="H21" s="77" t="s">
        <v>534</v>
      </c>
      <c r="I21" s="109">
        <v>14</v>
      </c>
      <c r="J21" s="116" t="s">
        <v>32</v>
      </c>
      <c r="K21" s="77" t="s">
        <v>240</v>
      </c>
      <c r="L21" s="77" t="s">
        <v>801</v>
      </c>
      <c r="M21" s="109">
        <v>20</v>
      </c>
      <c r="N21" s="273" t="s">
        <v>1282</v>
      </c>
      <c r="O21" s="310" t="s">
        <v>802</v>
      </c>
      <c r="P21" s="310" t="s">
        <v>34</v>
      </c>
      <c r="Q21" s="57">
        <v>239</v>
      </c>
      <c r="R21" s="112" t="s">
        <v>878</v>
      </c>
      <c r="S21" s="273" t="s">
        <v>1317</v>
      </c>
      <c r="T21" s="277" t="s">
        <v>880</v>
      </c>
      <c r="U21" s="278" t="s">
        <v>1092</v>
      </c>
      <c r="V21" s="67" t="s">
        <v>1354</v>
      </c>
    </row>
    <row r="22" spans="2:22" x14ac:dyDescent="0.35">
      <c r="B22" s="68">
        <f t="shared" si="0"/>
        <v>18</v>
      </c>
      <c r="C22" s="192" t="s">
        <v>145</v>
      </c>
      <c r="D22" s="70" t="s">
        <v>153</v>
      </c>
      <c r="E22" s="9" t="s">
        <v>803</v>
      </c>
      <c r="F22" s="71" t="s">
        <v>804</v>
      </c>
      <c r="G22" s="128" t="s">
        <v>89</v>
      </c>
      <c r="H22" s="128" t="s">
        <v>805</v>
      </c>
      <c r="I22" s="58">
        <v>14</v>
      </c>
      <c r="J22" s="71" t="s">
        <v>806</v>
      </c>
      <c r="K22" s="128" t="s">
        <v>526</v>
      </c>
      <c r="L22" s="128" t="s">
        <v>807</v>
      </c>
      <c r="M22" s="58">
        <v>20</v>
      </c>
      <c r="N22" s="280" t="s">
        <v>1283</v>
      </c>
      <c r="O22" s="306" t="s">
        <v>808</v>
      </c>
      <c r="P22" s="304" t="s">
        <v>809</v>
      </c>
      <c r="Q22" s="128">
        <v>188</v>
      </c>
      <c r="R22" s="80" t="s">
        <v>810</v>
      </c>
      <c r="S22" s="280" t="s">
        <v>1318</v>
      </c>
      <c r="T22" s="282" t="s">
        <v>1331</v>
      </c>
      <c r="U22" s="283" t="s">
        <v>1169</v>
      </c>
      <c r="V22" s="83" t="s">
        <v>1355</v>
      </c>
    </row>
    <row r="23" spans="2:22" x14ac:dyDescent="0.35">
      <c r="B23" s="68">
        <f t="shared" si="0"/>
        <v>19</v>
      </c>
      <c r="C23" s="200"/>
      <c r="D23" s="85"/>
      <c r="E23" s="6" t="s">
        <v>163</v>
      </c>
      <c r="F23" s="71" t="s">
        <v>291</v>
      </c>
      <c r="G23" s="340" t="s">
        <v>811</v>
      </c>
      <c r="H23" s="128" t="s">
        <v>812</v>
      </c>
      <c r="I23" s="58">
        <v>14</v>
      </c>
      <c r="J23" s="71" t="s">
        <v>87</v>
      </c>
      <c r="K23" s="340" t="s">
        <v>813</v>
      </c>
      <c r="L23" s="128" t="s">
        <v>450</v>
      </c>
      <c r="M23" s="58">
        <v>20</v>
      </c>
      <c r="N23" s="280" t="s">
        <v>1284</v>
      </c>
      <c r="O23" s="306" t="s">
        <v>814</v>
      </c>
      <c r="P23" s="128" t="s">
        <v>194</v>
      </c>
      <c r="Q23" s="128">
        <v>160</v>
      </c>
      <c r="R23" s="80" t="s">
        <v>815</v>
      </c>
      <c r="S23" s="280" t="s">
        <v>1319</v>
      </c>
      <c r="T23" s="282" t="s">
        <v>928</v>
      </c>
      <c r="U23" s="296" t="s">
        <v>1342</v>
      </c>
      <c r="V23" s="118" t="s">
        <v>588</v>
      </c>
    </row>
    <row r="24" spans="2:22" ht="16" thickBot="1" x14ac:dyDescent="0.4">
      <c r="B24" s="68">
        <f t="shared" si="0"/>
        <v>20</v>
      </c>
      <c r="C24" s="240" t="s">
        <v>163</v>
      </c>
      <c r="D24" s="145" t="s">
        <v>171</v>
      </c>
      <c r="E24" s="8" t="s">
        <v>816</v>
      </c>
      <c r="F24" s="287" t="s">
        <v>481</v>
      </c>
      <c r="G24" s="291" t="s">
        <v>342</v>
      </c>
      <c r="H24" s="291" t="s">
        <v>322</v>
      </c>
      <c r="I24" s="54">
        <v>11</v>
      </c>
      <c r="J24" s="287" t="s">
        <v>412</v>
      </c>
      <c r="K24" s="291" t="s">
        <v>817</v>
      </c>
      <c r="L24" s="291">
        <v>100</v>
      </c>
      <c r="M24" s="54">
        <v>17</v>
      </c>
      <c r="N24" s="298" t="s">
        <v>1285</v>
      </c>
      <c r="O24" s="307" t="s">
        <v>818</v>
      </c>
      <c r="P24" s="131" t="s">
        <v>809</v>
      </c>
      <c r="Q24" s="131">
        <v>126</v>
      </c>
      <c r="R24" s="125" t="s">
        <v>1164</v>
      </c>
      <c r="S24" s="298" t="s">
        <v>1320</v>
      </c>
      <c r="T24" s="293" t="s">
        <v>1332</v>
      </c>
      <c r="U24" s="294" t="s">
        <v>1092</v>
      </c>
      <c r="V24" s="127" t="s">
        <v>1356</v>
      </c>
    </row>
    <row r="25" spans="2:22" ht="16" thickTop="1" x14ac:dyDescent="0.35">
      <c r="B25" s="68">
        <f t="shared" si="0"/>
        <v>21</v>
      </c>
      <c r="C25" s="241" t="s">
        <v>14</v>
      </c>
      <c r="D25" s="107" t="s">
        <v>15</v>
      </c>
      <c r="E25" s="10" t="s">
        <v>181</v>
      </c>
      <c r="F25" s="108" t="s">
        <v>156</v>
      </c>
      <c r="G25" s="57" t="s">
        <v>367</v>
      </c>
      <c r="H25" s="57" t="s">
        <v>132</v>
      </c>
      <c r="I25" s="109">
        <v>14</v>
      </c>
      <c r="J25" s="108" t="s">
        <v>368</v>
      </c>
      <c r="K25" s="57" t="s">
        <v>819</v>
      </c>
      <c r="L25" s="57" t="s">
        <v>107</v>
      </c>
      <c r="M25" s="109">
        <v>20</v>
      </c>
      <c r="N25" s="273" t="s">
        <v>1286</v>
      </c>
      <c r="O25" s="312" t="s">
        <v>820</v>
      </c>
      <c r="P25" s="310" t="s">
        <v>754</v>
      </c>
      <c r="Q25" s="57">
        <v>70</v>
      </c>
      <c r="R25" s="112" t="s">
        <v>931</v>
      </c>
      <c r="S25" s="273" t="s">
        <v>1321</v>
      </c>
      <c r="T25" s="295" t="s">
        <v>1333</v>
      </c>
      <c r="U25" s="278" t="s">
        <v>1000</v>
      </c>
      <c r="V25" s="67" t="s">
        <v>1356</v>
      </c>
    </row>
    <row r="26" spans="2:22" x14ac:dyDescent="0.35">
      <c r="B26" s="68">
        <f t="shared" si="0"/>
        <v>22</v>
      </c>
      <c r="C26" s="192" t="s">
        <v>181</v>
      </c>
      <c r="D26" s="70" t="s">
        <v>153</v>
      </c>
      <c r="E26" s="7" t="s">
        <v>821</v>
      </c>
      <c r="F26" s="71" t="s">
        <v>822</v>
      </c>
      <c r="G26" s="128" t="s">
        <v>412</v>
      </c>
      <c r="H26" s="128" t="s">
        <v>329</v>
      </c>
      <c r="I26" s="58">
        <v>14</v>
      </c>
      <c r="J26" s="71" t="s">
        <v>31</v>
      </c>
      <c r="K26" s="128" t="s">
        <v>49</v>
      </c>
      <c r="L26" s="128" t="s">
        <v>126</v>
      </c>
      <c r="M26" s="58">
        <v>20</v>
      </c>
      <c r="N26" s="280" t="s">
        <v>1138</v>
      </c>
      <c r="O26" s="306" t="s">
        <v>823</v>
      </c>
      <c r="P26" s="128" t="s">
        <v>531</v>
      </c>
      <c r="Q26" s="128">
        <v>178</v>
      </c>
      <c r="R26" s="80" t="s">
        <v>1299</v>
      </c>
      <c r="S26" s="280" t="s">
        <v>1322</v>
      </c>
      <c r="T26" s="282" t="s">
        <v>1334</v>
      </c>
      <c r="U26" s="283" t="s">
        <v>1010</v>
      </c>
      <c r="V26" s="83" t="s">
        <v>990</v>
      </c>
    </row>
    <row r="27" spans="2:22" x14ac:dyDescent="0.35">
      <c r="B27" s="68">
        <f t="shared" si="0"/>
        <v>23</v>
      </c>
      <c r="C27" s="200"/>
      <c r="D27" s="85"/>
      <c r="E27" s="9" t="s">
        <v>195</v>
      </c>
      <c r="F27" s="71" t="s">
        <v>654</v>
      </c>
      <c r="G27" s="128" t="s">
        <v>688</v>
      </c>
      <c r="H27" s="128" t="s">
        <v>824</v>
      </c>
      <c r="I27" s="74">
        <v>14</v>
      </c>
      <c r="J27" s="71" t="s">
        <v>196</v>
      </c>
      <c r="K27" s="340" t="s">
        <v>213</v>
      </c>
      <c r="L27" s="128" t="s">
        <v>825</v>
      </c>
      <c r="M27" s="74">
        <v>20</v>
      </c>
      <c r="N27" s="280" t="s">
        <v>1287</v>
      </c>
      <c r="O27" s="306" t="s">
        <v>826</v>
      </c>
      <c r="P27" s="128" t="s">
        <v>121</v>
      </c>
      <c r="Q27" s="128">
        <v>163</v>
      </c>
      <c r="R27" s="80" t="s">
        <v>1300</v>
      </c>
      <c r="S27" s="280" t="s">
        <v>1323</v>
      </c>
      <c r="T27" s="282" t="s">
        <v>930</v>
      </c>
      <c r="U27" s="286" t="s">
        <v>1343</v>
      </c>
      <c r="V27" s="118" t="s">
        <v>1357</v>
      </c>
    </row>
    <row r="28" spans="2:22" ht="16" thickBot="1" x14ac:dyDescent="0.4">
      <c r="B28" s="68">
        <f t="shared" si="0"/>
        <v>24</v>
      </c>
      <c r="C28" s="240" t="s">
        <v>195</v>
      </c>
      <c r="D28" s="145" t="s">
        <v>204</v>
      </c>
      <c r="E28" s="8" t="s">
        <v>827</v>
      </c>
      <c r="F28" s="92" t="s">
        <v>828</v>
      </c>
      <c r="G28" s="131" t="s">
        <v>342</v>
      </c>
      <c r="H28" s="131">
        <v>100</v>
      </c>
      <c r="I28" s="95">
        <v>12</v>
      </c>
      <c r="J28" s="92" t="s">
        <v>178</v>
      </c>
      <c r="K28" s="131" t="s">
        <v>591</v>
      </c>
      <c r="L28" s="131">
        <v>100</v>
      </c>
      <c r="M28" s="95">
        <v>17</v>
      </c>
      <c r="N28" s="298" t="s">
        <v>1288</v>
      </c>
      <c r="O28" s="307" t="s">
        <v>829</v>
      </c>
      <c r="P28" s="308" t="s">
        <v>830</v>
      </c>
      <c r="Q28" s="131">
        <v>113</v>
      </c>
      <c r="R28" s="125" t="s">
        <v>1301</v>
      </c>
      <c r="S28" s="298" t="s">
        <v>1051</v>
      </c>
      <c r="T28" s="301" t="s">
        <v>1335</v>
      </c>
      <c r="U28" s="294" t="s">
        <v>1092</v>
      </c>
      <c r="V28" s="67" t="s">
        <v>1358</v>
      </c>
    </row>
    <row r="29" spans="2:22" ht="16" thickTop="1" x14ac:dyDescent="0.35">
      <c r="B29" s="68">
        <f t="shared" si="0"/>
        <v>25</v>
      </c>
      <c r="C29" s="243" t="s">
        <v>14</v>
      </c>
      <c r="D29" s="107" t="s">
        <v>15</v>
      </c>
      <c r="E29" s="5" t="s">
        <v>212</v>
      </c>
      <c r="F29" s="116" t="s">
        <v>184</v>
      </c>
      <c r="G29" s="332" t="s">
        <v>165</v>
      </c>
      <c r="H29" s="77" t="s">
        <v>197</v>
      </c>
      <c r="I29" s="109">
        <v>14</v>
      </c>
      <c r="J29" s="116" t="s">
        <v>260</v>
      </c>
      <c r="K29" s="77" t="s">
        <v>167</v>
      </c>
      <c r="L29" s="77" t="s">
        <v>276</v>
      </c>
      <c r="M29" s="109">
        <v>20</v>
      </c>
      <c r="N29" s="276" t="s">
        <v>1289</v>
      </c>
      <c r="O29" s="312" t="s">
        <v>831</v>
      </c>
      <c r="P29" s="310" t="s">
        <v>392</v>
      </c>
      <c r="Q29" s="57">
        <v>20</v>
      </c>
      <c r="R29" s="63" t="s">
        <v>878</v>
      </c>
      <c r="S29" s="273" t="s">
        <v>1324</v>
      </c>
      <c r="T29" s="277" t="s">
        <v>878</v>
      </c>
      <c r="U29" s="278" t="s">
        <v>1095</v>
      </c>
      <c r="V29" s="314" t="s">
        <v>60</v>
      </c>
    </row>
    <row r="30" spans="2:22" x14ac:dyDescent="0.35">
      <c r="B30" s="68">
        <f t="shared" si="0"/>
        <v>26</v>
      </c>
      <c r="C30" s="192" t="s">
        <v>219</v>
      </c>
      <c r="D30" s="70" t="s">
        <v>153</v>
      </c>
      <c r="E30" s="6" t="s">
        <v>832</v>
      </c>
      <c r="F30" s="71" t="s">
        <v>68</v>
      </c>
      <c r="G30" s="128" t="s">
        <v>833</v>
      </c>
      <c r="H30" s="128" t="s">
        <v>178</v>
      </c>
      <c r="I30" s="58">
        <v>13</v>
      </c>
      <c r="J30" s="71" t="s">
        <v>99</v>
      </c>
      <c r="K30" s="340" t="s">
        <v>228</v>
      </c>
      <c r="L30" s="128" t="s">
        <v>592</v>
      </c>
      <c r="M30" s="58">
        <v>20</v>
      </c>
      <c r="N30" s="280" t="s">
        <v>1290</v>
      </c>
      <c r="O30" s="306" t="s">
        <v>834</v>
      </c>
      <c r="P30" s="128" t="s">
        <v>439</v>
      </c>
      <c r="Q30" s="128">
        <v>150</v>
      </c>
      <c r="R30" s="80" t="s">
        <v>1302</v>
      </c>
      <c r="S30" s="280" t="s">
        <v>1325</v>
      </c>
      <c r="T30" s="282" t="s">
        <v>1336</v>
      </c>
      <c r="U30" s="283" t="s">
        <v>1344</v>
      </c>
      <c r="V30" s="118" t="s">
        <v>1359</v>
      </c>
    </row>
    <row r="31" spans="2:22" x14ac:dyDescent="0.35">
      <c r="B31" s="68">
        <f t="shared" si="0"/>
        <v>27</v>
      </c>
      <c r="C31" s="244"/>
      <c r="D31" s="155"/>
      <c r="E31" s="6" t="s">
        <v>227</v>
      </c>
      <c r="F31" s="71" t="s">
        <v>835</v>
      </c>
      <c r="G31" s="128" t="s">
        <v>836</v>
      </c>
      <c r="H31" s="128" t="s">
        <v>837</v>
      </c>
      <c r="I31" s="54">
        <v>14</v>
      </c>
      <c r="J31" s="71" t="s">
        <v>838</v>
      </c>
      <c r="K31" s="128" t="s">
        <v>103</v>
      </c>
      <c r="L31" s="128" t="s">
        <v>839</v>
      </c>
      <c r="M31" s="54">
        <v>20</v>
      </c>
      <c r="N31" s="280" t="s">
        <v>1291</v>
      </c>
      <c r="O31" s="306" t="s">
        <v>840</v>
      </c>
      <c r="P31" s="304" t="s">
        <v>626</v>
      </c>
      <c r="Q31" s="128">
        <v>181</v>
      </c>
      <c r="R31" s="80" t="s">
        <v>1303</v>
      </c>
      <c r="S31" s="280" t="s">
        <v>1326</v>
      </c>
      <c r="T31" s="282" t="s">
        <v>1158</v>
      </c>
      <c r="U31" s="286" t="s">
        <v>1345</v>
      </c>
      <c r="V31" s="67" t="s">
        <v>1360</v>
      </c>
    </row>
    <row r="32" spans="2:22" ht="16" thickBot="1" x14ac:dyDescent="0.4">
      <c r="B32" s="34">
        <f t="shared" si="0"/>
        <v>28</v>
      </c>
      <c r="C32" s="245" t="s">
        <v>227</v>
      </c>
      <c r="D32" s="158" t="s">
        <v>237</v>
      </c>
      <c r="E32" s="8" t="s">
        <v>841</v>
      </c>
      <c r="F32" s="92" t="s">
        <v>842</v>
      </c>
      <c r="G32" s="131" t="s">
        <v>68</v>
      </c>
      <c r="H32" s="131">
        <v>100</v>
      </c>
      <c r="I32" s="93">
        <v>12</v>
      </c>
      <c r="J32" s="92" t="s">
        <v>592</v>
      </c>
      <c r="K32" s="131" t="s">
        <v>787</v>
      </c>
      <c r="L32" s="131">
        <v>100</v>
      </c>
      <c r="M32" s="93">
        <v>19</v>
      </c>
      <c r="N32" s="298" t="s">
        <v>1292</v>
      </c>
      <c r="O32" s="307" t="s">
        <v>843</v>
      </c>
      <c r="P32" s="308" t="s">
        <v>844</v>
      </c>
      <c r="Q32" s="131">
        <v>46</v>
      </c>
      <c r="R32" s="125" t="s">
        <v>890</v>
      </c>
      <c r="S32" s="298" t="s">
        <v>1327</v>
      </c>
      <c r="T32" s="301" t="s">
        <v>921</v>
      </c>
      <c r="U32" s="315" t="s">
        <v>1095</v>
      </c>
      <c r="V32" s="105" t="s">
        <v>1361</v>
      </c>
    </row>
  </sheetData>
  <mergeCells count="20">
    <mergeCell ref="D30:D31"/>
    <mergeCell ref="D14:D16"/>
    <mergeCell ref="D18:D20"/>
    <mergeCell ref="C22:C23"/>
    <mergeCell ref="D22:D23"/>
    <mergeCell ref="C26:C27"/>
    <mergeCell ref="D26:D27"/>
    <mergeCell ref="C14:C16"/>
    <mergeCell ref="C18:C20"/>
    <mergeCell ref="C30:C31"/>
    <mergeCell ref="S3:V3"/>
    <mergeCell ref="N3:R3"/>
    <mergeCell ref="C3:D3"/>
    <mergeCell ref="D6:D8"/>
    <mergeCell ref="D10:D12"/>
    <mergeCell ref="E3:E4"/>
    <mergeCell ref="C6:C8"/>
    <mergeCell ref="C10:C12"/>
    <mergeCell ref="F3:I3"/>
    <mergeCell ref="J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2A ALDH1L1</vt:lpstr>
      <vt:lpstr>2B SOX9</vt:lpstr>
      <vt:lpstr>2C NF1A</vt:lpstr>
      <vt:lpstr>2D pSTAT3</vt:lpstr>
      <vt:lpstr>2E p65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Cerrada Gálvez</dc:creator>
  <cp:keywords/>
  <dc:description/>
  <cp:lastModifiedBy>Maria del Carmen Ovejero Benito</cp:lastModifiedBy>
  <cp:revision/>
  <dcterms:created xsi:type="dcterms:W3CDTF">2025-07-04T07:59:37Z</dcterms:created>
  <dcterms:modified xsi:type="dcterms:W3CDTF">2026-08-15T10:34:57Z</dcterms:modified>
  <cp:category/>
  <cp:contentStatus/>
</cp:coreProperties>
</file>