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rd109/Documents/Papers/26-Pio-Centromeres/260907.resubmission/"/>
    </mc:Choice>
  </mc:AlternateContent>
  <xr:revisionPtr revIDLastSave="0" documentId="13_ncr:1_{CD5BD2BF-CC64-DD4A-9A12-B241F7984E9D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Index" sheetId="1" r:id="rId1"/>
    <sheet name="Table1 Assembly information" sheetId="2" r:id="rId2"/>
    <sheet name="Table2 rDNA annotation" sheetId="3" r:id="rId3"/>
    <sheet name="Table3 Centromere annotation" sheetId="4" r:id="rId4"/>
    <sheet name="Table4 Centroid distribution" sheetId="5" r:id="rId5"/>
  </sheets>
  <definedNames>
    <definedName name="_xlnm._FilterDatabase" localSheetId="2" hidden="1">'Table2 rDNA annotation'!$A$1:$E$995</definedName>
    <definedName name="_xlnm._FilterDatabase" localSheetId="3" hidden="1">'Table3 Centromere annotation'!$A$1:$W$1002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4dpPrzMQ3+/8RA8TcHuE4031Nvb/H+qQgEbeG6SUWNM="/>
    </ext>
  </extLst>
</workbook>
</file>

<file path=xl/calcChain.xml><?xml version="1.0" encoding="utf-8"?>
<calcChain xmlns="http://schemas.openxmlformats.org/spreadsheetml/2006/main">
  <c r="M197" i="4" l="1"/>
  <c r="H197" i="4"/>
  <c r="E197" i="4"/>
  <c r="M196" i="4"/>
  <c r="E196" i="4"/>
  <c r="M195" i="4"/>
  <c r="H195" i="4"/>
  <c r="E195" i="4"/>
  <c r="M194" i="4"/>
  <c r="H194" i="4"/>
  <c r="E194" i="4"/>
  <c r="M193" i="4"/>
  <c r="E193" i="4"/>
  <c r="M192" i="4"/>
  <c r="E192" i="4"/>
  <c r="M191" i="4"/>
  <c r="H191" i="4"/>
  <c r="E191" i="4"/>
  <c r="M190" i="4"/>
  <c r="H190" i="4"/>
  <c r="E190" i="4"/>
  <c r="M189" i="4"/>
  <c r="E189" i="4"/>
  <c r="M188" i="4"/>
  <c r="E188" i="4"/>
  <c r="M187" i="4"/>
  <c r="E187" i="4"/>
  <c r="M186" i="4"/>
  <c r="H186" i="4"/>
  <c r="E186" i="4"/>
  <c r="M185" i="4"/>
  <c r="E185" i="4"/>
  <c r="M184" i="4"/>
  <c r="H184" i="4"/>
  <c r="E184" i="4"/>
  <c r="M183" i="4"/>
  <c r="E183" i="4"/>
  <c r="M182" i="4"/>
  <c r="E182" i="4"/>
  <c r="M181" i="4"/>
  <c r="E181" i="4"/>
  <c r="M180" i="4"/>
  <c r="E180" i="4"/>
  <c r="M179" i="4"/>
  <c r="H179" i="4"/>
  <c r="E179" i="4"/>
  <c r="M178" i="4"/>
  <c r="E178" i="4"/>
  <c r="M177" i="4"/>
  <c r="E177" i="4"/>
  <c r="M176" i="4"/>
  <c r="H176" i="4"/>
  <c r="E176" i="4"/>
  <c r="M175" i="4"/>
  <c r="H175" i="4"/>
  <c r="E175" i="4"/>
  <c r="M174" i="4"/>
  <c r="H174" i="4"/>
  <c r="E174" i="4"/>
  <c r="M173" i="4"/>
  <c r="H173" i="4"/>
  <c r="E173" i="4"/>
  <c r="M172" i="4"/>
  <c r="H172" i="4"/>
  <c r="E172" i="4"/>
  <c r="M171" i="4"/>
  <c r="E171" i="4"/>
  <c r="M170" i="4"/>
  <c r="E170" i="4"/>
  <c r="M169" i="4"/>
  <c r="H169" i="4"/>
  <c r="E169" i="4"/>
  <c r="M168" i="4"/>
  <c r="H168" i="4"/>
  <c r="E168" i="4"/>
  <c r="M167" i="4"/>
  <c r="H167" i="4"/>
  <c r="E167" i="4"/>
  <c r="M166" i="4"/>
  <c r="H166" i="4"/>
  <c r="E166" i="4"/>
  <c r="M165" i="4"/>
  <c r="E165" i="4"/>
  <c r="M164" i="4"/>
  <c r="H164" i="4"/>
  <c r="E164" i="4"/>
  <c r="M163" i="4"/>
  <c r="E163" i="4"/>
  <c r="M162" i="4"/>
  <c r="H162" i="4"/>
  <c r="E162" i="4"/>
  <c r="M161" i="4"/>
  <c r="H161" i="4"/>
  <c r="E161" i="4"/>
  <c r="M160" i="4"/>
  <c r="E160" i="4"/>
  <c r="M159" i="4"/>
  <c r="H159" i="4"/>
  <c r="E159" i="4"/>
  <c r="M158" i="4"/>
  <c r="E158" i="4"/>
  <c r="M157" i="4"/>
  <c r="E157" i="4"/>
  <c r="M156" i="4"/>
  <c r="H156" i="4"/>
  <c r="E156" i="4"/>
  <c r="M155" i="4"/>
  <c r="E155" i="4"/>
  <c r="M154" i="4"/>
  <c r="H154" i="4"/>
  <c r="E154" i="4"/>
  <c r="M153" i="4"/>
  <c r="H153" i="4"/>
  <c r="E153" i="4"/>
  <c r="M152" i="4"/>
  <c r="H152" i="4"/>
  <c r="E152" i="4"/>
  <c r="M151" i="4"/>
  <c r="H151" i="4"/>
  <c r="E151" i="4"/>
  <c r="M150" i="4"/>
  <c r="H150" i="4"/>
  <c r="E150" i="4"/>
  <c r="M149" i="4"/>
  <c r="E149" i="4"/>
  <c r="M148" i="4"/>
  <c r="E148" i="4"/>
  <c r="M147" i="4"/>
  <c r="H147" i="4"/>
  <c r="E147" i="4"/>
  <c r="M146" i="4"/>
  <c r="H146" i="4"/>
  <c r="E146" i="4"/>
  <c r="M145" i="4"/>
  <c r="H145" i="4"/>
  <c r="E145" i="4"/>
  <c r="M144" i="4"/>
  <c r="H144" i="4"/>
  <c r="E144" i="4"/>
  <c r="M143" i="4"/>
  <c r="H143" i="4"/>
  <c r="E143" i="4"/>
  <c r="M142" i="4"/>
  <c r="E142" i="4"/>
  <c r="M141" i="4"/>
  <c r="E141" i="4"/>
  <c r="M140" i="4"/>
  <c r="H140" i="4"/>
  <c r="E140" i="4"/>
  <c r="M139" i="4"/>
  <c r="H139" i="4"/>
  <c r="E139" i="4"/>
  <c r="M138" i="4"/>
  <c r="H138" i="4"/>
  <c r="E138" i="4"/>
  <c r="M137" i="4"/>
  <c r="H137" i="4"/>
  <c r="E137" i="4"/>
  <c r="M136" i="4"/>
  <c r="E136" i="4"/>
  <c r="M135" i="4"/>
  <c r="E135" i="4"/>
  <c r="M134" i="4"/>
  <c r="H134" i="4"/>
  <c r="E134" i="4"/>
  <c r="M133" i="4"/>
  <c r="H133" i="4"/>
  <c r="E133" i="4"/>
  <c r="M132" i="4"/>
  <c r="H132" i="4"/>
  <c r="E132" i="4"/>
  <c r="M131" i="4"/>
  <c r="H131" i="4"/>
  <c r="E131" i="4"/>
  <c r="M130" i="4"/>
  <c r="E130" i="4"/>
  <c r="M129" i="4"/>
  <c r="H129" i="4"/>
  <c r="E129" i="4"/>
  <c r="M128" i="4"/>
  <c r="H128" i="4"/>
  <c r="E128" i="4"/>
  <c r="M127" i="4"/>
  <c r="E127" i="4"/>
  <c r="M126" i="4"/>
  <c r="E126" i="4"/>
  <c r="M125" i="4"/>
  <c r="H125" i="4"/>
  <c r="E125" i="4"/>
  <c r="M124" i="4"/>
  <c r="H124" i="4"/>
  <c r="E124" i="4"/>
  <c r="M123" i="4"/>
  <c r="H123" i="4"/>
  <c r="E123" i="4"/>
  <c r="M122" i="4"/>
  <c r="H122" i="4"/>
  <c r="E122" i="4"/>
  <c r="M121" i="4"/>
  <c r="E121" i="4"/>
  <c r="M120" i="4"/>
  <c r="H120" i="4"/>
  <c r="E120" i="4"/>
  <c r="M119" i="4"/>
  <c r="E119" i="4"/>
  <c r="M118" i="4"/>
  <c r="H118" i="4"/>
  <c r="E118" i="4"/>
  <c r="M117" i="4"/>
  <c r="E117" i="4"/>
  <c r="M116" i="4"/>
  <c r="E116" i="4"/>
  <c r="M115" i="4"/>
  <c r="H115" i="4"/>
  <c r="E115" i="4"/>
  <c r="M114" i="4"/>
  <c r="E114" i="4"/>
  <c r="M113" i="4"/>
  <c r="E113" i="4"/>
  <c r="M112" i="4"/>
  <c r="E112" i="4"/>
  <c r="M111" i="4"/>
  <c r="E111" i="4"/>
  <c r="M110" i="4"/>
  <c r="H110" i="4"/>
  <c r="E110" i="4"/>
  <c r="M109" i="4"/>
  <c r="H109" i="4"/>
  <c r="E109" i="4"/>
  <c r="M108" i="4"/>
  <c r="E108" i="4"/>
  <c r="M107" i="4"/>
  <c r="H107" i="4"/>
  <c r="E107" i="4"/>
  <c r="M106" i="4"/>
  <c r="M105" i="4"/>
  <c r="E105" i="4"/>
  <c r="M104" i="4"/>
  <c r="E104" i="4"/>
  <c r="M103" i="4"/>
  <c r="H103" i="4"/>
  <c r="E103" i="4"/>
  <c r="M102" i="4"/>
  <c r="H102" i="4"/>
  <c r="E102" i="4"/>
  <c r="M101" i="4"/>
  <c r="H101" i="4"/>
  <c r="E101" i="4"/>
  <c r="M100" i="4"/>
  <c r="H100" i="4"/>
  <c r="E100" i="4"/>
  <c r="M99" i="4"/>
  <c r="E99" i="4"/>
  <c r="M98" i="4"/>
  <c r="H98" i="4"/>
  <c r="E98" i="4"/>
  <c r="M97" i="4"/>
  <c r="E97" i="4"/>
  <c r="M96" i="4"/>
  <c r="H96" i="4"/>
  <c r="E96" i="4"/>
  <c r="M95" i="4"/>
  <c r="H95" i="4"/>
  <c r="E95" i="4"/>
  <c r="M94" i="4"/>
  <c r="E94" i="4"/>
  <c r="M93" i="4"/>
  <c r="H93" i="4"/>
  <c r="E93" i="4"/>
  <c r="M92" i="4"/>
  <c r="E92" i="4"/>
  <c r="M91" i="4"/>
  <c r="E91" i="4"/>
  <c r="M90" i="4"/>
  <c r="E90" i="4"/>
  <c r="M89" i="4"/>
  <c r="E89" i="4"/>
  <c r="M88" i="4"/>
  <c r="H88" i="4"/>
  <c r="E88" i="4"/>
  <c r="M87" i="4"/>
  <c r="H87" i="4"/>
  <c r="E87" i="4"/>
  <c r="M86" i="4"/>
  <c r="E86" i="4"/>
  <c r="M85" i="4"/>
  <c r="H85" i="4"/>
  <c r="E85" i="4"/>
  <c r="M84" i="4"/>
  <c r="E84" i="4"/>
  <c r="M83" i="4"/>
  <c r="E83" i="4"/>
  <c r="M82" i="4"/>
  <c r="E82" i="4"/>
  <c r="M81" i="4"/>
  <c r="H81" i="4"/>
  <c r="E81" i="4"/>
  <c r="M80" i="4"/>
  <c r="H80" i="4"/>
  <c r="E80" i="4"/>
  <c r="M79" i="4"/>
  <c r="E79" i="4"/>
  <c r="M78" i="4"/>
  <c r="E78" i="4"/>
  <c r="M77" i="4"/>
  <c r="E77" i="4"/>
  <c r="M76" i="4"/>
  <c r="E76" i="4"/>
  <c r="M75" i="4"/>
  <c r="E75" i="4"/>
  <c r="M74" i="4"/>
  <c r="H74" i="4"/>
  <c r="E74" i="4"/>
  <c r="M73" i="4"/>
  <c r="E73" i="4"/>
  <c r="M72" i="4"/>
  <c r="E72" i="4"/>
  <c r="M71" i="4"/>
  <c r="H71" i="4"/>
  <c r="E71" i="4"/>
  <c r="M70" i="4"/>
  <c r="E70" i="4"/>
  <c r="M69" i="4"/>
  <c r="E69" i="4"/>
  <c r="M68" i="4"/>
  <c r="E68" i="4"/>
  <c r="M67" i="4"/>
  <c r="E67" i="4"/>
  <c r="M66" i="4"/>
  <c r="H66" i="4"/>
  <c r="E66" i="4"/>
  <c r="M65" i="4"/>
  <c r="H65" i="4"/>
  <c r="E65" i="4"/>
  <c r="M64" i="4"/>
  <c r="H64" i="4"/>
  <c r="E64" i="4"/>
  <c r="M63" i="4"/>
  <c r="H63" i="4"/>
  <c r="E63" i="4"/>
  <c r="M62" i="4"/>
  <c r="H62" i="4"/>
  <c r="E62" i="4"/>
  <c r="M61" i="4"/>
  <c r="E61" i="4"/>
  <c r="M60" i="4"/>
  <c r="E60" i="4"/>
  <c r="M59" i="4"/>
  <c r="H59" i="4"/>
  <c r="E59" i="4"/>
  <c r="M58" i="4"/>
  <c r="H58" i="4"/>
  <c r="E58" i="4"/>
  <c r="M57" i="4"/>
  <c r="H57" i="4"/>
  <c r="E57" i="4"/>
  <c r="M56" i="4"/>
  <c r="H56" i="4"/>
  <c r="E56" i="4"/>
  <c r="M55" i="4"/>
  <c r="H55" i="4"/>
  <c r="E55" i="4"/>
  <c r="M54" i="4"/>
  <c r="E54" i="4"/>
  <c r="M53" i="4"/>
  <c r="H53" i="4"/>
  <c r="E53" i="4"/>
  <c r="M52" i="4"/>
  <c r="H52" i="4"/>
  <c r="E52" i="4"/>
  <c r="M51" i="4"/>
  <c r="H51" i="4"/>
  <c r="E51" i="4"/>
  <c r="M50" i="4"/>
  <c r="H50" i="4"/>
  <c r="E50" i="4"/>
  <c r="M49" i="4"/>
  <c r="H49" i="4"/>
  <c r="E49" i="4"/>
  <c r="M48" i="4"/>
  <c r="E48" i="4"/>
  <c r="M47" i="4"/>
  <c r="H47" i="4"/>
  <c r="E47" i="4"/>
  <c r="M46" i="4"/>
  <c r="H46" i="4"/>
  <c r="E46" i="4"/>
  <c r="M45" i="4"/>
  <c r="H45" i="4"/>
  <c r="E45" i="4"/>
  <c r="M44" i="4"/>
  <c r="H44" i="4"/>
  <c r="E44" i="4"/>
  <c r="M43" i="4"/>
  <c r="H43" i="4"/>
  <c r="E43" i="4"/>
  <c r="M42" i="4"/>
  <c r="H42" i="4"/>
  <c r="E42" i="4"/>
  <c r="M41" i="4"/>
  <c r="E41" i="4"/>
  <c r="M40" i="4"/>
  <c r="E40" i="4"/>
  <c r="M39" i="4"/>
  <c r="E39" i="4"/>
  <c r="M38" i="4"/>
  <c r="E38" i="4"/>
  <c r="M37" i="4"/>
  <c r="H37" i="4"/>
  <c r="E37" i="4"/>
  <c r="M36" i="4"/>
  <c r="E36" i="4"/>
  <c r="M35" i="4"/>
  <c r="E35" i="4"/>
  <c r="M34" i="4"/>
  <c r="E34" i="4"/>
  <c r="M33" i="4"/>
  <c r="E33" i="4"/>
  <c r="M32" i="4"/>
  <c r="E32" i="4"/>
  <c r="M31" i="4"/>
  <c r="E31" i="4"/>
  <c r="M30" i="4"/>
  <c r="E30" i="4"/>
  <c r="M29" i="4"/>
  <c r="E29" i="4"/>
  <c r="M28" i="4"/>
  <c r="E28" i="4"/>
  <c r="M27" i="4"/>
  <c r="H27" i="4"/>
  <c r="E27" i="4"/>
  <c r="M26" i="4"/>
  <c r="E26" i="4"/>
  <c r="M25" i="4"/>
  <c r="E25" i="4"/>
  <c r="M24" i="4"/>
  <c r="E24" i="4"/>
  <c r="M23" i="4"/>
  <c r="E23" i="4"/>
  <c r="M22" i="4"/>
  <c r="E22" i="4"/>
  <c r="M21" i="4"/>
  <c r="H21" i="4"/>
  <c r="E21" i="4"/>
  <c r="M20" i="4"/>
  <c r="E20" i="4"/>
  <c r="M19" i="4"/>
  <c r="H19" i="4"/>
  <c r="E19" i="4"/>
  <c r="M18" i="4"/>
  <c r="E18" i="4"/>
  <c r="M17" i="4"/>
  <c r="E17" i="4"/>
  <c r="M16" i="4"/>
  <c r="E16" i="4"/>
  <c r="M15" i="4"/>
  <c r="H15" i="4"/>
  <c r="E15" i="4"/>
  <c r="M14" i="4"/>
  <c r="H14" i="4"/>
  <c r="E14" i="4"/>
  <c r="M13" i="4"/>
  <c r="E13" i="4"/>
  <c r="M12" i="4"/>
  <c r="E12" i="4"/>
  <c r="M11" i="4"/>
  <c r="E11" i="4"/>
  <c r="M10" i="4"/>
  <c r="E10" i="4"/>
  <c r="M9" i="4"/>
  <c r="E9" i="4"/>
  <c r="M8" i="4"/>
  <c r="H8" i="4"/>
  <c r="E8" i="4"/>
  <c r="M7" i="4"/>
  <c r="E7" i="4"/>
  <c r="M6" i="4"/>
  <c r="H6" i="4"/>
  <c r="E6" i="4"/>
  <c r="M5" i="4"/>
  <c r="H5" i="4"/>
  <c r="E5" i="4"/>
  <c r="M4" i="4"/>
  <c r="E4" i="4"/>
  <c r="M3" i="4"/>
  <c r="E3" i="4"/>
  <c r="M2" i="4"/>
  <c r="H2" i="4"/>
  <c r="E2" i="4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</calcChain>
</file>

<file path=xl/sharedStrings.xml><?xml version="1.0" encoding="utf-8"?>
<sst xmlns="http://schemas.openxmlformats.org/spreadsheetml/2006/main" count="1501" uniqueCount="198">
  <si>
    <t>Table 1</t>
  </si>
  <si>
    <t>genome</t>
  </si>
  <si>
    <t>ID</t>
  </si>
  <si>
    <t>Assembly information</t>
  </si>
  <si>
    <t>chr</t>
  </si>
  <si>
    <t>Table 2</t>
  </si>
  <si>
    <t>start</t>
  </si>
  <si>
    <t>rDNA annotation</t>
  </si>
  <si>
    <t>species</t>
  </si>
  <si>
    <t>end</t>
  </si>
  <si>
    <t>Table 3</t>
  </si>
  <si>
    <t>Acc</t>
  </si>
  <si>
    <t>Centromere annotation</t>
  </si>
  <si>
    <t>length</t>
  </si>
  <si>
    <t>Table 4</t>
  </si>
  <si>
    <t>supplier_id</t>
  </si>
  <si>
    <t>Centroid distribution</t>
  </si>
  <si>
    <t>dna_id</t>
  </si>
  <si>
    <t>sampling_location</t>
  </si>
  <si>
    <t>chr13</t>
  </si>
  <si>
    <t>sex</t>
  </si>
  <si>
    <t>assembly_type</t>
  </si>
  <si>
    <t>platform</t>
  </si>
  <si>
    <t>assembly_method</t>
  </si>
  <si>
    <t>Size</t>
  </si>
  <si>
    <t>Genome_size</t>
  </si>
  <si>
    <t>N_chromosomes</t>
  </si>
  <si>
    <t>N_scaffolds</t>
  </si>
  <si>
    <t>Centroid1</t>
  </si>
  <si>
    <t>Scaffold_N50</t>
  </si>
  <si>
    <t>Centroid2</t>
  </si>
  <si>
    <t>Scaffold_L50</t>
  </si>
  <si>
    <t>N_contigs</t>
  </si>
  <si>
    <t>Distance</t>
  </si>
  <si>
    <t>Contig_N50</t>
  </si>
  <si>
    <t>Gap cen</t>
  </si>
  <si>
    <t>Contig_L50</t>
  </si>
  <si>
    <t>N_unplaced</t>
  </si>
  <si>
    <t>Telo L</t>
  </si>
  <si>
    <t>Telo R</t>
  </si>
  <si>
    <t>bp_unplaced</t>
  </si>
  <si>
    <t>Ungapped chr</t>
  </si>
  <si>
    <t>GC_percent</t>
  </si>
  <si>
    <t>gaps</t>
  </si>
  <si>
    <t>T2T</t>
  </si>
  <si>
    <t>Genome_coverage</t>
  </si>
  <si>
    <t>TE content %</t>
  </si>
  <si>
    <t>Astatotilapia_burtoni</t>
  </si>
  <si>
    <t>TE content bases</t>
  </si>
  <si>
    <t>Non TE content bases</t>
  </si>
  <si>
    <t>scf00000001</t>
  </si>
  <si>
    <t>fAstCal68</t>
  </si>
  <si>
    <t>chr1</t>
  </si>
  <si>
    <t>Astatotilapia calliptera 'mbaka'</t>
  </si>
  <si>
    <t>GCA_964374335.1</t>
  </si>
  <si>
    <t>RDMbaka1</t>
  </si>
  <si>
    <t>scf00000002</t>
  </si>
  <si>
    <t>G18</t>
  </si>
  <si>
    <t>Cambridge - OMB aquaria stock</t>
  </si>
  <si>
    <t>F</t>
  </si>
  <si>
    <t>Chromosome</t>
  </si>
  <si>
    <t>ONT, R10</t>
  </si>
  <si>
    <t>HiFiAsm</t>
  </si>
  <si>
    <t>chr4</t>
  </si>
  <si>
    <t>scf00000005</t>
  </si>
  <si>
    <t>chr6</t>
  </si>
  <si>
    <t>64.6x</t>
  </si>
  <si>
    <t>chr18</t>
  </si>
  <si>
    <t>No</t>
  </si>
  <si>
    <t>Yes</t>
  </si>
  <si>
    <t>fMayZeb221</t>
  </si>
  <si>
    <t>Maylandia zebra</t>
  </si>
  <si>
    <t>GCA_988222425.1</t>
  </si>
  <si>
    <t>D74-D06</t>
  </si>
  <si>
    <t>G26</t>
  </si>
  <si>
    <t>Lake Malawi, Domwe Island</t>
  </si>
  <si>
    <t>M</t>
  </si>
  <si>
    <t>chr17</t>
  </si>
  <si>
    <t>chr12</t>
  </si>
  <si>
    <t>chr10</t>
  </si>
  <si>
    <t>57.3x</t>
  </si>
  <si>
    <t>chr8</t>
  </si>
  <si>
    <t>fLabFul222</t>
  </si>
  <si>
    <t>Labeotropheus fuelleborni</t>
  </si>
  <si>
    <t>GCA_988222675.1</t>
  </si>
  <si>
    <t>D74-E01</t>
  </si>
  <si>
    <t>G22</t>
  </si>
  <si>
    <t>chr11</t>
  </si>
  <si>
    <t>Lake Malawi, Nkhata Bay</t>
  </si>
  <si>
    <t>chr7</t>
  </si>
  <si>
    <t>58.8x</t>
  </si>
  <si>
    <t>fLabTre303</t>
  </si>
  <si>
    <t>chr22</t>
  </si>
  <si>
    <t>Labeotropheus trewavasae</t>
  </si>
  <si>
    <t>GCA_988222635.1</t>
  </si>
  <si>
    <t>D74-C06</t>
  </si>
  <si>
    <t>G21</t>
  </si>
  <si>
    <t>Lake Malawi, Mitande Reef</t>
  </si>
  <si>
    <t>chr15</t>
  </si>
  <si>
    <t>63.0x</t>
  </si>
  <si>
    <t>chr5</t>
  </si>
  <si>
    <t>fLetChi2</t>
  </si>
  <si>
    <t>Lethrinops sp. 'Chilingali'</t>
  </si>
  <si>
    <t>GCA_988222475.1</t>
  </si>
  <si>
    <t>LetChi2</t>
  </si>
  <si>
    <t>G31</t>
  </si>
  <si>
    <t>Cambridge - OMB aquaria stock (individual from Bangor)</t>
  </si>
  <si>
    <t>101.8x</t>
  </si>
  <si>
    <t>fAulStu2</t>
  </si>
  <si>
    <t>Aulonocara stuartgranti</t>
  </si>
  <si>
    <t>GCA_988222655.1</t>
  </si>
  <si>
    <t>RDAulStu1</t>
  </si>
  <si>
    <t>G9,G10,G11</t>
  </si>
  <si>
    <t>chr19</t>
  </si>
  <si>
    <t>Number of centroids present in different assemblies of the 9 species</t>
  </si>
  <si>
    <t>chr23</t>
  </si>
  <si>
    <t>chr14</t>
  </si>
  <si>
    <t>107.1x</t>
  </si>
  <si>
    <t>chr2</t>
  </si>
  <si>
    <t>fDipLim2</t>
  </si>
  <si>
    <t>Diplotaxodon limnothrissa</t>
  </si>
  <si>
    <t>GCA_988222685.1</t>
  </si>
  <si>
    <t>RD-DipLim1</t>
  </si>
  <si>
    <t>G25</t>
  </si>
  <si>
    <t>Hull aquaria stock</t>
  </si>
  <si>
    <t>chr20</t>
  </si>
  <si>
    <t>A colon ':' means that the following number is from the alternate haplotype; a slash '/' indicates that it comes from the primary assembly of a different individual.</t>
  </si>
  <si>
    <t>scf00000004</t>
  </si>
  <si>
    <t>71.0x</t>
  </si>
  <si>
    <t>fRhaChi3</t>
  </si>
  <si>
    <t>Rhamphochromis sp. 'Chilingali'</t>
  </si>
  <si>
    <t>scf00000006</t>
  </si>
  <si>
    <t>GCA_988222445.1</t>
  </si>
  <si>
    <t>RDRhaChi3</t>
  </si>
  <si>
    <t>G33</t>
  </si>
  <si>
    <t>Cambridge - OMB aquaria stock, eye RNAlater</t>
  </si>
  <si>
    <t>An asterisk indicates that there is a gap or likely misassembly in the centromere region, suggesting that the sequence and centromere count may be incomplete.</t>
  </si>
  <si>
    <t>chr3</t>
  </si>
  <si>
    <t>89.0x</t>
  </si>
  <si>
    <t>fHapBur3</t>
  </si>
  <si>
    <t>Astatotilapia burtoni</t>
  </si>
  <si>
    <t>GCA_988222625.1</t>
  </si>
  <si>
    <t>RDAstBur1</t>
  </si>
  <si>
    <t>G30</t>
  </si>
  <si>
    <t>When values are given for alternate haplotypes, those assemblies are gapless across the centromere.</t>
  </si>
  <si>
    <t>86.0x</t>
  </si>
  <si>
    <t>Astatotilapia calliptera</t>
  </si>
  <si>
    <t>Lethrinops chilingali</t>
  </si>
  <si>
    <t>Rhamphochromis chilingali</t>
  </si>
  <si>
    <t>1/1</t>
  </si>
  <si>
    <t>1</t>
  </si>
  <si>
    <t>2</t>
  </si>
  <si>
    <t>2/2/2</t>
  </si>
  <si>
    <t>2:2</t>
  </si>
  <si>
    <t>2*:2</t>
  </si>
  <si>
    <t>1/1/1</t>
  </si>
  <si>
    <t>chr9</t>
  </si>
  <si>
    <t>2:0</t>
  </si>
  <si>
    <t>0</t>
  </si>
  <si>
    <t>1:-</t>
  </si>
  <si>
    <t>0:0</t>
  </si>
  <si>
    <t>2/1</t>
  </si>
  <si>
    <t>0*/1</t>
  </si>
  <si>
    <t>Astatotilapia_calliptera</t>
  </si>
  <si>
    <t>0/1/1</t>
  </si>
  <si>
    <t>0/0/0</t>
  </si>
  <si>
    <t>1:0</t>
  </si>
  <si>
    <t>0:2</t>
  </si>
  <si>
    <t>1*/0</t>
  </si>
  <si>
    <t>see chr14</t>
  </si>
  <si>
    <t>1*/2</t>
  </si>
  <si>
    <t>2*/2</t>
  </si>
  <si>
    <t>0:-</t>
  </si>
  <si>
    <t>see chr16</t>
  </si>
  <si>
    <t>1*/1</t>
  </si>
  <si>
    <t>0*:-</t>
  </si>
  <si>
    <t>1:1</t>
  </si>
  <si>
    <t>chr16</t>
  </si>
  <si>
    <t>2*/1</t>
  </si>
  <si>
    <t>2:-</t>
  </si>
  <si>
    <t>1:2</t>
  </si>
  <si>
    <t>0*/0</t>
  </si>
  <si>
    <t>2/1/2</t>
  </si>
  <si>
    <t>0:1</t>
  </si>
  <si>
    <t>1*:1</t>
  </si>
  <si>
    <t>0*/2</t>
  </si>
  <si>
    <r>
      <rPr>
        <i/>
        <sz val="10"/>
        <color theme="1"/>
        <rFont val="Arial"/>
        <family val="2"/>
      </rPr>
      <t xml:space="preserve">Astatotilapia calliptera </t>
    </r>
    <r>
      <rPr>
        <sz val="10"/>
        <color theme="1"/>
        <rFont val="Arial"/>
        <family val="2"/>
      </rPr>
      <t>is found in rivers and lakes of the Lake Malawi basin; the reference individual AstCal68 comes from the Mbaka river, while the second individual AstCal123 comes from Lake Masoko</t>
    </r>
  </si>
  <si>
    <r>
      <rPr>
        <i/>
        <sz val="10"/>
        <color theme="1"/>
        <rFont val="Arial"/>
        <family val="2"/>
      </rPr>
      <t xml:space="preserve">Labeotropheus fuelleborni </t>
    </r>
    <r>
      <rPr>
        <sz val="10"/>
        <color theme="1"/>
        <rFont val="Arial"/>
        <family val="2"/>
      </rPr>
      <t>individuals are: LabFul222, LabFul359, LabFul360.</t>
    </r>
  </si>
  <si>
    <r>
      <rPr>
        <i/>
        <sz val="10"/>
        <color theme="1"/>
        <rFont val="Arial"/>
        <family val="2"/>
      </rPr>
      <t xml:space="preserve">Labeotropheus trewavasae </t>
    </r>
    <r>
      <rPr>
        <sz val="10"/>
        <color theme="1"/>
        <rFont val="Arial"/>
        <family val="2"/>
      </rPr>
      <t>individuals are: LabTre303, LabTre394, LabTre393.</t>
    </r>
  </si>
  <si>
    <t>Aulonocara_stuartgranti</t>
  </si>
  <si>
    <t>Diplotaxodon_limnothrissa</t>
  </si>
  <si>
    <t>Labeotropheus_fuelleborni</t>
  </si>
  <si>
    <t>Labeotropheus_trewavasae</t>
  </si>
  <si>
    <t>Lethrinops_chilingali</t>
  </si>
  <si>
    <t>Maylandia_zebra</t>
  </si>
  <si>
    <t xml:space="preserve"> </t>
  </si>
  <si>
    <t>Rhamphochromis_chilingali</t>
  </si>
  <si>
    <t>fAstBur3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</si>
</sst>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21212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3" fontId="7" fillId="0" borderId="0" xfId="0" applyNumberFormat="1" applyFont="1"/>
    <xf numFmtId="3" fontId="2" fillId="0" borderId="0" xfId="0" applyNumberFormat="1" applyFont="1"/>
    <xf numFmtId="10" fontId="8" fillId="0" borderId="0" xfId="0" applyNumberFormat="1" applyFont="1"/>
    <xf numFmtId="3" fontId="8" fillId="0" borderId="0" xfId="0" applyNumberFormat="1" applyFont="1"/>
    <xf numFmtId="0" fontId="9" fillId="0" borderId="0" xfId="0" applyFont="1"/>
    <xf numFmtId="0" fontId="7" fillId="0" borderId="0" xfId="0" applyFont="1"/>
    <xf numFmtId="0" fontId="10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tabSelected="1" workbookViewId="0"/>
  </sheetViews>
  <sheetFormatPr baseColWidth="10" defaultColWidth="12.6640625" defaultRowHeight="15" customHeight="1" x14ac:dyDescent="0.15"/>
  <cols>
    <col min="1" max="1" width="12.6640625" customWidth="1"/>
    <col min="2" max="2" width="26.6640625" customWidth="1"/>
    <col min="3" max="6" width="12.6640625" customWidth="1"/>
  </cols>
  <sheetData>
    <row r="1" spans="1:2" ht="15.75" customHeight="1" x14ac:dyDescent="0.2">
      <c r="A1" s="1" t="s">
        <v>0</v>
      </c>
      <c r="B1" s="1" t="s">
        <v>3</v>
      </c>
    </row>
    <row r="2" spans="1:2" ht="15.75" customHeight="1" x14ac:dyDescent="0.2">
      <c r="A2" s="1" t="s">
        <v>5</v>
      </c>
      <c r="B2" s="1" t="s">
        <v>7</v>
      </c>
    </row>
    <row r="3" spans="1:2" ht="15.75" customHeight="1" x14ac:dyDescent="0.2">
      <c r="A3" s="1" t="s">
        <v>10</v>
      </c>
      <c r="B3" s="1" t="s">
        <v>12</v>
      </c>
    </row>
    <row r="4" spans="1:2" ht="15.75" customHeight="1" x14ac:dyDescent="0.2">
      <c r="A4" s="1" t="s">
        <v>14</v>
      </c>
      <c r="B4" s="1" t="s">
        <v>16</v>
      </c>
    </row>
    <row r="5" spans="1:2" ht="15.75" customHeight="1" x14ac:dyDescent="0.2">
      <c r="A5" s="8"/>
      <c r="B5" s="8"/>
    </row>
    <row r="6" spans="1:2" ht="15.75" customHeight="1" x14ac:dyDescent="0.15"/>
    <row r="7" spans="1:2" ht="15.75" customHeight="1" x14ac:dyDescent="0.15"/>
    <row r="8" spans="1:2" ht="15.75" customHeight="1" x14ac:dyDescent="0.15"/>
    <row r="9" spans="1:2" ht="15.75" customHeight="1" x14ac:dyDescent="0.15"/>
    <row r="10" spans="1:2" ht="15.75" customHeight="1" x14ac:dyDescent="0.15"/>
    <row r="11" spans="1:2" ht="15.75" customHeight="1" x14ac:dyDescent="0.15"/>
    <row r="12" spans="1:2" ht="15.75" customHeight="1" x14ac:dyDescent="0.15"/>
    <row r="13" spans="1:2" ht="15.75" customHeight="1" x14ac:dyDescent="0.15"/>
    <row r="14" spans="1:2" ht="15.75" customHeight="1" x14ac:dyDescent="0.15"/>
    <row r="15" spans="1:2" ht="15.75" customHeight="1" x14ac:dyDescent="0.15"/>
    <row r="16" spans="1:2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9" sqref="H19"/>
    </sheetView>
  </sheetViews>
  <sheetFormatPr baseColWidth="10" defaultColWidth="12.6640625" defaultRowHeight="15" customHeight="1" x14ac:dyDescent="0.15"/>
  <cols>
    <col min="1" max="1" width="10.83203125" bestFit="1" customWidth="1"/>
    <col min="2" max="2" width="25.6640625" bestFit="1" customWidth="1"/>
    <col min="3" max="3" width="16.5" bestFit="1" customWidth="1"/>
    <col min="4" max="4" width="10.33203125" bestFit="1" customWidth="1"/>
    <col min="5" max="5" width="11.1640625" bestFit="1" customWidth="1"/>
    <col min="6" max="6" width="45.33203125" bestFit="1" customWidth="1"/>
    <col min="7" max="7" width="4.1640625" bestFit="1" customWidth="1"/>
    <col min="8" max="8" width="13.6640625" bestFit="1" customWidth="1"/>
    <col min="9" max="9" width="8.83203125" bestFit="1" customWidth="1"/>
    <col min="10" max="10" width="16.33203125" bestFit="1" customWidth="1"/>
    <col min="11" max="11" width="12.33203125" bestFit="1" customWidth="1"/>
    <col min="12" max="12" width="15" bestFit="1" customWidth="1"/>
    <col min="13" max="13" width="10.83203125" bestFit="1" customWidth="1"/>
    <col min="14" max="14" width="12" bestFit="1" customWidth="1"/>
    <col min="15" max="15" width="11.83203125" bestFit="1" customWidth="1"/>
    <col min="16" max="16" width="9.33203125" bestFit="1" customWidth="1"/>
    <col min="17" max="17" width="10.5" bestFit="1" customWidth="1"/>
    <col min="18" max="18" width="10.33203125" bestFit="1" customWidth="1"/>
    <col min="19" max="19" width="10.83203125" bestFit="1" customWidth="1"/>
    <col min="20" max="20" width="11.6640625" bestFit="1" customWidth="1"/>
    <col min="21" max="21" width="10.83203125" bestFit="1" customWidth="1"/>
    <col min="22" max="22" width="5.1640625" bestFit="1" customWidth="1"/>
    <col min="23" max="23" width="16.83203125" bestFit="1" customWidth="1"/>
    <col min="24" max="24" width="11.83203125" bestFit="1" customWidth="1"/>
    <col min="25" max="25" width="15.33203125" bestFit="1" customWidth="1"/>
    <col min="26" max="26" width="19.1640625" bestFit="1" customWidth="1"/>
  </cols>
  <sheetData>
    <row r="1" spans="1:26" ht="15.75" customHeight="1" x14ac:dyDescent="0.15">
      <c r="A1" s="3" t="s">
        <v>2</v>
      </c>
      <c r="B1" s="3" t="s">
        <v>8</v>
      </c>
      <c r="C1" s="5" t="s">
        <v>11</v>
      </c>
      <c r="D1" s="3" t="s">
        <v>15</v>
      </c>
      <c r="E1" s="3" t="s">
        <v>17</v>
      </c>
      <c r="F1" s="3" t="s">
        <v>18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25</v>
      </c>
      <c r="L1" s="3" t="s">
        <v>26</v>
      </c>
      <c r="M1" s="3" t="s">
        <v>27</v>
      </c>
      <c r="N1" s="3" t="s">
        <v>29</v>
      </c>
      <c r="O1" s="3" t="s">
        <v>31</v>
      </c>
      <c r="P1" s="3" t="s">
        <v>32</v>
      </c>
      <c r="Q1" s="3" t="s">
        <v>34</v>
      </c>
      <c r="R1" s="3" t="s">
        <v>36</v>
      </c>
      <c r="S1" s="3" t="s">
        <v>37</v>
      </c>
      <c r="T1" s="3" t="s">
        <v>40</v>
      </c>
      <c r="U1" s="3" t="s">
        <v>42</v>
      </c>
      <c r="V1" s="3" t="s">
        <v>43</v>
      </c>
      <c r="W1" s="3" t="s">
        <v>45</v>
      </c>
      <c r="X1" s="3" t="s">
        <v>46</v>
      </c>
      <c r="Y1" s="3" t="s">
        <v>48</v>
      </c>
      <c r="Z1" s="3" t="s">
        <v>49</v>
      </c>
    </row>
    <row r="2" spans="1:26" ht="15.75" customHeight="1" x14ac:dyDescent="0.15">
      <c r="A2" s="4" t="s">
        <v>51</v>
      </c>
      <c r="B2" s="4" t="s">
        <v>53</v>
      </c>
      <c r="C2" s="10" t="s">
        <v>54</v>
      </c>
      <c r="D2" s="4" t="s">
        <v>55</v>
      </c>
      <c r="E2" s="4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11">
        <v>933413188</v>
      </c>
      <c r="L2" s="4">
        <v>22</v>
      </c>
      <c r="M2" s="4">
        <v>30</v>
      </c>
      <c r="N2" s="12">
        <v>39779922</v>
      </c>
      <c r="O2" s="4">
        <v>10</v>
      </c>
      <c r="P2" s="4">
        <v>70</v>
      </c>
      <c r="Q2" s="12">
        <v>28161480</v>
      </c>
      <c r="R2" s="4">
        <v>13</v>
      </c>
      <c r="S2" s="4">
        <v>8</v>
      </c>
      <c r="T2" s="12">
        <v>957601</v>
      </c>
      <c r="U2" s="4">
        <v>41</v>
      </c>
      <c r="V2" s="4">
        <v>40</v>
      </c>
      <c r="W2" s="7" t="s">
        <v>66</v>
      </c>
      <c r="X2" s="13">
        <v>0.29220000000000002</v>
      </c>
      <c r="Y2" s="11">
        <v>272743333.53360003</v>
      </c>
      <c r="Z2" s="14">
        <v>660669854.46639991</v>
      </c>
    </row>
    <row r="3" spans="1:26" ht="15.75" customHeight="1" x14ac:dyDescent="0.15">
      <c r="A3" s="4" t="s">
        <v>70</v>
      </c>
      <c r="B3" s="4" t="s">
        <v>71</v>
      </c>
      <c r="C3" s="15" t="s">
        <v>72</v>
      </c>
      <c r="D3" s="4" t="s">
        <v>73</v>
      </c>
      <c r="E3" s="4" t="s">
        <v>74</v>
      </c>
      <c r="F3" s="4" t="s">
        <v>75</v>
      </c>
      <c r="G3" s="4" t="s">
        <v>76</v>
      </c>
      <c r="H3" s="4" t="s">
        <v>60</v>
      </c>
      <c r="I3" s="4" t="s">
        <v>61</v>
      </c>
      <c r="J3" s="4" t="s">
        <v>62</v>
      </c>
      <c r="K3" s="11">
        <v>949701046</v>
      </c>
      <c r="L3" s="4">
        <v>22</v>
      </c>
      <c r="M3" s="16">
        <v>26</v>
      </c>
      <c r="N3" s="12">
        <v>40148137</v>
      </c>
      <c r="O3" s="16">
        <v>10</v>
      </c>
      <c r="P3" s="16">
        <v>33</v>
      </c>
      <c r="Q3" s="12">
        <v>40111998</v>
      </c>
      <c r="R3" s="16">
        <v>10</v>
      </c>
      <c r="S3" s="16">
        <v>4</v>
      </c>
      <c r="T3" s="12">
        <v>638985</v>
      </c>
      <c r="U3" s="4">
        <v>41</v>
      </c>
      <c r="V3" s="4">
        <v>7</v>
      </c>
      <c r="W3" s="7" t="s">
        <v>80</v>
      </c>
      <c r="X3" s="13">
        <v>0.29070000000000001</v>
      </c>
      <c r="Y3" s="11">
        <v>276078094.0722</v>
      </c>
      <c r="Z3" s="14">
        <v>673622951.92779994</v>
      </c>
    </row>
    <row r="4" spans="1:26" ht="15.75" customHeight="1" x14ac:dyDescent="0.15">
      <c r="A4" s="4" t="s">
        <v>82</v>
      </c>
      <c r="B4" s="4" t="s">
        <v>83</v>
      </c>
      <c r="C4" s="15" t="s">
        <v>84</v>
      </c>
      <c r="D4" s="4" t="s">
        <v>85</v>
      </c>
      <c r="E4" s="4" t="s">
        <v>86</v>
      </c>
      <c r="F4" s="4" t="s">
        <v>88</v>
      </c>
      <c r="G4" s="4" t="s">
        <v>76</v>
      </c>
      <c r="H4" s="4" t="s">
        <v>60</v>
      </c>
      <c r="I4" s="4" t="s">
        <v>61</v>
      </c>
      <c r="J4" s="4" t="s">
        <v>62</v>
      </c>
      <c r="K4" s="11">
        <v>941877404</v>
      </c>
      <c r="L4" s="4">
        <v>22</v>
      </c>
      <c r="M4" s="16">
        <v>24</v>
      </c>
      <c r="N4" s="12">
        <v>40131134</v>
      </c>
      <c r="O4" s="16">
        <v>10</v>
      </c>
      <c r="P4" s="16">
        <v>38</v>
      </c>
      <c r="Q4" s="12">
        <v>37626040</v>
      </c>
      <c r="R4" s="16">
        <v>12</v>
      </c>
      <c r="S4" s="16">
        <v>2</v>
      </c>
      <c r="T4" s="12">
        <v>325608</v>
      </c>
      <c r="U4" s="4">
        <v>41</v>
      </c>
      <c r="V4" s="4">
        <v>14</v>
      </c>
      <c r="W4" s="7" t="s">
        <v>90</v>
      </c>
      <c r="X4" s="13">
        <v>0.2913</v>
      </c>
      <c r="Y4" s="11">
        <v>274368887.7852</v>
      </c>
      <c r="Z4" s="14">
        <v>667508516.2148</v>
      </c>
    </row>
    <row r="5" spans="1:26" ht="15.75" customHeight="1" x14ac:dyDescent="0.15">
      <c r="A5" s="4" t="s">
        <v>91</v>
      </c>
      <c r="B5" s="4" t="s">
        <v>93</v>
      </c>
      <c r="C5" s="15" t="s">
        <v>94</v>
      </c>
      <c r="D5" s="4" t="s">
        <v>95</v>
      </c>
      <c r="E5" s="4" t="s">
        <v>96</v>
      </c>
      <c r="F5" s="4" t="s">
        <v>97</v>
      </c>
      <c r="G5" s="4" t="s">
        <v>76</v>
      </c>
      <c r="H5" s="4" t="s">
        <v>60</v>
      </c>
      <c r="I5" s="4" t="s">
        <v>61</v>
      </c>
      <c r="J5" s="4" t="s">
        <v>62</v>
      </c>
      <c r="K5" s="11">
        <v>929154213</v>
      </c>
      <c r="L5" s="4">
        <v>22</v>
      </c>
      <c r="M5" s="16">
        <v>28</v>
      </c>
      <c r="N5" s="12">
        <v>39639416</v>
      </c>
      <c r="O5" s="16">
        <v>10</v>
      </c>
      <c r="P5" s="16">
        <v>29</v>
      </c>
      <c r="Q5" s="12">
        <v>39519456</v>
      </c>
      <c r="R5" s="16">
        <v>10</v>
      </c>
      <c r="S5" s="16">
        <v>6</v>
      </c>
      <c r="T5" s="12">
        <v>748799</v>
      </c>
      <c r="U5" s="4">
        <v>41</v>
      </c>
      <c r="V5" s="4">
        <v>1</v>
      </c>
      <c r="W5" s="7" t="s">
        <v>99</v>
      </c>
      <c r="X5" s="13">
        <v>0.28460000000000002</v>
      </c>
      <c r="Y5" s="11">
        <v>264437289.01980001</v>
      </c>
      <c r="Z5" s="14">
        <v>664716923.98020005</v>
      </c>
    </row>
    <row r="6" spans="1:26" ht="15.75" customHeight="1" x14ac:dyDescent="0.15">
      <c r="A6" s="4" t="s">
        <v>101</v>
      </c>
      <c r="B6" s="4" t="s">
        <v>102</v>
      </c>
      <c r="C6" s="15" t="s">
        <v>103</v>
      </c>
      <c r="D6" s="4" t="s">
        <v>104</v>
      </c>
      <c r="E6" s="4" t="s">
        <v>105</v>
      </c>
      <c r="F6" s="4" t="s">
        <v>106</v>
      </c>
      <c r="G6" s="4" t="s">
        <v>76</v>
      </c>
      <c r="H6" s="4" t="s">
        <v>60</v>
      </c>
      <c r="I6" s="4" t="s">
        <v>61</v>
      </c>
      <c r="J6" s="4" t="s">
        <v>62</v>
      </c>
      <c r="K6" s="11">
        <v>946818487</v>
      </c>
      <c r="L6" s="4">
        <v>22</v>
      </c>
      <c r="M6" s="16">
        <v>23</v>
      </c>
      <c r="N6" s="12">
        <v>41226763</v>
      </c>
      <c r="O6" s="16">
        <v>10</v>
      </c>
      <c r="P6" s="16">
        <v>25</v>
      </c>
      <c r="Q6" s="12">
        <v>41226763</v>
      </c>
      <c r="R6" s="16">
        <v>10</v>
      </c>
      <c r="S6" s="16">
        <v>1</v>
      </c>
      <c r="T6" s="12">
        <v>532348</v>
      </c>
      <c r="U6" s="4">
        <v>41</v>
      </c>
      <c r="V6" s="4">
        <v>2</v>
      </c>
      <c r="W6" s="7" t="s">
        <v>107</v>
      </c>
      <c r="X6" s="13">
        <v>0.29320000000000002</v>
      </c>
      <c r="Y6" s="11">
        <v>277607180.38840002</v>
      </c>
      <c r="Z6" s="14">
        <v>669211306.61159992</v>
      </c>
    </row>
    <row r="7" spans="1:26" ht="15.75" customHeight="1" x14ac:dyDescent="0.15">
      <c r="A7" s="4" t="s">
        <v>108</v>
      </c>
      <c r="B7" s="4" t="s">
        <v>109</v>
      </c>
      <c r="C7" s="15" t="s">
        <v>110</v>
      </c>
      <c r="D7" s="4" t="s">
        <v>111</v>
      </c>
      <c r="E7" s="4" t="s">
        <v>112</v>
      </c>
      <c r="F7" s="4" t="s">
        <v>58</v>
      </c>
      <c r="G7" s="4" t="s">
        <v>76</v>
      </c>
      <c r="H7" s="4" t="s">
        <v>60</v>
      </c>
      <c r="I7" s="4" t="s">
        <v>61</v>
      </c>
      <c r="J7" s="4" t="s">
        <v>62</v>
      </c>
      <c r="K7" s="11">
        <v>956181138</v>
      </c>
      <c r="L7" s="4">
        <v>22</v>
      </c>
      <c r="M7" s="16">
        <v>23</v>
      </c>
      <c r="N7" s="12">
        <v>40723154</v>
      </c>
      <c r="O7" s="16">
        <v>10</v>
      </c>
      <c r="P7" s="16">
        <v>24</v>
      </c>
      <c r="Q7" s="12">
        <v>40296721</v>
      </c>
      <c r="R7" s="16">
        <v>10</v>
      </c>
      <c r="S7" s="16">
        <v>1</v>
      </c>
      <c r="T7" s="12">
        <v>508088</v>
      </c>
      <c r="U7" s="4">
        <v>41</v>
      </c>
      <c r="V7" s="4">
        <v>1</v>
      </c>
      <c r="W7" s="7" t="s">
        <v>117</v>
      </c>
      <c r="X7" s="13">
        <v>0.29370000000000002</v>
      </c>
      <c r="Y7" s="11">
        <v>280830400.2306</v>
      </c>
      <c r="Z7" s="14">
        <v>675350737.7694</v>
      </c>
    </row>
    <row r="8" spans="1:26" ht="15.75" customHeight="1" x14ac:dyDescent="0.15">
      <c r="A8" s="4" t="s">
        <v>119</v>
      </c>
      <c r="B8" s="4" t="s">
        <v>120</v>
      </c>
      <c r="C8" s="15" t="s">
        <v>121</v>
      </c>
      <c r="D8" s="4" t="s">
        <v>122</v>
      </c>
      <c r="E8" s="4" t="s">
        <v>123</v>
      </c>
      <c r="F8" s="4" t="s">
        <v>124</v>
      </c>
      <c r="G8" s="4" t="s">
        <v>76</v>
      </c>
      <c r="H8" s="4" t="s">
        <v>60</v>
      </c>
      <c r="I8" s="4" t="s">
        <v>61</v>
      </c>
      <c r="J8" s="4" t="s">
        <v>62</v>
      </c>
      <c r="K8" s="11">
        <v>962669179</v>
      </c>
      <c r="L8" s="4">
        <v>22</v>
      </c>
      <c r="M8" s="16">
        <v>29</v>
      </c>
      <c r="N8" s="12">
        <v>41808603</v>
      </c>
      <c r="O8" s="16">
        <v>10</v>
      </c>
      <c r="P8" s="16">
        <v>36</v>
      </c>
      <c r="Q8" s="12">
        <v>40533281</v>
      </c>
      <c r="R8" s="16">
        <v>10</v>
      </c>
      <c r="S8" s="16">
        <v>7</v>
      </c>
      <c r="T8" s="12">
        <v>878212</v>
      </c>
      <c r="U8" s="4">
        <v>41</v>
      </c>
      <c r="V8" s="4">
        <v>7</v>
      </c>
      <c r="W8" s="7" t="s">
        <v>128</v>
      </c>
      <c r="X8" s="13">
        <v>0.3034</v>
      </c>
      <c r="Y8" s="11">
        <v>292073828.90860003</v>
      </c>
      <c r="Z8" s="14">
        <v>670595350.09139991</v>
      </c>
    </row>
    <row r="9" spans="1:26" ht="15.75" customHeight="1" x14ac:dyDescent="0.15">
      <c r="A9" s="4" t="s">
        <v>129</v>
      </c>
      <c r="B9" s="4" t="s">
        <v>130</v>
      </c>
      <c r="C9" s="15" t="s">
        <v>132</v>
      </c>
      <c r="D9" s="4" t="s">
        <v>133</v>
      </c>
      <c r="E9" s="4" t="s">
        <v>134</v>
      </c>
      <c r="F9" s="4" t="s">
        <v>135</v>
      </c>
      <c r="G9" s="4" t="s">
        <v>76</v>
      </c>
      <c r="H9" s="4" t="s">
        <v>60</v>
      </c>
      <c r="I9" s="4" t="s">
        <v>61</v>
      </c>
      <c r="J9" s="4" t="s">
        <v>62</v>
      </c>
      <c r="K9" s="11">
        <v>948962941</v>
      </c>
      <c r="L9" s="4">
        <v>22</v>
      </c>
      <c r="M9" s="16">
        <v>25</v>
      </c>
      <c r="N9" s="12">
        <v>40921930</v>
      </c>
      <c r="O9" s="16">
        <v>10</v>
      </c>
      <c r="P9" s="16">
        <v>31</v>
      </c>
      <c r="Q9" s="12">
        <v>40921930</v>
      </c>
      <c r="R9" s="16">
        <v>10</v>
      </c>
      <c r="S9" s="16">
        <v>3</v>
      </c>
      <c r="T9" s="12">
        <v>122529</v>
      </c>
      <c r="U9" s="4">
        <v>41</v>
      </c>
      <c r="V9" s="4">
        <v>6</v>
      </c>
      <c r="W9" s="7" t="s">
        <v>138</v>
      </c>
      <c r="X9" s="13">
        <v>0.29949999999999999</v>
      </c>
      <c r="Y9" s="11">
        <v>284214400.82949996</v>
      </c>
      <c r="Z9" s="14">
        <v>664748540.17050004</v>
      </c>
    </row>
    <row r="10" spans="1:26" ht="15.75" customHeight="1" x14ac:dyDescent="0.15">
      <c r="A10" s="4" t="s">
        <v>139</v>
      </c>
      <c r="B10" s="4" t="s">
        <v>140</v>
      </c>
      <c r="C10" s="15" t="s">
        <v>141</v>
      </c>
      <c r="D10" s="4" t="s">
        <v>142</v>
      </c>
      <c r="E10" s="4" t="s">
        <v>143</v>
      </c>
      <c r="F10" s="4" t="s">
        <v>58</v>
      </c>
      <c r="G10" s="4" t="s">
        <v>59</v>
      </c>
      <c r="H10" s="4" t="s">
        <v>60</v>
      </c>
      <c r="I10" s="4" t="s">
        <v>61</v>
      </c>
      <c r="J10" s="4" t="s">
        <v>62</v>
      </c>
      <c r="K10" s="11">
        <v>921170207</v>
      </c>
      <c r="L10" s="4">
        <v>20</v>
      </c>
      <c r="M10" s="16">
        <v>27</v>
      </c>
      <c r="N10" s="12">
        <v>42365545</v>
      </c>
      <c r="O10" s="16">
        <v>8</v>
      </c>
      <c r="P10" s="16">
        <v>28</v>
      </c>
      <c r="Q10" s="12">
        <v>40792455</v>
      </c>
      <c r="R10" s="16">
        <v>8</v>
      </c>
      <c r="S10" s="16">
        <v>7</v>
      </c>
      <c r="T10" s="12">
        <v>1126896</v>
      </c>
      <c r="U10" s="4">
        <v>41</v>
      </c>
      <c r="V10" s="4">
        <v>1</v>
      </c>
      <c r="W10" s="7" t="s">
        <v>145</v>
      </c>
      <c r="X10" s="13">
        <v>0.27150000000000002</v>
      </c>
      <c r="Y10" s="11">
        <v>250097711.20050001</v>
      </c>
      <c r="Z10" s="14">
        <v>671072495.79949999</v>
      </c>
    </row>
    <row r="11" spans="1:26" ht="15.75" customHeight="1" x14ac:dyDescent="0.15">
      <c r="C11" s="10"/>
      <c r="K11" s="16"/>
      <c r="O11" s="16"/>
      <c r="P11" s="16"/>
      <c r="Q11" s="16"/>
      <c r="R11" s="16"/>
      <c r="V11" s="16"/>
    </row>
    <row r="12" spans="1:26" ht="15.75" customHeight="1" x14ac:dyDescent="0.15">
      <c r="C12" s="10"/>
      <c r="V12" s="16"/>
    </row>
    <row r="13" spans="1:26" ht="15.75" customHeight="1" x14ac:dyDescent="0.15">
      <c r="C13" s="10"/>
      <c r="V13" s="16"/>
    </row>
    <row r="14" spans="1:26" ht="15.75" customHeight="1" x14ac:dyDescent="0.15">
      <c r="C14" s="10"/>
      <c r="V14" s="16"/>
    </row>
    <row r="15" spans="1:26" ht="15.75" customHeight="1" x14ac:dyDescent="0.15">
      <c r="C15" s="10"/>
      <c r="V15" s="16"/>
    </row>
    <row r="16" spans="1:26" ht="15.75" customHeight="1" x14ac:dyDescent="0.15">
      <c r="C16" s="10"/>
      <c r="V16" s="16"/>
    </row>
    <row r="17" spans="3:22" ht="15.75" customHeight="1" x14ac:dyDescent="0.15">
      <c r="C17" s="10"/>
      <c r="V17" s="16"/>
    </row>
    <row r="18" spans="3:22" ht="15.75" customHeight="1" x14ac:dyDescent="0.15">
      <c r="C18" s="10"/>
      <c r="V18" s="16"/>
    </row>
    <row r="19" spans="3:22" ht="15.75" customHeight="1" x14ac:dyDescent="0.15">
      <c r="C19" s="10"/>
      <c r="V19" s="16"/>
    </row>
    <row r="20" spans="3:22" ht="15.75" customHeight="1" x14ac:dyDescent="0.15">
      <c r="C20" s="10"/>
    </row>
    <row r="21" spans="3:22" ht="15.75" customHeight="1" x14ac:dyDescent="0.15">
      <c r="C21" s="10"/>
    </row>
    <row r="22" spans="3:22" ht="15.75" customHeight="1" x14ac:dyDescent="0.15">
      <c r="C22" s="10"/>
    </row>
    <row r="23" spans="3:22" ht="15.75" customHeight="1" x14ac:dyDescent="0.15">
      <c r="C23" s="10"/>
    </row>
    <row r="24" spans="3:22" ht="15.75" customHeight="1" x14ac:dyDescent="0.15">
      <c r="C24" s="10"/>
    </row>
    <row r="25" spans="3:22" ht="15.75" customHeight="1" x14ac:dyDescent="0.15">
      <c r="C25" s="10"/>
    </row>
    <row r="26" spans="3:22" ht="15.75" customHeight="1" x14ac:dyDescent="0.15">
      <c r="C26" s="10"/>
    </row>
    <row r="27" spans="3:22" ht="15.75" customHeight="1" x14ac:dyDescent="0.15">
      <c r="C27" s="10"/>
    </row>
    <row r="28" spans="3:22" ht="15.75" customHeight="1" x14ac:dyDescent="0.15">
      <c r="C28" s="10"/>
    </row>
    <row r="29" spans="3:22" ht="15.75" customHeight="1" x14ac:dyDescent="0.15">
      <c r="C29" s="10"/>
    </row>
    <row r="30" spans="3:22" ht="15.75" customHeight="1" x14ac:dyDescent="0.15">
      <c r="C30" s="10"/>
    </row>
    <row r="31" spans="3:22" ht="15.75" customHeight="1" x14ac:dyDescent="0.15">
      <c r="C31" s="10"/>
    </row>
    <row r="32" spans="3:22" ht="15.75" customHeight="1" x14ac:dyDescent="0.15">
      <c r="C32" s="10"/>
    </row>
    <row r="33" spans="3:3" ht="15.75" customHeight="1" x14ac:dyDescent="0.15">
      <c r="C33" s="10"/>
    </row>
    <row r="34" spans="3:3" ht="15.75" customHeight="1" x14ac:dyDescent="0.15">
      <c r="C34" s="10"/>
    </row>
    <row r="35" spans="3:3" ht="15.75" customHeight="1" x14ac:dyDescent="0.15">
      <c r="C35" s="10"/>
    </row>
    <row r="36" spans="3:3" ht="15.75" customHeight="1" x14ac:dyDescent="0.15">
      <c r="C36" s="10"/>
    </row>
    <row r="37" spans="3:3" ht="15.75" customHeight="1" x14ac:dyDescent="0.15">
      <c r="C37" s="10"/>
    </row>
    <row r="38" spans="3:3" ht="15.75" customHeight="1" x14ac:dyDescent="0.15">
      <c r="C38" s="10"/>
    </row>
    <row r="39" spans="3:3" ht="15.75" customHeight="1" x14ac:dyDescent="0.15">
      <c r="C39" s="10"/>
    </row>
    <row r="40" spans="3:3" ht="15.75" customHeight="1" x14ac:dyDescent="0.15">
      <c r="C40" s="10"/>
    </row>
    <row r="41" spans="3:3" ht="15.75" customHeight="1" x14ac:dyDescent="0.15">
      <c r="C41" s="10"/>
    </row>
    <row r="42" spans="3:3" ht="15.75" customHeight="1" x14ac:dyDescent="0.15">
      <c r="C42" s="10"/>
    </row>
    <row r="43" spans="3:3" ht="15.75" customHeight="1" x14ac:dyDescent="0.15">
      <c r="C43" s="10"/>
    </row>
    <row r="44" spans="3:3" ht="15.75" customHeight="1" x14ac:dyDescent="0.15">
      <c r="C44" s="10"/>
    </row>
    <row r="45" spans="3:3" ht="15.75" customHeight="1" x14ac:dyDescent="0.15">
      <c r="C45" s="10"/>
    </row>
    <row r="46" spans="3:3" ht="15.75" customHeight="1" x14ac:dyDescent="0.15">
      <c r="C46" s="10"/>
    </row>
    <row r="47" spans="3:3" ht="15.75" customHeight="1" x14ac:dyDescent="0.15">
      <c r="C47" s="10"/>
    </row>
    <row r="48" spans="3:3" ht="15.75" customHeight="1" x14ac:dyDescent="0.15">
      <c r="C48" s="10"/>
    </row>
    <row r="49" spans="3:3" ht="15.75" customHeight="1" x14ac:dyDescent="0.15">
      <c r="C49" s="10"/>
    </row>
    <row r="50" spans="3:3" ht="15.75" customHeight="1" x14ac:dyDescent="0.15">
      <c r="C50" s="10"/>
    </row>
    <row r="51" spans="3:3" ht="15.75" customHeight="1" x14ac:dyDescent="0.15">
      <c r="C51" s="10"/>
    </row>
    <row r="52" spans="3:3" ht="15.75" customHeight="1" x14ac:dyDescent="0.15">
      <c r="C52" s="10"/>
    </row>
    <row r="53" spans="3:3" ht="15.75" customHeight="1" x14ac:dyDescent="0.15">
      <c r="C53" s="10"/>
    </row>
    <row r="54" spans="3:3" ht="15.75" customHeight="1" x14ac:dyDescent="0.15">
      <c r="C54" s="10"/>
    </row>
    <row r="55" spans="3:3" ht="15.75" customHeight="1" x14ac:dyDescent="0.15">
      <c r="C55" s="10"/>
    </row>
    <row r="56" spans="3:3" ht="15.75" customHeight="1" x14ac:dyDescent="0.15">
      <c r="C56" s="10"/>
    </row>
    <row r="57" spans="3:3" ht="15.75" customHeight="1" x14ac:dyDescent="0.15">
      <c r="C57" s="10"/>
    </row>
    <row r="58" spans="3:3" ht="15.75" customHeight="1" x14ac:dyDescent="0.15">
      <c r="C58" s="10"/>
    </row>
    <row r="59" spans="3:3" ht="15.75" customHeight="1" x14ac:dyDescent="0.15">
      <c r="C59" s="10"/>
    </row>
    <row r="60" spans="3:3" ht="15.75" customHeight="1" x14ac:dyDescent="0.15">
      <c r="C60" s="10"/>
    </row>
    <row r="61" spans="3:3" ht="15.75" customHeight="1" x14ac:dyDescent="0.15">
      <c r="C61" s="10"/>
    </row>
    <row r="62" spans="3:3" ht="15.75" customHeight="1" x14ac:dyDescent="0.15">
      <c r="C62" s="10"/>
    </row>
    <row r="63" spans="3:3" ht="15.75" customHeight="1" x14ac:dyDescent="0.15">
      <c r="C63" s="10"/>
    </row>
    <row r="64" spans="3:3" ht="15.75" customHeight="1" x14ac:dyDescent="0.15">
      <c r="C64" s="10"/>
    </row>
    <row r="65" spans="3:3" ht="15.75" customHeight="1" x14ac:dyDescent="0.15">
      <c r="C65" s="10"/>
    </row>
    <row r="66" spans="3:3" ht="15.75" customHeight="1" x14ac:dyDescent="0.15">
      <c r="C66" s="10"/>
    </row>
    <row r="67" spans="3:3" ht="15.75" customHeight="1" x14ac:dyDescent="0.15">
      <c r="C67" s="10"/>
    </row>
    <row r="68" spans="3:3" ht="15.75" customHeight="1" x14ac:dyDescent="0.15">
      <c r="C68" s="10"/>
    </row>
    <row r="69" spans="3:3" ht="15.75" customHeight="1" x14ac:dyDescent="0.15">
      <c r="C69" s="10"/>
    </row>
    <row r="70" spans="3:3" ht="15.75" customHeight="1" x14ac:dyDescent="0.15">
      <c r="C70" s="10"/>
    </row>
    <row r="71" spans="3:3" ht="15.75" customHeight="1" x14ac:dyDescent="0.15">
      <c r="C71" s="10"/>
    </row>
    <row r="72" spans="3:3" ht="15.75" customHeight="1" x14ac:dyDescent="0.15">
      <c r="C72" s="10"/>
    </row>
    <row r="73" spans="3:3" ht="15.75" customHeight="1" x14ac:dyDescent="0.15">
      <c r="C73" s="10"/>
    </row>
    <row r="74" spans="3:3" ht="15.75" customHeight="1" x14ac:dyDescent="0.15">
      <c r="C74" s="10"/>
    </row>
    <row r="75" spans="3:3" ht="15.75" customHeight="1" x14ac:dyDescent="0.15">
      <c r="C75" s="10"/>
    </row>
    <row r="76" spans="3:3" ht="15.75" customHeight="1" x14ac:dyDescent="0.15">
      <c r="C76" s="10"/>
    </row>
    <row r="77" spans="3:3" ht="15.75" customHeight="1" x14ac:dyDescent="0.15">
      <c r="C77" s="10"/>
    </row>
    <row r="78" spans="3:3" ht="15.75" customHeight="1" x14ac:dyDescent="0.15">
      <c r="C78" s="10"/>
    </row>
    <row r="79" spans="3:3" ht="15.75" customHeight="1" x14ac:dyDescent="0.15">
      <c r="C79" s="10"/>
    </row>
    <row r="80" spans="3:3" ht="15.75" customHeight="1" x14ac:dyDescent="0.15">
      <c r="C80" s="10"/>
    </row>
    <row r="81" spans="3:3" ht="15.75" customHeight="1" x14ac:dyDescent="0.15">
      <c r="C81" s="10"/>
    </row>
    <row r="82" spans="3:3" ht="15.75" customHeight="1" x14ac:dyDescent="0.15">
      <c r="C82" s="10"/>
    </row>
    <row r="83" spans="3:3" ht="15.75" customHeight="1" x14ac:dyDescent="0.15">
      <c r="C83" s="10"/>
    </row>
    <row r="84" spans="3:3" ht="15.75" customHeight="1" x14ac:dyDescent="0.15">
      <c r="C84" s="10"/>
    </row>
    <row r="85" spans="3:3" ht="15.75" customHeight="1" x14ac:dyDescent="0.15">
      <c r="C85" s="10"/>
    </row>
    <row r="86" spans="3:3" ht="15.75" customHeight="1" x14ac:dyDescent="0.15">
      <c r="C86" s="10"/>
    </row>
    <row r="87" spans="3:3" ht="15.75" customHeight="1" x14ac:dyDescent="0.15">
      <c r="C87" s="10"/>
    </row>
    <row r="88" spans="3:3" ht="15.75" customHeight="1" x14ac:dyDescent="0.15">
      <c r="C88" s="10"/>
    </row>
    <row r="89" spans="3:3" ht="15.75" customHeight="1" x14ac:dyDescent="0.15">
      <c r="C89" s="10"/>
    </row>
    <row r="90" spans="3:3" ht="15.75" customHeight="1" x14ac:dyDescent="0.15">
      <c r="C90" s="10"/>
    </row>
    <row r="91" spans="3:3" ht="15.75" customHeight="1" x14ac:dyDescent="0.15">
      <c r="C91" s="10"/>
    </row>
    <row r="92" spans="3:3" ht="15.75" customHeight="1" x14ac:dyDescent="0.15">
      <c r="C92" s="10"/>
    </row>
    <row r="93" spans="3:3" ht="15.75" customHeight="1" x14ac:dyDescent="0.15">
      <c r="C93" s="10"/>
    </row>
    <row r="94" spans="3:3" ht="15.75" customHeight="1" x14ac:dyDescent="0.15">
      <c r="C94" s="10"/>
    </row>
    <row r="95" spans="3:3" ht="15.75" customHeight="1" x14ac:dyDescent="0.15">
      <c r="C95" s="10"/>
    </row>
    <row r="96" spans="3:3" ht="15.75" customHeight="1" x14ac:dyDescent="0.15">
      <c r="C96" s="10"/>
    </row>
    <row r="97" spans="3:3" ht="15.75" customHeight="1" x14ac:dyDescent="0.15">
      <c r="C97" s="10"/>
    </row>
    <row r="98" spans="3:3" ht="15.75" customHeight="1" x14ac:dyDescent="0.15">
      <c r="C98" s="10"/>
    </row>
    <row r="99" spans="3:3" ht="15.75" customHeight="1" x14ac:dyDescent="0.15">
      <c r="C99" s="10"/>
    </row>
    <row r="100" spans="3:3" ht="15.75" customHeight="1" x14ac:dyDescent="0.15">
      <c r="C100" s="10"/>
    </row>
    <row r="101" spans="3:3" ht="15.75" customHeight="1" x14ac:dyDescent="0.15">
      <c r="C101" s="10"/>
    </row>
    <row r="102" spans="3:3" ht="15.75" customHeight="1" x14ac:dyDescent="0.15">
      <c r="C102" s="10"/>
    </row>
    <row r="103" spans="3:3" ht="15.75" customHeight="1" x14ac:dyDescent="0.15">
      <c r="C103" s="10"/>
    </row>
    <row r="104" spans="3:3" ht="15.75" customHeight="1" x14ac:dyDescent="0.15">
      <c r="C104" s="10"/>
    </row>
    <row r="105" spans="3:3" ht="15.75" customHeight="1" x14ac:dyDescent="0.15">
      <c r="C105" s="10"/>
    </row>
    <row r="106" spans="3:3" ht="15.75" customHeight="1" x14ac:dyDescent="0.15">
      <c r="C106" s="10"/>
    </row>
    <row r="107" spans="3:3" ht="15.75" customHeight="1" x14ac:dyDescent="0.15">
      <c r="C107" s="10"/>
    </row>
    <row r="108" spans="3:3" ht="15.75" customHeight="1" x14ac:dyDescent="0.15">
      <c r="C108" s="10"/>
    </row>
    <row r="109" spans="3:3" ht="15.75" customHeight="1" x14ac:dyDescent="0.15">
      <c r="C109" s="10"/>
    </row>
    <row r="110" spans="3:3" ht="15.75" customHeight="1" x14ac:dyDescent="0.15">
      <c r="C110" s="10"/>
    </row>
    <row r="111" spans="3:3" ht="15.75" customHeight="1" x14ac:dyDescent="0.15">
      <c r="C111" s="10"/>
    </row>
    <row r="112" spans="3:3" ht="15.75" customHeight="1" x14ac:dyDescent="0.15">
      <c r="C112" s="10"/>
    </row>
    <row r="113" spans="3:3" ht="15.75" customHeight="1" x14ac:dyDescent="0.15">
      <c r="C113" s="10"/>
    </row>
    <row r="114" spans="3:3" ht="15.75" customHeight="1" x14ac:dyDescent="0.15">
      <c r="C114" s="10"/>
    </row>
    <row r="115" spans="3:3" ht="15.75" customHeight="1" x14ac:dyDescent="0.15">
      <c r="C115" s="10"/>
    </row>
    <row r="116" spans="3:3" ht="15.75" customHeight="1" x14ac:dyDescent="0.15">
      <c r="C116" s="10"/>
    </row>
    <row r="117" spans="3:3" ht="15.75" customHeight="1" x14ac:dyDescent="0.15">
      <c r="C117" s="10"/>
    </row>
    <row r="118" spans="3:3" ht="15.75" customHeight="1" x14ac:dyDescent="0.15">
      <c r="C118" s="10"/>
    </row>
    <row r="119" spans="3:3" ht="15.75" customHeight="1" x14ac:dyDescent="0.15">
      <c r="C119" s="10"/>
    </row>
    <row r="120" spans="3:3" ht="15.75" customHeight="1" x14ac:dyDescent="0.15">
      <c r="C120" s="10"/>
    </row>
    <row r="121" spans="3:3" ht="15.75" customHeight="1" x14ac:dyDescent="0.15">
      <c r="C121" s="10"/>
    </row>
    <row r="122" spans="3:3" ht="15.75" customHeight="1" x14ac:dyDescent="0.15">
      <c r="C122" s="10"/>
    </row>
    <row r="123" spans="3:3" ht="15.75" customHeight="1" x14ac:dyDescent="0.15">
      <c r="C123" s="10"/>
    </row>
    <row r="124" spans="3:3" ht="15.75" customHeight="1" x14ac:dyDescent="0.15">
      <c r="C124" s="10"/>
    </row>
    <row r="125" spans="3:3" ht="15.75" customHeight="1" x14ac:dyDescent="0.15">
      <c r="C125" s="10"/>
    </row>
    <row r="126" spans="3:3" ht="15.75" customHeight="1" x14ac:dyDescent="0.15">
      <c r="C126" s="10"/>
    </row>
    <row r="127" spans="3:3" ht="15.75" customHeight="1" x14ac:dyDescent="0.15">
      <c r="C127" s="10"/>
    </row>
    <row r="128" spans="3:3" ht="15.75" customHeight="1" x14ac:dyDescent="0.15">
      <c r="C128" s="10"/>
    </row>
    <row r="129" spans="3:3" ht="15.75" customHeight="1" x14ac:dyDescent="0.15">
      <c r="C129" s="10"/>
    </row>
    <row r="130" spans="3:3" ht="15.75" customHeight="1" x14ac:dyDescent="0.15">
      <c r="C130" s="10"/>
    </row>
    <row r="131" spans="3:3" ht="15.75" customHeight="1" x14ac:dyDescent="0.15">
      <c r="C131" s="10"/>
    </row>
    <row r="132" spans="3:3" ht="15.75" customHeight="1" x14ac:dyDescent="0.15">
      <c r="C132" s="10"/>
    </row>
    <row r="133" spans="3:3" ht="15.75" customHeight="1" x14ac:dyDescent="0.15">
      <c r="C133" s="10"/>
    </row>
    <row r="134" spans="3:3" ht="15.75" customHeight="1" x14ac:dyDescent="0.15">
      <c r="C134" s="10"/>
    </row>
    <row r="135" spans="3:3" ht="15.75" customHeight="1" x14ac:dyDescent="0.15">
      <c r="C135" s="10"/>
    </row>
    <row r="136" spans="3:3" ht="15.75" customHeight="1" x14ac:dyDescent="0.15">
      <c r="C136" s="10"/>
    </row>
    <row r="137" spans="3:3" ht="15.75" customHeight="1" x14ac:dyDescent="0.15">
      <c r="C137" s="10"/>
    </row>
    <row r="138" spans="3:3" ht="15.75" customHeight="1" x14ac:dyDescent="0.15">
      <c r="C138" s="10"/>
    </row>
    <row r="139" spans="3:3" ht="15.75" customHeight="1" x14ac:dyDescent="0.15">
      <c r="C139" s="10"/>
    </row>
    <row r="140" spans="3:3" ht="15.75" customHeight="1" x14ac:dyDescent="0.15">
      <c r="C140" s="10"/>
    </row>
    <row r="141" spans="3:3" ht="15.75" customHeight="1" x14ac:dyDescent="0.15">
      <c r="C141" s="10"/>
    </row>
    <row r="142" spans="3:3" ht="15.75" customHeight="1" x14ac:dyDescent="0.15">
      <c r="C142" s="10"/>
    </row>
    <row r="143" spans="3:3" ht="15.75" customHeight="1" x14ac:dyDescent="0.15">
      <c r="C143" s="10"/>
    </row>
    <row r="144" spans="3:3" ht="15.75" customHeight="1" x14ac:dyDescent="0.15">
      <c r="C144" s="10"/>
    </row>
    <row r="145" spans="3:3" ht="15.75" customHeight="1" x14ac:dyDescent="0.15">
      <c r="C145" s="10"/>
    </row>
    <row r="146" spans="3:3" ht="15.75" customHeight="1" x14ac:dyDescent="0.15">
      <c r="C146" s="10"/>
    </row>
    <row r="147" spans="3:3" ht="15.75" customHeight="1" x14ac:dyDescent="0.15">
      <c r="C147" s="10"/>
    </row>
    <row r="148" spans="3:3" ht="15.75" customHeight="1" x14ac:dyDescent="0.15">
      <c r="C148" s="10"/>
    </row>
    <row r="149" spans="3:3" ht="15.75" customHeight="1" x14ac:dyDescent="0.15">
      <c r="C149" s="10"/>
    </row>
    <row r="150" spans="3:3" ht="15.75" customHeight="1" x14ac:dyDescent="0.15">
      <c r="C150" s="10"/>
    </row>
    <row r="151" spans="3:3" ht="15.75" customHeight="1" x14ac:dyDescent="0.15">
      <c r="C151" s="10"/>
    </row>
    <row r="152" spans="3:3" ht="15.75" customHeight="1" x14ac:dyDescent="0.15">
      <c r="C152" s="10"/>
    </row>
    <row r="153" spans="3:3" ht="15.75" customHeight="1" x14ac:dyDescent="0.15">
      <c r="C153" s="10"/>
    </row>
    <row r="154" spans="3:3" ht="15.75" customHeight="1" x14ac:dyDescent="0.15">
      <c r="C154" s="10"/>
    </row>
    <row r="155" spans="3:3" ht="15.75" customHeight="1" x14ac:dyDescent="0.15">
      <c r="C155" s="10"/>
    </row>
    <row r="156" spans="3:3" ht="15.75" customHeight="1" x14ac:dyDescent="0.15">
      <c r="C156" s="10"/>
    </row>
    <row r="157" spans="3:3" ht="15.75" customHeight="1" x14ac:dyDescent="0.15">
      <c r="C157" s="10"/>
    </row>
    <row r="158" spans="3:3" ht="15.75" customHeight="1" x14ac:dyDescent="0.15">
      <c r="C158" s="10"/>
    </row>
    <row r="159" spans="3:3" ht="15.75" customHeight="1" x14ac:dyDescent="0.15">
      <c r="C159" s="10"/>
    </row>
    <row r="160" spans="3:3" ht="15.75" customHeight="1" x14ac:dyDescent="0.15">
      <c r="C160" s="10"/>
    </row>
    <row r="161" spans="3:3" ht="15.75" customHeight="1" x14ac:dyDescent="0.15">
      <c r="C161" s="10"/>
    </row>
    <row r="162" spans="3:3" ht="15.75" customHeight="1" x14ac:dyDescent="0.15">
      <c r="C162" s="10"/>
    </row>
    <row r="163" spans="3:3" ht="15.75" customHeight="1" x14ac:dyDescent="0.15">
      <c r="C163" s="10"/>
    </row>
    <row r="164" spans="3:3" ht="15.75" customHeight="1" x14ac:dyDescent="0.15">
      <c r="C164" s="10"/>
    </row>
    <row r="165" spans="3:3" ht="15.75" customHeight="1" x14ac:dyDescent="0.15">
      <c r="C165" s="10"/>
    </row>
    <row r="166" spans="3:3" ht="15.75" customHeight="1" x14ac:dyDescent="0.15">
      <c r="C166" s="10"/>
    </row>
    <row r="167" spans="3:3" ht="15.75" customHeight="1" x14ac:dyDescent="0.15">
      <c r="C167" s="10"/>
    </row>
    <row r="168" spans="3:3" ht="15.75" customHeight="1" x14ac:dyDescent="0.15">
      <c r="C168" s="10"/>
    </row>
    <row r="169" spans="3:3" ht="15.75" customHeight="1" x14ac:dyDescent="0.15">
      <c r="C169" s="10"/>
    </row>
    <row r="170" spans="3:3" ht="15.75" customHeight="1" x14ac:dyDescent="0.15">
      <c r="C170" s="10"/>
    </row>
    <row r="171" spans="3:3" ht="15.75" customHeight="1" x14ac:dyDescent="0.15">
      <c r="C171" s="10"/>
    </row>
    <row r="172" spans="3:3" ht="15.75" customHeight="1" x14ac:dyDescent="0.15">
      <c r="C172" s="10"/>
    </row>
    <row r="173" spans="3:3" ht="15.75" customHeight="1" x14ac:dyDescent="0.15">
      <c r="C173" s="10"/>
    </row>
    <row r="174" spans="3:3" ht="15.75" customHeight="1" x14ac:dyDescent="0.15">
      <c r="C174" s="10"/>
    </row>
    <row r="175" spans="3:3" ht="15.75" customHeight="1" x14ac:dyDescent="0.15">
      <c r="C175" s="10"/>
    </row>
    <row r="176" spans="3:3" ht="15.75" customHeight="1" x14ac:dyDescent="0.15">
      <c r="C176" s="10"/>
    </row>
    <row r="177" spans="3:3" ht="15.75" customHeight="1" x14ac:dyDescent="0.15">
      <c r="C177" s="10"/>
    </row>
    <row r="178" spans="3:3" ht="15.75" customHeight="1" x14ac:dyDescent="0.15">
      <c r="C178" s="10"/>
    </row>
    <row r="179" spans="3:3" ht="15.75" customHeight="1" x14ac:dyDescent="0.15">
      <c r="C179" s="10"/>
    </row>
    <row r="180" spans="3:3" ht="15.75" customHeight="1" x14ac:dyDescent="0.15">
      <c r="C180" s="10"/>
    </row>
    <row r="181" spans="3:3" ht="15.75" customHeight="1" x14ac:dyDescent="0.15">
      <c r="C181" s="10"/>
    </row>
    <row r="182" spans="3:3" ht="15.75" customHeight="1" x14ac:dyDescent="0.15">
      <c r="C182" s="10"/>
    </row>
    <row r="183" spans="3:3" ht="15.75" customHeight="1" x14ac:dyDescent="0.15">
      <c r="C183" s="10"/>
    </row>
    <row r="184" spans="3:3" ht="15.75" customHeight="1" x14ac:dyDescent="0.15">
      <c r="C184" s="10"/>
    </row>
    <row r="185" spans="3:3" ht="15.75" customHeight="1" x14ac:dyDescent="0.15">
      <c r="C185" s="10"/>
    </row>
    <row r="186" spans="3:3" ht="15.75" customHeight="1" x14ac:dyDescent="0.15">
      <c r="C186" s="10"/>
    </row>
    <row r="187" spans="3:3" ht="15.75" customHeight="1" x14ac:dyDescent="0.15">
      <c r="C187" s="10"/>
    </row>
    <row r="188" spans="3:3" ht="15.75" customHeight="1" x14ac:dyDescent="0.15">
      <c r="C188" s="10"/>
    </row>
    <row r="189" spans="3:3" ht="15.75" customHeight="1" x14ac:dyDescent="0.15">
      <c r="C189" s="10"/>
    </row>
    <row r="190" spans="3:3" ht="15.75" customHeight="1" x14ac:dyDescent="0.15">
      <c r="C190" s="10"/>
    </row>
    <row r="191" spans="3:3" ht="15.75" customHeight="1" x14ac:dyDescent="0.15">
      <c r="C191" s="10"/>
    </row>
    <row r="192" spans="3:3" ht="15.75" customHeight="1" x14ac:dyDescent="0.15">
      <c r="C192" s="10"/>
    </row>
    <row r="193" spans="3:3" ht="15.75" customHeight="1" x14ac:dyDescent="0.15">
      <c r="C193" s="10"/>
    </row>
    <row r="194" spans="3:3" ht="15.75" customHeight="1" x14ac:dyDescent="0.15">
      <c r="C194" s="10"/>
    </row>
    <row r="195" spans="3:3" ht="15.75" customHeight="1" x14ac:dyDescent="0.15">
      <c r="C195" s="10"/>
    </row>
    <row r="196" spans="3:3" ht="15.75" customHeight="1" x14ac:dyDescent="0.15">
      <c r="C196" s="10"/>
    </row>
    <row r="197" spans="3:3" ht="15.75" customHeight="1" x14ac:dyDescent="0.15">
      <c r="C197" s="10"/>
    </row>
    <row r="198" spans="3:3" ht="15.75" customHeight="1" x14ac:dyDescent="0.15">
      <c r="C198" s="10"/>
    </row>
    <row r="199" spans="3:3" ht="15.75" customHeight="1" x14ac:dyDescent="0.15">
      <c r="C199" s="10"/>
    </row>
    <row r="200" spans="3:3" ht="15.75" customHeight="1" x14ac:dyDescent="0.15">
      <c r="C200" s="10"/>
    </row>
    <row r="201" spans="3:3" ht="15.75" customHeight="1" x14ac:dyDescent="0.15">
      <c r="C201" s="10"/>
    </row>
    <row r="202" spans="3:3" ht="15.75" customHeight="1" x14ac:dyDescent="0.15">
      <c r="C202" s="10"/>
    </row>
    <row r="203" spans="3:3" ht="15.75" customHeight="1" x14ac:dyDescent="0.15">
      <c r="C203" s="10"/>
    </row>
    <row r="204" spans="3:3" ht="15.75" customHeight="1" x14ac:dyDescent="0.15">
      <c r="C204" s="10"/>
    </row>
    <row r="205" spans="3:3" ht="15.75" customHeight="1" x14ac:dyDescent="0.15">
      <c r="C205" s="10"/>
    </row>
    <row r="206" spans="3:3" ht="15.75" customHeight="1" x14ac:dyDescent="0.15">
      <c r="C206" s="10"/>
    </row>
    <row r="207" spans="3:3" ht="15.75" customHeight="1" x14ac:dyDescent="0.15">
      <c r="C207" s="10"/>
    </row>
    <row r="208" spans="3:3" ht="15.75" customHeight="1" x14ac:dyDescent="0.15">
      <c r="C208" s="10"/>
    </row>
    <row r="209" spans="3:3" ht="15.75" customHeight="1" x14ac:dyDescent="0.15">
      <c r="C209" s="10"/>
    </row>
    <row r="210" spans="3:3" ht="15.75" customHeight="1" x14ac:dyDescent="0.15">
      <c r="C210" s="10"/>
    </row>
    <row r="211" spans="3:3" ht="15.75" customHeight="1" x14ac:dyDescent="0.15">
      <c r="C211" s="10"/>
    </row>
    <row r="212" spans="3:3" ht="15.75" customHeight="1" x14ac:dyDescent="0.15">
      <c r="C212" s="10"/>
    </row>
    <row r="213" spans="3:3" ht="15.75" customHeight="1" x14ac:dyDescent="0.15">
      <c r="C213" s="10"/>
    </row>
    <row r="214" spans="3:3" ht="15.75" customHeight="1" x14ac:dyDescent="0.15">
      <c r="C214" s="10"/>
    </row>
    <row r="215" spans="3:3" ht="15.75" customHeight="1" x14ac:dyDescent="0.15">
      <c r="C215" s="10"/>
    </row>
    <row r="216" spans="3:3" ht="15.75" customHeight="1" x14ac:dyDescent="0.15">
      <c r="C216" s="10"/>
    </row>
    <row r="217" spans="3:3" ht="15.75" customHeight="1" x14ac:dyDescent="0.15">
      <c r="C217" s="10"/>
    </row>
    <row r="218" spans="3:3" ht="15.75" customHeight="1" x14ac:dyDescent="0.15">
      <c r="C218" s="10"/>
    </row>
    <row r="219" spans="3:3" ht="15.75" customHeight="1" x14ac:dyDescent="0.15">
      <c r="C219" s="10"/>
    </row>
    <row r="220" spans="3:3" ht="15.75" customHeight="1" x14ac:dyDescent="0.15">
      <c r="C220" s="10"/>
    </row>
    <row r="221" spans="3:3" ht="15.75" customHeight="1" x14ac:dyDescent="0.15">
      <c r="C221" s="10"/>
    </row>
    <row r="222" spans="3:3" ht="15.75" customHeight="1" x14ac:dyDescent="0.15">
      <c r="C222" s="10"/>
    </row>
    <row r="223" spans="3:3" ht="15.75" customHeight="1" x14ac:dyDescent="0.15">
      <c r="C223" s="10"/>
    </row>
    <row r="224" spans="3:3" ht="15.75" customHeight="1" x14ac:dyDescent="0.15">
      <c r="C224" s="10"/>
    </row>
    <row r="225" spans="3:3" ht="15.75" customHeight="1" x14ac:dyDescent="0.15">
      <c r="C225" s="10"/>
    </row>
    <row r="226" spans="3:3" ht="15.75" customHeight="1" x14ac:dyDescent="0.15">
      <c r="C226" s="10"/>
    </row>
    <row r="227" spans="3:3" ht="15.75" customHeight="1" x14ac:dyDescent="0.15">
      <c r="C227" s="10"/>
    </row>
    <row r="228" spans="3:3" ht="15.75" customHeight="1" x14ac:dyDescent="0.15">
      <c r="C228" s="10"/>
    </row>
    <row r="229" spans="3:3" ht="15.75" customHeight="1" x14ac:dyDescent="0.15">
      <c r="C229" s="10"/>
    </row>
    <row r="230" spans="3:3" ht="15.75" customHeight="1" x14ac:dyDescent="0.15">
      <c r="C230" s="10"/>
    </row>
    <row r="231" spans="3:3" ht="15.75" customHeight="1" x14ac:dyDescent="0.15">
      <c r="C231" s="10"/>
    </row>
    <row r="232" spans="3:3" ht="15.75" customHeight="1" x14ac:dyDescent="0.15">
      <c r="C232" s="10"/>
    </row>
    <row r="233" spans="3:3" ht="15.75" customHeight="1" x14ac:dyDescent="0.15">
      <c r="C233" s="10"/>
    </row>
    <row r="234" spans="3:3" ht="15.75" customHeight="1" x14ac:dyDescent="0.15">
      <c r="C234" s="10"/>
    </row>
    <row r="235" spans="3:3" ht="15.75" customHeight="1" x14ac:dyDescent="0.15">
      <c r="C235" s="10"/>
    </row>
    <row r="236" spans="3:3" ht="15.75" customHeight="1" x14ac:dyDescent="0.15">
      <c r="C236" s="10"/>
    </row>
    <row r="237" spans="3:3" ht="15.75" customHeight="1" x14ac:dyDescent="0.15">
      <c r="C237" s="10"/>
    </row>
    <row r="238" spans="3:3" ht="15.75" customHeight="1" x14ac:dyDescent="0.15">
      <c r="C238" s="10"/>
    </row>
    <row r="239" spans="3:3" ht="15.75" customHeight="1" x14ac:dyDescent="0.15">
      <c r="C239" s="10"/>
    </row>
    <row r="240" spans="3:3" ht="15.75" customHeight="1" x14ac:dyDescent="0.15">
      <c r="C240" s="10"/>
    </row>
    <row r="241" spans="3:3" ht="15.75" customHeight="1" x14ac:dyDescent="0.15">
      <c r="C241" s="10"/>
    </row>
    <row r="242" spans="3:3" ht="15.75" customHeight="1" x14ac:dyDescent="0.15">
      <c r="C242" s="10"/>
    </row>
    <row r="243" spans="3:3" ht="15.75" customHeight="1" x14ac:dyDescent="0.15">
      <c r="C243" s="10"/>
    </row>
    <row r="244" spans="3:3" ht="15.75" customHeight="1" x14ac:dyDescent="0.15">
      <c r="C244" s="10"/>
    </row>
    <row r="245" spans="3:3" ht="15.75" customHeight="1" x14ac:dyDescent="0.15">
      <c r="C245" s="10"/>
    </row>
    <row r="246" spans="3:3" ht="15.75" customHeight="1" x14ac:dyDescent="0.15">
      <c r="C246" s="10"/>
    </row>
    <row r="247" spans="3:3" ht="15.75" customHeight="1" x14ac:dyDescent="0.15">
      <c r="C247" s="10"/>
    </row>
    <row r="248" spans="3:3" ht="15.75" customHeight="1" x14ac:dyDescent="0.15">
      <c r="C248" s="10"/>
    </row>
    <row r="249" spans="3:3" ht="15.75" customHeight="1" x14ac:dyDescent="0.15">
      <c r="C249" s="10"/>
    </row>
    <row r="250" spans="3:3" ht="15.75" customHeight="1" x14ac:dyDescent="0.15">
      <c r="C250" s="10"/>
    </row>
    <row r="251" spans="3:3" ht="15.75" customHeight="1" x14ac:dyDescent="0.15">
      <c r="C251" s="10"/>
    </row>
    <row r="252" spans="3:3" ht="15.75" customHeight="1" x14ac:dyDescent="0.15">
      <c r="C252" s="10"/>
    </row>
    <row r="253" spans="3:3" ht="15.75" customHeight="1" x14ac:dyDescent="0.15">
      <c r="C253" s="10"/>
    </row>
    <row r="254" spans="3:3" ht="15.75" customHeight="1" x14ac:dyDescent="0.15">
      <c r="C254" s="10"/>
    </row>
    <row r="255" spans="3:3" ht="15.75" customHeight="1" x14ac:dyDescent="0.15">
      <c r="C255" s="10"/>
    </row>
    <row r="256" spans="3:3" ht="15.75" customHeight="1" x14ac:dyDescent="0.15">
      <c r="C256" s="10"/>
    </row>
    <row r="257" spans="3:3" ht="15.75" customHeight="1" x14ac:dyDescent="0.15">
      <c r="C257" s="10"/>
    </row>
    <row r="258" spans="3:3" ht="15.75" customHeight="1" x14ac:dyDescent="0.15">
      <c r="C258" s="10"/>
    </row>
    <row r="259" spans="3:3" ht="15.75" customHeight="1" x14ac:dyDescent="0.15">
      <c r="C259" s="10"/>
    </row>
    <row r="260" spans="3:3" ht="15.75" customHeight="1" x14ac:dyDescent="0.15">
      <c r="C260" s="10"/>
    </row>
    <row r="261" spans="3:3" ht="15.75" customHeight="1" x14ac:dyDescent="0.15">
      <c r="C261" s="10"/>
    </row>
    <row r="262" spans="3:3" ht="15.75" customHeight="1" x14ac:dyDescent="0.15">
      <c r="C262" s="10"/>
    </row>
    <row r="263" spans="3:3" ht="15.75" customHeight="1" x14ac:dyDescent="0.15">
      <c r="C263" s="10"/>
    </row>
    <row r="264" spans="3:3" ht="15.75" customHeight="1" x14ac:dyDescent="0.15">
      <c r="C264" s="10"/>
    </row>
    <row r="265" spans="3:3" ht="15.75" customHeight="1" x14ac:dyDescent="0.15">
      <c r="C265" s="10"/>
    </row>
    <row r="266" spans="3:3" ht="15.75" customHeight="1" x14ac:dyDescent="0.15">
      <c r="C266" s="10"/>
    </row>
    <row r="267" spans="3:3" ht="15.75" customHeight="1" x14ac:dyDescent="0.15">
      <c r="C267" s="10"/>
    </row>
    <row r="268" spans="3:3" ht="15.75" customHeight="1" x14ac:dyDescent="0.15">
      <c r="C268" s="10"/>
    </row>
    <row r="269" spans="3:3" ht="15.75" customHeight="1" x14ac:dyDescent="0.15">
      <c r="C269" s="10"/>
    </row>
    <row r="270" spans="3:3" ht="15.75" customHeight="1" x14ac:dyDescent="0.15">
      <c r="C270" s="10"/>
    </row>
    <row r="271" spans="3:3" ht="15.75" customHeight="1" x14ac:dyDescent="0.15">
      <c r="C271" s="10"/>
    </row>
    <row r="272" spans="3:3" ht="15.75" customHeight="1" x14ac:dyDescent="0.15">
      <c r="C272" s="10"/>
    </row>
    <row r="273" spans="3:3" ht="15.75" customHeight="1" x14ac:dyDescent="0.15">
      <c r="C273" s="10"/>
    </row>
    <row r="274" spans="3:3" ht="15.75" customHeight="1" x14ac:dyDescent="0.15">
      <c r="C274" s="10"/>
    </row>
    <row r="275" spans="3:3" ht="15.75" customHeight="1" x14ac:dyDescent="0.15">
      <c r="C275" s="10"/>
    </row>
    <row r="276" spans="3:3" ht="15.75" customHeight="1" x14ac:dyDescent="0.15">
      <c r="C276" s="10"/>
    </row>
    <row r="277" spans="3:3" ht="15.75" customHeight="1" x14ac:dyDescent="0.15">
      <c r="C277" s="10"/>
    </row>
    <row r="278" spans="3:3" ht="15.75" customHeight="1" x14ac:dyDescent="0.15">
      <c r="C278" s="10"/>
    </row>
    <row r="279" spans="3:3" ht="15.75" customHeight="1" x14ac:dyDescent="0.15">
      <c r="C279" s="10"/>
    </row>
    <row r="280" spans="3:3" ht="15.75" customHeight="1" x14ac:dyDescent="0.15">
      <c r="C280" s="10"/>
    </row>
    <row r="281" spans="3:3" ht="15.75" customHeight="1" x14ac:dyDescent="0.15">
      <c r="C281" s="10"/>
    </row>
    <row r="282" spans="3:3" ht="15.75" customHeight="1" x14ac:dyDescent="0.15">
      <c r="C282" s="10"/>
    </row>
    <row r="283" spans="3:3" ht="15.75" customHeight="1" x14ac:dyDescent="0.15">
      <c r="C283" s="10"/>
    </row>
    <row r="284" spans="3:3" ht="15.75" customHeight="1" x14ac:dyDescent="0.15">
      <c r="C284" s="10"/>
    </row>
    <row r="285" spans="3:3" ht="15.75" customHeight="1" x14ac:dyDescent="0.15">
      <c r="C285" s="10"/>
    </row>
    <row r="286" spans="3:3" ht="15.75" customHeight="1" x14ac:dyDescent="0.15">
      <c r="C286" s="10"/>
    </row>
    <row r="287" spans="3:3" ht="15.75" customHeight="1" x14ac:dyDescent="0.15">
      <c r="C287" s="10"/>
    </row>
    <row r="288" spans="3:3" ht="15.75" customHeight="1" x14ac:dyDescent="0.15">
      <c r="C288" s="10"/>
    </row>
    <row r="289" spans="3:3" ht="15.75" customHeight="1" x14ac:dyDescent="0.15">
      <c r="C289" s="10"/>
    </row>
    <row r="290" spans="3:3" ht="15.75" customHeight="1" x14ac:dyDescent="0.15">
      <c r="C290" s="10"/>
    </row>
    <row r="291" spans="3:3" ht="15.75" customHeight="1" x14ac:dyDescent="0.15">
      <c r="C291" s="10"/>
    </row>
    <row r="292" spans="3:3" ht="15.75" customHeight="1" x14ac:dyDescent="0.15">
      <c r="C292" s="10"/>
    </row>
    <row r="293" spans="3:3" ht="15.75" customHeight="1" x14ac:dyDescent="0.15">
      <c r="C293" s="10"/>
    </row>
    <row r="294" spans="3:3" ht="15.75" customHeight="1" x14ac:dyDescent="0.15">
      <c r="C294" s="10"/>
    </row>
    <row r="295" spans="3:3" ht="15.75" customHeight="1" x14ac:dyDescent="0.15">
      <c r="C295" s="10"/>
    </row>
    <row r="296" spans="3:3" ht="15.75" customHeight="1" x14ac:dyDescent="0.15">
      <c r="C296" s="10"/>
    </row>
    <row r="297" spans="3:3" ht="15.75" customHeight="1" x14ac:dyDescent="0.15">
      <c r="C297" s="10"/>
    </row>
    <row r="298" spans="3:3" ht="15.75" customHeight="1" x14ac:dyDescent="0.15">
      <c r="C298" s="10"/>
    </row>
    <row r="299" spans="3:3" ht="15.75" customHeight="1" x14ac:dyDescent="0.15">
      <c r="C299" s="10"/>
    </row>
    <row r="300" spans="3:3" ht="15.75" customHeight="1" x14ac:dyDescent="0.15">
      <c r="C300" s="10"/>
    </row>
    <row r="301" spans="3:3" ht="15.75" customHeight="1" x14ac:dyDescent="0.15">
      <c r="C301" s="10"/>
    </row>
    <row r="302" spans="3:3" ht="15.75" customHeight="1" x14ac:dyDescent="0.15">
      <c r="C302" s="10"/>
    </row>
    <row r="303" spans="3:3" ht="15.75" customHeight="1" x14ac:dyDescent="0.15">
      <c r="C303" s="10"/>
    </row>
    <row r="304" spans="3:3" ht="15.75" customHeight="1" x14ac:dyDescent="0.15">
      <c r="C304" s="10"/>
    </row>
    <row r="305" spans="3:3" ht="15.75" customHeight="1" x14ac:dyDescent="0.15">
      <c r="C305" s="10"/>
    </row>
    <row r="306" spans="3:3" ht="15.75" customHeight="1" x14ac:dyDescent="0.15">
      <c r="C306" s="10"/>
    </row>
    <row r="307" spans="3:3" ht="15.75" customHeight="1" x14ac:dyDescent="0.15">
      <c r="C307" s="10"/>
    </row>
    <row r="308" spans="3:3" ht="15.75" customHeight="1" x14ac:dyDescent="0.15">
      <c r="C308" s="10"/>
    </row>
    <row r="309" spans="3:3" ht="15.75" customHeight="1" x14ac:dyDescent="0.15">
      <c r="C309" s="10"/>
    </row>
    <row r="310" spans="3:3" ht="15.75" customHeight="1" x14ac:dyDescent="0.15">
      <c r="C310" s="10"/>
    </row>
    <row r="311" spans="3:3" ht="15.75" customHeight="1" x14ac:dyDescent="0.15">
      <c r="C311" s="10"/>
    </row>
    <row r="312" spans="3:3" ht="15.75" customHeight="1" x14ac:dyDescent="0.15">
      <c r="C312" s="10"/>
    </row>
    <row r="313" spans="3:3" ht="15.75" customHeight="1" x14ac:dyDescent="0.15">
      <c r="C313" s="10"/>
    </row>
    <row r="314" spans="3:3" ht="15.75" customHeight="1" x14ac:dyDescent="0.15">
      <c r="C314" s="10"/>
    </row>
    <row r="315" spans="3:3" ht="15.75" customHeight="1" x14ac:dyDescent="0.15">
      <c r="C315" s="10"/>
    </row>
    <row r="316" spans="3:3" ht="15.75" customHeight="1" x14ac:dyDescent="0.15">
      <c r="C316" s="10"/>
    </row>
    <row r="317" spans="3:3" ht="15.75" customHeight="1" x14ac:dyDescent="0.15">
      <c r="C317" s="10"/>
    </row>
    <row r="318" spans="3:3" ht="15.75" customHeight="1" x14ac:dyDescent="0.15">
      <c r="C318" s="10"/>
    </row>
    <row r="319" spans="3:3" ht="15.75" customHeight="1" x14ac:dyDescent="0.15">
      <c r="C319" s="10"/>
    </row>
    <row r="320" spans="3:3" ht="15.75" customHeight="1" x14ac:dyDescent="0.15">
      <c r="C320" s="10"/>
    </row>
    <row r="321" spans="3:3" ht="15.75" customHeight="1" x14ac:dyDescent="0.15">
      <c r="C321" s="10"/>
    </row>
    <row r="322" spans="3:3" ht="15.75" customHeight="1" x14ac:dyDescent="0.15">
      <c r="C322" s="10"/>
    </row>
    <row r="323" spans="3:3" ht="15.75" customHeight="1" x14ac:dyDescent="0.15">
      <c r="C323" s="10"/>
    </row>
    <row r="324" spans="3:3" ht="15.75" customHeight="1" x14ac:dyDescent="0.15">
      <c r="C324" s="10"/>
    </row>
    <row r="325" spans="3:3" ht="15.75" customHeight="1" x14ac:dyDescent="0.15">
      <c r="C325" s="10"/>
    </row>
    <row r="326" spans="3:3" ht="15.75" customHeight="1" x14ac:dyDescent="0.15">
      <c r="C326" s="10"/>
    </row>
    <row r="327" spans="3:3" ht="15.75" customHeight="1" x14ac:dyDescent="0.15">
      <c r="C327" s="10"/>
    </row>
    <row r="328" spans="3:3" ht="15.75" customHeight="1" x14ac:dyDescent="0.15">
      <c r="C328" s="10"/>
    </row>
    <row r="329" spans="3:3" ht="15.75" customHeight="1" x14ac:dyDescent="0.15">
      <c r="C329" s="10"/>
    </row>
    <row r="330" spans="3:3" ht="15.75" customHeight="1" x14ac:dyDescent="0.15">
      <c r="C330" s="10"/>
    </row>
    <row r="331" spans="3:3" ht="15.75" customHeight="1" x14ac:dyDescent="0.15">
      <c r="C331" s="10"/>
    </row>
    <row r="332" spans="3:3" ht="15.75" customHeight="1" x14ac:dyDescent="0.15">
      <c r="C332" s="10"/>
    </row>
    <row r="333" spans="3:3" ht="15.75" customHeight="1" x14ac:dyDescent="0.15">
      <c r="C333" s="10"/>
    </row>
    <row r="334" spans="3:3" ht="15.75" customHeight="1" x14ac:dyDescent="0.15">
      <c r="C334" s="10"/>
    </row>
    <row r="335" spans="3:3" ht="15.75" customHeight="1" x14ac:dyDescent="0.15">
      <c r="C335" s="10"/>
    </row>
    <row r="336" spans="3:3" ht="15.75" customHeight="1" x14ac:dyDescent="0.15">
      <c r="C336" s="10"/>
    </row>
    <row r="337" spans="3:3" ht="15.75" customHeight="1" x14ac:dyDescent="0.15">
      <c r="C337" s="10"/>
    </row>
    <row r="338" spans="3:3" ht="15.75" customHeight="1" x14ac:dyDescent="0.15">
      <c r="C338" s="10"/>
    </row>
    <row r="339" spans="3:3" ht="15.75" customHeight="1" x14ac:dyDescent="0.15">
      <c r="C339" s="10"/>
    </row>
    <row r="340" spans="3:3" ht="15.75" customHeight="1" x14ac:dyDescent="0.15">
      <c r="C340" s="10"/>
    </row>
    <row r="341" spans="3:3" ht="15.75" customHeight="1" x14ac:dyDescent="0.15">
      <c r="C341" s="10"/>
    </row>
    <row r="342" spans="3:3" ht="15.75" customHeight="1" x14ac:dyDescent="0.15">
      <c r="C342" s="10"/>
    </row>
    <row r="343" spans="3:3" ht="15.75" customHeight="1" x14ac:dyDescent="0.15">
      <c r="C343" s="10"/>
    </row>
    <row r="344" spans="3:3" ht="15.75" customHeight="1" x14ac:dyDescent="0.15">
      <c r="C344" s="10"/>
    </row>
    <row r="345" spans="3:3" ht="15.75" customHeight="1" x14ac:dyDescent="0.15">
      <c r="C345" s="10"/>
    </row>
    <row r="346" spans="3:3" ht="15.75" customHeight="1" x14ac:dyDescent="0.15">
      <c r="C346" s="10"/>
    </row>
    <row r="347" spans="3:3" ht="15.75" customHeight="1" x14ac:dyDescent="0.15">
      <c r="C347" s="10"/>
    </row>
    <row r="348" spans="3:3" ht="15.75" customHeight="1" x14ac:dyDescent="0.15">
      <c r="C348" s="10"/>
    </row>
    <row r="349" spans="3:3" ht="15.75" customHeight="1" x14ac:dyDescent="0.15">
      <c r="C349" s="10"/>
    </row>
    <row r="350" spans="3:3" ht="15.75" customHeight="1" x14ac:dyDescent="0.15">
      <c r="C350" s="10"/>
    </row>
    <row r="351" spans="3:3" ht="15.75" customHeight="1" x14ac:dyDescent="0.15">
      <c r="C351" s="10"/>
    </row>
    <row r="352" spans="3:3" ht="15.75" customHeight="1" x14ac:dyDescent="0.15">
      <c r="C352" s="10"/>
    </row>
    <row r="353" spans="3:3" ht="15.75" customHeight="1" x14ac:dyDescent="0.15">
      <c r="C353" s="10"/>
    </row>
    <row r="354" spans="3:3" ht="15.75" customHeight="1" x14ac:dyDescent="0.15">
      <c r="C354" s="10"/>
    </row>
    <row r="355" spans="3:3" ht="15.75" customHeight="1" x14ac:dyDescent="0.15">
      <c r="C355" s="10"/>
    </row>
    <row r="356" spans="3:3" ht="15.75" customHeight="1" x14ac:dyDescent="0.15">
      <c r="C356" s="10"/>
    </row>
    <row r="357" spans="3:3" ht="15.75" customHeight="1" x14ac:dyDescent="0.15">
      <c r="C357" s="10"/>
    </row>
    <row r="358" spans="3:3" ht="15.75" customHeight="1" x14ac:dyDescent="0.15">
      <c r="C358" s="10"/>
    </row>
    <row r="359" spans="3:3" ht="15.75" customHeight="1" x14ac:dyDescent="0.15">
      <c r="C359" s="10"/>
    </row>
    <row r="360" spans="3:3" ht="15.75" customHeight="1" x14ac:dyDescent="0.15">
      <c r="C360" s="10"/>
    </row>
    <row r="361" spans="3:3" ht="15.75" customHeight="1" x14ac:dyDescent="0.15">
      <c r="C361" s="10"/>
    </row>
    <row r="362" spans="3:3" ht="15.75" customHeight="1" x14ac:dyDescent="0.15">
      <c r="C362" s="10"/>
    </row>
    <row r="363" spans="3:3" ht="15.75" customHeight="1" x14ac:dyDescent="0.15">
      <c r="C363" s="10"/>
    </row>
    <row r="364" spans="3:3" ht="15.75" customHeight="1" x14ac:dyDescent="0.15">
      <c r="C364" s="10"/>
    </row>
    <row r="365" spans="3:3" ht="15.75" customHeight="1" x14ac:dyDescent="0.15">
      <c r="C365" s="10"/>
    </row>
    <row r="366" spans="3:3" ht="15.75" customHeight="1" x14ac:dyDescent="0.15">
      <c r="C366" s="10"/>
    </row>
    <row r="367" spans="3:3" ht="15.75" customHeight="1" x14ac:dyDescent="0.15">
      <c r="C367" s="10"/>
    </row>
    <row r="368" spans="3:3" ht="15.75" customHeight="1" x14ac:dyDescent="0.15">
      <c r="C368" s="10"/>
    </row>
    <row r="369" spans="3:3" ht="15.75" customHeight="1" x14ac:dyDescent="0.15">
      <c r="C369" s="10"/>
    </row>
    <row r="370" spans="3:3" ht="15.75" customHeight="1" x14ac:dyDescent="0.15">
      <c r="C370" s="10"/>
    </row>
    <row r="371" spans="3:3" ht="15.75" customHeight="1" x14ac:dyDescent="0.15">
      <c r="C371" s="10"/>
    </row>
    <row r="372" spans="3:3" ht="15.75" customHeight="1" x14ac:dyDescent="0.15">
      <c r="C372" s="10"/>
    </row>
    <row r="373" spans="3:3" ht="15.75" customHeight="1" x14ac:dyDescent="0.15">
      <c r="C373" s="10"/>
    </row>
    <row r="374" spans="3:3" ht="15.75" customHeight="1" x14ac:dyDescent="0.15">
      <c r="C374" s="10"/>
    </row>
    <row r="375" spans="3:3" ht="15.75" customHeight="1" x14ac:dyDescent="0.15">
      <c r="C375" s="10"/>
    </row>
    <row r="376" spans="3:3" ht="15.75" customHeight="1" x14ac:dyDescent="0.15">
      <c r="C376" s="10"/>
    </row>
    <row r="377" spans="3:3" ht="15.75" customHeight="1" x14ac:dyDescent="0.15">
      <c r="C377" s="10"/>
    </row>
    <row r="378" spans="3:3" ht="15.75" customHeight="1" x14ac:dyDescent="0.15">
      <c r="C378" s="10"/>
    </row>
    <row r="379" spans="3:3" ht="15.75" customHeight="1" x14ac:dyDescent="0.15">
      <c r="C379" s="10"/>
    </row>
    <row r="380" spans="3:3" ht="15.75" customHeight="1" x14ac:dyDescent="0.15">
      <c r="C380" s="10"/>
    </row>
    <row r="381" spans="3:3" ht="15.75" customHeight="1" x14ac:dyDescent="0.15">
      <c r="C381" s="10"/>
    </row>
    <row r="382" spans="3:3" ht="15.75" customHeight="1" x14ac:dyDescent="0.15">
      <c r="C382" s="10"/>
    </row>
    <row r="383" spans="3:3" ht="15.75" customHeight="1" x14ac:dyDescent="0.15">
      <c r="C383" s="10"/>
    </row>
    <row r="384" spans="3:3" ht="15.75" customHeight="1" x14ac:dyDescent="0.15">
      <c r="C384" s="10"/>
    </row>
    <row r="385" spans="3:3" ht="15.75" customHeight="1" x14ac:dyDescent="0.15">
      <c r="C385" s="10"/>
    </row>
    <row r="386" spans="3:3" ht="15.75" customHeight="1" x14ac:dyDescent="0.15">
      <c r="C386" s="10"/>
    </row>
    <row r="387" spans="3:3" ht="15.75" customHeight="1" x14ac:dyDescent="0.15">
      <c r="C387" s="10"/>
    </row>
    <row r="388" spans="3:3" ht="15.75" customHeight="1" x14ac:dyDescent="0.15">
      <c r="C388" s="10"/>
    </row>
    <row r="389" spans="3:3" ht="15.75" customHeight="1" x14ac:dyDescent="0.15">
      <c r="C389" s="10"/>
    </row>
    <row r="390" spans="3:3" ht="15.75" customHeight="1" x14ac:dyDescent="0.15">
      <c r="C390" s="10"/>
    </row>
    <row r="391" spans="3:3" ht="15.75" customHeight="1" x14ac:dyDescent="0.15">
      <c r="C391" s="10"/>
    </row>
    <row r="392" spans="3:3" ht="15.75" customHeight="1" x14ac:dyDescent="0.15">
      <c r="C392" s="10"/>
    </row>
    <row r="393" spans="3:3" ht="15.75" customHeight="1" x14ac:dyDescent="0.15">
      <c r="C393" s="10"/>
    </row>
    <row r="394" spans="3:3" ht="15.75" customHeight="1" x14ac:dyDescent="0.15">
      <c r="C394" s="10"/>
    </row>
    <row r="395" spans="3:3" ht="15.75" customHeight="1" x14ac:dyDescent="0.15">
      <c r="C395" s="10"/>
    </row>
    <row r="396" spans="3:3" ht="15.75" customHeight="1" x14ac:dyDescent="0.15">
      <c r="C396" s="10"/>
    </row>
    <row r="397" spans="3:3" ht="15.75" customHeight="1" x14ac:dyDescent="0.15">
      <c r="C397" s="10"/>
    </row>
    <row r="398" spans="3:3" ht="15.75" customHeight="1" x14ac:dyDescent="0.15">
      <c r="C398" s="10"/>
    </row>
    <row r="399" spans="3:3" ht="15.75" customHeight="1" x14ac:dyDescent="0.15">
      <c r="C399" s="10"/>
    </row>
    <row r="400" spans="3:3" ht="15.75" customHeight="1" x14ac:dyDescent="0.15">
      <c r="C400" s="10"/>
    </row>
    <row r="401" spans="3:3" ht="15.75" customHeight="1" x14ac:dyDescent="0.15">
      <c r="C401" s="10"/>
    </row>
    <row r="402" spans="3:3" ht="15.75" customHeight="1" x14ac:dyDescent="0.15">
      <c r="C402" s="10"/>
    </row>
    <row r="403" spans="3:3" ht="15.75" customHeight="1" x14ac:dyDescent="0.15">
      <c r="C403" s="10"/>
    </row>
    <row r="404" spans="3:3" ht="15.75" customHeight="1" x14ac:dyDescent="0.15">
      <c r="C404" s="10"/>
    </row>
    <row r="405" spans="3:3" ht="15.75" customHeight="1" x14ac:dyDescent="0.15">
      <c r="C405" s="10"/>
    </row>
    <row r="406" spans="3:3" ht="15.75" customHeight="1" x14ac:dyDescent="0.15">
      <c r="C406" s="10"/>
    </row>
    <row r="407" spans="3:3" ht="15.75" customHeight="1" x14ac:dyDescent="0.15">
      <c r="C407" s="10"/>
    </row>
    <row r="408" spans="3:3" ht="15.75" customHeight="1" x14ac:dyDescent="0.15">
      <c r="C408" s="10"/>
    </row>
    <row r="409" spans="3:3" ht="15.75" customHeight="1" x14ac:dyDescent="0.15">
      <c r="C409" s="10"/>
    </row>
    <row r="410" spans="3:3" ht="15.75" customHeight="1" x14ac:dyDescent="0.15">
      <c r="C410" s="10"/>
    </row>
    <row r="411" spans="3:3" ht="15.75" customHeight="1" x14ac:dyDescent="0.15">
      <c r="C411" s="10"/>
    </row>
    <row r="412" spans="3:3" ht="15.75" customHeight="1" x14ac:dyDescent="0.15">
      <c r="C412" s="10"/>
    </row>
    <row r="413" spans="3:3" ht="15.75" customHeight="1" x14ac:dyDescent="0.15">
      <c r="C413" s="10"/>
    </row>
    <row r="414" spans="3:3" ht="15.75" customHeight="1" x14ac:dyDescent="0.15">
      <c r="C414" s="10"/>
    </row>
    <row r="415" spans="3:3" ht="15.75" customHeight="1" x14ac:dyDescent="0.15">
      <c r="C415" s="10"/>
    </row>
    <row r="416" spans="3:3" ht="15.75" customHeight="1" x14ac:dyDescent="0.15">
      <c r="C416" s="10"/>
    </row>
    <row r="417" spans="3:3" ht="15.75" customHeight="1" x14ac:dyDescent="0.15">
      <c r="C417" s="10"/>
    </row>
    <row r="418" spans="3:3" ht="15.75" customHeight="1" x14ac:dyDescent="0.15">
      <c r="C418" s="10"/>
    </row>
    <row r="419" spans="3:3" ht="15.75" customHeight="1" x14ac:dyDescent="0.15">
      <c r="C419" s="10"/>
    </row>
    <row r="420" spans="3:3" ht="15.75" customHeight="1" x14ac:dyDescent="0.15">
      <c r="C420" s="10"/>
    </row>
    <row r="421" spans="3:3" ht="15.75" customHeight="1" x14ac:dyDescent="0.15">
      <c r="C421" s="10"/>
    </row>
    <row r="422" spans="3:3" ht="15.75" customHeight="1" x14ac:dyDescent="0.15">
      <c r="C422" s="10"/>
    </row>
    <row r="423" spans="3:3" ht="15.75" customHeight="1" x14ac:dyDescent="0.15">
      <c r="C423" s="10"/>
    </row>
    <row r="424" spans="3:3" ht="15.75" customHeight="1" x14ac:dyDescent="0.15">
      <c r="C424" s="10"/>
    </row>
    <row r="425" spans="3:3" ht="15.75" customHeight="1" x14ac:dyDescent="0.15">
      <c r="C425" s="10"/>
    </row>
    <row r="426" spans="3:3" ht="15.75" customHeight="1" x14ac:dyDescent="0.15">
      <c r="C426" s="10"/>
    </row>
    <row r="427" spans="3:3" ht="15.75" customHeight="1" x14ac:dyDescent="0.15">
      <c r="C427" s="10"/>
    </row>
    <row r="428" spans="3:3" ht="15.75" customHeight="1" x14ac:dyDescent="0.15">
      <c r="C428" s="10"/>
    </row>
    <row r="429" spans="3:3" ht="15.75" customHeight="1" x14ac:dyDescent="0.15">
      <c r="C429" s="10"/>
    </row>
    <row r="430" spans="3:3" ht="15.75" customHeight="1" x14ac:dyDescent="0.15">
      <c r="C430" s="10"/>
    </row>
    <row r="431" spans="3:3" ht="15.75" customHeight="1" x14ac:dyDescent="0.15">
      <c r="C431" s="10"/>
    </row>
    <row r="432" spans="3:3" ht="15.75" customHeight="1" x14ac:dyDescent="0.15">
      <c r="C432" s="10"/>
    </row>
    <row r="433" spans="3:3" ht="15.75" customHeight="1" x14ac:dyDescent="0.15">
      <c r="C433" s="10"/>
    </row>
    <row r="434" spans="3:3" ht="15.75" customHeight="1" x14ac:dyDescent="0.15">
      <c r="C434" s="10"/>
    </row>
    <row r="435" spans="3:3" ht="15.75" customHeight="1" x14ac:dyDescent="0.15">
      <c r="C435" s="10"/>
    </row>
    <row r="436" spans="3:3" ht="15.75" customHeight="1" x14ac:dyDescent="0.15">
      <c r="C436" s="10"/>
    </row>
    <row r="437" spans="3:3" ht="15.75" customHeight="1" x14ac:dyDescent="0.15">
      <c r="C437" s="10"/>
    </row>
    <row r="438" spans="3:3" ht="15.75" customHeight="1" x14ac:dyDescent="0.15">
      <c r="C438" s="10"/>
    </row>
    <row r="439" spans="3:3" ht="15.75" customHeight="1" x14ac:dyDescent="0.15">
      <c r="C439" s="10"/>
    </row>
    <row r="440" spans="3:3" ht="15.75" customHeight="1" x14ac:dyDescent="0.15">
      <c r="C440" s="10"/>
    </row>
    <row r="441" spans="3:3" ht="15.75" customHeight="1" x14ac:dyDescent="0.15">
      <c r="C441" s="10"/>
    </row>
    <row r="442" spans="3:3" ht="15.75" customHeight="1" x14ac:dyDescent="0.15">
      <c r="C442" s="10"/>
    </row>
    <row r="443" spans="3:3" ht="15.75" customHeight="1" x14ac:dyDescent="0.15">
      <c r="C443" s="10"/>
    </row>
    <row r="444" spans="3:3" ht="15.75" customHeight="1" x14ac:dyDescent="0.15">
      <c r="C444" s="10"/>
    </row>
    <row r="445" spans="3:3" ht="15.75" customHeight="1" x14ac:dyDescent="0.15">
      <c r="C445" s="10"/>
    </row>
    <row r="446" spans="3:3" ht="15.75" customHeight="1" x14ac:dyDescent="0.15">
      <c r="C446" s="10"/>
    </row>
    <row r="447" spans="3:3" ht="15.75" customHeight="1" x14ac:dyDescent="0.15">
      <c r="C447" s="10"/>
    </row>
    <row r="448" spans="3:3" ht="15.75" customHeight="1" x14ac:dyDescent="0.15">
      <c r="C448" s="10"/>
    </row>
    <row r="449" spans="3:3" ht="15.75" customHeight="1" x14ac:dyDescent="0.15">
      <c r="C449" s="10"/>
    </row>
    <row r="450" spans="3:3" ht="15.75" customHeight="1" x14ac:dyDescent="0.15">
      <c r="C450" s="10"/>
    </row>
    <row r="451" spans="3:3" ht="15.75" customHeight="1" x14ac:dyDescent="0.15">
      <c r="C451" s="10"/>
    </row>
    <row r="452" spans="3:3" ht="15.75" customHeight="1" x14ac:dyDescent="0.15">
      <c r="C452" s="10"/>
    </row>
    <row r="453" spans="3:3" ht="15.75" customHeight="1" x14ac:dyDescent="0.15">
      <c r="C453" s="10"/>
    </row>
    <row r="454" spans="3:3" ht="15.75" customHeight="1" x14ac:dyDescent="0.15">
      <c r="C454" s="10"/>
    </row>
    <row r="455" spans="3:3" ht="15.75" customHeight="1" x14ac:dyDescent="0.15">
      <c r="C455" s="10"/>
    </row>
    <row r="456" spans="3:3" ht="15.75" customHeight="1" x14ac:dyDescent="0.15">
      <c r="C456" s="10"/>
    </row>
    <row r="457" spans="3:3" ht="15.75" customHeight="1" x14ac:dyDescent="0.15">
      <c r="C457" s="10"/>
    </row>
    <row r="458" spans="3:3" ht="15.75" customHeight="1" x14ac:dyDescent="0.15">
      <c r="C458" s="10"/>
    </row>
    <row r="459" spans="3:3" ht="15.75" customHeight="1" x14ac:dyDescent="0.15">
      <c r="C459" s="10"/>
    </row>
    <row r="460" spans="3:3" ht="15.75" customHeight="1" x14ac:dyDescent="0.15">
      <c r="C460" s="10"/>
    </row>
    <row r="461" spans="3:3" ht="15.75" customHeight="1" x14ac:dyDescent="0.15">
      <c r="C461" s="10"/>
    </row>
    <row r="462" spans="3:3" ht="15.75" customHeight="1" x14ac:dyDescent="0.15">
      <c r="C462" s="10"/>
    </row>
    <row r="463" spans="3:3" ht="15.75" customHeight="1" x14ac:dyDescent="0.15">
      <c r="C463" s="10"/>
    </row>
    <row r="464" spans="3:3" ht="15.75" customHeight="1" x14ac:dyDescent="0.15">
      <c r="C464" s="10"/>
    </row>
    <row r="465" spans="3:3" ht="15.75" customHeight="1" x14ac:dyDescent="0.15">
      <c r="C465" s="10"/>
    </row>
    <row r="466" spans="3:3" ht="15.75" customHeight="1" x14ac:dyDescent="0.15">
      <c r="C466" s="10"/>
    </row>
    <row r="467" spans="3:3" ht="15.75" customHeight="1" x14ac:dyDescent="0.15">
      <c r="C467" s="10"/>
    </row>
    <row r="468" spans="3:3" ht="15.75" customHeight="1" x14ac:dyDescent="0.15">
      <c r="C468" s="10"/>
    </row>
    <row r="469" spans="3:3" ht="15.75" customHeight="1" x14ac:dyDescent="0.15">
      <c r="C469" s="10"/>
    </row>
    <row r="470" spans="3:3" ht="15.75" customHeight="1" x14ac:dyDescent="0.15">
      <c r="C470" s="10"/>
    </row>
    <row r="471" spans="3:3" ht="15.75" customHeight="1" x14ac:dyDescent="0.15">
      <c r="C471" s="10"/>
    </row>
    <row r="472" spans="3:3" ht="15.75" customHeight="1" x14ac:dyDescent="0.15">
      <c r="C472" s="10"/>
    </row>
    <row r="473" spans="3:3" ht="15.75" customHeight="1" x14ac:dyDescent="0.15">
      <c r="C473" s="10"/>
    </row>
    <row r="474" spans="3:3" ht="15.75" customHeight="1" x14ac:dyDescent="0.15">
      <c r="C474" s="10"/>
    </row>
    <row r="475" spans="3:3" ht="15.75" customHeight="1" x14ac:dyDescent="0.15">
      <c r="C475" s="10"/>
    </row>
    <row r="476" spans="3:3" ht="15.75" customHeight="1" x14ac:dyDescent="0.15">
      <c r="C476" s="10"/>
    </row>
    <row r="477" spans="3:3" ht="15.75" customHeight="1" x14ac:dyDescent="0.15">
      <c r="C477" s="10"/>
    </row>
    <row r="478" spans="3:3" ht="15.75" customHeight="1" x14ac:dyDescent="0.15">
      <c r="C478" s="10"/>
    </row>
    <row r="479" spans="3:3" ht="15.75" customHeight="1" x14ac:dyDescent="0.15">
      <c r="C479" s="10"/>
    </row>
    <row r="480" spans="3:3" ht="15.75" customHeight="1" x14ac:dyDescent="0.15">
      <c r="C480" s="10"/>
    </row>
    <row r="481" spans="3:3" ht="15.75" customHeight="1" x14ac:dyDescent="0.15">
      <c r="C481" s="10"/>
    </row>
    <row r="482" spans="3:3" ht="15.75" customHeight="1" x14ac:dyDescent="0.15">
      <c r="C482" s="10"/>
    </row>
    <row r="483" spans="3:3" ht="15.75" customHeight="1" x14ac:dyDescent="0.15">
      <c r="C483" s="10"/>
    </row>
    <row r="484" spans="3:3" ht="15.75" customHeight="1" x14ac:dyDescent="0.15">
      <c r="C484" s="10"/>
    </row>
    <row r="485" spans="3:3" ht="15.75" customHeight="1" x14ac:dyDescent="0.15">
      <c r="C485" s="10"/>
    </row>
    <row r="486" spans="3:3" ht="15.75" customHeight="1" x14ac:dyDescent="0.15">
      <c r="C486" s="10"/>
    </row>
    <row r="487" spans="3:3" ht="15.75" customHeight="1" x14ac:dyDescent="0.15">
      <c r="C487" s="10"/>
    </row>
    <row r="488" spans="3:3" ht="15.75" customHeight="1" x14ac:dyDescent="0.15">
      <c r="C488" s="10"/>
    </row>
    <row r="489" spans="3:3" ht="15.75" customHeight="1" x14ac:dyDescent="0.15">
      <c r="C489" s="10"/>
    </row>
    <row r="490" spans="3:3" ht="15.75" customHeight="1" x14ac:dyDescent="0.15">
      <c r="C490" s="10"/>
    </row>
    <row r="491" spans="3:3" ht="15.75" customHeight="1" x14ac:dyDescent="0.15">
      <c r="C491" s="10"/>
    </row>
    <row r="492" spans="3:3" ht="15.75" customHeight="1" x14ac:dyDescent="0.15">
      <c r="C492" s="10"/>
    </row>
    <row r="493" spans="3:3" ht="15.75" customHeight="1" x14ac:dyDescent="0.15">
      <c r="C493" s="10"/>
    </row>
    <row r="494" spans="3:3" ht="15.75" customHeight="1" x14ac:dyDescent="0.15">
      <c r="C494" s="10"/>
    </row>
    <row r="495" spans="3:3" ht="15.75" customHeight="1" x14ac:dyDescent="0.15">
      <c r="C495" s="10"/>
    </row>
    <row r="496" spans="3:3" ht="15.75" customHeight="1" x14ac:dyDescent="0.15">
      <c r="C496" s="10"/>
    </row>
    <row r="497" spans="3:3" ht="15.75" customHeight="1" x14ac:dyDescent="0.15">
      <c r="C497" s="10"/>
    </row>
    <row r="498" spans="3:3" ht="15.75" customHeight="1" x14ac:dyDescent="0.15">
      <c r="C498" s="10"/>
    </row>
    <row r="499" spans="3:3" ht="15.75" customHeight="1" x14ac:dyDescent="0.15">
      <c r="C499" s="10"/>
    </row>
    <row r="500" spans="3:3" ht="15.75" customHeight="1" x14ac:dyDescent="0.15">
      <c r="C500" s="10"/>
    </row>
    <row r="501" spans="3:3" ht="15.75" customHeight="1" x14ac:dyDescent="0.15">
      <c r="C501" s="10"/>
    </row>
    <row r="502" spans="3:3" ht="15.75" customHeight="1" x14ac:dyDescent="0.15">
      <c r="C502" s="10"/>
    </row>
    <row r="503" spans="3:3" ht="15.75" customHeight="1" x14ac:dyDescent="0.15">
      <c r="C503" s="10"/>
    </row>
    <row r="504" spans="3:3" ht="15.75" customHeight="1" x14ac:dyDescent="0.15">
      <c r="C504" s="10"/>
    </row>
    <row r="505" spans="3:3" ht="15.75" customHeight="1" x14ac:dyDescent="0.15">
      <c r="C505" s="10"/>
    </row>
    <row r="506" spans="3:3" ht="15.75" customHeight="1" x14ac:dyDescent="0.15">
      <c r="C506" s="10"/>
    </row>
    <row r="507" spans="3:3" ht="15.75" customHeight="1" x14ac:dyDescent="0.15">
      <c r="C507" s="10"/>
    </row>
    <row r="508" spans="3:3" ht="15.75" customHeight="1" x14ac:dyDescent="0.15">
      <c r="C508" s="10"/>
    </row>
    <row r="509" spans="3:3" ht="15.75" customHeight="1" x14ac:dyDescent="0.15">
      <c r="C509" s="10"/>
    </row>
    <row r="510" spans="3:3" ht="15.75" customHeight="1" x14ac:dyDescent="0.15">
      <c r="C510" s="10"/>
    </row>
    <row r="511" spans="3:3" ht="15.75" customHeight="1" x14ac:dyDescent="0.15">
      <c r="C511" s="10"/>
    </row>
    <row r="512" spans="3:3" ht="15.75" customHeight="1" x14ac:dyDescent="0.15">
      <c r="C512" s="10"/>
    </row>
    <row r="513" spans="3:3" ht="15.75" customHeight="1" x14ac:dyDescent="0.15">
      <c r="C513" s="10"/>
    </row>
    <row r="514" spans="3:3" ht="15.75" customHeight="1" x14ac:dyDescent="0.15">
      <c r="C514" s="10"/>
    </row>
    <row r="515" spans="3:3" ht="15.75" customHeight="1" x14ac:dyDescent="0.15">
      <c r="C515" s="10"/>
    </row>
    <row r="516" spans="3:3" ht="15.75" customHeight="1" x14ac:dyDescent="0.15">
      <c r="C516" s="10"/>
    </row>
    <row r="517" spans="3:3" ht="15.75" customHeight="1" x14ac:dyDescent="0.15">
      <c r="C517" s="10"/>
    </row>
    <row r="518" spans="3:3" ht="15.75" customHeight="1" x14ac:dyDescent="0.15">
      <c r="C518" s="10"/>
    </row>
    <row r="519" spans="3:3" ht="15.75" customHeight="1" x14ac:dyDescent="0.15">
      <c r="C519" s="10"/>
    </row>
    <row r="520" spans="3:3" ht="15.75" customHeight="1" x14ac:dyDescent="0.15">
      <c r="C520" s="10"/>
    </row>
    <row r="521" spans="3:3" ht="15.75" customHeight="1" x14ac:dyDescent="0.15">
      <c r="C521" s="10"/>
    </row>
    <row r="522" spans="3:3" ht="15.75" customHeight="1" x14ac:dyDescent="0.15">
      <c r="C522" s="10"/>
    </row>
    <row r="523" spans="3:3" ht="15.75" customHeight="1" x14ac:dyDescent="0.15">
      <c r="C523" s="10"/>
    </row>
    <row r="524" spans="3:3" ht="15.75" customHeight="1" x14ac:dyDescent="0.15">
      <c r="C524" s="10"/>
    </row>
    <row r="525" spans="3:3" ht="15.75" customHeight="1" x14ac:dyDescent="0.15">
      <c r="C525" s="10"/>
    </row>
    <row r="526" spans="3:3" ht="15.75" customHeight="1" x14ac:dyDescent="0.15">
      <c r="C526" s="10"/>
    </row>
    <row r="527" spans="3:3" ht="15.75" customHeight="1" x14ac:dyDescent="0.15">
      <c r="C527" s="10"/>
    </row>
    <row r="528" spans="3:3" ht="15.75" customHeight="1" x14ac:dyDescent="0.15">
      <c r="C528" s="10"/>
    </row>
    <row r="529" spans="3:3" ht="15.75" customHeight="1" x14ac:dyDescent="0.15">
      <c r="C529" s="10"/>
    </row>
    <row r="530" spans="3:3" ht="15.75" customHeight="1" x14ac:dyDescent="0.15">
      <c r="C530" s="10"/>
    </row>
    <row r="531" spans="3:3" ht="15.75" customHeight="1" x14ac:dyDescent="0.15">
      <c r="C531" s="10"/>
    </row>
    <row r="532" spans="3:3" ht="15.75" customHeight="1" x14ac:dyDescent="0.15">
      <c r="C532" s="10"/>
    </row>
    <row r="533" spans="3:3" ht="15.75" customHeight="1" x14ac:dyDescent="0.15">
      <c r="C533" s="10"/>
    </row>
    <row r="534" spans="3:3" ht="15.75" customHeight="1" x14ac:dyDescent="0.15">
      <c r="C534" s="10"/>
    </row>
    <row r="535" spans="3:3" ht="15.75" customHeight="1" x14ac:dyDescent="0.15">
      <c r="C535" s="10"/>
    </row>
    <row r="536" spans="3:3" ht="15.75" customHeight="1" x14ac:dyDescent="0.15">
      <c r="C536" s="10"/>
    </row>
    <row r="537" spans="3:3" ht="15.75" customHeight="1" x14ac:dyDescent="0.15">
      <c r="C537" s="10"/>
    </row>
    <row r="538" spans="3:3" ht="15.75" customHeight="1" x14ac:dyDescent="0.15">
      <c r="C538" s="10"/>
    </row>
    <row r="539" spans="3:3" ht="15.75" customHeight="1" x14ac:dyDescent="0.15">
      <c r="C539" s="10"/>
    </row>
    <row r="540" spans="3:3" ht="15.75" customHeight="1" x14ac:dyDescent="0.15">
      <c r="C540" s="10"/>
    </row>
    <row r="541" spans="3:3" ht="15.75" customHeight="1" x14ac:dyDescent="0.15">
      <c r="C541" s="10"/>
    </row>
    <row r="542" spans="3:3" ht="15.75" customHeight="1" x14ac:dyDescent="0.15">
      <c r="C542" s="10"/>
    </row>
    <row r="543" spans="3:3" ht="15.75" customHeight="1" x14ac:dyDescent="0.15">
      <c r="C543" s="10"/>
    </row>
    <row r="544" spans="3:3" ht="15.75" customHeight="1" x14ac:dyDescent="0.15">
      <c r="C544" s="10"/>
    </row>
    <row r="545" spans="3:3" ht="15.75" customHeight="1" x14ac:dyDescent="0.15">
      <c r="C545" s="10"/>
    </row>
    <row r="546" spans="3:3" ht="15.75" customHeight="1" x14ac:dyDescent="0.15">
      <c r="C546" s="10"/>
    </row>
    <row r="547" spans="3:3" ht="15.75" customHeight="1" x14ac:dyDescent="0.15">
      <c r="C547" s="10"/>
    </row>
    <row r="548" spans="3:3" ht="15.75" customHeight="1" x14ac:dyDescent="0.15">
      <c r="C548" s="10"/>
    </row>
    <row r="549" spans="3:3" ht="15.75" customHeight="1" x14ac:dyDescent="0.15">
      <c r="C549" s="10"/>
    </row>
    <row r="550" spans="3:3" ht="15.75" customHeight="1" x14ac:dyDescent="0.15">
      <c r="C550" s="10"/>
    </row>
    <row r="551" spans="3:3" ht="15.75" customHeight="1" x14ac:dyDescent="0.15">
      <c r="C551" s="10"/>
    </row>
    <row r="552" spans="3:3" ht="15.75" customHeight="1" x14ac:dyDescent="0.15">
      <c r="C552" s="10"/>
    </row>
    <row r="553" spans="3:3" ht="15.75" customHeight="1" x14ac:dyDescent="0.15">
      <c r="C553" s="10"/>
    </row>
    <row r="554" spans="3:3" ht="15.75" customHeight="1" x14ac:dyDescent="0.15">
      <c r="C554" s="10"/>
    </row>
    <row r="555" spans="3:3" ht="15.75" customHeight="1" x14ac:dyDescent="0.15">
      <c r="C555" s="10"/>
    </row>
    <row r="556" spans="3:3" ht="15.75" customHeight="1" x14ac:dyDescent="0.15">
      <c r="C556" s="10"/>
    </row>
    <row r="557" spans="3:3" ht="15.75" customHeight="1" x14ac:dyDescent="0.15">
      <c r="C557" s="10"/>
    </row>
    <row r="558" spans="3:3" ht="15.75" customHeight="1" x14ac:dyDescent="0.15">
      <c r="C558" s="10"/>
    </row>
    <row r="559" spans="3:3" ht="15.75" customHeight="1" x14ac:dyDescent="0.15">
      <c r="C559" s="10"/>
    </row>
    <row r="560" spans="3:3" ht="15.75" customHeight="1" x14ac:dyDescent="0.15">
      <c r="C560" s="10"/>
    </row>
    <row r="561" spans="3:3" ht="15.75" customHeight="1" x14ac:dyDescent="0.15">
      <c r="C561" s="10"/>
    </row>
    <row r="562" spans="3:3" ht="15.75" customHeight="1" x14ac:dyDescent="0.15">
      <c r="C562" s="10"/>
    </row>
    <row r="563" spans="3:3" ht="15.75" customHeight="1" x14ac:dyDescent="0.15">
      <c r="C563" s="10"/>
    </row>
    <row r="564" spans="3:3" ht="15.75" customHeight="1" x14ac:dyDescent="0.15">
      <c r="C564" s="10"/>
    </row>
    <row r="565" spans="3:3" ht="15.75" customHeight="1" x14ac:dyDescent="0.15">
      <c r="C565" s="10"/>
    </row>
    <row r="566" spans="3:3" ht="15.75" customHeight="1" x14ac:dyDescent="0.15">
      <c r="C566" s="10"/>
    </row>
    <row r="567" spans="3:3" ht="15.75" customHeight="1" x14ac:dyDescent="0.15">
      <c r="C567" s="10"/>
    </row>
    <row r="568" spans="3:3" ht="15.75" customHeight="1" x14ac:dyDescent="0.15">
      <c r="C568" s="10"/>
    </row>
    <row r="569" spans="3:3" ht="15.75" customHeight="1" x14ac:dyDescent="0.15">
      <c r="C569" s="10"/>
    </row>
    <row r="570" spans="3:3" ht="15.75" customHeight="1" x14ac:dyDescent="0.15">
      <c r="C570" s="10"/>
    </row>
    <row r="571" spans="3:3" ht="15.75" customHeight="1" x14ac:dyDescent="0.15">
      <c r="C571" s="10"/>
    </row>
    <row r="572" spans="3:3" ht="15.75" customHeight="1" x14ac:dyDescent="0.15">
      <c r="C572" s="10"/>
    </row>
    <row r="573" spans="3:3" ht="15.75" customHeight="1" x14ac:dyDescent="0.15">
      <c r="C573" s="10"/>
    </row>
    <row r="574" spans="3:3" ht="15.75" customHeight="1" x14ac:dyDescent="0.15">
      <c r="C574" s="10"/>
    </row>
    <row r="575" spans="3:3" ht="15.75" customHeight="1" x14ac:dyDescent="0.15">
      <c r="C575" s="10"/>
    </row>
    <row r="576" spans="3:3" ht="15.75" customHeight="1" x14ac:dyDescent="0.15">
      <c r="C576" s="10"/>
    </row>
    <row r="577" spans="3:3" ht="15.75" customHeight="1" x14ac:dyDescent="0.15">
      <c r="C577" s="10"/>
    </row>
    <row r="578" spans="3:3" ht="15.75" customHeight="1" x14ac:dyDescent="0.15">
      <c r="C578" s="10"/>
    </row>
    <row r="579" spans="3:3" ht="15.75" customHeight="1" x14ac:dyDescent="0.15">
      <c r="C579" s="10"/>
    </row>
    <row r="580" spans="3:3" ht="15.75" customHeight="1" x14ac:dyDescent="0.15">
      <c r="C580" s="10"/>
    </row>
    <row r="581" spans="3:3" ht="15.75" customHeight="1" x14ac:dyDescent="0.15">
      <c r="C581" s="10"/>
    </row>
    <row r="582" spans="3:3" ht="15.75" customHeight="1" x14ac:dyDescent="0.15">
      <c r="C582" s="10"/>
    </row>
    <row r="583" spans="3:3" ht="15.75" customHeight="1" x14ac:dyDescent="0.15">
      <c r="C583" s="10"/>
    </row>
    <row r="584" spans="3:3" ht="15.75" customHeight="1" x14ac:dyDescent="0.15">
      <c r="C584" s="10"/>
    </row>
    <row r="585" spans="3:3" ht="15.75" customHeight="1" x14ac:dyDescent="0.15">
      <c r="C585" s="10"/>
    </row>
    <row r="586" spans="3:3" ht="15.75" customHeight="1" x14ac:dyDescent="0.15">
      <c r="C586" s="10"/>
    </row>
    <row r="587" spans="3:3" ht="15.75" customHeight="1" x14ac:dyDescent="0.15">
      <c r="C587" s="10"/>
    </row>
    <row r="588" spans="3:3" ht="15.75" customHeight="1" x14ac:dyDescent="0.15">
      <c r="C588" s="10"/>
    </row>
    <row r="589" spans="3:3" ht="15.75" customHeight="1" x14ac:dyDescent="0.15">
      <c r="C589" s="10"/>
    </row>
    <row r="590" spans="3:3" ht="15.75" customHeight="1" x14ac:dyDescent="0.15">
      <c r="C590" s="10"/>
    </row>
    <row r="591" spans="3:3" ht="15.75" customHeight="1" x14ac:dyDescent="0.15">
      <c r="C591" s="10"/>
    </row>
    <row r="592" spans="3:3" ht="15.75" customHeight="1" x14ac:dyDescent="0.15">
      <c r="C592" s="10"/>
    </row>
    <row r="593" spans="3:3" ht="15.75" customHeight="1" x14ac:dyDescent="0.15">
      <c r="C593" s="10"/>
    </row>
    <row r="594" spans="3:3" ht="15.75" customHeight="1" x14ac:dyDescent="0.15">
      <c r="C594" s="10"/>
    </row>
    <row r="595" spans="3:3" ht="15.75" customHeight="1" x14ac:dyDescent="0.15">
      <c r="C595" s="10"/>
    </row>
    <row r="596" spans="3:3" ht="15.75" customHeight="1" x14ac:dyDescent="0.15">
      <c r="C596" s="10"/>
    </row>
    <row r="597" spans="3:3" ht="15.75" customHeight="1" x14ac:dyDescent="0.15">
      <c r="C597" s="10"/>
    </row>
    <row r="598" spans="3:3" ht="15.75" customHeight="1" x14ac:dyDescent="0.15">
      <c r="C598" s="10"/>
    </row>
    <row r="599" spans="3:3" ht="15.75" customHeight="1" x14ac:dyDescent="0.15">
      <c r="C599" s="10"/>
    </row>
    <row r="600" spans="3:3" ht="15.75" customHeight="1" x14ac:dyDescent="0.15">
      <c r="C600" s="10"/>
    </row>
    <row r="601" spans="3:3" ht="15.75" customHeight="1" x14ac:dyDescent="0.15">
      <c r="C601" s="10"/>
    </row>
    <row r="602" spans="3:3" ht="15.75" customHeight="1" x14ac:dyDescent="0.15">
      <c r="C602" s="10"/>
    </row>
    <row r="603" spans="3:3" ht="15.75" customHeight="1" x14ac:dyDescent="0.15">
      <c r="C603" s="10"/>
    </row>
    <row r="604" spans="3:3" ht="15.75" customHeight="1" x14ac:dyDescent="0.15">
      <c r="C604" s="10"/>
    </row>
    <row r="605" spans="3:3" ht="15.75" customHeight="1" x14ac:dyDescent="0.15">
      <c r="C605" s="10"/>
    </row>
    <row r="606" spans="3:3" ht="15.75" customHeight="1" x14ac:dyDescent="0.15">
      <c r="C606" s="10"/>
    </row>
    <row r="607" spans="3:3" ht="15.75" customHeight="1" x14ac:dyDescent="0.15">
      <c r="C607" s="10"/>
    </row>
    <row r="608" spans="3:3" ht="15.75" customHeight="1" x14ac:dyDescent="0.15">
      <c r="C608" s="10"/>
    </row>
    <row r="609" spans="3:3" ht="15.75" customHeight="1" x14ac:dyDescent="0.15">
      <c r="C609" s="10"/>
    </row>
    <row r="610" spans="3:3" ht="15.75" customHeight="1" x14ac:dyDescent="0.15">
      <c r="C610" s="10"/>
    </row>
    <row r="611" spans="3:3" ht="15.75" customHeight="1" x14ac:dyDescent="0.15">
      <c r="C611" s="10"/>
    </row>
    <row r="612" spans="3:3" ht="15.75" customHeight="1" x14ac:dyDescent="0.15">
      <c r="C612" s="10"/>
    </row>
    <row r="613" spans="3:3" ht="15.75" customHeight="1" x14ac:dyDescent="0.15">
      <c r="C613" s="10"/>
    </row>
    <row r="614" spans="3:3" ht="15.75" customHeight="1" x14ac:dyDescent="0.15">
      <c r="C614" s="10"/>
    </row>
    <row r="615" spans="3:3" ht="15.75" customHeight="1" x14ac:dyDescent="0.15">
      <c r="C615" s="10"/>
    </row>
    <row r="616" spans="3:3" ht="15.75" customHeight="1" x14ac:dyDescent="0.15">
      <c r="C616" s="10"/>
    </row>
    <row r="617" spans="3:3" ht="15.75" customHeight="1" x14ac:dyDescent="0.15">
      <c r="C617" s="10"/>
    </row>
    <row r="618" spans="3:3" ht="15.75" customHeight="1" x14ac:dyDescent="0.15">
      <c r="C618" s="10"/>
    </row>
    <row r="619" spans="3:3" ht="15.75" customHeight="1" x14ac:dyDescent="0.15">
      <c r="C619" s="10"/>
    </row>
    <row r="620" spans="3:3" ht="15.75" customHeight="1" x14ac:dyDescent="0.15">
      <c r="C620" s="10"/>
    </row>
    <row r="621" spans="3:3" ht="15.75" customHeight="1" x14ac:dyDescent="0.15">
      <c r="C621" s="10"/>
    </row>
    <row r="622" spans="3:3" ht="15.75" customHeight="1" x14ac:dyDescent="0.15">
      <c r="C622" s="10"/>
    </row>
    <row r="623" spans="3:3" ht="15.75" customHeight="1" x14ac:dyDescent="0.15">
      <c r="C623" s="10"/>
    </row>
    <row r="624" spans="3:3" ht="15.75" customHeight="1" x14ac:dyDescent="0.15">
      <c r="C624" s="10"/>
    </row>
    <row r="625" spans="3:3" ht="15.75" customHeight="1" x14ac:dyDescent="0.15">
      <c r="C625" s="10"/>
    </row>
    <row r="626" spans="3:3" ht="15.75" customHeight="1" x14ac:dyDescent="0.15">
      <c r="C626" s="10"/>
    </row>
    <row r="627" spans="3:3" ht="15.75" customHeight="1" x14ac:dyDescent="0.15">
      <c r="C627" s="10"/>
    </row>
    <row r="628" spans="3:3" ht="15.75" customHeight="1" x14ac:dyDescent="0.15">
      <c r="C628" s="10"/>
    </row>
    <row r="629" spans="3:3" ht="15.75" customHeight="1" x14ac:dyDescent="0.15">
      <c r="C629" s="10"/>
    </row>
    <row r="630" spans="3:3" ht="15.75" customHeight="1" x14ac:dyDescent="0.15">
      <c r="C630" s="10"/>
    </row>
    <row r="631" spans="3:3" ht="15.75" customHeight="1" x14ac:dyDescent="0.15">
      <c r="C631" s="10"/>
    </row>
    <row r="632" spans="3:3" ht="15.75" customHeight="1" x14ac:dyDescent="0.15">
      <c r="C632" s="10"/>
    </row>
    <row r="633" spans="3:3" ht="15.75" customHeight="1" x14ac:dyDescent="0.15">
      <c r="C633" s="10"/>
    </row>
    <row r="634" spans="3:3" ht="15.75" customHeight="1" x14ac:dyDescent="0.15">
      <c r="C634" s="10"/>
    </row>
    <row r="635" spans="3:3" ht="15.75" customHeight="1" x14ac:dyDescent="0.15">
      <c r="C635" s="10"/>
    </row>
    <row r="636" spans="3:3" ht="15.75" customHeight="1" x14ac:dyDescent="0.15">
      <c r="C636" s="10"/>
    </row>
    <row r="637" spans="3:3" ht="15.75" customHeight="1" x14ac:dyDescent="0.15">
      <c r="C637" s="10"/>
    </row>
    <row r="638" spans="3:3" ht="15.75" customHeight="1" x14ac:dyDescent="0.15">
      <c r="C638" s="10"/>
    </row>
    <row r="639" spans="3:3" ht="15.75" customHeight="1" x14ac:dyDescent="0.15">
      <c r="C639" s="10"/>
    </row>
    <row r="640" spans="3:3" ht="15.75" customHeight="1" x14ac:dyDescent="0.15">
      <c r="C640" s="10"/>
    </row>
    <row r="641" spans="3:3" ht="15.75" customHeight="1" x14ac:dyDescent="0.15">
      <c r="C641" s="10"/>
    </row>
    <row r="642" spans="3:3" ht="15.75" customHeight="1" x14ac:dyDescent="0.15">
      <c r="C642" s="10"/>
    </row>
    <row r="643" spans="3:3" ht="15.75" customHeight="1" x14ac:dyDescent="0.15">
      <c r="C643" s="10"/>
    </row>
    <row r="644" spans="3:3" ht="15.75" customHeight="1" x14ac:dyDescent="0.15">
      <c r="C644" s="10"/>
    </row>
    <row r="645" spans="3:3" ht="15.75" customHeight="1" x14ac:dyDescent="0.15">
      <c r="C645" s="10"/>
    </row>
    <row r="646" spans="3:3" ht="15.75" customHeight="1" x14ac:dyDescent="0.15">
      <c r="C646" s="10"/>
    </row>
    <row r="647" spans="3:3" ht="15.75" customHeight="1" x14ac:dyDescent="0.15">
      <c r="C647" s="10"/>
    </row>
    <row r="648" spans="3:3" ht="15.75" customHeight="1" x14ac:dyDescent="0.15">
      <c r="C648" s="10"/>
    </row>
    <row r="649" spans="3:3" ht="15.75" customHeight="1" x14ac:dyDescent="0.15">
      <c r="C649" s="10"/>
    </row>
    <row r="650" spans="3:3" ht="15.75" customHeight="1" x14ac:dyDescent="0.15">
      <c r="C650" s="10"/>
    </row>
    <row r="651" spans="3:3" ht="15.75" customHeight="1" x14ac:dyDescent="0.15">
      <c r="C651" s="10"/>
    </row>
    <row r="652" spans="3:3" ht="15.75" customHeight="1" x14ac:dyDescent="0.15">
      <c r="C652" s="10"/>
    </row>
    <row r="653" spans="3:3" ht="15.75" customHeight="1" x14ac:dyDescent="0.15">
      <c r="C653" s="10"/>
    </row>
    <row r="654" spans="3:3" ht="15.75" customHeight="1" x14ac:dyDescent="0.15">
      <c r="C654" s="10"/>
    </row>
    <row r="655" spans="3:3" ht="15.75" customHeight="1" x14ac:dyDescent="0.15">
      <c r="C655" s="10"/>
    </row>
    <row r="656" spans="3:3" ht="15.75" customHeight="1" x14ac:dyDescent="0.15">
      <c r="C656" s="10"/>
    </row>
    <row r="657" spans="3:3" ht="15.75" customHeight="1" x14ac:dyDescent="0.15">
      <c r="C657" s="10"/>
    </row>
    <row r="658" spans="3:3" ht="15.75" customHeight="1" x14ac:dyDescent="0.15">
      <c r="C658" s="10"/>
    </row>
    <row r="659" spans="3:3" ht="15.75" customHeight="1" x14ac:dyDescent="0.15">
      <c r="C659" s="10"/>
    </row>
    <row r="660" spans="3:3" ht="15.75" customHeight="1" x14ac:dyDescent="0.15">
      <c r="C660" s="10"/>
    </row>
    <row r="661" spans="3:3" ht="15.75" customHeight="1" x14ac:dyDescent="0.15">
      <c r="C661" s="10"/>
    </row>
    <row r="662" spans="3:3" ht="15.75" customHeight="1" x14ac:dyDescent="0.15">
      <c r="C662" s="10"/>
    </row>
    <row r="663" spans="3:3" ht="15.75" customHeight="1" x14ac:dyDescent="0.15">
      <c r="C663" s="10"/>
    </row>
    <row r="664" spans="3:3" ht="15.75" customHeight="1" x14ac:dyDescent="0.15">
      <c r="C664" s="10"/>
    </row>
    <row r="665" spans="3:3" ht="15.75" customHeight="1" x14ac:dyDescent="0.15">
      <c r="C665" s="10"/>
    </row>
    <row r="666" spans="3:3" ht="15.75" customHeight="1" x14ac:dyDescent="0.15">
      <c r="C666" s="10"/>
    </row>
    <row r="667" spans="3:3" ht="15.75" customHeight="1" x14ac:dyDescent="0.15">
      <c r="C667" s="10"/>
    </row>
    <row r="668" spans="3:3" ht="15.75" customHeight="1" x14ac:dyDescent="0.15">
      <c r="C668" s="10"/>
    </row>
    <row r="669" spans="3:3" ht="15.75" customHeight="1" x14ac:dyDescent="0.15">
      <c r="C669" s="10"/>
    </row>
    <row r="670" spans="3:3" ht="15.75" customHeight="1" x14ac:dyDescent="0.15">
      <c r="C670" s="10"/>
    </row>
    <row r="671" spans="3:3" ht="15.75" customHeight="1" x14ac:dyDescent="0.15">
      <c r="C671" s="10"/>
    </row>
    <row r="672" spans="3:3" ht="15.75" customHeight="1" x14ac:dyDescent="0.15">
      <c r="C672" s="10"/>
    </row>
    <row r="673" spans="3:3" ht="15.75" customHeight="1" x14ac:dyDescent="0.15">
      <c r="C673" s="10"/>
    </row>
    <row r="674" spans="3:3" ht="15.75" customHeight="1" x14ac:dyDescent="0.15">
      <c r="C674" s="10"/>
    </row>
    <row r="675" spans="3:3" ht="15.75" customHeight="1" x14ac:dyDescent="0.15">
      <c r="C675" s="10"/>
    </row>
    <row r="676" spans="3:3" ht="15.75" customHeight="1" x14ac:dyDescent="0.15">
      <c r="C676" s="10"/>
    </row>
    <row r="677" spans="3:3" ht="15.75" customHeight="1" x14ac:dyDescent="0.15">
      <c r="C677" s="10"/>
    </row>
    <row r="678" spans="3:3" ht="15.75" customHeight="1" x14ac:dyDescent="0.15">
      <c r="C678" s="10"/>
    </row>
    <row r="679" spans="3:3" ht="15.75" customHeight="1" x14ac:dyDescent="0.15">
      <c r="C679" s="10"/>
    </row>
    <row r="680" spans="3:3" ht="15.75" customHeight="1" x14ac:dyDescent="0.15">
      <c r="C680" s="10"/>
    </row>
    <row r="681" spans="3:3" ht="15.75" customHeight="1" x14ac:dyDescent="0.15">
      <c r="C681" s="10"/>
    </row>
    <row r="682" spans="3:3" ht="15.75" customHeight="1" x14ac:dyDescent="0.15">
      <c r="C682" s="10"/>
    </row>
    <row r="683" spans="3:3" ht="15.75" customHeight="1" x14ac:dyDescent="0.15">
      <c r="C683" s="10"/>
    </row>
    <row r="684" spans="3:3" ht="15.75" customHeight="1" x14ac:dyDescent="0.15">
      <c r="C684" s="10"/>
    </row>
    <row r="685" spans="3:3" ht="15.75" customHeight="1" x14ac:dyDescent="0.15">
      <c r="C685" s="10"/>
    </row>
    <row r="686" spans="3:3" ht="15.75" customHeight="1" x14ac:dyDescent="0.15">
      <c r="C686" s="10"/>
    </row>
    <row r="687" spans="3:3" ht="15.75" customHeight="1" x14ac:dyDescent="0.15">
      <c r="C687" s="10"/>
    </row>
    <row r="688" spans="3:3" ht="15.75" customHeight="1" x14ac:dyDescent="0.15">
      <c r="C688" s="10"/>
    </row>
    <row r="689" spans="3:3" ht="15.75" customHeight="1" x14ac:dyDescent="0.15">
      <c r="C689" s="10"/>
    </row>
    <row r="690" spans="3:3" ht="15.75" customHeight="1" x14ac:dyDescent="0.15">
      <c r="C690" s="10"/>
    </row>
    <row r="691" spans="3:3" ht="15.75" customHeight="1" x14ac:dyDescent="0.15">
      <c r="C691" s="10"/>
    </row>
    <row r="692" spans="3:3" ht="15.75" customHeight="1" x14ac:dyDescent="0.15">
      <c r="C692" s="10"/>
    </row>
    <row r="693" spans="3:3" ht="15.75" customHeight="1" x14ac:dyDescent="0.15">
      <c r="C693" s="10"/>
    </row>
    <row r="694" spans="3:3" ht="15.75" customHeight="1" x14ac:dyDescent="0.15">
      <c r="C694" s="10"/>
    </row>
    <row r="695" spans="3:3" ht="15.75" customHeight="1" x14ac:dyDescent="0.15">
      <c r="C695" s="10"/>
    </row>
    <row r="696" spans="3:3" ht="15.75" customHeight="1" x14ac:dyDescent="0.15">
      <c r="C696" s="10"/>
    </row>
    <row r="697" spans="3:3" ht="15.75" customHeight="1" x14ac:dyDescent="0.15">
      <c r="C697" s="10"/>
    </row>
    <row r="698" spans="3:3" ht="15.75" customHeight="1" x14ac:dyDescent="0.15">
      <c r="C698" s="10"/>
    </row>
    <row r="699" spans="3:3" ht="15.75" customHeight="1" x14ac:dyDescent="0.15">
      <c r="C699" s="10"/>
    </row>
    <row r="700" spans="3:3" ht="15.75" customHeight="1" x14ac:dyDescent="0.15">
      <c r="C700" s="10"/>
    </row>
    <row r="701" spans="3:3" ht="15.75" customHeight="1" x14ac:dyDescent="0.15">
      <c r="C701" s="10"/>
    </row>
    <row r="702" spans="3:3" ht="15.75" customHeight="1" x14ac:dyDescent="0.15">
      <c r="C702" s="10"/>
    </row>
    <row r="703" spans="3:3" ht="15.75" customHeight="1" x14ac:dyDescent="0.15">
      <c r="C703" s="10"/>
    </row>
    <row r="704" spans="3:3" ht="15.75" customHeight="1" x14ac:dyDescent="0.15">
      <c r="C704" s="10"/>
    </row>
    <row r="705" spans="3:3" ht="15.75" customHeight="1" x14ac:dyDescent="0.15">
      <c r="C705" s="10"/>
    </row>
    <row r="706" spans="3:3" ht="15.75" customHeight="1" x14ac:dyDescent="0.15">
      <c r="C706" s="10"/>
    </row>
    <row r="707" spans="3:3" ht="15.75" customHeight="1" x14ac:dyDescent="0.15">
      <c r="C707" s="10"/>
    </row>
    <row r="708" spans="3:3" ht="15.75" customHeight="1" x14ac:dyDescent="0.15">
      <c r="C708" s="10"/>
    </row>
    <row r="709" spans="3:3" ht="15.75" customHeight="1" x14ac:dyDescent="0.15">
      <c r="C709" s="10"/>
    </row>
    <row r="710" spans="3:3" ht="15.75" customHeight="1" x14ac:dyDescent="0.15">
      <c r="C710" s="10"/>
    </row>
    <row r="711" spans="3:3" ht="15.75" customHeight="1" x14ac:dyDescent="0.15">
      <c r="C711" s="10"/>
    </row>
    <row r="712" spans="3:3" ht="15.75" customHeight="1" x14ac:dyDescent="0.15">
      <c r="C712" s="10"/>
    </row>
    <row r="713" spans="3:3" ht="15.75" customHeight="1" x14ac:dyDescent="0.15">
      <c r="C713" s="10"/>
    </row>
    <row r="714" spans="3:3" ht="15.75" customHeight="1" x14ac:dyDescent="0.15">
      <c r="C714" s="10"/>
    </row>
    <row r="715" spans="3:3" ht="15.75" customHeight="1" x14ac:dyDescent="0.15">
      <c r="C715" s="10"/>
    </row>
    <row r="716" spans="3:3" ht="15.75" customHeight="1" x14ac:dyDescent="0.15">
      <c r="C716" s="10"/>
    </row>
    <row r="717" spans="3:3" ht="15.75" customHeight="1" x14ac:dyDescent="0.15">
      <c r="C717" s="10"/>
    </row>
    <row r="718" spans="3:3" ht="15.75" customHeight="1" x14ac:dyDescent="0.15">
      <c r="C718" s="10"/>
    </row>
    <row r="719" spans="3:3" ht="15.75" customHeight="1" x14ac:dyDescent="0.15">
      <c r="C719" s="10"/>
    </row>
    <row r="720" spans="3:3" ht="15.75" customHeight="1" x14ac:dyDescent="0.15">
      <c r="C720" s="10"/>
    </row>
    <row r="721" spans="3:3" ht="15.75" customHeight="1" x14ac:dyDescent="0.15">
      <c r="C721" s="10"/>
    </row>
    <row r="722" spans="3:3" ht="15.75" customHeight="1" x14ac:dyDescent="0.15">
      <c r="C722" s="10"/>
    </row>
    <row r="723" spans="3:3" ht="15.75" customHeight="1" x14ac:dyDescent="0.15">
      <c r="C723" s="10"/>
    </row>
    <row r="724" spans="3:3" ht="15.75" customHeight="1" x14ac:dyDescent="0.15">
      <c r="C724" s="10"/>
    </row>
    <row r="725" spans="3:3" ht="15.75" customHeight="1" x14ac:dyDescent="0.15">
      <c r="C725" s="10"/>
    </row>
    <row r="726" spans="3:3" ht="15.75" customHeight="1" x14ac:dyDescent="0.15">
      <c r="C726" s="10"/>
    </row>
    <row r="727" spans="3:3" ht="15.75" customHeight="1" x14ac:dyDescent="0.15">
      <c r="C727" s="10"/>
    </row>
    <row r="728" spans="3:3" ht="15.75" customHeight="1" x14ac:dyDescent="0.15">
      <c r="C728" s="10"/>
    </row>
    <row r="729" spans="3:3" ht="15.75" customHeight="1" x14ac:dyDescent="0.15">
      <c r="C729" s="10"/>
    </row>
    <row r="730" spans="3:3" ht="15.75" customHeight="1" x14ac:dyDescent="0.15">
      <c r="C730" s="10"/>
    </row>
    <row r="731" spans="3:3" ht="15.75" customHeight="1" x14ac:dyDescent="0.15">
      <c r="C731" s="10"/>
    </row>
    <row r="732" spans="3:3" ht="15.75" customHeight="1" x14ac:dyDescent="0.15">
      <c r="C732" s="10"/>
    </row>
    <row r="733" spans="3:3" ht="15.75" customHeight="1" x14ac:dyDescent="0.15">
      <c r="C733" s="10"/>
    </row>
    <row r="734" spans="3:3" ht="15.75" customHeight="1" x14ac:dyDescent="0.15">
      <c r="C734" s="10"/>
    </row>
    <row r="735" spans="3:3" ht="15.75" customHeight="1" x14ac:dyDescent="0.15">
      <c r="C735" s="10"/>
    </row>
    <row r="736" spans="3:3" ht="15.75" customHeight="1" x14ac:dyDescent="0.15">
      <c r="C736" s="10"/>
    </row>
    <row r="737" spans="3:3" ht="15.75" customHeight="1" x14ac:dyDescent="0.15">
      <c r="C737" s="10"/>
    </row>
    <row r="738" spans="3:3" ht="15.75" customHeight="1" x14ac:dyDescent="0.15">
      <c r="C738" s="10"/>
    </row>
    <row r="739" spans="3:3" ht="15.75" customHeight="1" x14ac:dyDescent="0.15">
      <c r="C739" s="10"/>
    </row>
    <row r="740" spans="3:3" ht="15.75" customHeight="1" x14ac:dyDescent="0.15">
      <c r="C740" s="10"/>
    </row>
    <row r="741" spans="3:3" ht="15.75" customHeight="1" x14ac:dyDescent="0.15">
      <c r="C741" s="10"/>
    </row>
    <row r="742" spans="3:3" ht="15.75" customHeight="1" x14ac:dyDescent="0.15">
      <c r="C742" s="10"/>
    </row>
    <row r="743" spans="3:3" ht="15.75" customHeight="1" x14ac:dyDescent="0.15">
      <c r="C743" s="10"/>
    </row>
    <row r="744" spans="3:3" ht="15.75" customHeight="1" x14ac:dyDescent="0.15">
      <c r="C744" s="10"/>
    </row>
    <row r="745" spans="3:3" ht="15.75" customHeight="1" x14ac:dyDescent="0.15">
      <c r="C745" s="10"/>
    </row>
    <row r="746" spans="3:3" ht="15.75" customHeight="1" x14ac:dyDescent="0.15">
      <c r="C746" s="10"/>
    </row>
    <row r="747" spans="3:3" ht="15.75" customHeight="1" x14ac:dyDescent="0.15">
      <c r="C747" s="10"/>
    </row>
    <row r="748" spans="3:3" ht="15.75" customHeight="1" x14ac:dyDescent="0.15">
      <c r="C748" s="10"/>
    </row>
    <row r="749" spans="3:3" ht="15.75" customHeight="1" x14ac:dyDescent="0.15">
      <c r="C749" s="10"/>
    </row>
    <row r="750" spans="3:3" ht="15.75" customHeight="1" x14ac:dyDescent="0.15">
      <c r="C750" s="10"/>
    </row>
    <row r="751" spans="3:3" ht="15.75" customHeight="1" x14ac:dyDescent="0.15">
      <c r="C751" s="10"/>
    </row>
    <row r="752" spans="3:3" ht="15.75" customHeight="1" x14ac:dyDescent="0.15">
      <c r="C752" s="10"/>
    </row>
    <row r="753" spans="3:3" ht="15.75" customHeight="1" x14ac:dyDescent="0.15">
      <c r="C753" s="10"/>
    </row>
    <row r="754" spans="3:3" ht="15.75" customHeight="1" x14ac:dyDescent="0.15">
      <c r="C754" s="10"/>
    </row>
    <row r="755" spans="3:3" ht="15.75" customHeight="1" x14ac:dyDescent="0.15">
      <c r="C755" s="10"/>
    </row>
    <row r="756" spans="3:3" ht="15.75" customHeight="1" x14ac:dyDescent="0.15">
      <c r="C756" s="10"/>
    </row>
    <row r="757" spans="3:3" ht="15.75" customHeight="1" x14ac:dyDescent="0.15">
      <c r="C757" s="10"/>
    </row>
    <row r="758" spans="3:3" ht="15.75" customHeight="1" x14ac:dyDescent="0.15">
      <c r="C758" s="10"/>
    </row>
    <row r="759" spans="3:3" ht="15.75" customHeight="1" x14ac:dyDescent="0.15">
      <c r="C759" s="10"/>
    </row>
    <row r="760" spans="3:3" ht="15.75" customHeight="1" x14ac:dyDescent="0.15">
      <c r="C760" s="10"/>
    </row>
    <row r="761" spans="3:3" ht="15.75" customHeight="1" x14ac:dyDescent="0.15">
      <c r="C761" s="10"/>
    </row>
    <row r="762" spans="3:3" ht="15.75" customHeight="1" x14ac:dyDescent="0.15">
      <c r="C762" s="10"/>
    </row>
    <row r="763" spans="3:3" ht="15.75" customHeight="1" x14ac:dyDescent="0.15">
      <c r="C763" s="10"/>
    </row>
    <row r="764" spans="3:3" ht="15.75" customHeight="1" x14ac:dyDescent="0.15">
      <c r="C764" s="10"/>
    </row>
    <row r="765" spans="3:3" ht="15.75" customHeight="1" x14ac:dyDescent="0.15">
      <c r="C765" s="10"/>
    </row>
    <row r="766" spans="3:3" ht="15.75" customHeight="1" x14ac:dyDescent="0.15">
      <c r="C766" s="10"/>
    </row>
    <row r="767" spans="3:3" ht="15.75" customHeight="1" x14ac:dyDescent="0.15">
      <c r="C767" s="10"/>
    </row>
    <row r="768" spans="3:3" ht="15.75" customHeight="1" x14ac:dyDescent="0.15">
      <c r="C768" s="10"/>
    </row>
    <row r="769" spans="3:3" ht="15.75" customHeight="1" x14ac:dyDescent="0.15">
      <c r="C769" s="10"/>
    </row>
    <row r="770" spans="3:3" ht="15.75" customHeight="1" x14ac:dyDescent="0.15">
      <c r="C770" s="10"/>
    </row>
    <row r="771" spans="3:3" ht="15.75" customHeight="1" x14ac:dyDescent="0.15">
      <c r="C771" s="10"/>
    </row>
    <row r="772" spans="3:3" ht="15.75" customHeight="1" x14ac:dyDescent="0.15">
      <c r="C772" s="10"/>
    </row>
    <row r="773" spans="3:3" ht="15.75" customHeight="1" x14ac:dyDescent="0.15">
      <c r="C773" s="10"/>
    </row>
    <row r="774" spans="3:3" ht="15.75" customHeight="1" x14ac:dyDescent="0.15">
      <c r="C774" s="10"/>
    </row>
    <row r="775" spans="3:3" ht="15.75" customHeight="1" x14ac:dyDescent="0.15">
      <c r="C775" s="10"/>
    </row>
    <row r="776" spans="3:3" ht="15.75" customHeight="1" x14ac:dyDescent="0.15">
      <c r="C776" s="10"/>
    </row>
    <row r="777" spans="3:3" ht="15.75" customHeight="1" x14ac:dyDescent="0.15">
      <c r="C777" s="10"/>
    </row>
    <row r="778" spans="3:3" ht="15.75" customHeight="1" x14ac:dyDescent="0.15">
      <c r="C778" s="10"/>
    </row>
    <row r="779" spans="3:3" ht="15.75" customHeight="1" x14ac:dyDescent="0.15">
      <c r="C779" s="10"/>
    </row>
    <row r="780" spans="3:3" ht="15.75" customHeight="1" x14ac:dyDescent="0.15">
      <c r="C780" s="10"/>
    </row>
    <row r="781" spans="3:3" ht="15.75" customHeight="1" x14ac:dyDescent="0.15">
      <c r="C781" s="10"/>
    </row>
    <row r="782" spans="3:3" ht="15.75" customHeight="1" x14ac:dyDescent="0.15">
      <c r="C782" s="10"/>
    </row>
    <row r="783" spans="3:3" ht="15.75" customHeight="1" x14ac:dyDescent="0.15">
      <c r="C783" s="10"/>
    </row>
    <row r="784" spans="3:3" ht="15.75" customHeight="1" x14ac:dyDescent="0.15">
      <c r="C784" s="10"/>
    </row>
    <row r="785" spans="3:3" ht="15.75" customHeight="1" x14ac:dyDescent="0.15">
      <c r="C785" s="10"/>
    </row>
    <row r="786" spans="3:3" ht="15.75" customHeight="1" x14ac:dyDescent="0.15">
      <c r="C786" s="10"/>
    </row>
    <row r="787" spans="3:3" ht="15.75" customHeight="1" x14ac:dyDescent="0.15">
      <c r="C787" s="10"/>
    </row>
    <row r="788" spans="3:3" ht="15.75" customHeight="1" x14ac:dyDescent="0.15">
      <c r="C788" s="10"/>
    </row>
    <row r="789" spans="3:3" ht="15.75" customHeight="1" x14ac:dyDescent="0.15">
      <c r="C789" s="10"/>
    </row>
    <row r="790" spans="3:3" ht="15.75" customHeight="1" x14ac:dyDescent="0.15">
      <c r="C790" s="10"/>
    </row>
    <row r="791" spans="3:3" ht="15.75" customHeight="1" x14ac:dyDescent="0.15">
      <c r="C791" s="10"/>
    </row>
    <row r="792" spans="3:3" ht="15.75" customHeight="1" x14ac:dyDescent="0.15">
      <c r="C792" s="10"/>
    </row>
    <row r="793" spans="3:3" ht="15.75" customHeight="1" x14ac:dyDescent="0.15">
      <c r="C793" s="10"/>
    </row>
    <row r="794" spans="3:3" ht="15.75" customHeight="1" x14ac:dyDescent="0.15">
      <c r="C794" s="10"/>
    </row>
    <row r="795" spans="3:3" ht="15.75" customHeight="1" x14ac:dyDescent="0.15">
      <c r="C795" s="10"/>
    </row>
    <row r="796" spans="3:3" ht="15.75" customHeight="1" x14ac:dyDescent="0.15">
      <c r="C796" s="10"/>
    </row>
    <row r="797" spans="3:3" ht="15.75" customHeight="1" x14ac:dyDescent="0.15">
      <c r="C797" s="10"/>
    </row>
    <row r="798" spans="3:3" ht="15.75" customHeight="1" x14ac:dyDescent="0.15">
      <c r="C798" s="10"/>
    </row>
    <row r="799" spans="3:3" ht="15.75" customHeight="1" x14ac:dyDescent="0.15">
      <c r="C799" s="10"/>
    </row>
    <row r="800" spans="3:3" ht="15.75" customHeight="1" x14ac:dyDescent="0.15">
      <c r="C800" s="10"/>
    </row>
    <row r="801" spans="3:3" ht="15.75" customHeight="1" x14ac:dyDescent="0.15">
      <c r="C801" s="10"/>
    </row>
    <row r="802" spans="3:3" ht="15.75" customHeight="1" x14ac:dyDescent="0.15">
      <c r="C802" s="10"/>
    </row>
    <row r="803" spans="3:3" ht="15.75" customHeight="1" x14ac:dyDescent="0.15">
      <c r="C803" s="10"/>
    </row>
    <row r="804" spans="3:3" ht="15.75" customHeight="1" x14ac:dyDescent="0.15">
      <c r="C804" s="10"/>
    </row>
    <row r="805" spans="3:3" ht="15.75" customHeight="1" x14ac:dyDescent="0.15">
      <c r="C805" s="10"/>
    </row>
    <row r="806" spans="3:3" ht="15.75" customHeight="1" x14ac:dyDescent="0.15">
      <c r="C806" s="10"/>
    </row>
    <row r="807" spans="3:3" ht="15.75" customHeight="1" x14ac:dyDescent="0.15">
      <c r="C807" s="10"/>
    </row>
    <row r="808" spans="3:3" ht="15.75" customHeight="1" x14ac:dyDescent="0.15">
      <c r="C808" s="10"/>
    </row>
    <row r="809" spans="3:3" ht="15.75" customHeight="1" x14ac:dyDescent="0.15">
      <c r="C809" s="10"/>
    </row>
    <row r="810" spans="3:3" ht="15.75" customHeight="1" x14ac:dyDescent="0.15">
      <c r="C810" s="10"/>
    </row>
    <row r="811" spans="3:3" ht="15.75" customHeight="1" x14ac:dyDescent="0.15">
      <c r="C811" s="10"/>
    </row>
    <row r="812" spans="3:3" ht="15.75" customHeight="1" x14ac:dyDescent="0.15">
      <c r="C812" s="10"/>
    </row>
    <row r="813" spans="3:3" ht="15.75" customHeight="1" x14ac:dyDescent="0.15">
      <c r="C813" s="10"/>
    </row>
    <row r="814" spans="3:3" ht="15.75" customHeight="1" x14ac:dyDescent="0.15">
      <c r="C814" s="10"/>
    </row>
    <row r="815" spans="3:3" ht="15.75" customHeight="1" x14ac:dyDescent="0.15">
      <c r="C815" s="10"/>
    </row>
    <row r="816" spans="3:3" ht="15.75" customHeight="1" x14ac:dyDescent="0.15">
      <c r="C816" s="10"/>
    </row>
    <row r="817" spans="3:3" ht="15.75" customHeight="1" x14ac:dyDescent="0.15">
      <c r="C817" s="10"/>
    </row>
    <row r="818" spans="3:3" ht="15.75" customHeight="1" x14ac:dyDescent="0.15">
      <c r="C818" s="10"/>
    </row>
    <row r="819" spans="3:3" ht="15.75" customHeight="1" x14ac:dyDescent="0.15">
      <c r="C819" s="10"/>
    </row>
    <row r="820" spans="3:3" ht="15.75" customHeight="1" x14ac:dyDescent="0.15">
      <c r="C820" s="10"/>
    </row>
    <row r="821" spans="3:3" ht="15.75" customHeight="1" x14ac:dyDescent="0.15">
      <c r="C821" s="10"/>
    </row>
    <row r="822" spans="3:3" ht="15.75" customHeight="1" x14ac:dyDescent="0.15">
      <c r="C822" s="10"/>
    </row>
    <row r="823" spans="3:3" ht="15.75" customHeight="1" x14ac:dyDescent="0.15">
      <c r="C823" s="10"/>
    </row>
    <row r="824" spans="3:3" ht="15.75" customHeight="1" x14ac:dyDescent="0.15">
      <c r="C824" s="10"/>
    </row>
    <row r="825" spans="3:3" ht="15.75" customHeight="1" x14ac:dyDescent="0.15">
      <c r="C825" s="10"/>
    </row>
    <row r="826" spans="3:3" ht="15.75" customHeight="1" x14ac:dyDescent="0.15">
      <c r="C826" s="10"/>
    </row>
    <row r="827" spans="3:3" ht="15.75" customHeight="1" x14ac:dyDescent="0.15">
      <c r="C827" s="10"/>
    </row>
    <row r="828" spans="3:3" ht="15.75" customHeight="1" x14ac:dyDescent="0.15">
      <c r="C828" s="10"/>
    </row>
    <row r="829" spans="3:3" ht="15.75" customHeight="1" x14ac:dyDescent="0.15">
      <c r="C829" s="10"/>
    </row>
    <row r="830" spans="3:3" ht="15.75" customHeight="1" x14ac:dyDescent="0.15">
      <c r="C830" s="10"/>
    </row>
    <row r="831" spans="3:3" ht="15.75" customHeight="1" x14ac:dyDescent="0.15">
      <c r="C831" s="10"/>
    </row>
    <row r="832" spans="3:3" ht="15.75" customHeight="1" x14ac:dyDescent="0.15">
      <c r="C832" s="10"/>
    </row>
    <row r="833" spans="3:3" ht="15.75" customHeight="1" x14ac:dyDescent="0.15">
      <c r="C833" s="10"/>
    </row>
    <row r="834" spans="3:3" ht="15.75" customHeight="1" x14ac:dyDescent="0.15">
      <c r="C834" s="10"/>
    </row>
    <row r="835" spans="3:3" ht="15.75" customHeight="1" x14ac:dyDescent="0.15">
      <c r="C835" s="10"/>
    </row>
    <row r="836" spans="3:3" ht="15.75" customHeight="1" x14ac:dyDescent="0.15">
      <c r="C836" s="10"/>
    </row>
    <row r="837" spans="3:3" ht="15.75" customHeight="1" x14ac:dyDescent="0.15">
      <c r="C837" s="10"/>
    </row>
    <row r="838" spans="3:3" ht="15.75" customHeight="1" x14ac:dyDescent="0.15">
      <c r="C838" s="10"/>
    </row>
    <row r="839" spans="3:3" ht="15.75" customHeight="1" x14ac:dyDescent="0.15">
      <c r="C839" s="10"/>
    </row>
    <row r="840" spans="3:3" ht="15.75" customHeight="1" x14ac:dyDescent="0.15">
      <c r="C840" s="10"/>
    </row>
    <row r="841" spans="3:3" ht="15.75" customHeight="1" x14ac:dyDescent="0.15">
      <c r="C841" s="10"/>
    </row>
    <row r="842" spans="3:3" ht="15.75" customHeight="1" x14ac:dyDescent="0.15">
      <c r="C842" s="10"/>
    </row>
    <row r="843" spans="3:3" ht="15.75" customHeight="1" x14ac:dyDescent="0.15">
      <c r="C843" s="10"/>
    </row>
    <row r="844" spans="3:3" ht="15.75" customHeight="1" x14ac:dyDescent="0.15">
      <c r="C844" s="10"/>
    </row>
    <row r="845" spans="3:3" ht="15.75" customHeight="1" x14ac:dyDescent="0.15">
      <c r="C845" s="10"/>
    </row>
    <row r="846" spans="3:3" ht="15.75" customHeight="1" x14ac:dyDescent="0.15">
      <c r="C846" s="10"/>
    </row>
    <row r="847" spans="3:3" ht="15.75" customHeight="1" x14ac:dyDescent="0.15">
      <c r="C847" s="10"/>
    </row>
    <row r="848" spans="3:3" ht="15.75" customHeight="1" x14ac:dyDescent="0.15">
      <c r="C848" s="10"/>
    </row>
    <row r="849" spans="3:3" ht="15.75" customHeight="1" x14ac:dyDescent="0.15">
      <c r="C849" s="10"/>
    </row>
    <row r="850" spans="3:3" ht="15.75" customHeight="1" x14ac:dyDescent="0.15">
      <c r="C850" s="10"/>
    </row>
    <row r="851" spans="3:3" ht="15.75" customHeight="1" x14ac:dyDescent="0.15">
      <c r="C851" s="10"/>
    </row>
    <row r="852" spans="3:3" ht="15.75" customHeight="1" x14ac:dyDescent="0.15">
      <c r="C852" s="10"/>
    </row>
    <row r="853" spans="3:3" ht="15.75" customHeight="1" x14ac:dyDescent="0.15">
      <c r="C853" s="10"/>
    </row>
    <row r="854" spans="3:3" ht="15.75" customHeight="1" x14ac:dyDescent="0.15">
      <c r="C854" s="10"/>
    </row>
    <row r="855" spans="3:3" ht="15.75" customHeight="1" x14ac:dyDescent="0.15">
      <c r="C855" s="10"/>
    </row>
    <row r="856" spans="3:3" ht="15.75" customHeight="1" x14ac:dyDescent="0.15">
      <c r="C856" s="10"/>
    </row>
    <row r="857" spans="3:3" ht="15.75" customHeight="1" x14ac:dyDescent="0.15">
      <c r="C857" s="10"/>
    </row>
    <row r="858" spans="3:3" ht="15.75" customHeight="1" x14ac:dyDescent="0.15">
      <c r="C858" s="10"/>
    </row>
    <row r="859" spans="3:3" ht="15.75" customHeight="1" x14ac:dyDescent="0.15">
      <c r="C859" s="10"/>
    </row>
    <row r="860" spans="3:3" ht="15.75" customHeight="1" x14ac:dyDescent="0.15">
      <c r="C860" s="10"/>
    </row>
    <row r="861" spans="3:3" ht="15.75" customHeight="1" x14ac:dyDescent="0.15">
      <c r="C861" s="10"/>
    </row>
    <row r="862" spans="3:3" ht="15.75" customHeight="1" x14ac:dyDescent="0.15">
      <c r="C862" s="10"/>
    </row>
    <row r="863" spans="3:3" ht="15.75" customHeight="1" x14ac:dyDescent="0.15">
      <c r="C863" s="10"/>
    </row>
    <row r="864" spans="3:3" ht="15.75" customHeight="1" x14ac:dyDescent="0.15">
      <c r="C864" s="10"/>
    </row>
    <row r="865" spans="3:3" ht="15.75" customHeight="1" x14ac:dyDescent="0.15">
      <c r="C865" s="10"/>
    </row>
    <row r="866" spans="3:3" ht="15.75" customHeight="1" x14ac:dyDescent="0.15">
      <c r="C866" s="10"/>
    </row>
    <row r="867" spans="3:3" ht="15.75" customHeight="1" x14ac:dyDescent="0.15">
      <c r="C867" s="10"/>
    </row>
    <row r="868" spans="3:3" ht="15.75" customHeight="1" x14ac:dyDescent="0.15">
      <c r="C868" s="10"/>
    </row>
    <row r="869" spans="3:3" ht="15.75" customHeight="1" x14ac:dyDescent="0.15">
      <c r="C869" s="10"/>
    </row>
    <row r="870" spans="3:3" ht="15.75" customHeight="1" x14ac:dyDescent="0.15">
      <c r="C870" s="10"/>
    </row>
    <row r="871" spans="3:3" ht="15.75" customHeight="1" x14ac:dyDescent="0.15">
      <c r="C871" s="10"/>
    </row>
    <row r="872" spans="3:3" ht="15.75" customHeight="1" x14ac:dyDescent="0.15">
      <c r="C872" s="10"/>
    </row>
    <row r="873" spans="3:3" ht="15.75" customHeight="1" x14ac:dyDescent="0.15">
      <c r="C873" s="10"/>
    </row>
    <row r="874" spans="3:3" ht="15.75" customHeight="1" x14ac:dyDescent="0.15">
      <c r="C874" s="10"/>
    </row>
    <row r="875" spans="3:3" ht="15.75" customHeight="1" x14ac:dyDescent="0.15">
      <c r="C875" s="10"/>
    </row>
    <row r="876" spans="3:3" ht="15.75" customHeight="1" x14ac:dyDescent="0.15">
      <c r="C876" s="10"/>
    </row>
    <row r="877" spans="3:3" ht="15.75" customHeight="1" x14ac:dyDescent="0.15">
      <c r="C877" s="10"/>
    </row>
    <row r="878" spans="3:3" ht="15.75" customHeight="1" x14ac:dyDescent="0.15">
      <c r="C878" s="10"/>
    </row>
    <row r="879" spans="3:3" ht="15.75" customHeight="1" x14ac:dyDescent="0.15">
      <c r="C879" s="10"/>
    </row>
    <row r="880" spans="3:3" ht="15.75" customHeight="1" x14ac:dyDescent="0.15">
      <c r="C880" s="10"/>
    </row>
    <row r="881" spans="3:3" ht="15.75" customHeight="1" x14ac:dyDescent="0.15">
      <c r="C881" s="10"/>
    </row>
    <row r="882" spans="3:3" ht="15.75" customHeight="1" x14ac:dyDescent="0.15">
      <c r="C882" s="10"/>
    </row>
    <row r="883" spans="3:3" ht="15.75" customHeight="1" x14ac:dyDescent="0.15">
      <c r="C883" s="10"/>
    </row>
    <row r="884" spans="3:3" ht="15.75" customHeight="1" x14ac:dyDescent="0.15">
      <c r="C884" s="10"/>
    </row>
    <row r="885" spans="3:3" ht="15.75" customHeight="1" x14ac:dyDescent="0.15">
      <c r="C885" s="10"/>
    </row>
    <row r="886" spans="3:3" ht="15.75" customHeight="1" x14ac:dyDescent="0.15">
      <c r="C886" s="10"/>
    </row>
    <row r="887" spans="3:3" ht="15.75" customHeight="1" x14ac:dyDescent="0.15">
      <c r="C887" s="10"/>
    </row>
    <row r="888" spans="3:3" ht="15.75" customHeight="1" x14ac:dyDescent="0.15">
      <c r="C888" s="10"/>
    </row>
    <row r="889" spans="3:3" ht="15.75" customHeight="1" x14ac:dyDescent="0.15">
      <c r="C889" s="10"/>
    </row>
    <row r="890" spans="3:3" ht="15.75" customHeight="1" x14ac:dyDescent="0.15">
      <c r="C890" s="10"/>
    </row>
    <row r="891" spans="3:3" ht="15.75" customHeight="1" x14ac:dyDescent="0.15">
      <c r="C891" s="10"/>
    </row>
    <row r="892" spans="3:3" ht="15.75" customHeight="1" x14ac:dyDescent="0.15">
      <c r="C892" s="10"/>
    </row>
    <row r="893" spans="3:3" ht="15.75" customHeight="1" x14ac:dyDescent="0.15">
      <c r="C893" s="10"/>
    </row>
    <row r="894" spans="3:3" ht="15.75" customHeight="1" x14ac:dyDescent="0.15">
      <c r="C894" s="10"/>
    </row>
    <row r="895" spans="3:3" ht="15.75" customHeight="1" x14ac:dyDescent="0.15">
      <c r="C895" s="10"/>
    </row>
    <row r="896" spans="3:3" ht="15.75" customHeight="1" x14ac:dyDescent="0.15">
      <c r="C896" s="10"/>
    </row>
    <row r="897" spans="3:3" ht="15.75" customHeight="1" x14ac:dyDescent="0.15">
      <c r="C897" s="10"/>
    </row>
    <row r="898" spans="3:3" ht="15.75" customHeight="1" x14ac:dyDescent="0.15">
      <c r="C898" s="10"/>
    </row>
    <row r="899" spans="3:3" ht="15.75" customHeight="1" x14ac:dyDescent="0.15">
      <c r="C899" s="10"/>
    </row>
    <row r="900" spans="3:3" ht="15.75" customHeight="1" x14ac:dyDescent="0.15">
      <c r="C900" s="10"/>
    </row>
    <row r="901" spans="3:3" ht="15.75" customHeight="1" x14ac:dyDescent="0.15">
      <c r="C901" s="10"/>
    </row>
    <row r="902" spans="3:3" ht="15.75" customHeight="1" x14ac:dyDescent="0.15">
      <c r="C902" s="10"/>
    </row>
    <row r="903" spans="3:3" ht="15.75" customHeight="1" x14ac:dyDescent="0.15">
      <c r="C903" s="10"/>
    </row>
    <row r="904" spans="3:3" ht="15.75" customHeight="1" x14ac:dyDescent="0.15">
      <c r="C904" s="10"/>
    </row>
    <row r="905" spans="3:3" ht="15.75" customHeight="1" x14ac:dyDescent="0.15">
      <c r="C905" s="10"/>
    </row>
    <row r="906" spans="3:3" ht="15.75" customHeight="1" x14ac:dyDescent="0.15">
      <c r="C906" s="10"/>
    </row>
    <row r="907" spans="3:3" ht="15.75" customHeight="1" x14ac:dyDescent="0.15">
      <c r="C907" s="10"/>
    </row>
    <row r="908" spans="3:3" ht="15.75" customHeight="1" x14ac:dyDescent="0.15">
      <c r="C908" s="10"/>
    </row>
    <row r="909" spans="3:3" ht="15.75" customHeight="1" x14ac:dyDescent="0.15">
      <c r="C909" s="10"/>
    </row>
    <row r="910" spans="3:3" ht="15.75" customHeight="1" x14ac:dyDescent="0.15">
      <c r="C910" s="10"/>
    </row>
    <row r="911" spans="3:3" ht="15.75" customHeight="1" x14ac:dyDescent="0.15">
      <c r="C911" s="10"/>
    </row>
    <row r="912" spans="3:3" ht="15.75" customHeight="1" x14ac:dyDescent="0.15">
      <c r="C912" s="10"/>
    </row>
    <row r="913" spans="3:3" ht="15.75" customHeight="1" x14ac:dyDescent="0.15">
      <c r="C913" s="10"/>
    </row>
    <row r="914" spans="3:3" ht="15.75" customHeight="1" x14ac:dyDescent="0.15">
      <c r="C914" s="10"/>
    </row>
    <row r="915" spans="3:3" ht="15.75" customHeight="1" x14ac:dyDescent="0.15">
      <c r="C915" s="10"/>
    </row>
    <row r="916" spans="3:3" ht="15.75" customHeight="1" x14ac:dyDescent="0.15">
      <c r="C916" s="10"/>
    </row>
    <row r="917" spans="3:3" ht="15.75" customHeight="1" x14ac:dyDescent="0.15">
      <c r="C917" s="10"/>
    </row>
    <row r="918" spans="3:3" ht="15.75" customHeight="1" x14ac:dyDescent="0.15">
      <c r="C918" s="10"/>
    </row>
    <row r="919" spans="3:3" ht="15.75" customHeight="1" x14ac:dyDescent="0.15">
      <c r="C919" s="10"/>
    </row>
    <row r="920" spans="3:3" ht="15.75" customHeight="1" x14ac:dyDescent="0.15">
      <c r="C920" s="10"/>
    </row>
    <row r="921" spans="3:3" ht="15.75" customHeight="1" x14ac:dyDescent="0.15">
      <c r="C921" s="10"/>
    </row>
    <row r="922" spans="3:3" ht="15.75" customHeight="1" x14ac:dyDescent="0.15">
      <c r="C922" s="10"/>
    </row>
    <row r="923" spans="3:3" ht="15.75" customHeight="1" x14ac:dyDescent="0.15">
      <c r="C923" s="10"/>
    </row>
    <row r="924" spans="3:3" ht="15.75" customHeight="1" x14ac:dyDescent="0.15">
      <c r="C924" s="10"/>
    </row>
    <row r="925" spans="3:3" ht="15.75" customHeight="1" x14ac:dyDescent="0.15">
      <c r="C925" s="10"/>
    </row>
    <row r="926" spans="3:3" ht="15.75" customHeight="1" x14ac:dyDescent="0.15">
      <c r="C926" s="10"/>
    </row>
    <row r="927" spans="3:3" ht="15.75" customHeight="1" x14ac:dyDescent="0.15">
      <c r="C927" s="10"/>
    </row>
    <row r="928" spans="3:3" ht="15.75" customHeight="1" x14ac:dyDescent="0.15">
      <c r="C928" s="10"/>
    </row>
    <row r="929" spans="3:3" ht="15.75" customHeight="1" x14ac:dyDescent="0.15">
      <c r="C929" s="10"/>
    </row>
    <row r="930" spans="3:3" ht="15.75" customHeight="1" x14ac:dyDescent="0.15">
      <c r="C930" s="10"/>
    </row>
    <row r="931" spans="3:3" ht="15.75" customHeight="1" x14ac:dyDescent="0.15">
      <c r="C931" s="10"/>
    </row>
    <row r="932" spans="3:3" ht="15.75" customHeight="1" x14ac:dyDescent="0.15">
      <c r="C932" s="10"/>
    </row>
    <row r="933" spans="3:3" ht="15.75" customHeight="1" x14ac:dyDescent="0.15">
      <c r="C933" s="10"/>
    </row>
    <row r="934" spans="3:3" ht="15.75" customHeight="1" x14ac:dyDescent="0.15">
      <c r="C934" s="10"/>
    </row>
    <row r="935" spans="3:3" ht="15.75" customHeight="1" x14ac:dyDescent="0.15">
      <c r="C935" s="10"/>
    </row>
    <row r="936" spans="3:3" ht="15.75" customHeight="1" x14ac:dyDescent="0.15">
      <c r="C936" s="10"/>
    </row>
    <row r="937" spans="3:3" ht="15.75" customHeight="1" x14ac:dyDescent="0.15">
      <c r="C937" s="10"/>
    </row>
    <row r="938" spans="3:3" ht="15.75" customHeight="1" x14ac:dyDescent="0.15">
      <c r="C938" s="10"/>
    </row>
    <row r="939" spans="3:3" ht="15.75" customHeight="1" x14ac:dyDescent="0.15">
      <c r="C939" s="10"/>
    </row>
    <row r="940" spans="3:3" ht="15.75" customHeight="1" x14ac:dyDescent="0.15">
      <c r="C940" s="10"/>
    </row>
    <row r="941" spans="3:3" ht="15.75" customHeight="1" x14ac:dyDescent="0.15">
      <c r="C941" s="10"/>
    </row>
    <row r="942" spans="3:3" ht="15.75" customHeight="1" x14ac:dyDescent="0.15">
      <c r="C942" s="10"/>
    </row>
    <row r="943" spans="3:3" ht="15.75" customHeight="1" x14ac:dyDescent="0.15">
      <c r="C943" s="10"/>
    </row>
    <row r="944" spans="3:3" ht="15.75" customHeight="1" x14ac:dyDescent="0.15">
      <c r="C944" s="10"/>
    </row>
    <row r="945" spans="3:3" ht="15.75" customHeight="1" x14ac:dyDescent="0.15">
      <c r="C945" s="10"/>
    </row>
    <row r="946" spans="3:3" ht="15.75" customHeight="1" x14ac:dyDescent="0.15">
      <c r="C946" s="10"/>
    </row>
    <row r="947" spans="3:3" ht="15.75" customHeight="1" x14ac:dyDescent="0.15">
      <c r="C947" s="10"/>
    </row>
    <row r="948" spans="3:3" ht="15.75" customHeight="1" x14ac:dyDescent="0.15">
      <c r="C948" s="10"/>
    </row>
    <row r="949" spans="3:3" ht="15.75" customHeight="1" x14ac:dyDescent="0.15">
      <c r="C949" s="10"/>
    </row>
    <row r="950" spans="3:3" ht="15.75" customHeight="1" x14ac:dyDescent="0.15">
      <c r="C950" s="10"/>
    </row>
    <row r="951" spans="3:3" ht="15.75" customHeight="1" x14ac:dyDescent="0.15">
      <c r="C951" s="10"/>
    </row>
    <row r="952" spans="3:3" ht="15.75" customHeight="1" x14ac:dyDescent="0.15">
      <c r="C952" s="10"/>
    </row>
    <row r="953" spans="3:3" ht="15.75" customHeight="1" x14ac:dyDescent="0.15">
      <c r="C953" s="10"/>
    </row>
    <row r="954" spans="3:3" ht="15.75" customHeight="1" x14ac:dyDescent="0.15">
      <c r="C954" s="10"/>
    </row>
    <row r="955" spans="3:3" ht="15.75" customHeight="1" x14ac:dyDescent="0.15">
      <c r="C955" s="10"/>
    </row>
    <row r="956" spans="3:3" ht="15.75" customHeight="1" x14ac:dyDescent="0.15">
      <c r="C956" s="10"/>
    </row>
    <row r="957" spans="3:3" ht="15.75" customHeight="1" x14ac:dyDescent="0.15">
      <c r="C957" s="10"/>
    </row>
    <row r="958" spans="3:3" ht="15.75" customHeight="1" x14ac:dyDescent="0.15">
      <c r="C958" s="10"/>
    </row>
    <row r="959" spans="3:3" ht="15.75" customHeight="1" x14ac:dyDescent="0.15">
      <c r="C959" s="10"/>
    </row>
    <row r="960" spans="3:3" ht="15.75" customHeight="1" x14ac:dyDescent="0.15">
      <c r="C960" s="10"/>
    </row>
    <row r="961" spans="3:3" ht="15.75" customHeight="1" x14ac:dyDescent="0.15">
      <c r="C961" s="10"/>
    </row>
    <row r="962" spans="3:3" ht="15.75" customHeight="1" x14ac:dyDescent="0.15">
      <c r="C962" s="10"/>
    </row>
    <row r="963" spans="3:3" ht="15.75" customHeight="1" x14ac:dyDescent="0.15">
      <c r="C963" s="10"/>
    </row>
    <row r="964" spans="3:3" ht="15.75" customHeight="1" x14ac:dyDescent="0.15">
      <c r="C964" s="10"/>
    </row>
    <row r="965" spans="3:3" ht="15.75" customHeight="1" x14ac:dyDescent="0.15">
      <c r="C965" s="10"/>
    </row>
    <row r="966" spans="3:3" ht="15.75" customHeight="1" x14ac:dyDescent="0.15">
      <c r="C966" s="10"/>
    </row>
    <row r="967" spans="3:3" ht="15.75" customHeight="1" x14ac:dyDescent="0.15">
      <c r="C967" s="10"/>
    </row>
    <row r="968" spans="3:3" ht="15.75" customHeight="1" x14ac:dyDescent="0.15">
      <c r="C968" s="10"/>
    </row>
    <row r="969" spans="3:3" ht="15.75" customHeight="1" x14ac:dyDescent="0.15">
      <c r="C969" s="10"/>
    </row>
    <row r="970" spans="3:3" ht="15.75" customHeight="1" x14ac:dyDescent="0.15">
      <c r="C970" s="10"/>
    </row>
    <row r="971" spans="3:3" ht="15.75" customHeight="1" x14ac:dyDescent="0.15">
      <c r="C971" s="10"/>
    </row>
    <row r="972" spans="3:3" ht="15.75" customHeight="1" x14ac:dyDescent="0.15">
      <c r="C972" s="10"/>
    </row>
    <row r="973" spans="3:3" ht="15.75" customHeight="1" x14ac:dyDescent="0.15">
      <c r="C973" s="10"/>
    </row>
    <row r="974" spans="3:3" ht="15.75" customHeight="1" x14ac:dyDescent="0.15">
      <c r="C974" s="10"/>
    </row>
    <row r="975" spans="3:3" ht="15.75" customHeight="1" x14ac:dyDescent="0.15">
      <c r="C975" s="10"/>
    </row>
    <row r="976" spans="3:3" ht="15.75" customHeight="1" x14ac:dyDescent="0.15">
      <c r="C976" s="10"/>
    </row>
    <row r="977" spans="3:3" ht="15.75" customHeight="1" x14ac:dyDescent="0.15">
      <c r="C977" s="10"/>
    </row>
    <row r="978" spans="3:3" ht="15.75" customHeight="1" x14ac:dyDescent="0.15">
      <c r="C978" s="10"/>
    </row>
    <row r="979" spans="3:3" ht="15.75" customHeight="1" x14ac:dyDescent="0.15">
      <c r="C979" s="10"/>
    </row>
    <row r="980" spans="3:3" ht="15.75" customHeight="1" x14ac:dyDescent="0.15">
      <c r="C980" s="10"/>
    </row>
    <row r="981" spans="3:3" ht="15.75" customHeight="1" x14ac:dyDescent="0.15">
      <c r="C981" s="10"/>
    </row>
    <row r="982" spans="3:3" ht="15.75" customHeight="1" x14ac:dyDescent="0.15">
      <c r="C982" s="10"/>
    </row>
    <row r="983" spans="3:3" ht="15.75" customHeight="1" x14ac:dyDescent="0.15">
      <c r="C983" s="10"/>
    </row>
    <row r="984" spans="3:3" ht="15.75" customHeight="1" x14ac:dyDescent="0.15">
      <c r="C984" s="10"/>
    </row>
    <row r="985" spans="3:3" ht="15.75" customHeight="1" x14ac:dyDescent="0.15">
      <c r="C985" s="10"/>
    </row>
    <row r="986" spans="3:3" ht="15.75" customHeight="1" x14ac:dyDescent="0.15">
      <c r="C986" s="10"/>
    </row>
    <row r="987" spans="3:3" ht="15.75" customHeight="1" x14ac:dyDescent="0.15">
      <c r="C987" s="10"/>
    </row>
    <row r="988" spans="3:3" ht="15.75" customHeight="1" x14ac:dyDescent="0.15">
      <c r="C988" s="10"/>
    </row>
    <row r="989" spans="3:3" ht="15.75" customHeight="1" x14ac:dyDescent="0.15">
      <c r="C989" s="10"/>
    </row>
    <row r="990" spans="3:3" ht="15.75" customHeight="1" x14ac:dyDescent="0.15">
      <c r="C990" s="10"/>
    </row>
    <row r="991" spans="3:3" ht="15.75" customHeight="1" x14ac:dyDescent="0.15">
      <c r="C991" s="10"/>
    </row>
    <row r="992" spans="3:3" ht="15.75" customHeight="1" x14ac:dyDescent="0.15">
      <c r="C992" s="10"/>
    </row>
    <row r="993" spans="3:3" ht="15.75" customHeight="1" x14ac:dyDescent="0.15">
      <c r="C993" s="10"/>
    </row>
    <row r="994" spans="3:3" ht="15.75" customHeight="1" x14ac:dyDescent="0.15">
      <c r="C994" s="10"/>
    </row>
    <row r="995" spans="3:3" ht="15.75" customHeight="1" x14ac:dyDescent="0.15">
      <c r="C995" s="10"/>
    </row>
    <row r="996" spans="3:3" ht="15.75" customHeight="1" x14ac:dyDescent="0.15">
      <c r="C996" s="10"/>
    </row>
    <row r="997" spans="3:3" ht="15.75" customHeight="1" x14ac:dyDescent="0.15">
      <c r="C997" s="10"/>
    </row>
    <row r="998" spans="3:3" ht="15.75" customHeight="1" x14ac:dyDescent="0.15">
      <c r="C998" s="10"/>
    </row>
    <row r="999" spans="3:3" ht="15.75" customHeight="1" x14ac:dyDescent="0.15">
      <c r="C999" s="10"/>
    </row>
    <row r="1000" spans="3:3" ht="15.75" customHeight="1" x14ac:dyDescent="0.15">
      <c r="C100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0"/>
  <sheetViews>
    <sheetView topLeftCell="A12" workbookViewId="0">
      <selection sqref="A1:A1048576"/>
    </sheetView>
  </sheetViews>
  <sheetFormatPr baseColWidth="10" defaultColWidth="12.6640625" defaultRowHeight="15" customHeight="1" x14ac:dyDescent="0.15"/>
  <cols>
    <col min="1" max="6" width="12.6640625" customWidth="1"/>
  </cols>
  <sheetData>
    <row r="1" spans="1:5" s="21" customFormat="1" ht="15.75" customHeight="1" x14ac:dyDescent="0.15">
      <c r="A1" s="6" t="s">
        <v>1</v>
      </c>
      <c r="B1" s="6" t="s">
        <v>4</v>
      </c>
      <c r="C1" s="6" t="s">
        <v>6</v>
      </c>
      <c r="D1" s="6" t="s">
        <v>9</v>
      </c>
      <c r="E1" s="6" t="s">
        <v>13</v>
      </c>
    </row>
    <row r="2" spans="1:5" ht="15.75" customHeight="1" x14ac:dyDescent="0.15">
      <c r="A2" s="2" t="s">
        <v>197</v>
      </c>
      <c r="B2" s="2" t="s">
        <v>19</v>
      </c>
      <c r="C2" s="7">
        <v>18216</v>
      </c>
      <c r="D2" s="7">
        <v>515230</v>
      </c>
      <c r="E2" s="4">
        <f t="shared" ref="E2:E53" si="0">D2-C2</f>
        <v>497014</v>
      </c>
    </row>
    <row r="3" spans="1:5" ht="15.75" customHeight="1" x14ac:dyDescent="0.15">
      <c r="A3" s="2" t="s">
        <v>197</v>
      </c>
      <c r="B3" s="2" t="s">
        <v>50</v>
      </c>
      <c r="C3" s="7">
        <v>20396</v>
      </c>
      <c r="D3" s="7">
        <v>484843</v>
      </c>
      <c r="E3" s="4">
        <f t="shared" si="0"/>
        <v>464447</v>
      </c>
    </row>
    <row r="4" spans="1:5" ht="15.75" customHeight="1" x14ac:dyDescent="0.15">
      <c r="A4" s="2" t="s">
        <v>197</v>
      </c>
      <c r="B4" s="2" t="s">
        <v>56</v>
      </c>
      <c r="C4" s="7">
        <v>716</v>
      </c>
      <c r="D4" s="7">
        <v>447576</v>
      </c>
      <c r="E4" s="4">
        <f t="shared" si="0"/>
        <v>446860</v>
      </c>
    </row>
    <row r="5" spans="1:5" ht="15.75" customHeight="1" x14ac:dyDescent="0.15">
      <c r="A5" s="2" t="s">
        <v>197</v>
      </c>
      <c r="B5" s="2" t="s">
        <v>63</v>
      </c>
      <c r="C5" s="7">
        <v>35122839</v>
      </c>
      <c r="D5" s="7">
        <v>35329529</v>
      </c>
      <c r="E5" s="4">
        <f t="shared" si="0"/>
        <v>206690</v>
      </c>
    </row>
    <row r="6" spans="1:5" ht="15.75" customHeight="1" x14ac:dyDescent="0.15">
      <c r="A6" s="2" t="s">
        <v>197</v>
      </c>
      <c r="B6" s="2" t="s">
        <v>64</v>
      </c>
      <c r="C6" s="7">
        <v>28493</v>
      </c>
      <c r="D6" s="7">
        <v>70741</v>
      </c>
      <c r="E6" s="4">
        <f t="shared" si="0"/>
        <v>42248</v>
      </c>
    </row>
    <row r="7" spans="1:5" ht="15.75" customHeight="1" x14ac:dyDescent="0.15">
      <c r="A7" s="2" t="s">
        <v>197</v>
      </c>
      <c r="B7" s="2" t="s">
        <v>65</v>
      </c>
      <c r="C7" s="7">
        <v>15768777</v>
      </c>
      <c r="D7" s="7">
        <v>15784204</v>
      </c>
      <c r="E7" s="4">
        <f t="shared" si="0"/>
        <v>15427</v>
      </c>
    </row>
    <row r="8" spans="1:5" ht="15.75" customHeight="1" x14ac:dyDescent="0.15">
      <c r="A8" s="2" t="s">
        <v>51</v>
      </c>
      <c r="B8" s="2" t="s">
        <v>67</v>
      </c>
      <c r="C8" s="7">
        <v>36924664</v>
      </c>
      <c r="D8" s="7">
        <v>37114112</v>
      </c>
      <c r="E8" s="4">
        <f t="shared" si="0"/>
        <v>189448</v>
      </c>
    </row>
    <row r="9" spans="1:5" ht="15.75" customHeight="1" x14ac:dyDescent="0.15">
      <c r="A9" s="2" t="s">
        <v>51</v>
      </c>
      <c r="B9" s="2" t="s">
        <v>19</v>
      </c>
      <c r="C9" s="7">
        <v>8027</v>
      </c>
      <c r="D9" s="7">
        <v>83399</v>
      </c>
      <c r="E9" s="4">
        <f t="shared" si="0"/>
        <v>75372</v>
      </c>
    </row>
    <row r="10" spans="1:5" ht="15.75" customHeight="1" x14ac:dyDescent="0.15">
      <c r="A10" s="2" t="s">
        <v>51</v>
      </c>
      <c r="B10" s="2" t="s">
        <v>77</v>
      </c>
      <c r="C10" s="7">
        <v>54249</v>
      </c>
      <c r="D10" s="7">
        <v>94708</v>
      </c>
      <c r="E10" s="4">
        <f t="shared" si="0"/>
        <v>40459</v>
      </c>
    </row>
    <row r="11" spans="1:5" ht="15.75" customHeight="1" x14ac:dyDescent="0.15">
      <c r="A11" s="2" t="s">
        <v>51</v>
      </c>
      <c r="B11" s="2" t="s">
        <v>78</v>
      </c>
      <c r="C11" s="7">
        <v>68764</v>
      </c>
      <c r="D11" s="7">
        <v>84195</v>
      </c>
      <c r="E11" s="4">
        <f t="shared" si="0"/>
        <v>15431</v>
      </c>
    </row>
    <row r="12" spans="1:5" ht="15.75" customHeight="1" x14ac:dyDescent="0.15">
      <c r="A12" s="2" t="s">
        <v>51</v>
      </c>
      <c r="B12" s="2" t="s">
        <v>65</v>
      </c>
      <c r="C12" s="7">
        <v>44719500</v>
      </c>
      <c r="D12" s="7">
        <v>44723690</v>
      </c>
      <c r="E12" s="4">
        <f t="shared" si="0"/>
        <v>4190</v>
      </c>
    </row>
    <row r="13" spans="1:5" ht="15.75" customHeight="1" x14ac:dyDescent="0.15">
      <c r="A13" s="2" t="s">
        <v>51</v>
      </c>
      <c r="B13" s="2" t="s">
        <v>81</v>
      </c>
      <c r="C13" s="7">
        <v>13083174</v>
      </c>
      <c r="D13" s="7">
        <v>13087310</v>
      </c>
      <c r="E13" s="4">
        <f t="shared" si="0"/>
        <v>4136</v>
      </c>
    </row>
    <row r="14" spans="1:5" ht="15.75" customHeight="1" x14ac:dyDescent="0.15">
      <c r="A14" s="2" t="s">
        <v>108</v>
      </c>
      <c r="B14" s="2" t="s">
        <v>19</v>
      </c>
      <c r="C14" s="7">
        <v>11813</v>
      </c>
      <c r="D14" s="7">
        <v>117579</v>
      </c>
      <c r="E14" s="4">
        <f t="shared" si="0"/>
        <v>105766</v>
      </c>
    </row>
    <row r="15" spans="1:5" ht="15.75" customHeight="1" x14ac:dyDescent="0.15">
      <c r="A15" s="2" t="s">
        <v>108</v>
      </c>
      <c r="B15" s="2" t="s">
        <v>77</v>
      </c>
      <c r="C15" s="7">
        <v>7883</v>
      </c>
      <c r="D15" s="7">
        <v>71779</v>
      </c>
      <c r="E15" s="4">
        <f t="shared" si="0"/>
        <v>63896</v>
      </c>
    </row>
    <row r="16" spans="1:5" ht="15.75" customHeight="1" x14ac:dyDescent="0.15">
      <c r="A16" s="2" t="s">
        <v>108</v>
      </c>
      <c r="B16" s="2" t="s">
        <v>65</v>
      </c>
      <c r="C16" s="7">
        <v>43261558</v>
      </c>
      <c r="D16" s="7">
        <v>43325036</v>
      </c>
      <c r="E16" s="4">
        <f t="shared" si="0"/>
        <v>63478</v>
      </c>
    </row>
    <row r="17" spans="1:5" ht="15.75" customHeight="1" x14ac:dyDescent="0.15">
      <c r="A17" s="2" t="s">
        <v>108</v>
      </c>
      <c r="B17" s="2" t="s">
        <v>67</v>
      </c>
      <c r="C17" s="7">
        <v>37315522</v>
      </c>
      <c r="D17" s="7">
        <v>37319717</v>
      </c>
      <c r="E17" s="4">
        <f t="shared" si="0"/>
        <v>4195</v>
      </c>
    </row>
    <row r="18" spans="1:5" ht="15.75" customHeight="1" x14ac:dyDescent="0.15">
      <c r="A18" s="2" t="s">
        <v>108</v>
      </c>
      <c r="B18" s="2" t="s">
        <v>89</v>
      </c>
      <c r="C18" s="7">
        <v>50397345</v>
      </c>
      <c r="D18" s="7">
        <v>50401535</v>
      </c>
      <c r="E18" s="4">
        <f t="shared" si="0"/>
        <v>4190</v>
      </c>
    </row>
    <row r="19" spans="1:5" ht="15.75" customHeight="1" x14ac:dyDescent="0.15">
      <c r="A19" s="2" t="s">
        <v>108</v>
      </c>
      <c r="B19" s="2" t="s">
        <v>92</v>
      </c>
      <c r="C19" s="7">
        <v>39840952</v>
      </c>
      <c r="D19" s="7">
        <v>39845141</v>
      </c>
      <c r="E19" s="4">
        <f t="shared" si="0"/>
        <v>4189</v>
      </c>
    </row>
    <row r="20" spans="1:5" ht="15.75" customHeight="1" x14ac:dyDescent="0.15">
      <c r="A20" s="2" t="s">
        <v>119</v>
      </c>
      <c r="B20" s="2" t="s">
        <v>65</v>
      </c>
      <c r="C20" s="7">
        <v>44799287</v>
      </c>
      <c r="D20" s="7">
        <v>45207091</v>
      </c>
      <c r="E20" s="4">
        <f t="shared" si="0"/>
        <v>407804</v>
      </c>
    </row>
    <row r="21" spans="1:5" ht="15.75" customHeight="1" x14ac:dyDescent="0.15">
      <c r="A21" s="2" t="s">
        <v>119</v>
      </c>
      <c r="B21" s="2" t="s">
        <v>67</v>
      </c>
      <c r="C21" s="7">
        <v>38363393</v>
      </c>
      <c r="D21" s="7">
        <v>38587181</v>
      </c>
      <c r="E21" s="4">
        <f t="shared" si="0"/>
        <v>223788</v>
      </c>
    </row>
    <row r="22" spans="1:5" ht="15.75" customHeight="1" x14ac:dyDescent="0.15">
      <c r="A22" s="2" t="s">
        <v>119</v>
      </c>
      <c r="B22" s="2" t="s">
        <v>77</v>
      </c>
      <c r="C22" s="7">
        <v>8727</v>
      </c>
      <c r="D22" s="7">
        <v>140073</v>
      </c>
      <c r="E22" s="4">
        <f t="shared" si="0"/>
        <v>131346</v>
      </c>
    </row>
    <row r="23" spans="1:5" ht="15.75" customHeight="1" x14ac:dyDescent="0.15">
      <c r="A23" s="2" t="s">
        <v>119</v>
      </c>
      <c r="B23" s="2" t="s">
        <v>98</v>
      </c>
      <c r="C23" s="7">
        <v>41035925</v>
      </c>
      <c r="D23" s="7">
        <v>41040119</v>
      </c>
      <c r="E23" s="4">
        <f t="shared" si="0"/>
        <v>4194</v>
      </c>
    </row>
    <row r="24" spans="1:5" ht="15.75" customHeight="1" x14ac:dyDescent="0.15">
      <c r="A24" s="2" t="s">
        <v>119</v>
      </c>
      <c r="B24" s="2" t="s">
        <v>92</v>
      </c>
      <c r="C24" s="7">
        <v>36362231</v>
      </c>
      <c r="D24" s="7">
        <v>36366415</v>
      </c>
      <c r="E24" s="4">
        <f t="shared" si="0"/>
        <v>4184</v>
      </c>
    </row>
    <row r="25" spans="1:5" ht="15.75" customHeight="1" x14ac:dyDescent="0.15">
      <c r="A25" s="2" t="s">
        <v>119</v>
      </c>
      <c r="B25" s="2" t="s">
        <v>100</v>
      </c>
      <c r="C25" s="7">
        <v>837204</v>
      </c>
      <c r="D25" s="7">
        <v>841355</v>
      </c>
      <c r="E25" s="4">
        <f t="shared" si="0"/>
        <v>4151</v>
      </c>
    </row>
    <row r="26" spans="1:5" ht="15.75" customHeight="1" x14ac:dyDescent="0.15">
      <c r="A26" s="2" t="s">
        <v>101</v>
      </c>
      <c r="B26" s="2" t="s">
        <v>67</v>
      </c>
      <c r="C26" s="7">
        <v>37141636</v>
      </c>
      <c r="D26" s="7">
        <v>37711344</v>
      </c>
      <c r="E26" s="4">
        <f t="shared" si="0"/>
        <v>569708</v>
      </c>
    </row>
    <row r="27" spans="1:5" ht="15.75" customHeight="1" x14ac:dyDescent="0.15">
      <c r="A27" s="2" t="s">
        <v>101</v>
      </c>
      <c r="B27" s="2" t="s">
        <v>19</v>
      </c>
      <c r="C27" s="7">
        <v>9156</v>
      </c>
      <c r="D27" s="7">
        <v>39000</v>
      </c>
      <c r="E27" s="4">
        <f t="shared" si="0"/>
        <v>29844</v>
      </c>
    </row>
    <row r="28" spans="1:5" ht="15.75" customHeight="1" x14ac:dyDescent="0.15">
      <c r="A28" s="2" t="s">
        <v>101</v>
      </c>
      <c r="B28" s="2" t="s">
        <v>77</v>
      </c>
      <c r="C28" s="7">
        <v>90460</v>
      </c>
      <c r="D28" s="7">
        <v>106859</v>
      </c>
      <c r="E28" s="4">
        <f t="shared" si="0"/>
        <v>16399</v>
      </c>
    </row>
    <row r="29" spans="1:5" ht="15.75" customHeight="1" x14ac:dyDescent="0.15">
      <c r="A29" s="2" t="s">
        <v>101</v>
      </c>
      <c r="B29" s="2" t="s">
        <v>65</v>
      </c>
      <c r="C29" s="7">
        <v>44169761</v>
      </c>
      <c r="D29" s="7">
        <v>44173951</v>
      </c>
      <c r="E29" s="4">
        <f t="shared" si="0"/>
        <v>4190</v>
      </c>
    </row>
    <row r="30" spans="1:5" ht="15.75" customHeight="1" x14ac:dyDescent="0.15">
      <c r="A30" s="2" t="s">
        <v>82</v>
      </c>
      <c r="B30" s="2" t="s">
        <v>77</v>
      </c>
      <c r="C30" s="7">
        <v>1889</v>
      </c>
      <c r="D30" s="7">
        <v>170462</v>
      </c>
      <c r="E30" s="4">
        <f t="shared" si="0"/>
        <v>168573</v>
      </c>
    </row>
    <row r="31" spans="1:5" ht="15.75" customHeight="1" x14ac:dyDescent="0.15">
      <c r="A31" s="2" t="s">
        <v>82</v>
      </c>
      <c r="B31" s="2" t="s">
        <v>67</v>
      </c>
      <c r="C31" s="7">
        <v>37679055</v>
      </c>
      <c r="D31" s="7">
        <v>37767039</v>
      </c>
      <c r="E31" s="4">
        <f t="shared" si="0"/>
        <v>87984</v>
      </c>
    </row>
    <row r="32" spans="1:5" ht="15.75" customHeight="1" x14ac:dyDescent="0.15">
      <c r="A32" s="2" t="s">
        <v>82</v>
      </c>
      <c r="B32" s="2" t="s">
        <v>19</v>
      </c>
      <c r="C32" s="7">
        <v>3604</v>
      </c>
      <c r="D32" s="7">
        <v>21099</v>
      </c>
      <c r="E32" s="4">
        <f t="shared" si="0"/>
        <v>17495</v>
      </c>
    </row>
    <row r="33" spans="1:5" ht="15.75" customHeight="1" x14ac:dyDescent="0.15">
      <c r="A33" s="2" t="s">
        <v>82</v>
      </c>
      <c r="B33" s="2" t="s">
        <v>115</v>
      </c>
      <c r="C33" s="7">
        <v>43463660</v>
      </c>
      <c r="D33" s="7">
        <v>43467841</v>
      </c>
      <c r="E33" s="4">
        <f t="shared" si="0"/>
        <v>4181</v>
      </c>
    </row>
    <row r="34" spans="1:5" ht="15.75" customHeight="1" x14ac:dyDescent="0.15">
      <c r="A34" s="2" t="s">
        <v>82</v>
      </c>
      <c r="B34" s="2" t="s">
        <v>116</v>
      </c>
      <c r="C34" s="7">
        <v>33406531</v>
      </c>
      <c r="D34" s="7">
        <v>33410704</v>
      </c>
      <c r="E34" s="4">
        <f t="shared" si="0"/>
        <v>4173</v>
      </c>
    </row>
    <row r="35" spans="1:5" ht="15.75" customHeight="1" x14ac:dyDescent="0.15">
      <c r="A35" s="2" t="s">
        <v>91</v>
      </c>
      <c r="B35" s="2" t="s">
        <v>67</v>
      </c>
      <c r="C35" s="7">
        <v>36713939</v>
      </c>
      <c r="D35" s="7">
        <v>36901302</v>
      </c>
      <c r="E35" s="4">
        <f t="shared" si="0"/>
        <v>187363</v>
      </c>
    </row>
    <row r="36" spans="1:5" ht="15.75" customHeight="1" x14ac:dyDescent="0.15">
      <c r="A36" s="2" t="s">
        <v>91</v>
      </c>
      <c r="B36" s="2" t="s">
        <v>19</v>
      </c>
      <c r="C36" s="7">
        <v>2195</v>
      </c>
      <c r="D36" s="7">
        <v>149276</v>
      </c>
      <c r="E36" s="4">
        <f t="shared" si="0"/>
        <v>147081</v>
      </c>
    </row>
    <row r="37" spans="1:5" ht="15.75" customHeight="1" x14ac:dyDescent="0.15">
      <c r="A37" s="2" t="s">
        <v>91</v>
      </c>
      <c r="B37" s="2" t="s">
        <v>50</v>
      </c>
      <c r="C37" s="7">
        <v>13104</v>
      </c>
      <c r="D37" s="7">
        <v>143735</v>
      </c>
      <c r="E37" s="4">
        <f t="shared" si="0"/>
        <v>130631</v>
      </c>
    </row>
    <row r="38" spans="1:5" ht="15.75" customHeight="1" x14ac:dyDescent="0.15">
      <c r="A38" s="2" t="s">
        <v>91</v>
      </c>
      <c r="B38" s="2" t="s">
        <v>77</v>
      </c>
      <c r="C38" s="7">
        <v>9889</v>
      </c>
      <c r="D38" s="7">
        <v>128254</v>
      </c>
      <c r="E38" s="4">
        <f t="shared" si="0"/>
        <v>118365</v>
      </c>
    </row>
    <row r="39" spans="1:5" ht="15.75" customHeight="1" x14ac:dyDescent="0.15">
      <c r="A39" s="2" t="s">
        <v>91</v>
      </c>
      <c r="B39" s="2" t="s">
        <v>127</v>
      </c>
      <c r="C39" s="7">
        <v>267</v>
      </c>
      <c r="D39" s="7">
        <v>102097</v>
      </c>
      <c r="E39" s="4">
        <f t="shared" si="0"/>
        <v>101830</v>
      </c>
    </row>
    <row r="40" spans="1:5" ht="15.75" customHeight="1" x14ac:dyDescent="0.15">
      <c r="A40" s="2" t="s">
        <v>91</v>
      </c>
      <c r="B40" s="2" t="s">
        <v>131</v>
      </c>
      <c r="C40" s="7">
        <v>2501</v>
      </c>
      <c r="D40" s="7">
        <v>95191</v>
      </c>
      <c r="E40" s="4">
        <f t="shared" si="0"/>
        <v>92690</v>
      </c>
    </row>
    <row r="41" spans="1:5" ht="15.75" customHeight="1" x14ac:dyDescent="0.15">
      <c r="A41" s="2" t="s">
        <v>91</v>
      </c>
      <c r="B41" s="2" t="s">
        <v>79</v>
      </c>
      <c r="C41" s="7">
        <v>24589552</v>
      </c>
      <c r="D41" s="7">
        <v>24593742</v>
      </c>
      <c r="E41" s="4">
        <f t="shared" si="0"/>
        <v>4190</v>
      </c>
    </row>
    <row r="42" spans="1:5" ht="15.75" customHeight="1" x14ac:dyDescent="0.15">
      <c r="A42" s="2" t="s">
        <v>91</v>
      </c>
      <c r="B42" s="2" t="s">
        <v>116</v>
      </c>
      <c r="C42" s="7">
        <v>33829560</v>
      </c>
      <c r="D42" s="7">
        <v>33833748</v>
      </c>
      <c r="E42" s="4">
        <f t="shared" si="0"/>
        <v>4188</v>
      </c>
    </row>
    <row r="43" spans="1:5" ht="15.75" customHeight="1" x14ac:dyDescent="0.15">
      <c r="A43" s="2" t="s">
        <v>91</v>
      </c>
      <c r="B43" s="2" t="s">
        <v>92</v>
      </c>
      <c r="C43" s="7">
        <v>34624270</v>
      </c>
      <c r="D43" s="7">
        <v>34628421</v>
      </c>
      <c r="E43" s="4">
        <f t="shared" si="0"/>
        <v>4151</v>
      </c>
    </row>
    <row r="44" spans="1:5" ht="15.75" customHeight="1" x14ac:dyDescent="0.15">
      <c r="A44" s="2" t="s">
        <v>70</v>
      </c>
      <c r="B44" s="2" t="s">
        <v>65</v>
      </c>
      <c r="C44" s="7">
        <v>44429444</v>
      </c>
      <c r="D44" s="7">
        <v>45004566</v>
      </c>
      <c r="E44" s="4">
        <f t="shared" si="0"/>
        <v>575122</v>
      </c>
    </row>
    <row r="45" spans="1:5" ht="15.75" customHeight="1" x14ac:dyDescent="0.15">
      <c r="A45" s="2" t="s">
        <v>70</v>
      </c>
      <c r="B45" s="2" t="s">
        <v>67</v>
      </c>
      <c r="C45" s="7">
        <v>38610326</v>
      </c>
      <c r="D45" s="7">
        <v>39077876</v>
      </c>
      <c r="E45" s="4">
        <f t="shared" si="0"/>
        <v>467550</v>
      </c>
    </row>
    <row r="46" spans="1:5" ht="15.75" customHeight="1" x14ac:dyDescent="0.15">
      <c r="A46" s="2" t="s">
        <v>70</v>
      </c>
      <c r="B46" s="2" t="s">
        <v>19</v>
      </c>
      <c r="C46" s="7">
        <v>2404</v>
      </c>
      <c r="D46" s="7">
        <v>469896</v>
      </c>
      <c r="E46" s="4">
        <f t="shared" si="0"/>
        <v>467492</v>
      </c>
    </row>
    <row r="47" spans="1:5" ht="15.75" customHeight="1" x14ac:dyDescent="0.15">
      <c r="A47" s="2" t="s">
        <v>70</v>
      </c>
      <c r="B47" s="2" t="s">
        <v>50</v>
      </c>
      <c r="C47" s="7">
        <v>6608</v>
      </c>
      <c r="D47" s="7">
        <v>270664</v>
      </c>
      <c r="E47" s="4">
        <f t="shared" si="0"/>
        <v>264056</v>
      </c>
    </row>
    <row r="48" spans="1:5" ht="15.75" customHeight="1" x14ac:dyDescent="0.15">
      <c r="A48" s="2" t="s">
        <v>70</v>
      </c>
      <c r="B48" s="2" t="s">
        <v>77</v>
      </c>
      <c r="C48" s="7">
        <v>49390</v>
      </c>
      <c r="D48" s="7">
        <v>195250</v>
      </c>
      <c r="E48" s="4">
        <f t="shared" si="0"/>
        <v>145860</v>
      </c>
    </row>
    <row r="49" spans="1:5" ht="15.75" customHeight="1" x14ac:dyDescent="0.15">
      <c r="A49" s="2" t="s">
        <v>129</v>
      </c>
      <c r="B49" s="2" t="s">
        <v>19</v>
      </c>
      <c r="C49" s="7">
        <v>8608</v>
      </c>
      <c r="D49" s="7">
        <v>294552</v>
      </c>
      <c r="E49" s="4">
        <f t="shared" si="0"/>
        <v>285944</v>
      </c>
    </row>
    <row r="50" spans="1:5" ht="15.75" customHeight="1" x14ac:dyDescent="0.15">
      <c r="A50" s="2" t="s">
        <v>129</v>
      </c>
      <c r="B50" s="2" t="s">
        <v>65</v>
      </c>
      <c r="C50" s="7">
        <v>45700877</v>
      </c>
      <c r="D50" s="7">
        <v>45903626</v>
      </c>
      <c r="E50" s="4">
        <f t="shared" si="0"/>
        <v>202749</v>
      </c>
    </row>
    <row r="51" spans="1:5" ht="15.75" customHeight="1" x14ac:dyDescent="0.15">
      <c r="A51" s="2" t="s">
        <v>129</v>
      </c>
      <c r="B51" s="2" t="s">
        <v>92</v>
      </c>
      <c r="C51" s="7">
        <v>37571987</v>
      </c>
      <c r="D51" s="7">
        <v>37647302</v>
      </c>
      <c r="E51" s="4">
        <f t="shared" si="0"/>
        <v>75315</v>
      </c>
    </row>
    <row r="52" spans="1:5" ht="15.75" customHeight="1" x14ac:dyDescent="0.15">
      <c r="A52" s="2" t="s">
        <v>129</v>
      </c>
      <c r="B52" s="2" t="s">
        <v>89</v>
      </c>
      <c r="C52" s="7">
        <v>68045496</v>
      </c>
      <c r="D52" s="7">
        <v>68049678</v>
      </c>
      <c r="E52" s="4">
        <f t="shared" si="0"/>
        <v>4182</v>
      </c>
    </row>
    <row r="53" spans="1:5" ht="15.75" customHeight="1" x14ac:dyDescent="0.15">
      <c r="A53" s="2" t="s">
        <v>129</v>
      </c>
      <c r="B53" s="2" t="s">
        <v>116</v>
      </c>
      <c r="C53" s="7">
        <v>33868242</v>
      </c>
      <c r="D53" s="7">
        <v>33872422</v>
      </c>
      <c r="E53" s="4">
        <f t="shared" si="0"/>
        <v>4180</v>
      </c>
    </row>
    <row r="54" spans="1:5" ht="15.75" customHeight="1" x14ac:dyDescent="0.15"/>
    <row r="55" spans="1:5" ht="15.75" customHeight="1" x14ac:dyDescent="0.15"/>
    <row r="56" spans="1:5" ht="15.75" customHeight="1" x14ac:dyDescent="0.15"/>
    <row r="57" spans="1:5" ht="15.75" customHeight="1" x14ac:dyDescent="0.15"/>
    <row r="58" spans="1:5" ht="15.75" customHeight="1" x14ac:dyDescent="0.15"/>
    <row r="59" spans="1:5" ht="15.75" customHeight="1" x14ac:dyDescent="0.15"/>
    <row r="60" spans="1:5" ht="15.75" customHeight="1" x14ac:dyDescent="0.15"/>
    <row r="61" spans="1:5" ht="15.75" customHeight="1" x14ac:dyDescent="0.15"/>
    <row r="62" spans="1:5" ht="15.75" customHeight="1" x14ac:dyDescent="0.15"/>
    <row r="63" spans="1:5" ht="15.75" customHeight="1" x14ac:dyDescent="0.15"/>
    <row r="64" spans="1:5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autoFilter ref="A1:E995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002"/>
  <sheetViews>
    <sheetView workbookViewId="0">
      <pane xSplit="2" ySplit="1" topLeftCell="C44" activePane="bottomRight" state="frozen"/>
      <selection pane="topRight" activeCell="C1" sqref="C1"/>
      <selection pane="bottomLeft" activeCell="A2" sqref="A2"/>
      <selection pane="bottomRight" activeCell="B8" sqref="B8"/>
    </sheetView>
  </sheetViews>
  <sheetFormatPr baseColWidth="10" defaultColWidth="12.6640625" defaultRowHeight="15" customHeight="1" x14ac:dyDescent="0.15"/>
  <cols>
    <col min="1" max="1" width="21.5" customWidth="1"/>
    <col min="2" max="6" width="12.6640625" customWidth="1"/>
    <col min="12" max="12" width="14.6640625" customWidth="1"/>
  </cols>
  <sheetData>
    <row r="1" spans="1:13" s="21" customFormat="1" ht="15.75" customHeight="1" x14ac:dyDescent="0.15">
      <c r="A1" s="3" t="s">
        <v>1</v>
      </c>
      <c r="B1" s="3" t="s">
        <v>4</v>
      </c>
      <c r="C1" s="9" t="s">
        <v>6</v>
      </c>
      <c r="D1" s="9" t="s">
        <v>9</v>
      </c>
      <c r="E1" s="9" t="s">
        <v>24</v>
      </c>
      <c r="F1" s="9" t="s">
        <v>28</v>
      </c>
      <c r="G1" s="9" t="s">
        <v>30</v>
      </c>
      <c r="H1" s="9" t="s">
        <v>33</v>
      </c>
      <c r="I1" s="3" t="s">
        <v>35</v>
      </c>
      <c r="J1" s="3" t="s">
        <v>38</v>
      </c>
      <c r="K1" s="3" t="s">
        <v>39</v>
      </c>
      <c r="L1" s="3" t="s">
        <v>41</v>
      </c>
      <c r="M1" s="3" t="s">
        <v>44</v>
      </c>
    </row>
    <row r="2" spans="1:13" ht="15.75" customHeight="1" x14ac:dyDescent="0.15">
      <c r="A2" s="4" t="s">
        <v>47</v>
      </c>
      <c r="B2" s="4" t="s">
        <v>52</v>
      </c>
      <c r="C2" s="7">
        <v>6760687</v>
      </c>
      <c r="D2" s="7">
        <v>7492509</v>
      </c>
      <c r="E2" s="7">
        <f t="shared" ref="E2:E105" si="0">D2-C2</f>
        <v>731822</v>
      </c>
      <c r="F2" s="4">
        <v>7129030</v>
      </c>
      <c r="G2" s="4">
        <v>7264018</v>
      </c>
      <c r="H2" s="4">
        <f>G2-F2</f>
        <v>134988</v>
      </c>
      <c r="I2" s="4" t="s">
        <v>68</v>
      </c>
      <c r="J2" s="4" t="s">
        <v>69</v>
      </c>
      <c r="K2" s="4" t="s">
        <v>69</v>
      </c>
      <c r="L2" s="4" t="s">
        <v>69</v>
      </c>
      <c r="M2" s="4" t="b">
        <f t="shared" ref="M2:M197" si="1">AND(J2="Yes",K2="Yes",L2="Yes")</f>
        <v>1</v>
      </c>
    </row>
    <row r="3" spans="1:13" ht="15.75" customHeight="1" x14ac:dyDescent="0.15">
      <c r="A3" s="4" t="s">
        <v>47</v>
      </c>
      <c r="B3" s="4" t="s">
        <v>79</v>
      </c>
      <c r="C3" s="7">
        <v>881443</v>
      </c>
      <c r="D3" s="7">
        <v>3941875</v>
      </c>
      <c r="E3" s="7">
        <f t="shared" si="0"/>
        <v>3060432</v>
      </c>
      <c r="I3" s="4" t="s">
        <v>68</v>
      </c>
      <c r="J3" s="4" t="s">
        <v>69</v>
      </c>
      <c r="K3" s="4" t="s">
        <v>69</v>
      </c>
      <c r="L3" s="4" t="s">
        <v>69</v>
      </c>
      <c r="M3" s="4" t="b">
        <f t="shared" si="1"/>
        <v>1</v>
      </c>
    </row>
    <row r="4" spans="1:13" ht="15.75" customHeight="1" x14ac:dyDescent="0.15">
      <c r="A4" s="4" t="s">
        <v>47</v>
      </c>
      <c r="B4" s="4" t="s">
        <v>87</v>
      </c>
      <c r="C4" s="7">
        <v>5075817</v>
      </c>
      <c r="D4" s="7">
        <v>5721873</v>
      </c>
      <c r="E4" s="7">
        <f t="shared" si="0"/>
        <v>646056</v>
      </c>
      <c r="I4" s="4" t="s">
        <v>68</v>
      </c>
      <c r="J4" s="4" t="s">
        <v>69</v>
      </c>
      <c r="K4" s="4" t="s">
        <v>69</v>
      </c>
      <c r="L4" s="4" t="s">
        <v>69</v>
      </c>
      <c r="M4" s="4" t="b">
        <f t="shared" si="1"/>
        <v>1</v>
      </c>
    </row>
    <row r="5" spans="1:13" ht="15.75" customHeight="1" x14ac:dyDescent="0.15">
      <c r="A5" s="4" t="s">
        <v>47</v>
      </c>
      <c r="B5" s="4" t="s">
        <v>78</v>
      </c>
      <c r="C5" s="7">
        <v>10178698</v>
      </c>
      <c r="D5" s="7">
        <v>10588521</v>
      </c>
      <c r="E5" s="7">
        <f t="shared" si="0"/>
        <v>409823</v>
      </c>
      <c r="F5" s="4">
        <v>10334457</v>
      </c>
      <c r="G5" s="4">
        <v>10476176</v>
      </c>
      <c r="H5" s="4">
        <f t="shared" ref="H5:H6" si="2">G5-F5</f>
        <v>141719</v>
      </c>
      <c r="I5" s="4" t="s">
        <v>68</v>
      </c>
      <c r="K5" s="4" t="s">
        <v>69</v>
      </c>
      <c r="L5" s="4" t="s">
        <v>69</v>
      </c>
      <c r="M5" s="4" t="b">
        <f t="shared" si="1"/>
        <v>0</v>
      </c>
    </row>
    <row r="6" spans="1:13" ht="15.75" customHeight="1" x14ac:dyDescent="0.15">
      <c r="A6" s="4" t="s">
        <v>47</v>
      </c>
      <c r="B6" s="4" t="s">
        <v>19</v>
      </c>
      <c r="C6" s="7">
        <v>2569044</v>
      </c>
      <c r="D6" s="7">
        <v>3050075</v>
      </c>
      <c r="E6" s="7">
        <f t="shared" si="0"/>
        <v>481031</v>
      </c>
      <c r="F6" s="4">
        <v>2825271</v>
      </c>
      <c r="G6" s="4">
        <v>2943926</v>
      </c>
      <c r="H6" s="4">
        <f t="shared" si="2"/>
        <v>118655</v>
      </c>
      <c r="I6" s="4" t="s">
        <v>68</v>
      </c>
      <c r="J6" s="4" t="s">
        <v>69</v>
      </c>
      <c r="L6" s="4" t="s">
        <v>69</v>
      </c>
      <c r="M6" s="4" t="b">
        <f t="shared" si="1"/>
        <v>0</v>
      </c>
    </row>
    <row r="7" spans="1:13" ht="15.75" customHeight="1" x14ac:dyDescent="0.15">
      <c r="A7" s="4" t="s">
        <v>47</v>
      </c>
      <c r="B7" s="4" t="s">
        <v>98</v>
      </c>
      <c r="C7" s="7">
        <v>27822417</v>
      </c>
      <c r="D7" s="7">
        <v>28873377</v>
      </c>
      <c r="E7" s="7">
        <f t="shared" si="0"/>
        <v>1050960</v>
      </c>
      <c r="I7" s="4" t="s">
        <v>68</v>
      </c>
      <c r="J7" s="4" t="s">
        <v>69</v>
      </c>
      <c r="K7" s="4" t="s">
        <v>69</v>
      </c>
      <c r="M7" s="4" t="b">
        <f t="shared" si="1"/>
        <v>0</v>
      </c>
    </row>
    <row r="8" spans="1:13" ht="15.75" customHeight="1" x14ac:dyDescent="0.15">
      <c r="A8" s="4" t="s">
        <v>47</v>
      </c>
      <c r="B8" s="4" t="s">
        <v>77</v>
      </c>
      <c r="C8" s="7">
        <v>7815377</v>
      </c>
      <c r="D8" s="7">
        <v>8234725</v>
      </c>
      <c r="E8" s="7">
        <f t="shared" si="0"/>
        <v>419348</v>
      </c>
      <c r="F8" s="4">
        <v>7924476</v>
      </c>
      <c r="G8" s="4">
        <v>8093093</v>
      </c>
      <c r="H8" s="4">
        <f>G8-F8</f>
        <v>168617</v>
      </c>
      <c r="I8" s="4" t="s">
        <v>68</v>
      </c>
      <c r="K8" s="4" t="s">
        <v>69</v>
      </c>
      <c r="L8" s="4" t="s">
        <v>69</v>
      </c>
      <c r="M8" s="4" t="b">
        <f t="shared" si="1"/>
        <v>0</v>
      </c>
    </row>
    <row r="9" spans="1:13" ht="15.75" customHeight="1" x14ac:dyDescent="0.15">
      <c r="A9" s="4" t="s">
        <v>47</v>
      </c>
      <c r="B9" s="4" t="s">
        <v>67</v>
      </c>
      <c r="C9" s="7">
        <v>29625211</v>
      </c>
      <c r="D9" s="7">
        <v>30304051</v>
      </c>
      <c r="E9" s="7">
        <f t="shared" si="0"/>
        <v>678840</v>
      </c>
      <c r="I9" s="4" t="s">
        <v>68</v>
      </c>
      <c r="J9" s="4" t="s">
        <v>69</v>
      </c>
      <c r="K9" s="4" t="s">
        <v>69</v>
      </c>
      <c r="L9" s="4" t="s">
        <v>69</v>
      </c>
      <c r="M9" s="4" t="b">
        <f t="shared" si="1"/>
        <v>1</v>
      </c>
    </row>
    <row r="10" spans="1:13" ht="15.75" customHeight="1" x14ac:dyDescent="0.15">
      <c r="A10" s="4" t="s">
        <v>47</v>
      </c>
      <c r="B10" s="4" t="s">
        <v>113</v>
      </c>
      <c r="C10" s="7">
        <v>6048442</v>
      </c>
      <c r="D10" s="7">
        <v>6849642</v>
      </c>
      <c r="E10" s="7">
        <f t="shared" si="0"/>
        <v>801200</v>
      </c>
      <c r="I10" s="4" t="s">
        <v>68</v>
      </c>
      <c r="J10" s="4" t="s">
        <v>69</v>
      </c>
      <c r="K10" s="7"/>
      <c r="L10" s="4" t="s">
        <v>69</v>
      </c>
      <c r="M10" s="4" t="b">
        <f t="shared" si="1"/>
        <v>0</v>
      </c>
    </row>
    <row r="11" spans="1:13" ht="15.75" customHeight="1" x14ac:dyDescent="0.15">
      <c r="A11" s="4" t="s">
        <v>47</v>
      </c>
      <c r="B11" s="4" t="s">
        <v>118</v>
      </c>
      <c r="C11" s="7">
        <v>17036933</v>
      </c>
      <c r="D11" s="7">
        <v>17910812</v>
      </c>
      <c r="E11" s="7">
        <f t="shared" si="0"/>
        <v>873879</v>
      </c>
      <c r="I11" s="4" t="s">
        <v>68</v>
      </c>
      <c r="J11" s="4" t="s">
        <v>69</v>
      </c>
      <c r="K11" s="4" t="s">
        <v>69</v>
      </c>
      <c r="L11" s="4" t="s">
        <v>69</v>
      </c>
      <c r="M11" s="4" t="b">
        <f t="shared" si="1"/>
        <v>1</v>
      </c>
    </row>
    <row r="12" spans="1:13" ht="15.75" customHeight="1" x14ac:dyDescent="0.15">
      <c r="A12" s="4" t="s">
        <v>47</v>
      </c>
      <c r="B12" s="4" t="s">
        <v>125</v>
      </c>
      <c r="C12" s="7">
        <v>20144104</v>
      </c>
      <c r="D12" s="7">
        <v>21530070</v>
      </c>
      <c r="E12" s="7">
        <f t="shared" si="0"/>
        <v>1385966</v>
      </c>
      <c r="I12" s="4" t="s">
        <v>68</v>
      </c>
      <c r="K12" s="4" t="s">
        <v>69</v>
      </c>
      <c r="L12" s="4" t="s">
        <v>69</v>
      </c>
      <c r="M12" s="4" t="b">
        <f t="shared" si="1"/>
        <v>0</v>
      </c>
    </row>
    <row r="13" spans="1:13" ht="15.75" customHeight="1" x14ac:dyDescent="0.15">
      <c r="A13" s="4" t="s">
        <v>47</v>
      </c>
      <c r="B13" s="4" t="s">
        <v>92</v>
      </c>
      <c r="C13" s="7">
        <v>29931025</v>
      </c>
      <c r="D13" s="7">
        <v>30516449</v>
      </c>
      <c r="E13" s="7">
        <f t="shared" si="0"/>
        <v>585424</v>
      </c>
      <c r="I13" s="4" t="s">
        <v>68</v>
      </c>
      <c r="J13" s="4" t="s">
        <v>69</v>
      </c>
      <c r="K13" s="7"/>
      <c r="L13" s="4" t="s">
        <v>69</v>
      </c>
      <c r="M13" s="4" t="b">
        <f t="shared" si="1"/>
        <v>0</v>
      </c>
    </row>
    <row r="14" spans="1:13" ht="15.75" customHeight="1" x14ac:dyDescent="0.15">
      <c r="A14" s="4" t="s">
        <v>47</v>
      </c>
      <c r="B14" s="4" t="s">
        <v>115</v>
      </c>
      <c r="C14" s="7">
        <v>30679304</v>
      </c>
      <c r="D14" s="7">
        <v>31093365</v>
      </c>
      <c r="E14" s="7">
        <f t="shared" si="0"/>
        <v>414061</v>
      </c>
      <c r="F14" s="4">
        <v>30798725</v>
      </c>
      <c r="G14" s="4">
        <v>30929049</v>
      </c>
      <c r="H14" s="4">
        <f t="shared" ref="H14:H15" si="3">G14-F14</f>
        <v>130324</v>
      </c>
      <c r="I14" s="4" t="s">
        <v>68</v>
      </c>
      <c r="K14" s="4" t="s">
        <v>69</v>
      </c>
      <c r="L14" s="4" t="s">
        <v>69</v>
      </c>
      <c r="M14" s="4" t="b">
        <f t="shared" si="1"/>
        <v>0</v>
      </c>
    </row>
    <row r="15" spans="1:13" ht="15.75" customHeight="1" x14ac:dyDescent="0.15">
      <c r="A15" s="4" t="s">
        <v>47</v>
      </c>
      <c r="B15" s="4" t="s">
        <v>137</v>
      </c>
      <c r="C15" s="7">
        <v>23537895</v>
      </c>
      <c r="D15" s="7">
        <v>23982397</v>
      </c>
      <c r="E15" s="7">
        <f t="shared" si="0"/>
        <v>444502</v>
      </c>
      <c r="F15" s="4">
        <v>23672065</v>
      </c>
      <c r="G15" s="4">
        <v>23835115</v>
      </c>
      <c r="H15" s="4">
        <f t="shared" si="3"/>
        <v>163050</v>
      </c>
      <c r="I15" s="4" t="s">
        <v>68</v>
      </c>
      <c r="J15" s="4" t="s">
        <v>69</v>
      </c>
      <c r="K15" s="4" t="s">
        <v>69</v>
      </c>
      <c r="L15" s="4" t="s">
        <v>69</v>
      </c>
      <c r="M15" s="4" t="b">
        <f t="shared" si="1"/>
        <v>1</v>
      </c>
    </row>
    <row r="16" spans="1:13" ht="15.75" customHeight="1" x14ac:dyDescent="0.15">
      <c r="A16" s="4" t="s">
        <v>47</v>
      </c>
      <c r="B16" s="4" t="s">
        <v>63</v>
      </c>
      <c r="C16" s="7">
        <v>33120397</v>
      </c>
      <c r="D16" s="7">
        <v>35101486</v>
      </c>
      <c r="E16" s="7">
        <f t="shared" si="0"/>
        <v>1981089</v>
      </c>
      <c r="I16" s="4" t="s">
        <v>68</v>
      </c>
      <c r="J16" s="4" t="s">
        <v>69</v>
      </c>
      <c r="L16" s="4" t="s">
        <v>69</v>
      </c>
      <c r="M16" s="4" t="b">
        <f t="shared" si="1"/>
        <v>0</v>
      </c>
    </row>
    <row r="17" spans="1:13" ht="15.75" customHeight="1" x14ac:dyDescent="0.15">
      <c r="A17" s="4" t="s">
        <v>47</v>
      </c>
      <c r="B17" s="4" t="s">
        <v>100</v>
      </c>
      <c r="C17" s="7">
        <v>43396118</v>
      </c>
      <c r="D17" s="7">
        <v>44900645</v>
      </c>
      <c r="E17" s="7">
        <f t="shared" si="0"/>
        <v>1504527</v>
      </c>
      <c r="I17" s="4" t="s">
        <v>68</v>
      </c>
      <c r="J17" s="4" t="s">
        <v>69</v>
      </c>
      <c r="L17" s="4" t="s">
        <v>69</v>
      </c>
      <c r="M17" s="4" t="b">
        <f t="shared" si="1"/>
        <v>0</v>
      </c>
    </row>
    <row r="18" spans="1:13" ht="15.75" customHeight="1" x14ac:dyDescent="0.15">
      <c r="A18" s="4" t="s">
        <v>47</v>
      </c>
      <c r="B18" s="4" t="s">
        <v>65</v>
      </c>
      <c r="C18" s="7">
        <v>35366534</v>
      </c>
      <c r="D18" s="7">
        <v>36548640</v>
      </c>
      <c r="E18" s="7">
        <f t="shared" si="0"/>
        <v>1182106</v>
      </c>
      <c r="I18" s="4" t="s">
        <v>68</v>
      </c>
      <c r="J18" s="4" t="s">
        <v>69</v>
      </c>
      <c r="K18" s="4" t="s">
        <v>69</v>
      </c>
      <c r="L18" s="4" t="s">
        <v>69</v>
      </c>
      <c r="M18" s="4" t="b">
        <f t="shared" si="1"/>
        <v>1</v>
      </c>
    </row>
    <row r="19" spans="1:13" ht="15.75" customHeight="1" x14ac:dyDescent="0.15">
      <c r="A19" s="4" t="s">
        <v>47</v>
      </c>
      <c r="B19" s="4" t="s">
        <v>89</v>
      </c>
      <c r="C19" s="7">
        <v>11495649</v>
      </c>
      <c r="D19" s="7">
        <v>11919511</v>
      </c>
      <c r="E19" s="7">
        <f t="shared" si="0"/>
        <v>423862</v>
      </c>
      <c r="F19" s="4">
        <v>11668473</v>
      </c>
      <c r="G19" s="4">
        <v>11778239</v>
      </c>
      <c r="H19" s="4">
        <f>G19-F19</f>
        <v>109766</v>
      </c>
      <c r="I19" s="4" t="s">
        <v>68</v>
      </c>
      <c r="J19" s="4" t="s">
        <v>69</v>
      </c>
      <c r="K19" s="4" t="s">
        <v>69</v>
      </c>
      <c r="L19" s="4" t="s">
        <v>69</v>
      </c>
      <c r="M19" s="4" t="b">
        <f t="shared" si="1"/>
        <v>1</v>
      </c>
    </row>
    <row r="20" spans="1:13" ht="15.75" customHeight="1" x14ac:dyDescent="0.15">
      <c r="A20" s="4" t="s">
        <v>47</v>
      </c>
      <c r="B20" s="4" t="s">
        <v>81</v>
      </c>
      <c r="C20" s="7">
        <v>32941470</v>
      </c>
      <c r="D20" s="7">
        <v>33853522</v>
      </c>
      <c r="E20" s="7">
        <f t="shared" si="0"/>
        <v>912052</v>
      </c>
      <c r="I20" s="4" t="s">
        <v>68</v>
      </c>
      <c r="J20" s="4" t="s">
        <v>69</v>
      </c>
      <c r="K20" s="4" t="s">
        <v>69</v>
      </c>
      <c r="L20" s="4" t="s">
        <v>69</v>
      </c>
      <c r="M20" s="4" t="b">
        <f t="shared" si="1"/>
        <v>1</v>
      </c>
    </row>
    <row r="21" spans="1:13" ht="15.75" customHeight="1" x14ac:dyDescent="0.15">
      <c r="A21" s="4" t="s">
        <v>47</v>
      </c>
      <c r="B21" s="4" t="s">
        <v>156</v>
      </c>
      <c r="C21" s="7">
        <v>8408046</v>
      </c>
      <c r="D21" s="7">
        <v>8778717</v>
      </c>
      <c r="E21" s="7">
        <f t="shared" si="0"/>
        <v>370671</v>
      </c>
      <c r="F21" s="4">
        <v>8541948</v>
      </c>
      <c r="G21" s="4">
        <v>8665829</v>
      </c>
      <c r="H21" s="4">
        <f>G21-F21</f>
        <v>123881</v>
      </c>
      <c r="I21" s="4" t="s">
        <v>68</v>
      </c>
      <c r="J21" s="4" t="s">
        <v>69</v>
      </c>
      <c r="K21" s="4" t="s">
        <v>69</v>
      </c>
      <c r="L21" s="4" t="s">
        <v>69</v>
      </c>
      <c r="M21" s="4" t="b">
        <f t="shared" si="1"/>
        <v>1</v>
      </c>
    </row>
    <row r="22" spans="1:13" ht="15.75" customHeight="1" x14ac:dyDescent="0.15">
      <c r="A22" s="4" t="s">
        <v>163</v>
      </c>
      <c r="B22" s="4" t="s">
        <v>52</v>
      </c>
      <c r="C22" s="7">
        <v>7050328</v>
      </c>
      <c r="D22" s="7">
        <v>7423641</v>
      </c>
      <c r="E22" s="7">
        <f t="shared" si="0"/>
        <v>373313</v>
      </c>
      <c r="F22" s="4">
        <v>7110479</v>
      </c>
      <c r="I22" s="4" t="s">
        <v>68</v>
      </c>
      <c r="J22" s="4" t="s">
        <v>69</v>
      </c>
      <c r="K22" s="4" t="s">
        <v>69</v>
      </c>
      <c r="M22" s="4" t="b">
        <f t="shared" si="1"/>
        <v>0</v>
      </c>
    </row>
    <row r="23" spans="1:13" ht="15.75" customHeight="1" x14ac:dyDescent="0.15">
      <c r="A23" s="4" t="s">
        <v>163</v>
      </c>
      <c r="B23" s="4" t="s">
        <v>79</v>
      </c>
      <c r="C23" s="7">
        <v>7334287</v>
      </c>
      <c r="D23" s="7">
        <v>7783355</v>
      </c>
      <c r="E23" s="7">
        <f t="shared" si="0"/>
        <v>449068</v>
      </c>
      <c r="F23" s="4">
        <v>7702309</v>
      </c>
      <c r="I23" s="4" t="s">
        <v>69</v>
      </c>
      <c r="J23" s="4" t="s">
        <v>69</v>
      </c>
      <c r="M23" s="4" t="b">
        <f t="shared" si="1"/>
        <v>0</v>
      </c>
    </row>
    <row r="24" spans="1:13" ht="15.75" customHeight="1" x14ac:dyDescent="0.15">
      <c r="A24" s="4" t="s">
        <v>163</v>
      </c>
      <c r="B24" s="4" t="s">
        <v>87</v>
      </c>
      <c r="C24" s="7">
        <v>5368759</v>
      </c>
      <c r="D24" s="7">
        <v>6059955</v>
      </c>
      <c r="E24" s="7">
        <f t="shared" si="0"/>
        <v>691196</v>
      </c>
      <c r="F24" s="4">
        <v>5703387</v>
      </c>
      <c r="I24" s="4" t="s">
        <v>69</v>
      </c>
      <c r="J24" s="4" t="s">
        <v>69</v>
      </c>
      <c r="K24" s="4" t="s">
        <v>69</v>
      </c>
      <c r="M24" s="4" t="b">
        <f t="shared" si="1"/>
        <v>0</v>
      </c>
    </row>
    <row r="25" spans="1:13" ht="15.75" customHeight="1" x14ac:dyDescent="0.15">
      <c r="A25" s="4" t="s">
        <v>163</v>
      </c>
      <c r="B25" s="4" t="s">
        <v>78</v>
      </c>
      <c r="C25" s="7">
        <v>11224709</v>
      </c>
      <c r="D25" s="7">
        <v>11533679</v>
      </c>
      <c r="E25" s="7">
        <f t="shared" si="0"/>
        <v>308970</v>
      </c>
      <c r="F25" s="4">
        <v>11271431</v>
      </c>
      <c r="I25" s="4" t="s">
        <v>69</v>
      </c>
      <c r="J25" s="4" t="s">
        <v>69</v>
      </c>
      <c r="M25" s="4" t="b">
        <f t="shared" si="1"/>
        <v>0</v>
      </c>
    </row>
    <row r="26" spans="1:13" ht="15.75" customHeight="1" x14ac:dyDescent="0.15">
      <c r="A26" s="4" t="s">
        <v>163</v>
      </c>
      <c r="B26" s="4" t="s">
        <v>19</v>
      </c>
      <c r="C26" s="7">
        <v>1602164</v>
      </c>
      <c r="D26" s="7">
        <v>1897056</v>
      </c>
      <c r="E26" s="7">
        <f t="shared" si="0"/>
        <v>294892</v>
      </c>
      <c r="I26" s="4" t="s">
        <v>69</v>
      </c>
      <c r="M26" s="4" t="b">
        <f t="shared" si="1"/>
        <v>0</v>
      </c>
    </row>
    <row r="27" spans="1:13" ht="15.75" customHeight="1" x14ac:dyDescent="0.15">
      <c r="A27" s="4" t="s">
        <v>163</v>
      </c>
      <c r="B27" s="4" t="s">
        <v>116</v>
      </c>
      <c r="C27" s="7">
        <v>35777526</v>
      </c>
      <c r="D27" s="7">
        <v>36156183</v>
      </c>
      <c r="E27" s="7">
        <f t="shared" si="0"/>
        <v>378657</v>
      </c>
      <c r="F27" s="4">
        <v>35870681</v>
      </c>
      <c r="G27" s="4">
        <v>36054860</v>
      </c>
      <c r="H27" s="4">
        <f>G27-F27</f>
        <v>184179</v>
      </c>
      <c r="I27" s="4" t="s">
        <v>68</v>
      </c>
      <c r="L27" s="4" t="s">
        <v>69</v>
      </c>
      <c r="M27" s="4" t="b">
        <f t="shared" si="1"/>
        <v>0</v>
      </c>
    </row>
    <row r="28" spans="1:13" ht="15.75" customHeight="1" x14ac:dyDescent="0.15">
      <c r="A28" s="4" t="s">
        <v>163</v>
      </c>
      <c r="B28" s="4" t="s">
        <v>98</v>
      </c>
      <c r="C28" s="7">
        <v>28233211</v>
      </c>
      <c r="D28" s="7">
        <v>28674145</v>
      </c>
      <c r="E28" s="7">
        <f t="shared" si="0"/>
        <v>440934</v>
      </c>
      <c r="I28" s="4" t="s">
        <v>69</v>
      </c>
      <c r="J28" s="4" t="s">
        <v>69</v>
      </c>
      <c r="K28" s="4" t="s">
        <v>69</v>
      </c>
      <c r="M28" s="4" t="b">
        <f t="shared" si="1"/>
        <v>0</v>
      </c>
    </row>
    <row r="29" spans="1:13" ht="15.75" customHeight="1" x14ac:dyDescent="0.15">
      <c r="A29" s="4" t="s">
        <v>163</v>
      </c>
      <c r="B29" s="4" t="s">
        <v>177</v>
      </c>
      <c r="C29" s="7">
        <v>3024885</v>
      </c>
      <c r="D29" s="7">
        <v>3169136</v>
      </c>
      <c r="E29" s="7">
        <f t="shared" si="0"/>
        <v>144251</v>
      </c>
      <c r="F29" s="4">
        <v>3047475</v>
      </c>
      <c r="I29" s="4" t="s">
        <v>69</v>
      </c>
      <c r="K29" s="4" t="s">
        <v>69</v>
      </c>
      <c r="M29" s="4" t="b">
        <f t="shared" si="1"/>
        <v>0</v>
      </c>
    </row>
    <row r="30" spans="1:13" ht="15.75" customHeight="1" x14ac:dyDescent="0.15">
      <c r="A30" s="4" t="s">
        <v>163</v>
      </c>
      <c r="B30" s="4" t="s">
        <v>77</v>
      </c>
      <c r="C30" s="7">
        <v>4392763</v>
      </c>
      <c r="D30" s="7">
        <v>4595722</v>
      </c>
      <c r="E30" s="7">
        <f t="shared" si="0"/>
        <v>202959</v>
      </c>
      <c r="F30" s="4">
        <v>4512851</v>
      </c>
      <c r="I30" s="4" t="s">
        <v>69</v>
      </c>
      <c r="K30" s="4" t="s">
        <v>69</v>
      </c>
      <c r="M30" s="4" t="b">
        <f t="shared" si="1"/>
        <v>0</v>
      </c>
    </row>
    <row r="31" spans="1:13" ht="15.75" customHeight="1" x14ac:dyDescent="0.15">
      <c r="A31" s="4" t="s">
        <v>163</v>
      </c>
      <c r="B31" s="4" t="s">
        <v>67</v>
      </c>
      <c r="C31" s="7">
        <v>30854253</v>
      </c>
      <c r="D31" s="7">
        <v>31226342</v>
      </c>
      <c r="E31" s="7">
        <f t="shared" si="0"/>
        <v>372089</v>
      </c>
      <c r="I31" s="4" t="s">
        <v>69</v>
      </c>
      <c r="J31" s="4" t="s">
        <v>69</v>
      </c>
      <c r="K31" s="4" t="s">
        <v>69</v>
      </c>
      <c r="M31" s="4" t="b">
        <f t="shared" si="1"/>
        <v>0</v>
      </c>
    </row>
    <row r="32" spans="1:13" ht="15.75" customHeight="1" x14ac:dyDescent="0.15">
      <c r="A32" s="4" t="s">
        <v>163</v>
      </c>
      <c r="B32" s="4" t="s">
        <v>113</v>
      </c>
      <c r="C32" s="7">
        <v>3210670</v>
      </c>
      <c r="D32" s="7">
        <v>3709432</v>
      </c>
      <c r="E32" s="7">
        <f t="shared" si="0"/>
        <v>498762</v>
      </c>
      <c r="F32" s="4">
        <v>3429940</v>
      </c>
      <c r="I32" s="4" t="s">
        <v>69</v>
      </c>
      <c r="K32" s="4" t="s">
        <v>69</v>
      </c>
      <c r="M32" s="4" t="b">
        <f t="shared" si="1"/>
        <v>0</v>
      </c>
    </row>
    <row r="33" spans="1:13" ht="15.75" customHeight="1" x14ac:dyDescent="0.15">
      <c r="A33" s="4" t="s">
        <v>163</v>
      </c>
      <c r="B33" s="4" t="s">
        <v>118</v>
      </c>
      <c r="C33" s="7">
        <v>17212332</v>
      </c>
      <c r="D33" s="7">
        <v>17820879</v>
      </c>
      <c r="E33" s="7">
        <f t="shared" si="0"/>
        <v>608547</v>
      </c>
      <c r="F33" s="4">
        <v>17635668</v>
      </c>
      <c r="I33" s="4" t="s">
        <v>68</v>
      </c>
      <c r="J33" s="4" t="s">
        <v>69</v>
      </c>
      <c r="M33" s="4" t="b">
        <f t="shared" si="1"/>
        <v>0</v>
      </c>
    </row>
    <row r="34" spans="1:13" ht="15.75" customHeight="1" x14ac:dyDescent="0.15">
      <c r="A34" s="4" t="s">
        <v>163</v>
      </c>
      <c r="B34" s="4" t="s">
        <v>125</v>
      </c>
      <c r="C34" s="7">
        <v>19482268</v>
      </c>
      <c r="D34" s="7">
        <v>19559632</v>
      </c>
      <c r="E34" s="7">
        <f t="shared" si="0"/>
        <v>77364</v>
      </c>
      <c r="I34" s="4" t="s">
        <v>69</v>
      </c>
      <c r="M34" s="4" t="b">
        <f t="shared" si="1"/>
        <v>0</v>
      </c>
    </row>
    <row r="35" spans="1:13" ht="15.75" customHeight="1" x14ac:dyDescent="0.15">
      <c r="A35" s="4" t="s">
        <v>163</v>
      </c>
      <c r="B35" s="4" t="s">
        <v>92</v>
      </c>
      <c r="C35" s="7">
        <v>31405070</v>
      </c>
      <c r="D35" s="7">
        <v>31750627</v>
      </c>
      <c r="E35" s="7">
        <f t="shared" si="0"/>
        <v>345557</v>
      </c>
      <c r="F35" s="4">
        <v>31476886</v>
      </c>
      <c r="I35" s="4" t="s">
        <v>69</v>
      </c>
      <c r="K35" s="4" t="s">
        <v>69</v>
      </c>
      <c r="M35" s="4" t="b">
        <f t="shared" si="1"/>
        <v>0</v>
      </c>
    </row>
    <row r="36" spans="1:13" ht="15.75" customHeight="1" x14ac:dyDescent="0.15">
      <c r="A36" s="4" t="s">
        <v>163</v>
      </c>
      <c r="B36" s="4" t="s">
        <v>115</v>
      </c>
      <c r="C36" s="7">
        <v>30826945</v>
      </c>
      <c r="D36" s="7">
        <v>31000407</v>
      </c>
      <c r="E36" s="7">
        <f t="shared" si="0"/>
        <v>173462</v>
      </c>
      <c r="F36" s="4">
        <v>30931083</v>
      </c>
      <c r="I36" s="4" t="s">
        <v>69</v>
      </c>
      <c r="M36" s="4" t="b">
        <f t="shared" si="1"/>
        <v>0</v>
      </c>
    </row>
    <row r="37" spans="1:13" ht="15.75" customHeight="1" x14ac:dyDescent="0.15">
      <c r="A37" s="4" t="s">
        <v>163</v>
      </c>
      <c r="B37" s="4" t="s">
        <v>137</v>
      </c>
      <c r="C37" s="7">
        <v>27461119</v>
      </c>
      <c r="D37" s="7">
        <v>27909066</v>
      </c>
      <c r="E37" s="7">
        <f t="shared" si="0"/>
        <v>447947</v>
      </c>
      <c r="F37" s="4">
        <v>27569252</v>
      </c>
      <c r="G37" s="4">
        <v>27679642</v>
      </c>
      <c r="H37" s="4">
        <f>G37-F37</f>
        <v>110390</v>
      </c>
      <c r="I37" s="4" t="s">
        <v>68</v>
      </c>
      <c r="J37" s="4" t="s">
        <v>69</v>
      </c>
      <c r="M37" s="4" t="b">
        <f t="shared" si="1"/>
        <v>0</v>
      </c>
    </row>
    <row r="38" spans="1:13" ht="15.75" customHeight="1" x14ac:dyDescent="0.15">
      <c r="A38" s="4" t="s">
        <v>163</v>
      </c>
      <c r="B38" s="4" t="s">
        <v>63</v>
      </c>
      <c r="C38" s="7">
        <v>29248399</v>
      </c>
      <c r="D38" s="7">
        <v>29423000</v>
      </c>
      <c r="E38" s="7">
        <f t="shared" si="0"/>
        <v>174601</v>
      </c>
      <c r="I38" s="4" t="s">
        <v>69</v>
      </c>
      <c r="M38" s="4" t="b">
        <f t="shared" si="1"/>
        <v>0</v>
      </c>
    </row>
    <row r="39" spans="1:13" ht="15.75" customHeight="1" x14ac:dyDescent="0.15">
      <c r="A39" s="4" t="s">
        <v>163</v>
      </c>
      <c r="B39" s="4" t="s">
        <v>100</v>
      </c>
      <c r="C39" s="7">
        <v>37011970</v>
      </c>
      <c r="D39" s="7">
        <v>37407668</v>
      </c>
      <c r="E39" s="7">
        <f t="shared" si="0"/>
        <v>395698</v>
      </c>
      <c r="F39" s="4">
        <v>37147390</v>
      </c>
      <c r="I39" s="4" t="s">
        <v>69</v>
      </c>
      <c r="M39" s="4" t="b">
        <f t="shared" si="1"/>
        <v>0</v>
      </c>
    </row>
    <row r="40" spans="1:13" ht="15.75" customHeight="1" x14ac:dyDescent="0.15">
      <c r="A40" s="4" t="s">
        <v>163</v>
      </c>
      <c r="B40" s="4" t="s">
        <v>65</v>
      </c>
      <c r="C40" s="7">
        <v>37674153</v>
      </c>
      <c r="D40" s="7">
        <v>37893615</v>
      </c>
      <c r="E40" s="7">
        <f t="shared" si="0"/>
        <v>219462</v>
      </c>
      <c r="F40" s="4">
        <v>37812601</v>
      </c>
      <c r="I40" s="4" t="s">
        <v>69</v>
      </c>
      <c r="M40" s="4" t="b">
        <f t="shared" si="1"/>
        <v>0</v>
      </c>
    </row>
    <row r="41" spans="1:13" ht="15.75" customHeight="1" x14ac:dyDescent="0.15">
      <c r="A41" s="4" t="s">
        <v>163</v>
      </c>
      <c r="B41" s="4" t="s">
        <v>89</v>
      </c>
      <c r="C41" s="7">
        <v>12953811</v>
      </c>
      <c r="D41" s="7">
        <v>12983246</v>
      </c>
      <c r="E41" s="7">
        <f t="shared" si="0"/>
        <v>29435</v>
      </c>
      <c r="I41" s="4" t="s">
        <v>69</v>
      </c>
      <c r="M41" s="4" t="b">
        <f t="shared" si="1"/>
        <v>0</v>
      </c>
    </row>
    <row r="42" spans="1:13" ht="15.75" customHeight="1" x14ac:dyDescent="0.15">
      <c r="A42" s="4" t="s">
        <v>163</v>
      </c>
      <c r="B42" s="4" t="s">
        <v>81</v>
      </c>
      <c r="C42" s="7">
        <v>27896957</v>
      </c>
      <c r="D42" s="7">
        <v>28183625</v>
      </c>
      <c r="E42" s="7">
        <f t="shared" si="0"/>
        <v>286668</v>
      </c>
      <c r="F42" s="4">
        <v>27969295</v>
      </c>
      <c r="G42" s="4">
        <v>28141512</v>
      </c>
      <c r="H42" s="4">
        <f t="shared" ref="H42:H47" si="4">G42-F42</f>
        <v>172217</v>
      </c>
      <c r="I42" s="4" t="s">
        <v>69</v>
      </c>
      <c r="M42" s="4" t="b">
        <f t="shared" si="1"/>
        <v>0</v>
      </c>
    </row>
    <row r="43" spans="1:13" ht="15.75" customHeight="1" x14ac:dyDescent="0.15">
      <c r="A43" s="4" t="s">
        <v>163</v>
      </c>
      <c r="B43" s="4" t="s">
        <v>156</v>
      </c>
      <c r="C43" s="7">
        <v>6536016</v>
      </c>
      <c r="D43" s="7">
        <v>6803385</v>
      </c>
      <c r="E43" s="7">
        <f t="shared" si="0"/>
        <v>267369</v>
      </c>
      <c r="F43" s="4">
        <v>6581665</v>
      </c>
      <c r="G43" s="4">
        <v>6719638</v>
      </c>
      <c r="H43" s="4">
        <f t="shared" si="4"/>
        <v>137973</v>
      </c>
      <c r="I43" s="4" t="s">
        <v>69</v>
      </c>
      <c r="J43" s="4" t="s">
        <v>69</v>
      </c>
      <c r="M43" s="4" t="b">
        <f t="shared" si="1"/>
        <v>0</v>
      </c>
    </row>
    <row r="44" spans="1:13" ht="15.75" customHeight="1" x14ac:dyDescent="0.15">
      <c r="A44" s="4" t="s">
        <v>189</v>
      </c>
      <c r="B44" s="4" t="s">
        <v>52</v>
      </c>
      <c r="C44" s="7">
        <v>7920329</v>
      </c>
      <c r="D44" s="7">
        <v>8598458</v>
      </c>
      <c r="E44" s="7">
        <f t="shared" si="0"/>
        <v>678129</v>
      </c>
      <c r="F44" s="4">
        <v>8196633</v>
      </c>
      <c r="G44" s="4">
        <v>8380072</v>
      </c>
      <c r="H44" s="4">
        <f t="shared" si="4"/>
        <v>183439</v>
      </c>
      <c r="I44" s="4" t="s">
        <v>68</v>
      </c>
      <c r="K44" s="4" t="s">
        <v>69</v>
      </c>
      <c r="L44" s="4" t="s">
        <v>69</v>
      </c>
      <c r="M44" s="4" t="b">
        <f t="shared" si="1"/>
        <v>0</v>
      </c>
    </row>
    <row r="45" spans="1:13" ht="15.75" customHeight="1" x14ac:dyDescent="0.15">
      <c r="A45" s="4" t="s">
        <v>189</v>
      </c>
      <c r="B45" s="4" t="s">
        <v>79</v>
      </c>
      <c r="C45" s="7">
        <v>7553163</v>
      </c>
      <c r="D45" s="7">
        <v>8153863</v>
      </c>
      <c r="E45" s="7">
        <f t="shared" si="0"/>
        <v>600700</v>
      </c>
      <c r="F45" s="4">
        <v>7744032</v>
      </c>
      <c r="G45" s="4">
        <v>7985845</v>
      </c>
      <c r="H45" s="4">
        <f t="shared" si="4"/>
        <v>241813</v>
      </c>
      <c r="I45" s="4" t="s">
        <v>68</v>
      </c>
      <c r="J45" s="4" t="s">
        <v>69</v>
      </c>
      <c r="L45" s="4" t="s">
        <v>69</v>
      </c>
      <c r="M45" s="4" t="b">
        <f t="shared" si="1"/>
        <v>0</v>
      </c>
    </row>
    <row r="46" spans="1:13" ht="15.75" customHeight="1" x14ac:dyDescent="0.15">
      <c r="A46" s="4" t="s">
        <v>189</v>
      </c>
      <c r="B46" s="4" t="s">
        <v>87</v>
      </c>
      <c r="C46" s="7">
        <v>5665350</v>
      </c>
      <c r="D46" s="7">
        <v>6201598</v>
      </c>
      <c r="E46" s="7">
        <f t="shared" si="0"/>
        <v>536248</v>
      </c>
      <c r="F46" s="4">
        <v>5921129</v>
      </c>
      <c r="G46" s="4">
        <v>6082476</v>
      </c>
      <c r="H46" s="4">
        <f t="shared" si="4"/>
        <v>161347</v>
      </c>
      <c r="I46" s="4" t="s">
        <v>68</v>
      </c>
      <c r="J46" s="4" t="s">
        <v>69</v>
      </c>
      <c r="K46" s="4" t="s">
        <v>69</v>
      </c>
      <c r="L46" s="4" t="s">
        <v>69</v>
      </c>
      <c r="M46" s="4" t="b">
        <f t="shared" si="1"/>
        <v>1</v>
      </c>
    </row>
    <row r="47" spans="1:13" ht="15.75" customHeight="1" x14ac:dyDescent="0.15">
      <c r="A47" s="4" t="s">
        <v>189</v>
      </c>
      <c r="B47" s="4" t="s">
        <v>78</v>
      </c>
      <c r="C47" s="7">
        <v>10284755</v>
      </c>
      <c r="D47" s="7">
        <v>10766628</v>
      </c>
      <c r="E47" s="7">
        <f t="shared" si="0"/>
        <v>481873</v>
      </c>
      <c r="F47" s="4">
        <v>10430866</v>
      </c>
      <c r="G47" s="4">
        <v>10686904</v>
      </c>
      <c r="H47" s="4">
        <f t="shared" si="4"/>
        <v>256038</v>
      </c>
      <c r="I47" s="4" t="s">
        <v>68</v>
      </c>
      <c r="J47" s="4" t="s">
        <v>69</v>
      </c>
      <c r="L47" s="4" t="s">
        <v>69</v>
      </c>
      <c r="M47" s="4" t="b">
        <f t="shared" si="1"/>
        <v>0</v>
      </c>
    </row>
    <row r="48" spans="1:13" ht="15.75" customHeight="1" x14ac:dyDescent="0.15">
      <c r="A48" s="4" t="s">
        <v>189</v>
      </c>
      <c r="B48" s="4" t="s">
        <v>19</v>
      </c>
      <c r="C48" s="7">
        <v>1699694</v>
      </c>
      <c r="D48" s="7">
        <v>4085195</v>
      </c>
      <c r="E48" s="7">
        <f t="shared" si="0"/>
        <v>2385501</v>
      </c>
      <c r="I48" s="4" t="s">
        <v>68</v>
      </c>
      <c r="L48" s="4" t="s">
        <v>69</v>
      </c>
      <c r="M48" s="4" t="b">
        <f t="shared" si="1"/>
        <v>0</v>
      </c>
    </row>
    <row r="49" spans="1:13" ht="15.75" customHeight="1" x14ac:dyDescent="0.15">
      <c r="A49" s="4" t="s">
        <v>189</v>
      </c>
      <c r="B49" s="4" t="s">
        <v>116</v>
      </c>
      <c r="C49" s="7">
        <v>35228815</v>
      </c>
      <c r="D49" s="7">
        <v>35591374</v>
      </c>
      <c r="E49" s="7">
        <f t="shared" si="0"/>
        <v>362559</v>
      </c>
      <c r="F49" s="4">
        <v>35252899</v>
      </c>
      <c r="G49" s="4">
        <v>35453075</v>
      </c>
      <c r="H49" s="4">
        <f t="shared" ref="H49:H53" si="5">G49-F49</f>
        <v>200176</v>
      </c>
      <c r="I49" s="4" t="s">
        <v>68</v>
      </c>
      <c r="J49" s="4" t="s">
        <v>69</v>
      </c>
      <c r="K49" s="4" t="s">
        <v>69</v>
      </c>
      <c r="L49" s="4" t="s">
        <v>69</v>
      </c>
      <c r="M49" s="4" t="b">
        <f t="shared" si="1"/>
        <v>1</v>
      </c>
    </row>
    <row r="50" spans="1:13" ht="15.75" customHeight="1" x14ac:dyDescent="0.15">
      <c r="A50" s="4" t="s">
        <v>189</v>
      </c>
      <c r="B50" s="4" t="s">
        <v>98</v>
      </c>
      <c r="C50" s="7">
        <v>28120310</v>
      </c>
      <c r="D50" s="7">
        <v>28975548</v>
      </c>
      <c r="E50" s="7">
        <f t="shared" si="0"/>
        <v>855238</v>
      </c>
      <c r="F50" s="4">
        <v>28295307</v>
      </c>
      <c r="G50" s="4">
        <v>28616913</v>
      </c>
      <c r="H50" s="4">
        <f t="shared" si="5"/>
        <v>321606</v>
      </c>
      <c r="I50" s="4" t="s">
        <v>68</v>
      </c>
      <c r="J50" s="4" t="s">
        <v>69</v>
      </c>
      <c r="K50" s="4" t="s">
        <v>69</v>
      </c>
      <c r="L50" s="4" t="s">
        <v>69</v>
      </c>
      <c r="M50" s="4" t="b">
        <f t="shared" si="1"/>
        <v>1</v>
      </c>
    </row>
    <row r="51" spans="1:13" ht="15.75" customHeight="1" x14ac:dyDescent="0.15">
      <c r="A51" s="4" t="s">
        <v>189</v>
      </c>
      <c r="B51" s="4" t="s">
        <v>177</v>
      </c>
      <c r="C51" s="7">
        <v>4024231</v>
      </c>
      <c r="D51" s="7">
        <v>4542106</v>
      </c>
      <c r="E51" s="7">
        <f t="shared" si="0"/>
        <v>517875</v>
      </c>
      <c r="F51" s="4">
        <v>4141515</v>
      </c>
      <c r="G51" s="4">
        <v>4328148</v>
      </c>
      <c r="H51" s="4">
        <f t="shared" si="5"/>
        <v>186633</v>
      </c>
      <c r="I51" s="4" t="s">
        <v>68</v>
      </c>
      <c r="J51" s="4" t="s">
        <v>69</v>
      </c>
      <c r="K51" s="4" t="s">
        <v>69</v>
      </c>
      <c r="L51" s="4" t="s">
        <v>69</v>
      </c>
      <c r="M51" s="4" t="b">
        <f t="shared" si="1"/>
        <v>1</v>
      </c>
    </row>
    <row r="52" spans="1:13" ht="15.75" customHeight="1" x14ac:dyDescent="0.15">
      <c r="A52" s="4" t="s">
        <v>189</v>
      </c>
      <c r="B52" s="4" t="s">
        <v>77</v>
      </c>
      <c r="C52" s="7">
        <v>3599902</v>
      </c>
      <c r="D52" s="7">
        <v>4185001</v>
      </c>
      <c r="E52" s="7">
        <f t="shared" si="0"/>
        <v>585099</v>
      </c>
      <c r="F52" s="4">
        <v>3834634</v>
      </c>
      <c r="G52" s="4">
        <v>3989918</v>
      </c>
      <c r="H52" s="4">
        <f t="shared" si="5"/>
        <v>155284</v>
      </c>
      <c r="I52" s="4" t="s">
        <v>68</v>
      </c>
      <c r="M52" s="4" t="b">
        <f t="shared" si="1"/>
        <v>0</v>
      </c>
    </row>
    <row r="53" spans="1:13" ht="15.75" customHeight="1" x14ac:dyDescent="0.15">
      <c r="A53" s="4" t="s">
        <v>189</v>
      </c>
      <c r="B53" s="4" t="s">
        <v>67</v>
      </c>
      <c r="C53" s="7">
        <v>30546302</v>
      </c>
      <c r="D53" s="7">
        <v>31142462</v>
      </c>
      <c r="E53" s="7">
        <f t="shared" si="0"/>
        <v>596160</v>
      </c>
      <c r="F53" s="4">
        <v>30696767</v>
      </c>
      <c r="G53" s="4">
        <v>30863049</v>
      </c>
      <c r="H53" s="4">
        <f t="shared" si="5"/>
        <v>166282</v>
      </c>
      <c r="I53" s="4" t="s">
        <v>68</v>
      </c>
      <c r="J53" s="4" t="s">
        <v>69</v>
      </c>
      <c r="L53" s="4" t="s">
        <v>69</v>
      </c>
      <c r="M53" s="4" t="b">
        <f t="shared" si="1"/>
        <v>0</v>
      </c>
    </row>
    <row r="54" spans="1:13" ht="15.75" customHeight="1" x14ac:dyDescent="0.15">
      <c r="A54" s="4" t="s">
        <v>189</v>
      </c>
      <c r="B54" s="4" t="s">
        <v>113</v>
      </c>
      <c r="C54" s="7">
        <v>3756787</v>
      </c>
      <c r="D54" s="7">
        <v>4500695</v>
      </c>
      <c r="E54" s="7">
        <f t="shared" si="0"/>
        <v>743908</v>
      </c>
      <c r="F54" s="4">
        <v>3862447</v>
      </c>
      <c r="I54" s="4" t="s">
        <v>68</v>
      </c>
      <c r="J54" s="4" t="s">
        <v>69</v>
      </c>
      <c r="K54" s="4" t="s">
        <v>69</v>
      </c>
      <c r="L54" s="4" t="s">
        <v>69</v>
      </c>
      <c r="M54" s="4" t="b">
        <f t="shared" si="1"/>
        <v>1</v>
      </c>
    </row>
    <row r="55" spans="1:13" ht="15.75" customHeight="1" x14ac:dyDescent="0.15">
      <c r="A55" s="4" t="s">
        <v>189</v>
      </c>
      <c r="B55" s="4" t="s">
        <v>118</v>
      </c>
      <c r="C55" s="7">
        <v>17619817</v>
      </c>
      <c r="D55" s="7">
        <v>18190544</v>
      </c>
      <c r="E55" s="7">
        <f t="shared" si="0"/>
        <v>570727</v>
      </c>
      <c r="F55" s="4">
        <v>17774996</v>
      </c>
      <c r="G55" s="4">
        <v>17924793</v>
      </c>
      <c r="H55" s="4">
        <f t="shared" ref="H55:H59" si="6">G55-F55</f>
        <v>149797</v>
      </c>
      <c r="I55" s="4" t="s">
        <v>68</v>
      </c>
      <c r="J55" s="4" t="s">
        <v>69</v>
      </c>
      <c r="K55" s="4" t="s">
        <v>69</v>
      </c>
      <c r="L55" s="4" t="s">
        <v>69</v>
      </c>
      <c r="M55" s="4" t="b">
        <f t="shared" si="1"/>
        <v>1</v>
      </c>
    </row>
    <row r="56" spans="1:13" ht="15.75" customHeight="1" x14ac:dyDescent="0.15">
      <c r="A56" s="4" t="s">
        <v>189</v>
      </c>
      <c r="B56" s="4" t="s">
        <v>125</v>
      </c>
      <c r="C56" s="7">
        <v>19922400</v>
      </c>
      <c r="D56" s="7">
        <v>20712223</v>
      </c>
      <c r="E56" s="7">
        <f t="shared" si="0"/>
        <v>789823</v>
      </c>
      <c r="F56" s="4">
        <v>20239611</v>
      </c>
      <c r="G56" s="4">
        <v>20454141</v>
      </c>
      <c r="H56" s="4">
        <f t="shared" si="6"/>
        <v>214530</v>
      </c>
      <c r="I56" s="4" t="s">
        <v>68</v>
      </c>
      <c r="J56" s="4" t="s">
        <v>69</v>
      </c>
      <c r="K56" s="4" t="s">
        <v>69</v>
      </c>
      <c r="L56" s="4" t="s">
        <v>69</v>
      </c>
      <c r="M56" s="4" t="b">
        <f t="shared" si="1"/>
        <v>1</v>
      </c>
    </row>
    <row r="57" spans="1:13" ht="15.75" customHeight="1" x14ac:dyDescent="0.15">
      <c r="A57" s="4" t="s">
        <v>189</v>
      </c>
      <c r="B57" s="4" t="s">
        <v>92</v>
      </c>
      <c r="C57" s="7">
        <v>33305400</v>
      </c>
      <c r="D57" s="7">
        <v>34178478</v>
      </c>
      <c r="E57" s="7">
        <f t="shared" si="0"/>
        <v>873078</v>
      </c>
      <c r="F57" s="4">
        <v>33408765</v>
      </c>
      <c r="G57" s="4">
        <v>33591060</v>
      </c>
      <c r="H57" s="4">
        <f t="shared" si="6"/>
        <v>182295</v>
      </c>
      <c r="I57" s="4" t="s">
        <v>68</v>
      </c>
      <c r="J57" s="4" t="s">
        <v>69</v>
      </c>
      <c r="K57" s="4" t="s">
        <v>69</v>
      </c>
      <c r="L57" s="4" t="s">
        <v>69</v>
      </c>
      <c r="M57" s="4" t="b">
        <f t="shared" si="1"/>
        <v>1</v>
      </c>
    </row>
    <row r="58" spans="1:13" ht="15.75" customHeight="1" x14ac:dyDescent="0.15">
      <c r="A58" s="4" t="s">
        <v>189</v>
      </c>
      <c r="B58" s="4" t="s">
        <v>115</v>
      </c>
      <c r="C58" s="7">
        <v>30745757</v>
      </c>
      <c r="D58" s="7">
        <v>31361912</v>
      </c>
      <c r="E58" s="7">
        <f t="shared" si="0"/>
        <v>616155</v>
      </c>
      <c r="F58" s="4">
        <v>30942027</v>
      </c>
      <c r="G58" s="4">
        <v>31095655</v>
      </c>
      <c r="H58" s="4">
        <f t="shared" si="6"/>
        <v>153628</v>
      </c>
      <c r="I58" s="4" t="s">
        <v>68</v>
      </c>
      <c r="J58" s="4" t="s">
        <v>69</v>
      </c>
      <c r="K58" s="4" t="s">
        <v>69</v>
      </c>
      <c r="L58" s="4" t="s">
        <v>69</v>
      </c>
      <c r="M58" s="4" t="b">
        <f t="shared" si="1"/>
        <v>1</v>
      </c>
    </row>
    <row r="59" spans="1:13" ht="15.75" customHeight="1" x14ac:dyDescent="0.15">
      <c r="A59" s="4" t="s">
        <v>189</v>
      </c>
      <c r="B59" s="4" t="s">
        <v>137</v>
      </c>
      <c r="C59" s="7">
        <v>28181748</v>
      </c>
      <c r="D59" s="7">
        <v>30292576</v>
      </c>
      <c r="E59" s="7">
        <f t="shared" si="0"/>
        <v>2110828</v>
      </c>
      <c r="F59" s="4">
        <v>28378626</v>
      </c>
      <c r="G59" s="4">
        <v>30149915</v>
      </c>
      <c r="H59" s="4">
        <f t="shared" si="6"/>
        <v>1771289</v>
      </c>
      <c r="I59" s="4" t="s">
        <v>68</v>
      </c>
      <c r="J59" s="4" t="s">
        <v>69</v>
      </c>
      <c r="K59" s="4" t="s">
        <v>69</v>
      </c>
      <c r="L59" s="4" t="s">
        <v>69</v>
      </c>
      <c r="M59" s="4" t="b">
        <f t="shared" si="1"/>
        <v>1</v>
      </c>
    </row>
    <row r="60" spans="1:13" ht="15.75" customHeight="1" x14ac:dyDescent="0.15">
      <c r="A60" s="4" t="s">
        <v>189</v>
      </c>
      <c r="B60" s="4" t="s">
        <v>63</v>
      </c>
      <c r="C60" s="7">
        <v>29242630</v>
      </c>
      <c r="D60" s="7">
        <v>30399532</v>
      </c>
      <c r="E60" s="7">
        <f t="shared" si="0"/>
        <v>1156902</v>
      </c>
      <c r="I60" s="4" t="s">
        <v>68</v>
      </c>
      <c r="K60" s="4" t="s">
        <v>69</v>
      </c>
      <c r="L60" s="4" t="s">
        <v>69</v>
      </c>
      <c r="M60" s="4" t="b">
        <f t="shared" si="1"/>
        <v>0</v>
      </c>
    </row>
    <row r="61" spans="1:13" ht="15.75" customHeight="1" x14ac:dyDescent="0.15">
      <c r="A61" s="4" t="s">
        <v>189</v>
      </c>
      <c r="B61" s="4" t="s">
        <v>100</v>
      </c>
      <c r="C61" s="7">
        <v>37363201</v>
      </c>
      <c r="D61" s="7">
        <v>38252452</v>
      </c>
      <c r="E61" s="7">
        <f t="shared" si="0"/>
        <v>889251</v>
      </c>
      <c r="F61" s="4">
        <v>37770119</v>
      </c>
      <c r="I61" s="4" t="s">
        <v>68</v>
      </c>
      <c r="J61" s="4" t="s">
        <v>69</v>
      </c>
      <c r="L61" s="4" t="s">
        <v>69</v>
      </c>
      <c r="M61" s="4" t="b">
        <f t="shared" si="1"/>
        <v>0</v>
      </c>
    </row>
    <row r="62" spans="1:13" ht="15.75" customHeight="1" x14ac:dyDescent="0.15">
      <c r="A62" s="4" t="s">
        <v>189</v>
      </c>
      <c r="B62" s="4" t="s">
        <v>65</v>
      </c>
      <c r="C62" s="7">
        <v>35916154</v>
      </c>
      <c r="D62" s="7">
        <v>36594884</v>
      </c>
      <c r="E62" s="7">
        <f t="shared" si="0"/>
        <v>678730</v>
      </c>
      <c r="F62" s="4">
        <v>36240145</v>
      </c>
      <c r="G62" s="4">
        <v>36416247</v>
      </c>
      <c r="H62" s="4">
        <f t="shared" ref="H62:H66" si="7">G62-F62</f>
        <v>176102</v>
      </c>
      <c r="I62" s="4" t="s">
        <v>68</v>
      </c>
      <c r="J62" s="4" t="s">
        <v>69</v>
      </c>
      <c r="K62" s="4" t="s">
        <v>69</v>
      </c>
      <c r="L62" s="4" t="s">
        <v>69</v>
      </c>
      <c r="M62" s="4" t="b">
        <f t="shared" si="1"/>
        <v>1</v>
      </c>
    </row>
    <row r="63" spans="1:13" ht="15.75" customHeight="1" x14ac:dyDescent="0.15">
      <c r="A63" s="4" t="s">
        <v>189</v>
      </c>
      <c r="B63" s="4" t="s">
        <v>89</v>
      </c>
      <c r="C63" s="7">
        <v>12337308</v>
      </c>
      <c r="D63" s="7">
        <v>12845344</v>
      </c>
      <c r="E63" s="7">
        <f t="shared" si="0"/>
        <v>508036</v>
      </c>
      <c r="F63" s="4">
        <v>12454830</v>
      </c>
      <c r="G63" s="4">
        <v>12602172</v>
      </c>
      <c r="H63" s="4">
        <f t="shared" si="7"/>
        <v>147342</v>
      </c>
      <c r="I63" s="4" t="s">
        <v>68</v>
      </c>
      <c r="J63" s="4" t="s">
        <v>69</v>
      </c>
      <c r="K63" s="4" t="s">
        <v>69</v>
      </c>
      <c r="L63" s="4" t="s">
        <v>69</v>
      </c>
      <c r="M63" s="4" t="b">
        <f t="shared" si="1"/>
        <v>1</v>
      </c>
    </row>
    <row r="64" spans="1:13" ht="15.75" customHeight="1" x14ac:dyDescent="0.15">
      <c r="A64" s="4" t="s">
        <v>189</v>
      </c>
      <c r="B64" s="4" t="s">
        <v>81</v>
      </c>
      <c r="C64" s="7">
        <v>27791084</v>
      </c>
      <c r="D64" s="7">
        <v>28436265</v>
      </c>
      <c r="E64" s="7">
        <f t="shared" si="0"/>
        <v>645181</v>
      </c>
      <c r="F64" s="4">
        <v>27967190</v>
      </c>
      <c r="G64" s="4">
        <v>28163031</v>
      </c>
      <c r="H64" s="4">
        <f t="shared" si="7"/>
        <v>195841</v>
      </c>
      <c r="I64" s="4" t="s">
        <v>68</v>
      </c>
      <c r="J64" s="4" t="s">
        <v>69</v>
      </c>
      <c r="K64" s="4" t="s">
        <v>69</v>
      </c>
      <c r="L64" s="4" t="s">
        <v>69</v>
      </c>
      <c r="M64" s="4" t="b">
        <f t="shared" si="1"/>
        <v>1</v>
      </c>
    </row>
    <row r="65" spans="1:13" ht="15.75" customHeight="1" x14ac:dyDescent="0.15">
      <c r="A65" s="4" t="s">
        <v>189</v>
      </c>
      <c r="B65" s="4" t="s">
        <v>156</v>
      </c>
      <c r="C65" s="7">
        <v>6456785</v>
      </c>
      <c r="D65" s="7">
        <v>6913191</v>
      </c>
      <c r="E65" s="7">
        <f t="shared" si="0"/>
        <v>456406</v>
      </c>
      <c r="F65" s="4">
        <v>6651679</v>
      </c>
      <c r="G65" s="4">
        <v>6806160</v>
      </c>
      <c r="H65" s="4">
        <f t="shared" si="7"/>
        <v>154481</v>
      </c>
      <c r="I65" s="4" t="s">
        <v>68</v>
      </c>
      <c r="J65" s="4" t="s">
        <v>69</v>
      </c>
      <c r="K65" s="4" t="s">
        <v>69</v>
      </c>
      <c r="L65" s="4" t="s">
        <v>69</v>
      </c>
      <c r="M65" s="4" t="b">
        <f t="shared" si="1"/>
        <v>1</v>
      </c>
    </row>
    <row r="66" spans="1:13" ht="15.75" customHeight="1" x14ac:dyDescent="0.15">
      <c r="A66" s="4" t="s">
        <v>190</v>
      </c>
      <c r="B66" s="4" t="s">
        <v>52</v>
      </c>
      <c r="C66" s="7">
        <v>7484563</v>
      </c>
      <c r="D66" s="7">
        <v>8069684</v>
      </c>
      <c r="E66" s="7">
        <f t="shared" si="0"/>
        <v>585121</v>
      </c>
      <c r="F66" s="4">
        <v>7721650</v>
      </c>
      <c r="G66" s="4">
        <v>7914997</v>
      </c>
      <c r="H66" s="4">
        <f t="shared" si="7"/>
        <v>193347</v>
      </c>
      <c r="I66" s="4" t="s">
        <v>68</v>
      </c>
      <c r="J66" s="4" t="s">
        <v>69</v>
      </c>
      <c r="L66" s="4" t="s">
        <v>69</v>
      </c>
      <c r="M66" s="4" t="b">
        <f t="shared" si="1"/>
        <v>0</v>
      </c>
    </row>
    <row r="67" spans="1:13" ht="15.75" customHeight="1" x14ac:dyDescent="0.15">
      <c r="A67" s="4" t="s">
        <v>190</v>
      </c>
      <c r="B67" s="4" t="s">
        <v>79</v>
      </c>
      <c r="C67" s="7">
        <v>7697214</v>
      </c>
      <c r="D67" s="7">
        <v>10451030</v>
      </c>
      <c r="E67" s="7">
        <f t="shared" si="0"/>
        <v>2753816</v>
      </c>
      <c r="I67" s="4" t="s">
        <v>68</v>
      </c>
      <c r="J67" s="4" t="s">
        <v>69</v>
      </c>
      <c r="K67" s="4" t="s">
        <v>69</v>
      </c>
      <c r="L67" s="4" t="s">
        <v>69</v>
      </c>
      <c r="M67" s="4" t="b">
        <f t="shared" si="1"/>
        <v>1</v>
      </c>
    </row>
    <row r="68" spans="1:13" ht="15.75" customHeight="1" x14ac:dyDescent="0.15">
      <c r="A68" s="4" t="s">
        <v>190</v>
      </c>
      <c r="B68" s="4" t="s">
        <v>87</v>
      </c>
      <c r="C68" s="7">
        <v>5153946</v>
      </c>
      <c r="D68" s="7">
        <v>6073985</v>
      </c>
      <c r="E68" s="7">
        <f t="shared" si="0"/>
        <v>920039</v>
      </c>
      <c r="F68" s="4">
        <v>5425247</v>
      </c>
      <c r="I68" s="4" t="s">
        <v>68</v>
      </c>
      <c r="J68" s="4" t="s">
        <v>69</v>
      </c>
      <c r="K68" s="4" t="s">
        <v>69</v>
      </c>
      <c r="L68" s="4" t="s">
        <v>69</v>
      </c>
      <c r="M68" s="4" t="b">
        <f t="shared" si="1"/>
        <v>1</v>
      </c>
    </row>
    <row r="69" spans="1:13" ht="15.75" customHeight="1" x14ac:dyDescent="0.15">
      <c r="A69" s="4" t="s">
        <v>190</v>
      </c>
      <c r="B69" s="4" t="s">
        <v>78</v>
      </c>
      <c r="C69" s="7">
        <v>10723911</v>
      </c>
      <c r="D69" s="7">
        <v>11864645</v>
      </c>
      <c r="E69" s="7">
        <f t="shared" si="0"/>
        <v>1140734</v>
      </c>
      <c r="I69" s="4" t="s">
        <v>68</v>
      </c>
      <c r="J69" s="4" t="s">
        <v>69</v>
      </c>
      <c r="K69" s="4" t="s">
        <v>69</v>
      </c>
      <c r="L69" s="4" t="s">
        <v>69</v>
      </c>
      <c r="M69" s="4" t="b">
        <f t="shared" si="1"/>
        <v>1</v>
      </c>
    </row>
    <row r="70" spans="1:13" ht="15.75" customHeight="1" x14ac:dyDescent="0.15">
      <c r="A70" s="4" t="s">
        <v>190</v>
      </c>
      <c r="B70" s="4" t="s">
        <v>19</v>
      </c>
      <c r="C70" s="7">
        <v>1581584</v>
      </c>
      <c r="D70" s="7">
        <v>4472118</v>
      </c>
      <c r="E70" s="7">
        <f t="shared" si="0"/>
        <v>2890534</v>
      </c>
      <c r="I70" s="4" t="s">
        <v>68</v>
      </c>
      <c r="J70" s="4" t="s">
        <v>69</v>
      </c>
      <c r="K70" s="4" t="s">
        <v>69</v>
      </c>
      <c r="L70" s="4" t="s">
        <v>69</v>
      </c>
      <c r="M70" s="4" t="b">
        <f t="shared" si="1"/>
        <v>1</v>
      </c>
    </row>
    <row r="71" spans="1:13" ht="15.75" customHeight="1" x14ac:dyDescent="0.15">
      <c r="A71" s="4" t="s">
        <v>190</v>
      </c>
      <c r="B71" s="4" t="s">
        <v>116</v>
      </c>
      <c r="C71" s="7">
        <v>36822552</v>
      </c>
      <c r="D71" s="7">
        <v>37352033</v>
      </c>
      <c r="E71" s="7">
        <f t="shared" si="0"/>
        <v>529481</v>
      </c>
      <c r="F71" s="4">
        <v>37055244</v>
      </c>
      <c r="G71" s="4">
        <v>37175560</v>
      </c>
      <c r="H71" s="4">
        <f>G71-F71</f>
        <v>120316</v>
      </c>
      <c r="I71" s="4" t="s">
        <v>68</v>
      </c>
      <c r="J71" s="4" t="s">
        <v>69</v>
      </c>
      <c r="K71" s="4" t="s">
        <v>69</v>
      </c>
      <c r="M71" s="4" t="b">
        <f t="shared" si="1"/>
        <v>0</v>
      </c>
    </row>
    <row r="72" spans="1:13" ht="15.75" customHeight="1" x14ac:dyDescent="0.15">
      <c r="A72" s="4" t="s">
        <v>190</v>
      </c>
      <c r="B72" s="4" t="s">
        <v>98</v>
      </c>
      <c r="C72" s="7">
        <v>28977308</v>
      </c>
      <c r="D72" s="7">
        <v>29820422</v>
      </c>
      <c r="E72" s="7">
        <f t="shared" si="0"/>
        <v>843114</v>
      </c>
      <c r="I72" s="4" t="s">
        <v>68</v>
      </c>
      <c r="K72" s="4" t="s">
        <v>69</v>
      </c>
      <c r="L72" s="4" t="s">
        <v>69</v>
      </c>
      <c r="M72" s="4" t="b">
        <f t="shared" si="1"/>
        <v>0</v>
      </c>
    </row>
    <row r="73" spans="1:13" ht="15.75" customHeight="1" x14ac:dyDescent="0.15">
      <c r="A73" s="4" t="s">
        <v>190</v>
      </c>
      <c r="B73" s="4" t="s">
        <v>177</v>
      </c>
      <c r="C73" s="7">
        <v>3543920</v>
      </c>
      <c r="D73" s="7">
        <v>4679132</v>
      </c>
      <c r="E73" s="7">
        <f t="shared" si="0"/>
        <v>1135212</v>
      </c>
      <c r="I73" s="4" t="s">
        <v>68</v>
      </c>
      <c r="J73" s="4" t="s">
        <v>69</v>
      </c>
      <c r="K73" s="4" t="s">
        <v>69</v>
      </c>
      <c r="L73" s="4" t="s">
        <v>69</v>
      </c>
      <c r="M73" s="4" t="b">
        <f t="shared" si="1"/>
        <v>1</v>
      </c>
    </row>
    <row r="74" spans="1:13" ht="15.75" customHeight="1" x14ac:dyDescent="0.15">
      <c r="A74" s="4" t="s">
        <v>190</v>
      </c>
      <c r="B74" s="4" t="s">
        <v>77</v>
      </c>
      <c r="C74" s="7">
        <v>3728296</v>
      </c>
      <c r="D74" s="7">
        <v>4518672</v>
      </c>
      <c r="E74" s="7">
        <f t="shared" si="0"/>
        <v>790376</v>
      </c>
      <c r="F74" s="4">
        <v>3929344</v>
      </c>
      <c r="G74" s="4">
        <v>4154031</v>
      </c>
      <c r="H74" s="4">
        <f>G74-F74</f>
        <v>224687</v>
      </c>
      <c r="I74" s="4" t="s">
        <v>68</v>
      </c>
      <c r="L74" s="4" t="s">
        <v>69</v>
      </c>
      <c r="M74" s="4" t="b">
        <f t="shared" si="1"/>
        <v>0</v>
      </c>
    </row>
    <row r="75" spans="1:13" ht="15.75" customHeight="1" x14ac:dyDescent="0.15">
      <c r="A75" s="4" t="s">
        <v>190</v>
      </c>
      <c r="B75" s="4" t="s">
        <v>67</v>
      </c>
      <c r="C75" s="7">
        <v>31280147</v>
      </c>
      <c r="D75" s="7">
        <v>32222124</v>
      </c>
      <c r="E75" s="7">
        <f t="shared" si="0"/>
        <v>941977</v>
      </c>
      <c r="I75" s="4" t="s">
        <v>68</v>
      </c>
      <c r="J75" s="4" t="s">
        <v>69</v>
      </c>
      <c r="K75" s="4" t="s">
        <v>69</v>
      </c>
      <c r="L75" s="4" t="s">
        <v>69</v>
      </c>
      <c r="M75" s="4" t="b">
        <f t="shared" si="1"/>
        <v>1</v>
      </c>
    </row>
    <row r="76" spans="1:13" ht="15.75" customHeight="1" x14ac:dyDescent="0.15">
      <c r="A76" s="4" t="s">
        <v>190</v>
      </c>
      <c r="B76" s="4" t="s">
        <v>113</v>
      </c>
      <c r="C76" s="7">
        <v>3579521</v>
      </c>
      <c r="D76" s="7">
        <v>4624196</v>
      </c>
      <c r="E76" s="7">
        <f t="shared" si="0"/>
        <v>1044675</v>
      </c>
      <c r="F76" s="4">
        <v>3845208</v>
      </c>
      <c r="I76" s="4" t="s">
        <v>68</v>
      </c>
      <c r="J76" s="4" t="s">
        <v>69</v>
      </c>
      <c r="L76" s="4" t="s">
        <v>69</v>
      </c>
      <c r="M76" s="4" t="b">
        <f t="shared" si="1"/>
        <v>0</v>
      </c>
    </row>
    <row r="77" spans="1:13" ht="15.75" customHeight="1" x14ac:dyDescent="0.15">
      <c r="A77" s="4" t="s">
        <v>190</v>
      </c>
      <c r="B77" s="4" t="s">
        <v>118</v>
      </c>
      <c r="C77" s="7">
        <v>18649604</v>
      </c>
      <c r="D77" s="7">
        <v>20003558</v>
      </c>
      <c r="E77" s="7">
        <f t="shared" si="0"/>
        <v>1353954</v>
      </c>
      <c r="I77" s="4" t="s">
        <v>68</v>
      </c>
      <c r="K77" s="4" t="s">
        <v>69</v>
      </c>
      <c r="L77" s="4" t="s">
        <v>69</v>
      </c>
      <c r="M77" s="4" t="b">
        <f t="shared" si="1"/>
        <v>0</v>
      </c>
    </row>
    <row r="78" spans="1:13" ht="15.75" customHeight="1" x14ac:dyDescent="0.15">
      <c r="A78" s="4" t="s">
        <v>190</v>
      </c>
      <c r="B78" s="4" t="s">
        <v>125</v>
      </c>
      <c r="C78" s="7">
        <v>19571049</v>
      </c>
      <c r="D78" s="7">
        <v>20138543</v>
      </c>
      <c r="E78" s="7">
        <f t="shared" si="0"/>
        <v>567494</v>
      </c>
      <c r="I78" s="4" t="s">
        <v>69</v>
      </c>
      <c r="K78" s="4" t="s">
        <v>69</v>
      </c>
      <c r="M78" s="4" t="b">
        <f t="shared" si="1"/>
        <v>0</v>
      </c>
    </row>
    <row r="79" spans="1:13" ht="15.75" customHeight="1" x14ac:dyDescent="0.15">
      <c r="A79" s="4" t="s">
        <v>190</v>
      </c>
      <c r="B79" s="4" t="s">
        <v>92</v>
      </c>
      <c r="C79" s="7">
        <v>31375985</v>
      </c>
      <c r="D79" s="7">
        <v>33564495</v>
      </c>
      <c r="E79" s="7">
        <f t="shared" si="0"/>
        <v>2188510</v>
      </c>
      <c r="I79" s="4" t="s">
        <v>68</v>
      </c>
      <c r="J79" s="4" t="s">
        <v>69</v>
      </c>
      <c r="K79" s="4" t="s">
        <v>69</v>
      </c>
      <c r="L79" s="4" t="s">
        <v>69</v>
      </c>
      <c r="M79" s="4" t="b">
        <f t="shared" si="1"/>
        <v>1</v>
      </c>
    </row>
    <row r="80" spans="1:13" ht="15.75" customHeight="1" x14ac:dyDescent="0.15">
      <c r="A80" s="4" t="s">
        <v>190</v>
      </c>
      <c r="B80" s="4" t="s">
        <v>115</v>
      </c>
      <c r="C80" s="7">
        <v>31087732</v>
      </c>
      <c r="D80" s="7">
        <v>31843691</v>
      </c>
      <c r="E80" s="7">
        <f t="shared" si="0"/>
        <v>755959</v>
      </c>
      <c r="F80" s="4">
        <v>31383916</v>
      </c>
      <c r="G80" s="4">
        <v>31526743</v>
      </c>
      <c r="H80" s="4">
        <f t="shared" ref="H80:H81" si="8">G80-F80</f>
        <v>142827</v>
      </c>
      <c r="I80" s="4" t="s">
        <v>68</v>
      </c>
      <c r="J80" s="4" t="s">
        <v>69</v>
      </c>
      <c r="K80" s="4" t="s">
        <v>69</v>
      </c>
      <c r="M80" s="4" t="b">
        <f t="shared" si="1"/>
        <v>0</v>
      </c>
    </row>
    <row r="81" spans="1:13" ht="15.75" customHeight="1" x14ac:dyDescent="0.15">
      <c r="A81" s="4" t="s">
        <v>190</v>
      </c>
      <c r="B81" s="4" t="s">
        <v>137</v>
      </c>
      <c r="C81" s="7">
        <v>22253844</v>
      </c>
      <c r="D81" s="7">
        <v>22929401</v>
      </c>
      <c r="E81" s="7">
        <f t="shared" si="0"/>
        <v>675557</v>
      </c>
      <c r="F81" s="4">
        <v>22539819</v>
      </c>
      <c r="G81" s="4">
        <v>22652488</v>
      </c>
      <c r="H81" s="4">
        <f t="shared" si="8"/>
        <v>112669</v>
      </c>
      <c r="I81" s="4" t="s">
        <v>68</v>
      </c>
      <c r="J81" s="4" t="s">
        <v>69</v>
      </c>
      <c r="K81" s="4" t="s">
        <v>69</v>
      </c>
      <c r="L81" s="4" t="s">
        <v>69</v>
      </c>
      <c r="M81" s="4" t="b">
        <f t="shared" si="1"/>
        <v>1</v>
      </c>
    </row>
    <row r="82" spans="1:13" ht="15.75" customHeight="1" x14ac:dyDescent="0.15">
      <c r="A82" s="4" t="s">
        <v>190</v>
      </c>
      <c r="B82" s="4" t="s">
        <v>63</v>
      </c>
      <c r="C82" s="7">
        <v>30254779</v>
      </c>
      <c r="D82" s="7">
        <v>31057728</v>
      </c>
      <c r="E82" s="7">
        <f t="shared" si="0"/>
        <v>802949</v>
      </c>
      <c r="I82" s="4" t="s">
        <v>69</v>
      </c>
      <c r="J82" s="4" t="s">
        <v>69</v>
      </c>
      <c r="K82" s="4" t="s">
        <v>69</v>
      </c>
      <c r="M82" s="4" t="b">
        <f t="shared" si="1"/>
        <v>0</v>
      </c>
    </row>
    <row r="83" spans="1:13" ht="15.75" customHeight="1" x14ac:dyDescent="0.15">
      <c r="A83" s="4" t="s">
        <v>190</v>
      </c>
      <c r="B83" s="4" t="s">
        <v>100</v>
      </c>
      <c r="C83" s="7">
        <v>38184130</v>
      </c>
      <c r="D83" s="7">
        <v>39980686</v>
      </c>
      <c r="E83" s="7">
        <f t="shared" si="0"/>
        <v>1796556</v>
      </c>
      <c r="I83" s="4" t="s">
        <v>68</v>
      </c>
      <c r="J83" s="4" t="s">
        <v>69</v>
      </c>
      <c r="K83" s="4" t="s">
        <v>69</v>
      </c>
      <c r="L83" s="4" t="s">
        <v>69</v>
      </c>
      <c r="M83" s="4" t="b">
        <f t="shared" si="1"/>
        <v>1</v>
      </c>
    </row>
    <row r="84" spans="1:13" ht="15.75" customHeight="1" x14ac:dyDescent="0.15">
      <c r="A84" s="4" t="s">
        <v>190</v>
      </c>
      <c r="B84" s="4" t="s">
        <v>65</v>
      </c>
      <c r="C84" s="7">
        <v>37623201</v>
      </c>
      <c r="D84" s="7">
        <v>38079313</v>
      </c>
      <c r="E84" s="7">
        <f t="shared" si="0"/>
        <v>456112</v>
      </c>
      <c r="F84" s="4">
        <v>37837362</v>
      </c>
      <c r="I84" s="4" t="s">
        <v>68</v>
      </c>
      <c r="J84" s="4" t="s">
        <v>69</v>
      </c>
      <c r="K84" s="4" t="s">
        <v>69</v>
      </c>
      <c r="L84" s="4" t="s">
        <v>69</v>
      </c>
      <c r="M84" s="4" t="b">
        <f t="shared" si="1"/>
        <v>1</v>
      </c>
    </row>
    <row r="85" spans="1:13" ht="15.75" customHeight="1" x14ac:dyDescent="0.15">
      <c r="A85" s="4" t="s">
        <v>190</v>
      </c>
      <c r="B85" s="4" t="s">
        <v>89</v>
      </c>
      <c r="C85" s="7">
        <v>12918665</v>
      </c>
      <c r="D85" s="7">
        <v>13676780</v>
      </c>
      <c r="E85" s="7">
        <f t="shared" si="0"/>
        <v>758115</v>
      </c>
      <c r="F85" s="4">
        <v>13233994</v>
      </c>
      <c r="G85" s="4">
        <v>13471623</v>
      </c>
      <c r="H85" s="4">
        <f>G85-F85</f>
        <v>237629</v>
      </c>
      <c r="I85" s="4" t="s">
        <v>68</v>
      </c>
      <c r="J85" s="4" t="s">
        <v>69</v>
      </c>
      <c r="L85" s="4" t="s">
        <v>69</v>
      </c>
      <c r="M85" s="4" t="b">
        <f t="shared" si="1"/>
        <v>0</v>
      </c>
    </row>
    <row r="86" spans="1:13" ht="15.75" customHeight="1" x14ac:dyDescent="0.15">
      <c r="A86" s="4" t="s">
        <v>190</v>
      </c>
      <c r="B86" s="4" t="s">
        <v>81</v>
      </c>
      <c r="C86" s="7">
        <v>28233155</v>
      </c>
      <c r="D86" s="7">
        <v>28870081</v>
      </c>
      <c r="E86" s="7">
        <f t="shared" si="0"/>
        <v>636926</v>
      </c>
      <c r="I86" s="4" t="s">
        <v>69</v>
      </c>
      <c r="J86" s="4" t="s">
        <v>69</v>
      </c>
      <c r="M86" s="4" t="b">
        <f t="shared" si="1"/>
        <v>0</v>
      </c>
    </row>
    <row r="87" spans="1:13" ht="15.75" customHeight="1" x14ac:dyDescent="0.15">
      <c r="A87" s="4" t="s">
        <v>190</v>
      </c>
      <c r="B87" s="4" t="s">
        <v>156</v>
      </c>
      <c r="C87" s="7">
        <v>6873611</v>
      </c>
      <c r="D87" s="7">
        <v>7355232</v>
      </c>
      <c r="E87" s="7">
        <f t="shared" si="0"/>
        <v>481621</v>
      </c>
      <c r="F87" s="4">
        <v>7064832</v>
      </c>
      <c r="G87" s="4">
        <v>7198576</v>
      </c>
      <c r="H87" s="4">
        <f t="shared" ref="H87:H88" si="9">G87-F87</f>
        <v>133744</v>
      </c>
      <c r="I87" s="4" t="s">
        <v>68</v>
      </c>
      <c r="J87" s="4" t="s">
        <v>69</v>
      </c>
      <c r="K87" s="4" t="s">
        <v>69</v>
      </c>
      <c r="L87" s="4" t="s">
        <v>69</v>
      </c>
      <c r="M87" s="4" t="b">
        <f t="shared" si="1"/>
        <v>1</v>
      </c>
    </row>
    <row r="88" spans="1:13" ht="15.75" customHeight="1" x14ac:dyDescent="0.15">
      <c r="A88" s="4" t="s">
        <v>191</v>
      </c>
      <c r="B88" s="4" t="s">
        <v>52</v>
      </c>
      <c r="C88" s="7">
        <v>7613260</v>
      </c>
      <c r="D88" s="7">
        <v>7824024</v>
      </c>
      <c r="E88" s="7">
        <f t="shared" si="0"/>
        <v>210764</v>
      </c>
      <c r="F88" s="4">
        <v>7607309</v>
      </c>
      <c r="G88" s="4">
        <v>7734735</v>
      </c>
      <c r="H88" s="4">
        <f t="shared" si="9"/>
        <v>127426</v>
      </c>
      <c r="I88" s="4" t="s">
        <v>68</v>
      </c>
      <c r="K88" s="7"/>
      <c r="L88" s="4" t="s">
        <v>69</v>
      </c>
      <c r="M88" s="4" t="b">
        <f t="shared" si="1"/>
        <v>0</v>
      </c>
    </row>
    <row r="89" spans="1:13" ht="15.75" customHeight="1" x14ac:dyDescent="0.15">
      <c r="A89" s="4" t="s">
        <v>191</v>
      </c>
      <c r="B89" s="4" t="s">
        <v>79</v>
      </c>
      <c r="C89" s="7">
        <v>7529018</v>
      </c>
      <c r="D89" s="7">
        <v>8105382</v>
      </c>
      <c r="E89" s="7">
        <f t="shared" si="0"/>
        <v>576364</v>
      </c>
      <c r="F89" s="4">
        <v>7731325</v>
      </c>
      <c r="I89" s="4" t="s">
        <v>68</v>
      </c>
      <c r="K89" s="7"/>
      <c r="L89" s="4" t="s">
        <v>69</v>
      </c>
      <c r="M89" s="4" t="b">
        <f t="shared" si="1"/>
        <v>0</v>
      </c>
    </row>
    <row r="90" spans="1:13" ht="15.75" customHeight="1" x14ac:dyDescent="0.15">
      <c r="A90" s="4" t="s">
        <v>191</v>
      </c>
      <c r="B90" s="4" t="s">
        <v>87</v>
      </c>
      <c r="C90" s="7">
        <v>6937999</v>
      </c>
      <c r="D90" s="7">
        <v>7437647</v>
      </c>
      <c r="E90" s="7">
        <f t="shared" si="0"/>
        <v>499648</v>
      </c>
      <c r="F90" s="4">
        <v>7141559</v>
      </c>
      <c r="I90" s="4" t="s">
        <v>68</v>
      </c>
      <c r="K90" s="7"/>
      <c r="M90" s="4" t="b">
        <f t="shared" si="1"/>
        <v>0</v>
      </c>
    </row>
    <row r="91" spans="1:13" ht="15.75" customHeight="1" x14ac:dyDescent="0.15">
      <c r="A91" s="4" t="s">
        <v>191</v>
      </c>
      <c r="B91" s="4" t="s">
        <v>78</v>
      </c>
      <c r="C91" s="7">
        <v>10800266</v>
      </c>
      <c r="D91" s="7">
        <v>11375952</v>
      </c>
      <c r="E91" s="7">
        <f t="shared" si="0"/>
        <v>575686</v>
      </c>
      <c r="F91" s="4">
        <v>10954779</v>
      </c>
      <c r="I91" s="4" t="s">
        <v>68</v>
      </c>
      <c r="J91" s="4" t="s">
        <v>69</v>
      </c>
      <c r="K91" s="4" t="s">
        <v>69</v>
      </c>
      <c r="L91" s="4" t="s">
        <v>69</v>
      </c>
      <c r="M91" s="4" t="b">
        <f t="shared" si="1"/>
        <v>1</v>
      </c>
    </row>
    <row r="92" spans="1:13" ht="15.75" customHeight="1" x14ac:dyDescent="0.15">
      <c r="A92" s="4" t="s">
        <v>191</v>
      </c>
      <c r="B92" s="4" t="s">
        <v>19</v>
      </c>
      <c r="C92" s="7">
        <v>1499494</v>
      </c>
      <c r="D92" s="7">
        <v>4569709</v>
      </c>
      <c r="E92" s="7">
        <f t="shared" si="0"/>
        <v>3070215</v>
      </c>
      <c r="I92" s="4" t="s">
        <v>69</v>
      </c>
      <c r="K92" s="4" t="s">
        <v>69</v>
      </c>
      <c r="M92" s="4" t="b">
        <f t="shared" si="1"/>
        <v>0</v>
      </c>
    </row>
    <row r="93" spans="1:13" ht="15.75" customHeight="1" x14ac:dyDescent="0.15">
      <c r="A93" s="4" t="s">
        <v>191</v>
      </c>
      <c r="B93" s="4" t="s">
        <v>116</v>
      </c>
      <c r="C93" s="7">
        <v>35063189</v>
      </c>
      <c r="D93" s="7">
        <v>35475668</v>
      </c>
      <c r="E93" s="7">
        <f t="shared" si="0"/>
        <v>412479</v>
      </c>
      <c r="F93" s="4">
        <v>35146924</v>
      </c>
      <c r="G93" s="4">
        <v>35320008</v>
      </c>
      <c r="H93" s="4">
        <f>G93-F93</f>
        <v>173084</v>
      </c>
      <c r="I93" s="4" t="s">
        <v>68</v>
      </c>
      <c r="J93" s="4" t="s">
        <v>69</v>
      </c>
      <c r="K93" s="4" t="s">
        <v>69</v>
      </c>
      <c r="L93" s="4" t="s">
        <v>69</v>
      </c>
      <c r="M93" s="4" t="b">
        <f t="shared" si="1"/>
        <v>1</v>
      </c>
    </row>
    <row r="94" spans="1:13" ht="15.75" customHeight="1" x14ac:dyDescent="0.15">
      <c r="A94" s="4" t="s">
        <v>191</v>
      </c>
      <c r="B94" s="4" t="s">
        <v>98</v>
      </c>
      <c r="C94" s="7">
        <v>27914524</v>
      </c>
      <c r="D94" s="7">
        <v>28517698</v>
      </c>
      <c r="E94" s="7">
        <f t="shared" si="0"/>
        <v>603174</v>
      </c>
      <c r="F94" s="4">
        <v>28306525</v>
      </c>
      <c r="I94" s="4" t="s">
        <v>68</v>
      </c>
      <c r="J94" s="4" t="s">
        <v>69</v>
      </c>
      <c r="K94" s="7"/>
      <c r="M94" s="4" t="b">
        <f t="shared" si="1"/>
        <v>0</v>
      </c>
    </row>
    <row r="95" spans="1:13" ht="15.75" customHeight="1" x14ac:dyDescent="0.15">
      <c r="A95" s="4" t="s">
        <v>191</v>
      </c>
      <c r="B95" s="4" t="s">
        <v>177</v>
      </c>
      <c r="C95" s="7">
        <v>4143890</v>
      </c>
      <c r="D95" s="7">
        <v>5029520</v>
      </c>
      <c r="E95" s="7">
        <f t="shared" si="0"/>
        <v>885630</v>
      </c>
      <c r="F95" s="4">
        <v>4436823</v>
      </c>
      <c r="G95" s="4">
        <v>4651336</v>
      </c>
      <c r="H95" s="4">
        <f t="shared" ref="H95:H96" si="10">G95-F95</f>
        <v>214513</v>
      </c>
      <c r="I95" s="4" t="s">
        <v>68</v>
      </c>
      <c r="J95" s="4" t="s">
        <v>69</v>
      </c>
      <c r="K95" s="4" t="s">
        <v>69</v>
      </c>
      <c r="L95" s="4" t="s">
        <v>69</v>
      </c>
      <c r="M95" s="4" t="b">
        <f t="shared" si="1"/>
        <v>1</v>
      </c>
    </row>
    <row r="96" spans="1:13" ht="15.75" customHeight="1" x14ac:dyDescent="0.15">
      <c r="A96" s="4" t="s">
        <v>191</v>
      </c>
      <c r="B96" s="4" t="s">
        <v>77</v>
      </c>
      <c r="C96" s="7">
        <v>3888995</v>
      </c>
      <c r="D96" s="7">
        <v>4392475</v>
      </c>
      <c r="E96" s="7">
        <f t="shared" si="0"/>
        <v>503480</v>
      </c>
      <c r="F96" s="4">
        <v>4012623</v>
      </c>
      <c r="G96" s="4">
        <v>4162995</v>
      </c>
      <c r="H96" s="4">
        <f t="shared" si="10"/>
        <v>150372</v>
      </c>
      <c r="I96" s="4" t="s">
        <v>68</v>
      </c>
      <c r="K96" s="4" t="s">
        <v>69</v>
      </c>
      <c r="L96" s="4" t="s">
        <v>69</v>
      </c>
      <c r="M96" s="4" t="b">
        <f t="shared" si="1"/>
        <v>0</v>
      </c>
    </row>
    <row r="97" spans="1:13" ht="15.75" customHeight="1" x14ac:dyDescent="0.15">
      <c r="A97" s="4" t="s">
        <v>191</v>
      </c>
      <c r="B97" s="4" t="s">
        <v>67</v>
      </c>
      <c r="C97" s="7">
        <v>31187771</v>
      </c>
      <c r="D97" s="7">
        <v>32038890</v>
      </c>
      <c r="E97" s="7">
        <f t="shared" si="0"/>
        <v>851119</v>
      </c>
      <c r="I97" s="4" t="s">
        <v>69</v>
      </c>
      <c r="J97" s="4" t="s">
        <v>69</v>
      </c>
      <c r="K97" s="7"/>
      <c r="M97" s="4" t="b">
        <f t="shared" si="1"/>
        <v>0</v>
      </c>
    </row>
    <row r="98" spans="1:13" ht="15.75" customHeight="1" x14ac:dyDescent="0.15">
      <c r="A98" s="4" t="s">
        <v>191</v>
      </c>
      <c r="B98" s="4" t="s">
        <v>113</v>
      </c>
      <c r="C98" s="7">
        <v>3948416</v>
      </c>
      <c r="D98" s="7">
        <v>4439646</v>
      </c>
      <c r="E98" s="7">
        <f t="shared" si="0"/>
        <v>491230</v>
      </c>
      <c r="F98" s="4">
        <v>4108858</v>
      </c>
      <c r="G98" s="4">
        <v>4329975</v>
      </c>
      <c r="H98" s="4">
        <f>G98-F98</f>
        <v>221117</v>
      </c>
      <c r="I98" s="4" t="s">
        <v>68</v>
      </c>
      <c r="J98" s="4" t="s">
        <v>69</v>
      </c>
      <c r="K98" s="4" t="s">
        <v>69</v>
      </c>
      <c r="M98" s="4" t="b">
        <f t="shared" si="1"/>
        <v>0</v>
      </c>
    </row>
    <row r="99" spans="1:13" ht="15.75" customHeight="1" x14ac:dyDescent="0.15">
      <c r="A99" s="4" t="s">
        <v>191</v>
      </c>
      <c r="B99" s="4" t="s">
        <v>118</v>
      </c>
      <c r="C99" s="7">
        <v>17416260</v>
      </c>
      <c r="D99" s="7">
        <v>18082357</v>
      </c>
      <c r="E99" s="7">
        <f t="shared" si="0"/>
        <v>666097</v>
      </c>
      <c r="F99" s="4">
        <v>17781375</v>
      </c>
      <c r="I99" s="4" t="s">
        <v>68</v>
      </c>
      <c r="K99" s="7"/>
      <c r="L99" s="4" t="s">
        <v>69</v>
      </c>
      <c r="M99" s="4" t="b">
        <f t="shared" si="1"/>
        <v>0</v>
      </c>
    </row>
    <row r="100" spans="1:13" ht="15.75" customHeight="1" x14ac:dyDescent="0.15">
      <c r="A100" s="4" t="s">
        <v>191</v>
      </c>
      <c r="B100" s="4" t="s">
        <v>125</v>
      </c>
      <c r="C100" s="7">
        <v>19680395</v>
      </c>
      <c r="D100" s="7">
        <v>20293677</v>
      </c>
      <c r="E100" s="7">
        <f t="shared" si="0"/>
        <v>613282</v>
      </c>
      <c r="F100" s="4">
        <v>19887181</v>
      </c>
      <c r="G100" s="4">
        <v>20108645</v>
      </c>
      <c r="H100" s="4">
        <f t="shared" ref="H100:H103" si="11">G100-F100</f>
        <v>221464</v>
      </c>
      <c r="I100" s="4" t="s">
        <v>68</v>
      </c>
      <c r="K100" s="7"/>
      <c r="L100" s="4" t="s">
        <v>69</v>
      </c>
      <c r="M100" s="4" t="b">
        <f t="shared" si="1"/>
        <v>0</v>
      </c>
    </row>
    <row r="101" spans="1:13" ht="15.75" customHeight="1" x14ac:dyDescent="0.15">
      <c r="A101" s="4" t="s">
        <v>191</v>
      </c>
      <c r="B101" s="4" t="s">
        <v>92</v>
      </c>
      <c r="C101" s="7">
        <v>30560690</v>
      </c>
      <c r="D101" s="7">
        <v>31090582</v>
      </c>
      <c r="E101" s="7">
        <f t="shared" si="0"/>
        <v>529892</v>
      </c>
      <c r="F101" s="4">
        <v>30753017</v>
      </c>
      <c r="G101" s="4">
        <v>30913434</v>
      </c>
      <c r="H101" s="4">
        <f t="shared" si="11"/>
        <v>160417</v>
      </c>
      <c r="I101" s="4" t="s">
        <v>68</v>
      </c>
      <c r="K101" s="7"/>
      <c r="L101" s="4" t="s">
        <v>69</v>
      </c>
      <c r="M101" s="4" t="b">
        <f t="shared" si="1"/>
        <v>0</v>
      </c>
    </row>
    <row r="102" spans="1:13" ht="15.75" customHeight="1" x14ac:dyDescent="0.15">
      <c r="A102" s="4" t="s">
        <v>191</v>
      </c>
      <c r="B102" s="4" t="s">
        <v>115</v>
      </c>
      <c r="C102" s="7">
        <v>31688864</v>
      </c>
      <c r="D102" s="7">
        <v>32338818</v>
      </c>
      <c r="E102" s="7">
        <f t="shared" si="0"/>
        <v>649954</v>
      </c>
      <c r="F102" s="4">
        <v>31918661</v>
      </c>
      <c r="G102" s="4">
        <v>32100990</v>
      </c>
      <c r="H102" s="4">
        <f t="shared" si="11"/>
        <v>182329</v>
      </c>
      <c r="I102" s="4" t="s">
        <v>68</v>
      </c>
      <c r="K102" s="4" t="s">
        <v>69</v>
      </c>
      <c r="M102" s="4" t="b">
        <f t="shared" si="1"/>
        <v>0</v>
      </c>
    </row>
    <row r="103" spans="1:13" ht="15.75" customHeight="1" x14ac:dyDescent="0.15">
      <c r="A103" s="4" t="s">
        <v>191</v>
      </c>
      <c r="B103" s="4" t="s">
        <v>137</v>
      </c>
      <c r="C103" s="7">
        <v>31744803</v>
      </c>
      <c r="D103" s="7">
        <v>32212138</v>
      </c>
      <c r="E103" s="7">
        <f t="shared" si="0"/>
        <v>467335</v>
      </c>
      <c r="F103" s="4">
        <v>31884507</v>
      </c>
      <c r="G103" s="4">
        <v>32055765</v>
      </c>
      <c r="H103" s="4">
        <f t="shared" si="11"/>
        <v>171258</v>
      </c>
      <c r="I103" s="4" t="s">
        <v>68</v>
      </c>
      <c r="J103" s="4" t="s">
        <v>69</v>
      </c>
      <c r="K103" s="4" t="s">
        <v>69</v>
      </c>
      <c r="M103" s="4" t="b">
        <f t="shared" si="1"/>
        <v>0</v>
      </c>
    </row>
    <row r="104" spans="1:13" ht="15.75" customHeight="1" x14ac:dyDescent="0.15">
      <c r="A104" s="4" t="s">
        <v>191</v>
      </c>
      <c r="B104" s="4" t="s">
        <v>63</v>
      </c>
      <c r="C104" s="7">
        <v>28687268</v>
      </c>
      <c r="D104" s="7">
        <v>29683964</v>
      </c>
      <c r="E104" s="7">
        <f t="shared" si="0"/>
        <v>996696</v>
      </c>
      <c r="I104" s="4" t="s">
        <v>68</v>
      </c>
      <c r="J104" s="4" t="s">
        <v>69</v>
      </c>
      <c r="K104" s="4" t="s">
        <v>69</v>
      </c>
      <c r="L104" s="4" t="s">
        <v>69</v>
      </c>
      <c r="M104" s="4" t="b">
        <f t="shared" si="1"/>
        <v>1</v>
      </c>
    </row>
    <row r="105" spans="1:13" ht="15.75" customHeight="1" x14ac:dyDescent="0.15">
      <c r="A105" s="4" t="s">
        <v>191</v>
      </c>
      <c r="B105" s="4" t="s">
        <v>100</v>
      </c>
      <c r="C105" s="7">
        <v>37172188</v>
      </c>
      <c r="D105" s="7">
        <v>38861747</v>
      </c>
      <c r="E105" s="7">
        <f t="shared" si="0"/>
        <v>1689559</v>
      </c>
      <c r="F105" s="4">
        <v>38053840</v>
      </c>
      <c r="I105" s="4" t="s">
        <v>68</v>
      </c>
      <c r="K105" s="7"/>
      <c r="L105" s="4" t="s">
        <v>69</v>
      </c>
      <c r="M105" s="4" t="b">
        <f t="shared" si="1"/>
        <v>0</v>
      </c>
    </row>
    <row r="106" spans="1:13" ht="15.75" customHeight="1" x14ac:dyDescent="0.15">
      <c r="A106" s="4" t="s">
        <v>191</v>
      </c>
      <c r="B106" s="4" t="s">
        <v>65</v>
      </c>
      <c r="C106" s="7"/>
      <c r="D106" s="7"/>
      <c r="E106" s="7"/>
      <c r="F106" s="4"/>
      <c r="G106" s="4"/>
      <c r="I106" s="4"/>
      <c r="J106" s="4" t="s">
        <v>69</v>
      </c>
      <c r="K106" s="7"/>
      <c r="M106" s="4" t="b">
        <f t="shared" si="1"/>
        <v>0</v>
      </c>
    </row>
    <row r="107" spans="1:13" ht="15.75" customHeight="1" x14ac:dyDescent="0.15">
      <c r="A107" s="4" t="s">
        <v>191</v>
      </c>
      <c r="B107" s="4" t="s">
        <v>89</v>
      </c>
      <c r="C107" s="7">
        <v>11891451</v>
      </c>
      <c r="D107" s="7">
        <v>12235552</v>
      </c>
      <c r="E107" s="7">
        <f t="shared" ref="E107:E197" si="12">D107-C107</f>
        <v>344101</v>
      </c>
      <c r="F107" s="4">
        <v>11836821</v>
      </c>
      <c r="G107" s="4">
        <v>12041065</v>
      </c>
      <c r="H107" s="4">
        <f>G107-F107</f>
        <v>204244</v>
      </c>
      <c r="I107" s="4" t="s">
        <v>69</v>
      </c>
      <c r="K107" s="4" t="s">
        <v>69</v>
      </c>
      <c r="M107" s="4" t="b">
        <f t="shared" si="1"/>
        <v>0</v>
      </c>
    </row>
    <row r="108" spans="1:13" ht="15.75" customHeight="1" x14ac:dyDescent="0.15">
      <c r="A108" s="4" t="s">
        <v>191</v>
      </c>
      <c r="B108" s="4" t="s">
        <v>81</v>
      </c>
      <c r="C108" s="7">
        <v>27332700</v>
      </c>
      <c r="D108" s="7">
        <v>28140638</v>
      </c>
      <c r="E108" s="7">
        <f t="shared" si="12"/>
        <v>807938</v>
      </c>
      <c r="I108" s="4" t="s">
        <v>69</v>
      </c>
      <c r="J108" s="4" t="s">
        <v>69</v>
      </c>
      <c r="K108" s="4" t="s">
        <v>69</v>
      </c>
      <c r="M108" s="4" t="b">
        <f t="shared" si="1"/>
        <v>0</v>
      </c>
    </row>
    <row r="109" spans="1:13" ht="15.75" customHeight="1" x14ac:dyDescent="0.15">
      <c r="A109" s="4" t="s">
        <v>191</v>
      </c>
      <c r="B109" s="4" t="s">
        <v>156</v>
      </c>
      <c r="C109" s="7">
        <v>6962384</v>
      </c>
      <c r="D109" s="7">
        <v>7296653</v>
      </c>
      <c r="E109" s="7">
        <f t="shared" si="12"/>
        <v>334269</v>
      </c>
      <c r="F109" s="4">
        <v>6955926</v>
      </c>
      <c r="G109" s="4">
        <v>7170213</v>
      </c>
      <c r="H109" s="4">
        <f t="shared" ref="H109:H110" si="13">G109-F109</f>
        <v>214287</v>
      </c>
      <c r="I109" s="4" t="s">
        <v>68</v>
      </c>
      <c r="J109" s="4" t="s">
        <v>69</v>
      </c>
      <c r="K109" s="7"/>
      <c r="L109" s="4" t="s">
        <v>69</v>
      </c>
      <c r="M109" s="4" t="b">
        <f t="shared" si="1"/>
        <v>0</v>
      </c>
    </row>
    <row r="110" spans="1:13" ht="15.75" customHeight="1" x14ac:dyDescent="0.15">
      <c r="A110" s="4" t="s">
        <v>192</v>
      </c>
      <c r="B110" s="4" t="s">
        <v>52</v>
      </c>
      <c r="C110" s="7">
        <v>7716992</v>
      </c>
      <c r="D110" s="7">
        <v>8031915</v>
      </c>
      <c r="E110" s="7">
        <f t="shared" si="12"/>
        <v>314923</v>
      </c>
      <c r="F110" s="4">
        <v>7711183</v>
      </c>
      <c r="G110" s="4">
        <v>7924312</v>
      </c>
      <c r="H110" s="4">
        <f t="shared" si="13"/>
        <v>213129</v>
      </c>
      <c r="I110" s="4" t="s">
        <v>68</v>
      </c>
      <c r="J110" s="4" t="s">
        <v>69</v>
      </c>
      <c r="L110" s="4" t="s">
        <v>69</v>
      </c>
      <c r="M110" s="4" t="b">
        <f t="shared" si="1"/>
        <v>0</v>
      </c>
    </row>
    <row r="111" spans="1:13" ht="15.75" customHeight="1" x14ac:dyDescent="0.15">
      <c r="A111" s="4" t="s">
        <v>192</v>
      </c>
      <c r="B111" s="4" t="s">
        <v>79</v>
      </c>
      <c r="C111" s="7">
        <v>7638705</v>
      </c>
      <c r="D111" s="7">
        <v>8139521</v>
      </c>
      <c r="E111" s="7">
        <f t="shared" si="12"/>
        <v>500816</v>
      </c>
      <c r="F111" s="4">
        <v>7947006</v>
      </c>
      <c r="I111" s="4" t="s">
        <v>68</v>
      </c>
      <c r="J111" s="4" t="s">
        <v>69</v>
      </c>
      <c r="K111" s="4" t="s">
        <v>69</v>
      </c>
      <c r="L111" s="4" t="s">
        <v>69</v>
      </c>
      <c r="M111" s="4" t="b">
        <f t="shared" si="1"/>
        <v>1</v>
      </c>
    </row>
    <row r="112" spans="1:13" ht="15.75" customHeight="1" x14ac:dyDescent="0.15">
      <c r="A112" s="4" t="s">
        <v>192</v>
      </c>
      <c r="B112" s="4" t="s">
        <v>87</v>
      </c>
      <c r="C112" s="7">
        <v>5481558</v>
      </c>
      <c r="D112" s="7">
        <v>6107182</v>
      </c>
      <c r="E112" s="7">
        <f t="shared" si="12"/>
        <v>625624</v>
      </c>
      <c r="F112" s="4">
        <v>5760000</v>
      </c>
      <c r="I112" s="4" t="s">
        <v>68</v>
      </c>
      <c r="J112" s="4" t="s">
        <v>69</v>
      </c>
      <c r="K112" s="4" t="s">
        <v>69</v>
      </c>
      <c r="L112" s="4" t="s">
        <v>69</v>
      </c>
      <c r="M112" s="4" t="b">
        <f t="shared" si="1"/>
        <v>1</v>
      </c>
    </row>
    <row r="113" spans="1:13" ht="15.75" customHeight="1" x14ac:dyDescent="0.15">
      <c r="A113" s="4" t="s">
        <v>192</v>
      </c>
      <c r="B113" s="4" t="s">
        <v>78</v>
      </c>
      <c r="C113" s="7">
        <v>10437391</v>
      </c>
      <c r="D113" s="7">
        <v>10902587</v>
      </c>
      <c r="E113" s="7">
        <f t="shared" si="12"/>
        <v>465196</v>
      </c>
      <c r="F113" s="4">
        <v>10738172</v>
      </c>
      <c r="I113" s="4" t="s">
        <v>68</v>
      </c>
      <c r="J113" s="4" t="s">
        <v>69</v>
      </c>
      <c r="K113" s="4" t="s">
        <v>69</v>
      </c>
      <c r="L113" s="4" t="s">
        <v>69</v>
      </c>
      <c r="M113" s="4" t="b">
        <f t="shared" si="1"/>
        <v>1</v>
      </c>
    </row>
    <row r="114" spans="1:13" ht="15.75" customHeight="1" x14ac:dyDescent="0.15">
      <c r="A114" s="4" t="s">
        <v>192</v>
      </c>
      <c r="B114" s="4" t="s">
        <v>19</v>
      </c>
      <c r="C114" s="7">
        <v>1675958</v>
      </c>
      <c r="D114" s="7">
        <v>3596150</v>
      </c>
      <c r="E114" s="7">
        <f t="shared" si="12"/>
        <v>1920192</v>
      </c>
      <c r="I114" s="4" t="s">
        <v>68</v>
      </c>
      <c r="L114" s="4" t="s">
        <v>69</v>
      </c>
      <c r="M114" s="4" t="b">
        <f t="shared" si="1"/>
        <v>0</v>
      </c>
    </row>
    <row r="115" spans="1:13" ht="15.75" customHeight="1" x14ac:dyDescent="0.15">
      <c r="A115" s="4" t="s">
        <v>192</v>
      </c>
      <c r="B115" s="4" t="s">
        <v>116</v>
      </c>
      <c r="C115" s="7">
        <v>35422155</v>
      </c>
      <c r="D115" s="7">
        <v>35840174</v>
      </c>
      <c r="E115" s="7">
        <f t="shared" si="12"/>
        <v>418019</v>
      </c>
      <c r="F115" s="4">
        <v>35591233</v>
      </c>
      <c r="G115" s="4">
        <v>35740208</v>
      </c>
      <c r="H115" s="4">
        <f>G115-F115</f>
        <v>148975</v>
      </c>
      <c r="I115" s="4" t="s">
        <v>68</v>
      </c>
      <c r="L115" s="4" t="s">
        <v>69</v>
      </c>
      <c r="M115" s="4" t="b">
        <f t="shared" si="1"/>
        <v>0</v>
      </c>
    </row>
    <row r="116" spans="1:13" ht="15.75" customHeight="1" x14ac:dyDescent="0.15">
      <c r="A116" s="4" t="s">
        <v>192</v>
      </c>
      <c r="B116" s="4" t="s">
        <v>98</v>
      </c>
      <c r="C116" s="7">
        <v>28750558</v>
      </c>
      <c r="D116" s="7">
        <v>29275514</v>
      </c>
      <c r="E116" s="7">
        <f t="shared" si="12"/>
        <v>524956</v>
      </c>
      <c r="F116" s="4">
        <v>29099978</v>
      </c>
      <c r="I116" s="4" t="s">
        <v>68</v>
      </c>
      <c r="J116" s="4" t="s">
        <v>69</v>
      </c>
      <c r="K116" s="4" t="s">
        <v>69</v>
      </c>
      <c r="L116" s="4" t="s">
        <v>69</v>
      </c>
      <c r="M116" s="4" t="b">
        <f t="shared" si="1"/>
        <v>1</v>
      </c>
    </row>
    <row r="117" spans="1:13" ht="15.75" customHeight="1" x14ac:dyDescent="0.15">
      <c r="A117" s="4" t="s">
        <v>192</v>
      </c>
      <c r="B117" s="4" t="s">
        <v>177</v>
      </c>
      <c r="C117" s="7">
        <v>3243257</v>
      </c>
      <c r="D117" s="7">
        <v>4798653</v>
      </c>
      <c r="E117" s="7">
        <f t="shared" si="12"/>
        <v>1555396</v>
      </c>
      <c r="I117" s="4" t="s">
        <v>68</v>
      </c>
      <c r="K117" s="4" t="s">
        <v>69</v>
      </c>
      <c r="L117" s="4" t="s">
        <v>69</v>
      </c>
      <c r="M117" s="4" t="b">
        <f t="shared" si="1"/>
        <v>0</v>
      </c>
    </row>
    <row r="118" spans="1:13" ht="15.75" customHeight="1" x14ac:dyDescent="0.15">
      <c r="A118" s="4" t="s">
        <v>192</v>
      </c>
      <c r="B118" s="4" t="s">
        <v>77</v>
      </c>
      <c r="C118" s="7">
        <v>4114600</v>
      </c>
      <c r="D118" s="7">
        <v>4768751</v>
      </c>
      <c r="E118" s="7">
        <f t="shared" si="12"/>
        <v>654151</v>
      </c>
      <c r="F118" s="4">
        <v>4486728</v>
      </c>
      <c r="G118" s="4">
        <v>4676906</v>
      </c>
      <c r="H118" s="4">
        <f>G118-F118</f>
        <v>190178</v>
      </c>
      <c r="I118" s="4" t="s">
        <v>68</v>
      </c>
      <c r="L118" s="4" t="s">
        <v>69</v>
      </c>
      <c r="M118" s="4" t="b">
        <f t="shared" si="1"/>
        <v>0</v>
      </c>
    </row>
    <row r="119" spans="1:13" ht="15.75" customHeight="1" x14ac:dyDescent="0.15">
      <c r="A119" s="4" t="s">
        <v>192</v>
      </c>
      <c r="B119" s="4" t="s">
        <v>67</v>
      </c>
      <c r="C119" s="7">
        <v>30180588</v>
      </c>
      <c r="D119" s="7">
        <v>30824030</v>
      </c>
      <c r="E119" s="7">
        <f t="shared" si="12"/>
        <v>643442</v>
      </c>
      <c r="I119" s="4" t="s">
        <v>68</v>
      </c>
      <c r="J119" s="4" t="s">
        <v>69</v>
      </c>
      <c r="K119" s="4" t="s">
        <v>69</v>
      </c>
      <c r="L119" s="4" t="s">
        <v>69</v>
      </c>
      <c r="M119" s="4" t="b">
        <f t="shared" si="1"/>
        <v>1</v>
      </c>
    </row>
    <row r="120" spans="1:13" ht="15.75" customHeight="1" x14ac:dyDescent="0.15">
      <c r="A120" s="4" t="s">
        <v>192</v>
      </c>
      <c r="B120" s="4" t="s">
        <v>113</v>
      </c>
      <c r="C120" s="7">
        <v>3591953</v>
      </c>
      <c r="D120" s="7">
        <v>4270422</v>
      </c>
      <c r="E120" s="7">
        <f t="shared" si="12"/>
        <v>678469</v>
      </c>
      <c r="F120" s="4">
        <v>3825542</v>
      </c>
      <c r="G120" s="4">
        <v>4174125</v>
      </c>
      <c r="H120" s="4">
        <f>G120-F120</f>
        <v>348583</v>
      </c>
      <c r="I120" s="4" t="s">
        <v>68</v>
      </c>
      <c r="J120" s="4" t="s">
        <v>69</v>
      </c>
      <c r="K120" s="4" t="s">
        <v>69</v>
      </c>
      <c r="L120" s="4" t="s">
        <v>69</v>
      </c>
      <c r="M120" s="4" t="b">
        <f t="shared" si="1"/>
        <v>1</v>
      </c>
    </row>
    <row r="121" spans="1:13" ht="15.75" customHeight="1" x14ac:dyDescent="0.15">
      <c r="A121" s="4" t="s">
        <v>192</v>
      </c>
      <c r="B121" s="4" t="s">
        <v>118</v>
      </c>
      <c r="C121" s="7">
        <v>17033568</v>
      </c>
      <c r="D121" s="7">
        <v>17377635</v>
      </c>
      <c r="E121" s="7">
        <f t="shared" si="12"/>
        <v>344067</v>
      </c>
      <c r="F121" s="4">
        <v>17331361</v>
      </c>
      <c r="I121" s="4" t="s">
        <v>68</v>
      </c>
      <c r="J121" s="4" t="s">
        <v>69</v>
      </c>
      <c r="K121" s="4" t="s">
        <v>69</v>
      </c>
      <c r="L121" s="4" t="s">
        <v>69</v>
      </c>
      <c r="M121" s="4" t="b">
        <f t="shared" si="1"/>
        <v>1</v>
      </c>
    </row>
    <row r="122" spans="1:13" ht="15.75" customHeight="1" x14ac:dyDescent="0.15">
      <c r="A122" s="4" t="s">
        <v>192</v>
      </c>
      <c r="B122" s="4" t="s">
        <v>125</v>
      </c>
      <c r="C122" s="7">
        <v>20308870</v>
      </c>
      <c r="D122" s="7">
        <v>20904810</v>
      </c>
      <c r="E122" s="7">
        <f t="shared" si="12"/>
        <v>595940</v>
      </c>
      <c r="F122" s="4">
        <v>20542576</v>
      </c>
      <c r="G122" s="4">
        <v>20769495</v>
      </c>
      <c r="H122" s="4">
        <f t="shared" ref="H122:H125" si="14">G122-F122</f>
        <v>226919</v>
      </c>
      <c r="I122" s="4" t="s">
        <v>68</v>
      </c>
      <c r="L122" s="4" t="s">
        <v>69</v>
      </c>
      <c r="M122" s="4" t="b">
        <f t="shared" si="1"/>
        <v>0</v>
      </c>
    </row>
    <row r="123" spans="1:13" ht="15.75" customHeight="1" x14ac:dyDescent="0.15">
      <c r="A123" s="4" t="s">
        <v>192</v>
      </c>
      <c r="B123" s="4" t="s">
        <v>92</v>
      </c>
      <c r="C123" s="7">
        <v>31328598</v>
      </c>
      <c r="D123" s="7">
        <v>31888585</v>
      </c>
      <c r="E123" s="7">
        <f t="shared" si="12"/>
        <v>559987</v>
      </c>
      <c r="F123" s="4">
        <v>31495931</v>
      </c>
      <c r="G123" s="4">
        <v>31633609</v>
      </c>
      <c r="H123" s="4">
        <f t="shared" si="14"/>
        <v>137678</v>
      </c>
      <c r="I123" s="4" t="s">
        <v>68</v>
      </c>
      <c r="K123" s="4" t="s">
        <v>69</v>
      </c>
      <c r="L123" s="4" t="s">
        <v>69</v>
      </c>
      <c r="M123" s="4" t="b">
        <f t="shared" si="1"/>
        <v>0</v>
      </c>
    </row>
    <row r="124" spans="1:13" ht="15.75" customHeight="1" x14ac:dyDescent="0.15">
      <c r="A124" s="4" t="s">
        <v>192</v>
      </c>
      <c r="B124" s="4" t="s">
        <v>115</v>
      </c>
      <c r="C124" s="7">
        <v>30761579</v>
      </c>
      <c r="D124" s="7">
        <v>31287658</v>
      </c>
      <c r="E124" s="7">
        <f t="shared" si="12"/>
        <v>526079</v>
      </c>
      <c r="F124" s="4">
        <v>30931022</v>
      </c>
      <c r="G124" s="4">
        <v>31161823</v>
      </c>
      <c r="H124" s="4">
        <f t="shared" si="14"/>
        <v>230801</v>
      </c>
      <c r="I124" s="4" t="s">
        <v>68</v>
      </c>
      <c r="L124" s="4" t="s">
        <v>69</v>
      </c>
      <c r="M124" s="4" t="b">
        <f t="shared" si="1"/>
        <v>0</v>
      </c>
    </row>
    <row r="125" spans="1:13" ht="15.75" customHeight="1" x14ac:dyDescent="0.15">
      <c r="A125" s="4" t="s">
        <v>192</v>
      </c>
      <c r="B125" s="4" t="s">
        <v>137</v>
      </c>
      <c r="C125" s="7">
        <v>17592400</v>
      </c>
      <c r="D125" s="7">
        <v>17975157</v>
      </c>
      <c r="E125" s="7">
        <f t="shared" si="12"/>
        <v>382757</v>
      </c>
      <c r="F125" s="4">
        <v>17683710</v>
      </c>
      <c r="G125" s="4">
        <v>17861978</v>
      </c>
      <c r="H125" s="4">
        <f t="shared" si="14"/>
        <v>178268</v>
      </c>
      <c r="I125" s="4" t="s">
        <v>68</v>
      </c>
      <c r="K125" s="4" t="s">
        <v>69</v>
      </c>
      <c r="L125" s="4" t="s">
        <v>69</v>
      </c>
      <c r="M125" s="4" t="b">
        <f t="shared" si="1"/>
        <v>0</v>
      </c>
    </row>
    <row r="126" spans="1:13" ht="15.75" customHeight="1" x14ac:dyDescent="0.15">
      <c r="A126" s="4" t="s">
        <v>192</v>
      </c>
      <c r="B126" s="4" t="s">
        <v>63</v>
      </c>
      <c r="C126" s="7">
        <v>30425012</v>
      </c>
      <c r="D126" s="7">
        <v>31632452</v>
      </c>
      <c r="E126" s="7">
        <f t="shared" si="12"/>
        <v>1207440</v>
      </c>
      <c r="I126" s="4" t="s">
        <v>68</v>
      </c>
      <c r="M126" s="4" t="b">
        <f t="shared" si="1"/>
        <v>0</v>
      </c>
    </row>
    <row r="127" spans="1:13" ht="15.75" customHeight="1" x14ac:dyDescent="0.15">
      <c r="A127" s="4" t="s">
        <v>192</v>
      </c>
      <c r="B127" s="4" t="s">
        <v>100</v>
      </c>
      <c r="C127" s="7">
        <v>37871745</v>
      </c>
      <c r="D127" s="7">
        <v>38744578</v>
      </c>
      <c r="E127" s="7">
        <f t="shared" si="12"/>
        <v>872833</v>
      </c>
      <c r="F127" s="4">
        <v>38311653</v>
      </c>
      <c r="I127" s="4" t="s">
        <v>68</v>
      </c>
      <c r="J127" s="4" t="s">
        <v>69</v>
      </c>
      <c r="L127" s="4" t="s">
        <v>69</v>
      </c>
      <c r="M127" s="4" t="b">
        <f t="shared" si="1"/>
        <v>0</v>
      </c>
    </row>
    <row r="128" spans="1:13" ht="15.75" customHeight="1" x14ac:dyDescent="0.15">
      <c r="A128" s="4" t="s">
        <v>192</v>
      </c>
      <c r="B128" s="4" t="s">
        <v>65</v>
      </c>
      <c r="C128" s="7">
        <v>38405288</v>
      </c>
      <c r="D128" s="7">
        <v>38780463</v>
      </c>
      <c r="E128" s="7">
        <f t="shared" si="12"/>
        <v>375175</v>
      </c>
      <c r="F128" s="4">
        <v>38397635</v>
      </c>
      <c r="G128" s="4">
        <v>38586110</v>
      </c>
      <c r="H128" s="4">
        <f t="shared" ref="H128:H129" si="15">G128-F128</f>
        <v>188475</v>
      </c>
      <c r="I128" s="4" t="s">
        <v>68</v>
      </c>
      <c r="L128" s="4" t="s">
        <v>69</v>
      </c>
      <c r="M128" s="4" t="b">
        <f t="shared" si="1"/>
        <v>0</v>
      </c>
    </row>
    <row r="129" spans="1:13" ht="15.75" customHeight="1" x14ac:dyDescent="0.15">
      <c r="A129" s="4" t="s">
        <v>192</v>
      </c>
      <c r="B129" s="4" t="s">
        <v>89</v>
      </c>
      <c r="C129" s="7">
        <v>11331847</v>
      </c>
      <c r="D129" s="7">
        <v>11989207</v>
      </c>
      <c r="E129" s="7">
        <f t="shared" si="12"/>
        <v>657360</v>
      </c>
      <c r="F129" s="4">
        <v>11508172</v>
      </c>
      <c r="G129" s="4">
        <v>11707310</v>
      </c>
      <c r="H129" s="4">
        <f t="shared" si="15"/>
        <v>199138</v>
      </c>
      <c r="I129" s="4" t="s">
        <v>68</v>
      </c>
      <c r="K129" s="4" t="s">
        <v>69</v>
      </c>
      <c r="L129" s="4" t="s">
        <v>69</v>
      </c>
      <c r="M129" s="4" t="b">
        <f t="shared" si="1"/>
        <v>0</v>
      </c>
    </row>
    <row r="130" spans="1:13" ht="15.75" customHeight="1" x14ac:dyDescent="0.15">
      <c r="A130" s="4" t="s">
        <v>192</v>
      </c>
      <c r="B130" s="4" t="s">
        <v>81</v>
      </c>
      <c r="C130" s="7">
        <v>27376056</v>
      </c>
      <c r="D130" s="7">
        <v>28286295</v>
      </c>
      <c r="E130" s="7">
        <f t="shared" si="12"/>
        <v>910239</v>
      </c>
      <c r="I130" s="4" t="s">
        <v>68</v>
      </c>
      <c r="J130" s="4" t="s">
        <v>69</v>
      </c>
      <c r="L130" s="4" t="s">
        <v>69</v>
      </c>
      <c r="M130" s="4" t="b">
        <f t="shared" si="1"/>
        <v>0</v>
      </c>
    </row>
    <row r="131" spans="1:13" ht="15.75" customHeight="1" x14ac:dyDescent="0.15">
      <c r="A131" s="4" t="s">
        <v>192</v>
      </c>
      <c r="B131" s="4" t="s">
        <v>156</v>
      </c>
      <c r="C131" s="7">
        <v>6694593</v>
      </c>
      <c r="D131" s="7">
        <v>7084361</v>
      </c>
      <c r="E131" s="7">
        <f t="shared" si="12"/>
        <v>389768</v>
      </c>
      <c r="F131" s="4">
        <v>6688128</v>
      </c>
      <c r="G131" s="4">
        <v>6911671</v>
      </c>
      <c r="H131" s="4">
        <f t="shared" ref="H131:H134" si="16">G131-F131</f>
        <v>223543</v>
      </c>
      <c r="I131" s="4" t="s">
        <v>68</v>
      </c>
      <c r="L131" s="4" t="s">
        <v>69</v>
      </c>
      <c r="M131" s="4" t="b">
        <f t="shared" si="1"/>
        <v>0</v>
      </c>
    </row>
    <row r="132" spans="1:13" ht="15.75" customHeight="1" x14ac:dyDescent="0.15">
      <c r="A132" s="4" t="s">
        <v>193</v>
      </c>
      <c r="B132" s="4" t="s">
        <v>52</v>
      </c>
      <c r="C132" s="7">
        <v>6867491</v>
      </c>
      <c r="D132" s="7">
        <v>7697611</v>
      </c>
      <c r="E132" s="7">
        <f t="shared" si="12"/>
        <v>830120</v>
      </c>
      <c r="F132" s="4">
        <v>7211540</v>
      </c>
      <c r="G132" s="4">
        <v>7500004</v>
      </c>
      <c r="H132" s="4">
        <f t="shared" si="16"/>
        <v>288464</v>
      </c>
      <c r="I132" s="4" t="s">
        <v>68</v>
      </c>
      <c r="J132" s="7"/>
      <c r="L132" s="4" t="s">
        <v>69</v>
      </c>
      <c r="M132" s="4" t="b">
        <f t="shared" si="1"/>
        <v>0</v>
      </c>
    </row>
    <row r="133" spans="1:13" ht="15.75" customHeight="1" x14ac:dyDescent="0.15">
      <c r="A133" s="4" t="s">
        <v>193</v>
      </c>
      <c r="B133" s="4" t="s">
        <v>79</v>
      </c>
      <c r="C133" s="7">
        <v>8406516</v>
      </c>
      <c r="D133" s="7">
        <v>8910594</v>
      </c>
      <c r="E133" s="7">
        <f t="shared" si="12"/>
        <v>504078</v>
      </c>
      <c r="F133" s="4">
        <v>8566163</v>
      </c>
      <c r="G133" s="4">
        <v>8723368</v>
      </c>
      <c r="H133" s="4">
        <f t="shared" si="16"/>
        <v>157205</v>
      </c>
      <c r="I133" s="4" t="s">
        <v>68</v>
      </c>
      <c r="K133" s="4" t="s">
        <v>69</v>
      </c>
      <c r="M133" s="4" t="b">
        <f t="shared" si="1"/>
        <v>0</v>
      </c>
    </row>
    <row r="134" spans="1:13" ht="15.75" customHeight="1" x14ac:dyDescent="0.15">
      <c r="A134" s="4" t="s">
        <v>193</v>
      </c>
      <c r="B134" s="4" t="s">
        <v>87</v>
      </c>
      <c r="C134" s="7">
        <v>5437424</v>
      </c>
      <c r="D134" s="7">
        <v>5998712</v>
      </c>
      <c r="E134" s="7">
        <f t="shared" si="12"/>
        <v>561288</v>
      </c>
      <c r="F134" s="4">
        <v>5573741</v>
      </c>
      <c r="G134" s="4">
        <v>5734071</v>
      </c>
      <c r="H134" s="4">
        <f t="shared" si="16"/>
        <v>160330</v>
      </c>
      <c r="I134" s="4" t="s">
        <v>68</v>
      </c>
      <c r="J134" s="4" t="s">
        <v>69</v>
      </c>
      <c r="K134" s="4" t="s">
        <v>69</v>
      </c>
      <c r="L134" s="4" t="s">
        <v>69</v>
      </c>
      <c r="M134" s="4" t="b">
        <f t="shared" si="1"/>
        <v>1</v>
      </c>
    </row>
    <row r="135" spans="1:13" ht="15.75" customHeight="1" x14ac:dyDescent="0.15">
      <c r="A135" s="4" t="s">
        <v>193</v>
      </c>
      <c r="B135" s="4" t="s">
        <v>78</v>
      </c>
      <c r="C135" s="7">
        <v>10547702</v>
      </c>
      <c r="D135" s="7">
        <v>10980151</v>
      </c>
      <c r="E135" s="7">
        <f t="shared" si="12"/>
        <v>432449</v>
      </c>
      <c r="F135" s="4">
        <v>10708536</v>
      </c>
      <c r="I135" s="4" t="s">
        <v>68</v>
      </c>
      <c r="J135" s="4" t="s">
        <v>69</v>
      </c>
      <c r="K135" s="4" t="s">
        <v>69</v>
      </c>
      <c r="L135" s="4" t="s">
        <v>69</v>
      </c>
      <c r="M135" s="4" t="b">
        <f t="shared" si="1"/>
        <v>1</v>
      </c>
    </row>
    <row r="136" spans="1:13" ht="15.75" customHeight="1" x14ac:dyDescent="0.15">
      <c r="A136" s="4" t="s">
        <v>193</v>
      </c>
      <c r="B136" s="4" t="s">
        <v>19</v>
      </c>
      <c r="C136" s="7">
        <v>1703219</v>
      </c>
      <c r="D136" s="7">
        <v>2934660</v>
      </c>
      <c r="E136" s="7">
        <f t="shared" si="12"/>
        <v>1231441</v>
      </c>
      <c r="I136" s="4" t="s">
        <v>68</v>
      </c>
      <c r="L136" s="4" t="s">
        <v>69</v>
      </c>
      <c r="M136" s="4" t="b">
        <f t="shared" si="1"/>
        <v>0</v>
      </c>
    </row>
    <row r="137" spans="1:13" ht="15.75" customHeight="1" x14ac:dyDescent="0.15">
      <c r="A137" s="4" t="s">
        <v>193</v>
      </c>
      <c r="B137" s="4" t="s">
        <v>116</v>
      </c>
      <c r="C137" s="7">
        <v>35481059</v>
      </c>
      <c r="D137" s="7">
        <v>35878968</v>
      </c>
      <c r="E137" s="7">
        <f t="shared" si="12"/>
        <v>397909</v>
      </c>
      <c r="F137" s="4">
        <v>35556324</v>
      </c>
      <c r="G137" s="4">
        <v>35707703</v>
      </c>
      <c r="H137" s="4">
        <f t="shared" ref="H137:H140" si="17">G137-F137</f>
        <v>151379</v>
      </c>
      <c r="I137" s="4" t="s">
        <v>68</v>
      </c>
      <c r="J137" s="4" t="s">
        <v>69</v>
      </c>
      <c r="L137" s="4" t="s">
        <v>69</v>
      </c>
      <c r="M137" s="4" t="b">
        <f t="shared" si="1"/>
        <v>0</v>
      </c>
    </row>
    <row r="138" spans="1:13" ht="15.75" customHeight="1" x14ac:dyDescent="0.15">
      <c r="A138" s="4" t="s">
        <v>193</v>
      </c>
      <c r="B138" s="4" t="s">
        <v>98</v>
      </c>
      <c r="C138" s="7">
        <v>27811567</v>
      </c>
      <c r="D138" s="7">
        <v>28591457</v>
      </c>
      <c r="E138" s="7">
        <f t="shared" si="12"/>
        <v>779890</v>
      </c>
      <c r="F138" s="4">
        <v>28046283</v>
      </c>
      <c r="G138" s="4">
        <v>28328527</v>
      </c>
      <c r="H138" s="4">
        <f t="shared" si="17"/>
        <v>282244</v>
      </c>
      <c r="I138" s="4" t="s">
        <v>68</v>
      </c>
      <c r="K138" s="4" t="s">
        <v>69</v>
      </c>
      <c r="L138" s="4" t="s">
        <v>69</v>
      </c>
      <c r="M138" s="4" t="b">
        <f t="shared" si="1"/>
        <v>0</v>
      </c>
    </row>
    <row r="139" spans="1:13" ht="15.75" customHeight="1" x14ac:dyDescent="0.15">
      <c r="A139" s="4" t="s">
        <v>193</v>
      </c>
      <c r="B139" s="4" t="s">
        <v>177</v>
      </c>
      <c r="C139" s="7">
        <v>4021722</v>
      </c>
      <c r="D139" s="7">
        <v>4628321</v>
      </c>
      <c r="E139" s="7">
        <f t="shared" si="12"/>
        <v>606599</v>
      </c>
      <c r="F139" s="4">
        <v>4281831</v>
      </c>
      <c r="G139" s="4">
        <v>4494611</v>
      </c>
      <c r="H139" s="4">
        <f t="shared" si="17"/>
        <v>212780</v>
      </c>
      <c r="I139" s="4" t="s">
        <v>68</v>
      </c>
      <c r="J139" s="4" t="s">
        <v>69</v>
      </c>
      <c r="L139" s="4" t="s">
        <v>69</v>
      </c>
      <c r="M139" s="4" t="b">
        <f t="shared" si="1"/>
        <v>0</v>
      </c>
    </row>
    <row r="140" spans="1:13" ht="15.75" customHeight="1" x14ac:dyDescent="0.15">
      <c r="A140" s="4" t="s">
        <v>193</v>
      </c>
      <c r="B140" s="4" t="s">
        <v>77</v>
      </c>
      <c r="C140" s="7">
        <v>3521800</v>
      </c>
      <c r="D140" s="7">
        <v>4242962</v>
      </c>
      <c r="E140" s="7">
        <f t="shared" si="12"/>
        <v>721162</v>
      </c>
      <c r="F140" s="4">
        <v>3876713</v>
      </c>
      <c r="G140" s="4">
        <v>4094178</v>
      </c>
      <c r="H140" s="4">
        <f t="shared" si="17"/>
        <v>217465</v>
      </c>
      <c r="I140" s="4" t="s">
        <v>68</v>
      </c>
      <c r="K140" s="4" t="s">
        <v>69</v>
      </c>
      <c r="L140" s="4" t="s">
        <v>69</v>
      </c>
      <c r="M140" s="4" t="b">
        <f t="shared" si="1"/>
        <v>0</v>
      </c>
    </row>
    <row r="141" spans="1:13" ht="15.75" customHeight="1" x14ac:dyDescent="0.15">
      <c r="A141" s="4" t="s">
        <v>193</v>
      </c>
      <c r="B141" s="4" t="s">
        <v>67</v>
      </c>
      <c r="C141" s="7">
        <v>30508882</v>
      </c>
      <c r="D141" s="7">
        <v>31155912</v>
      </c>
      <c r="E141" s="7">
        <f t="shared" si="12"/>
        <v>647030</v>
      </c>
      <c r="I141" s="4" t="s">
        <v>68</v>
      </c>
      <c r="J141" s="4" t="s">
        <v>69</v>
      </c>
      <c r="L141" s="4" t="s">
        <v>69</v>
      </c>
      <c r="M141" s="4" t="b">
        <f t="shared" si="1"/>
        <v>0</v>
      </c>
    </row>
    <row r="142" spans="1:13" ht="15.75" customHeight="1" x14ac:dyDescent="0.15">
      <c r="A142" s="4" t="s">
        <v>193</v>
      </c>
      <c r="B142" s="4" t="s">
        <v>113</v>
      </c>
      <c r="C142" s="7">
        <v>3459026</v>
      </c>
      <c r="D142" s="7">
        <v>4221387</v>
      </c>
      <c r="E142" s="7">
        <f t="shared" si="12"/>
        <v>762361</v>
      </c>
      <c r="F142" s="4">
        <v>4148207</v>
      </c>
      <c r="I142" s="4" t="s">
        <v>68</v>
      </c>
      <c r="J142" s="4" t="s">
        <v>69</v>
      </c>
      <c r="K142" s="4" t="s">
        <v>69</v>
      </c>
      <c r="L142" s="4" t="s">
        <v>69</v>
      </c>
      <c r="M142" s="4" t="b">
        <f t="shared" si="1"/>
        <v>1</v>
      </c>
    </row>
    <row r="143" spans="1:13" ht="15.75" customHeight="1" x14ac:dyDescent="0.15">
      <c r="A143" s="4" t="s">
        <v>193</v>
      </c>
      <c r="B143" s="4" t="s">
        <v>118</v>
      </c>
      <c r="C143" s="7">
        <v>26345999</v>
      </c>
      <c r="D143" s="7">
        <v>27383323</v>
      </c>
      <c r="E143" s="7">
        <f t="shared" si="12"/>
        <v>1037324</v>
      </c>
      <c r="F143" s="4">
        <v>26577304</v>
      </c>
      <c r="G143" s="4">
        <v>26761650</v>
      </c>
      <c r="H143" s="4">
        <f t="shared" ref="H143:H147" si="18">G143-F143</f>
        <v>184346</v>
      </c>
      <c r="I143" s="4" t="s">
        <v>68</v>
      </c>
      <c r="J143" s="4" t="s">
        <v>69</v>
      </c>
      <c r="K143" s="4" t="s">
        <v>69</v>
      </c>
      <c r="L143" s="4" t="s">
        <v>69</v>
      </c>
      <c r="M143" s="4" t="b">
        <f t="shared" si="1"/>
        <v>1</v>
      </c>
    </row>
    <row r="144" spans="1:13" ht="15.75" customHeight="1" x14ac:dyDescent="0.15">
      <c r="A144" s="4" t="s">
        <v>193</v>
      </c>
      <c r="B144" s="4" t="s">
        <v>125</v>
      </c>
      <c r="C144" s="7">
        <v>20317547</v>
      </c>
      <c r="D144" s="7">
        <v>20827932</v>
      </c>
      <c r="E144" s="7">
        <f t="shared" si="12"/>
        <v>510385</v>
      </c>
      <c r="F144" s="4">
        <v>20486107</v>
      </c>
      <c r="G144" s="4">
        <v>20722180</v>
      </c>
      <c r="H144" s="4">
        <f t="shared" si="18"/>
        <v>236073</v>
      </c>
      <c r="I144" s="4" t="s">
        <v>68</v>
      </c>
      <c r="J144" s="4" t="s">
        <v>69</v>
      </c>
      <c r="K144" s="4" t="s">
        <v>69</v>
      </c>
      <c r="L144" s="4" t="s">
        <v>69</v>
      </c>
      <c r="M144" s="4" t="b">
        <f t="shared" si="1"/>
        <v>1</v>
      </c>
    </row>
    <row r="145" spans="1:13" ht="15.75" customHeight="1" x14ac:dyDescent="0.15">
      <c r="A145" s="4" t="s">
        <v>193</v>
      </c>
      <c r="B145" s="4" t="s">
        <v>92</v>
      </c>
      <c r="C145" s="7">
        <v>30911528</v>
      </c>
      <c r="D145" s="7">
        <v>31377893</v>
      </c>
      <c r="E145" s="7">
        <f t="shared" si="12"/>
        <v>466365</v>
      </c>
      <c r="F145" s="4">
        <v>31025529</v>
      </c>
      <c r="G145" s="4">
        <v>31178225</v>
      </c>
      <c r="H145" s="4">
        <f t="shared" si="18"/>
        <v>152696</v>
      </c>
      <c r="I145" s="4" t="s">
        <v>68</v>
      </c>
      <c r="J145" s="4" t="s">
        <v>69</v>
      </c>
      <c r="K145" s="4" t="s">
        <v>69</v>
      </c>
      <c r="L145" s="4" t="s">
        <v>69</v>
      </c>
      <c r="M145" s="4" t="b">
        <f t="shared" si="1"/>
        <v>1</v>
      </c>
    </row>
    <row r="146" spans="1:13" ht="15.75" customHeight="1" x14ac:dyDescent="0.15">
      <c r="A146" s="4" t="s">
        <v>193</v>
      </c>
      <c r="B146" s="4" t="s">
        <v>115</v>
      </c>
      <c r="C146" s="7">
        <v>30616233</v>
      </c>
      <c r="D146" s="7">
        <v>31493906</v>
      </c>
      <c r="E146" s="7">
        <f t="shared" si="12"/>
        <v>877673</v>
      </c>
      <c r="F146" s="4">
        <v>31127423</v>
      </c>
      <c r="G146" s="4">
        <v>31370869</v>
      </c>
      <c r="H146" s="4">
        <f t="shared" si="18"/>
        <v>243446</v>
      </c>
      <c r="I146" s="4" t="s">
        <v>68</v>
      </c>
      <c r="J146" s="4" t="s">
        <v>69</v>
      </c>
      <c r="K146" s="4" t="s">
        <v>69</v>
      </c>
      <c r="L146" s="4" t="s">
        <v>69</v>
      </c>
      <c r="M146" s="4" t="b">
        <f t="shared" si="1"/>
        <v>1</v>
      </c>
    </row>
    <row r="147" spans="1:13" ht="15.75" customHeight="1" x14ac:dyDescent="0.15">
      <c r="A147" s="4" t="s">
        <v>193</v>
      </c>
      <c r="B147" s="4" t="s">
        <v>137</v>
      </c>
      <c r="C147" s="7">
        <v>26501871</v>
      </c>
      <c r="D147" s="7">
        <v>26940465</v>
      </c>
      <c r="E147" s="7">
        <f t="shared" si="12"/>
        <v>438594</v>
      </c>
      <c r="F147" s="4">
        <v>26603687</v>
      </c>
      <c r="G147" s="4">
        <v>26802176</v>
      </c>
      <c r="H147" s="4">
        <f t="shared" si="18"/>
        <v>198489</v>
      </c>
      <c r="I147" s="4" t="s">
        <v>68</v>
      </c>
      <c r="J147" s="4" t="s">
        <v>69</v>
      </c>
      <c r="K147" s="4" t="s">
        <v>69</v>
      </c>
      <c r="L147" s="4" t="s">
        <v>69</v>
      </c>
      <c r="M147" s="4" t="b">
        <f t="shared" si="1"/>
        <v>1</v>
      </c>
    </row>
    <row r="148" spans="1:13" ht="15.75" customHeight="1" x14ac:dyDescent="0.15">
      <c r="A148" s="4" t="s">
        <v>193</v>
      </c>
      <c r="B148" s="4" t="s">
        <v>63</v>
      </c>
      <c r="C148" s="7">
        <v>28589930</v>
      </c>
      <c r="D148" s="7">
        <v>29256256</v>
      </c>
      <c r="E148" s="7">
        <f t="shared" si="12"/>
        <v>666326</v>
      </c>
      <c r="F148" s="4">
        <v>29241327</v>
      </c>
      <c r="I148" s="4" t="s">
        <v>68</v>
      </c>
      <c r="J148" s="7"/>
      <c r="K148" s="4" t="s">
        <v>69</v>
      </c>
      <c r="L148" s="4" t="s">
        <v>69</v>
      </c>
      <c r="M148" s="4" t="b">
        <f t="shared" si="1"/>
        <v>0</v>
      </c>
    </row>
    <row r="149" spans="1:13" ht="15.75" customHeight="1" x14ac:dyDescent="0.15">
      <c r="A149" s="4" t="s">
        <v>193</v>
      </c>
      <c r="B149" s="4" t="s">
        <v>100</v>
      </c>
      <c r="C149" s="7">
        <v>37346580</v>
      </c>
      <c r="D149" s="7">
        <v>37999755</v>
      </c>
      <c r="E149" s="7">
        <f t="shared" si="12"/>
        <v>653175</v>
      </c>
      <c r="F149" s="4">
        <v>37642137</v>
      </c>
      <c r="I149" s="4" t="s">
        <v>68</v>
      </c>
      <c r="J149" s="4" t="s">
        <v>69</v>
      </c>
      <c r="K149" s="4" t="s">
        <v>69</v>
      </c>
      <c r="L149" s="4" t="s">
        <v>69</v>
      </c>
      <c r="M149" s="4" t="b">
        <f t="shared" si="1"/>
        <v>1</v>
      </c>
    </row>
    <row r="150" spans="1:13" ht="15.75" customHeight="1" x14ac:dyDescent="0.15">
      <c r="A150" s="4" t="s">
        <v>193</v>
      </c>
      <c r="B150" s="4" t="s">
        <v>65</v>
      </c>
      <c r="C150" s="7">
        <v>36941091</v>
      </c>
      <c r="D150" s="7">
        <v>37478824</v>
      </c>
      <c r="E150" s="7">
        <f t="shared" si="12"/>
        <v>537733</v>
      </c>
      <c r="F150" s="4">
        <v>37115115</v>
      </c>
      <c r="G150" s="4">
        <v>37268344</v>
      </c>
      <c r="H150" s="4">
        <f t="shared" ref="H150:H154" si="19">G150-F150</f>
        <v>153229</v>
      </c>
      <c r="I150" s="4" t="s">
        <v>68</v>
      </c>
      <c r="J150" s="4" t="s">
        <v>69</v>
      </c>
      <c r="K150" s="4" t="s">
        <v>69</v>
      </c>
      <c r="L150" s="4" t="s">
        <v>69</v>
      </c>
      <c r="M150" s="4" t="b">
        <f t="shared" si="1"/>
        <v>1</v>
      </c>
    </row>
    <row r="151" spans="1:13" ht="15.75" customHeight="1" x14ac:dyDescent="0.15">
      <c r="A151" s="4" t="s">
        <v>193</v>
      </c>
      <c r="B151" s="4" t="s">
        <v>89</v>
      </c>
      <c r="C151" s="7">
        <v>12260068</v>
      </c>
      <c r="D151" s="7">
        <v>12694038</v>
      </c>
      <c r="E151" s="7">
        <f t="shared" si="12"/>
        <v>433970</v>
      </c>
      <c r="F151" s="4">
        <v>12368234</v>
      </c>
      <c r="G151" s="4">
        <v>12540398</v>
      </c>
      <c r="H151" s="4">
        <f t="shared" si="19"/>
        <v>172164</v>
      </c>
      <c r="I151" s="4" t="s">
        <v>68</v>
      </c>
      <c r="J151" s="4" t="s">
        <v>69</v>
      </c>
      <c r="K151" s="4" t="s">
        <v>69</v>
      </c>
      <c r="L151" s="4" t="s">
        <v>69</v>
      </c>
      <c r="M151" s="4" t="b">
        <f t="shared" si="1"/>
        <v>1</v>
      </c>
    </row>
    <row r="152" spans="1:13" ht="15.75" customHeight="1" x14ac:dyDescent="0.15">
      <c r="A152" s="4" t="s">
        <v>193</v>
      </c>
      <c r="B152" s="4" t="s">
        <v>81</v>
      </c>
      <c r="C152" s="7">
        <v>27302283</v>
      </c>
      <c r="D152" s="7">
        <v>28060387</v>
      </c>
      <c r="E152" s="7">
        <f t="shared" si="12"/>
        <v>758104</v>
      </c>
      <c r="F152" s="4">
        <v>27484391</v>
      </c>
      <c r="G152" s="4">
        <v>27688955</v>
      </c>
      <c r="H152" s="4">
        <f t="shared" si="19"/>
        <v>204564</v>
      </c>
      <c r="I152" s="4" t="s">
        <v>68</v>
      </c>
      <c r="J152" s="4" t="s">
        <v>69</v>
      </c>
      <c r="L152" s="4" t="s">
        <v>69</v>
      </c>
      <c r="M152" s="4" t="b">
        <f t="shared" si="1"/>
        <v>0</v>
      </c>
    </row>
    <row r="153" spans="1:13" ht="15.75" customHeight="1" x14ac:dyDescent="0.15">
      <c r="A153" s="4" t="s">
        <v>193</v>
      </c>
      <c r="B153" s="4" t="s">
        <v>156</v>
      </c>
      <c r="C153" s="7">
        <v>6284312</v>
      </c>
      <c r="D153" s="7">
        <v>6623467</v>
      </c>
      <c r="E153" s="7">
        <f t="shared" si="12"/>
        <v>339155</v>
      </c>
      <c r="F153" s="4">
        <v>6350313</v>
      </c>
      <c r="G153" s="4">
        <v>6578653</v>
      </c>
      <c r="H153" s="4">
        <f t="shared" si="19"/>
        <v>228340</v>
      </c>
      <c r="I153" s="4" t="s">
        <v>68</v>
      </c>
      <c r="J153" s="4" t="s">
        <v>69</v>
      </c>
      <c r="M153" s="4" t="b">
        <f t="shared" si="1"/>
        <v>0</v>
      </c>
    </row>
    <row r="154" spans="1:13" ht="15.75" customHeight="1" x14ac:dyDescent="0.15">
      <c r="A154" s="4" t="s">
        <v>194</v>
      </c>
      <c r="B154" s="4" t="s">
        <v>52</v>
      </c>
      <c r="C154" s="7">
        <v>7333078</v>
      </c>
      <c r="D154" s="7">
        <v>7905377</v>
      </c>
      <c r="E154" s="7">
        <f t="shared" si="12"/>
        <v>572299</v>
      </c>
      <c r="F154" s="4">
        <v>7508167</v>
      </c>
      <c r="G154" s="4">
        <v>7812766</v>
      </c>
      <c r="H154" s="4">
        <f t="shared" si="19"/>
        <v>304599</v>
      </c>
      <c r="I154" s="4" t="s">
        <v>68</v>
      </c>
      <c r="J154" s="4" t="s">
        <v>69</v>
      </c>
      <c r="M154" s="4" t="b">
        <f t="shared" si="1"/>
        <v>0</v>
      </c>
    </row>
    <row r="155" spans="1:13" ht="15.75" customHeight="1" x14ac:dyDescent="0.15">
      <c r="A155" s="4" t="s">
        <v>194</v>
      </c>
      <c r="B155" s="4" t="s">
        <v>79</v>
      </c>
      <c r="C155" s="7">
        <v>7259076</v>
      </c>
      <c r="D155" s="7">
        <v>7998165</v>
      </c>
      <c r="E155" s="7">
        <f t="shared" si="12"/>
        <v>739089</v>
      </c>
      <c r="F155" s="4">
        <v>7424819</v>
      </c>
      <c r="G155" s="4" t="s">
        <v>195</v>
      </c>
      <c r="I155" s="4" t="s">
        <v>68</v>
      </c>
      <c r="J155" s="4" t="s">
        <v>195</v>
      </c>
      <c r="K155" s="4" t="s">
        <v>69</v>
      </c>
      <c r="L155" s="4" t="s">
        <v>69</v>
      </c>
      <c r="M155" s="4" t="b">
        <f t="shared" si="1"/>
        <v>0</v>
      </c>
    </row>
    <row r="156" spans="1:13" ht="15.75" customHeight="1" x14ac:dyDescent="0.15">
      <c r="A156" s="4" t="s">
        <v>194</v>
      </c>
      <c r="B156" s="4" t="s">
        <v>87</v>
      </c>
      <c r="C156" s="7">
        <v>5804457</v>
      </c>
      <c r="D156" s="7">
        <v>6637034</v>
      </c>
      <c r="E156" s="7">
        <f t="shared" si="12"/>
        <v>832577</v>
      </c>
      <c r="F156" s="4">
        <v>6151613</v>
      </c>
      <c r="G156" s="4">
        <v>6374310</v>
      </c>
      <c r="H156" s="4">
        <f>G156-F156</f>
        <v>222697</v>
      </c>
      <c r="I156" s="4" t="s">
        <v>68</v>
      </c>
      <c r="J156" s="4" t="s">
        <v>69</v>
      </c>
      <c r="K156" s="4" t="s">
        <v>69</v>
      </c>
      <c r="L156" s="4" t="s">
        <v>69</v>
      </c>
      <c r="M156" s="4" t="b">
        <f t="shared" si="1"/>
        <v>1</v>
      </c>
    </row>
    <row r="157" spans="1:13" ht="15.75" customHeight="1" x14ac:dyDescent="0.15">
      <c r="A157" s="4" t="s">
        <v>194</v>
      </c>
      <c r="B157" s="4" t="s">
        <v>78</v>
      </c>
      <c r="C157" s="7">
        <v>10681477</v>
      </c>
      <c r="D157" s="7">
        <v>11393746</v>
      </c>
      <c r="E157" s="7">
        <f t="shared" si="12"/>
        <v>712269</v>
      </c>
      <c r="F157" s="4">
        <v>11003512</v>
      </c>
      <c r="I157" s="4" t="s">
        <v>68</v>
      </c>
      <c r="J157" s="4" t="s">
        <v>69</v>
      </c>
      <c r="K157" s="4" t="s">
        <v>69</v>
      </c>
      <c r="L157" s="4" t="s">
        <v>69</v>
      </c>
      <c r="M157" s="4" t="b">
        <f t="shared" si="1"/>
        <v>1</v>
      </c>
    </row>
    <row r="158" spans="1:13" ht="15.75" customHeight="1" x14ac:dyDescent="0.15">
      <c r="A158" s="4" t="s">
        <v>194</v>
      </c>
      <c r="B158" s="4" t="s">
        <v>19</v>
      </c>
      <c r="C158" s="7">
        <v>1898536</v>
      </c>
      <c r="D158" s="7">
        <v>3780722</v>
      </c>
      <c r="E158" s="7">
        <f t="shared" si="12"/>
        <v>1882186</v>
      </c>
      <c r="I158" s="4" t="s">
        <v>68</v>
      </c>
      <c r="J158" s="7"/>
      <c r="L158" s="4" t="s">
        <v>69</v>
      </c>
      <c r="M158" s="4" t="b">
        <f t="shared" si="1"/>
        <v>0</v>
      </c>
    </row>
    <row r="159" spans="1:13" ht="15.75" customHeight="1" x14ac:dyDescent="0.15">
      <c r="A159" s="4" t="s">
        <v>194</v>
      </c>
      <c r="B159" s="4" t="s">
        <v>116</v>
      </c>
      <c r="C159" s="7">
        <v>34561344</v>
      </c>
      <c r="D159" s="7">
        <v>35068013</v>
      </c>
      <c r="E159" s="7">
        <f t="shared" si="12"/>
        <v>506669</v>
      </c>
      <c r="F159" s="4">
        <v>34749615</v>
      </c>
      <c r="G159" s="4">
        <v>34930254</v>
      </c>
      <c r="H159" s="4">
        <f>G159-F159</f>
        <v>180639</v>
      </c>
      <c r="I159" s="4" t="s">
        <v>68</v>
      </c>
      <c r="J159" s="4" t="s">
        <v>69</v>
      </c>
      <c r="K159" s="4" t="s">
        <v>69</v>
      </c>
      <c r="L159" s="4" t="s">
        <v>69</v>
      </c>
      <c r="M159" s="4" t="b">
        <f t="shared" si="1"/>
        <v>1</v>
      </c>
    </row>
    <row r="160" spans="1:13" ht="15.75" customHeight="1" x14ac:dyDescent="0.15">
      <c r="A160" s="4" t="s">
        <v>194</v>
      </c>
      <c r="B160" s="4" t="s">
        <v>98</v>
      </c>
      <c r="C160" s="7">
        <v>28266029</v>
      </c>
      <c r="D160" s="7">
        <v>28886551</v>
      </c>
      <c r="E160" s="7">
        <f t="shared" si="12"/>
        <v>620522</v>
      </c>
      <c r="F160" s="4">
        <v>28455161</v>
      </c>
      <c r="I160" s="4" t="s">
        <v>68</v>
      </c>
      <c r="J160" s="4" t="s">
        <v>69</v>
      </c>
      <c r="K160" s="4" t="s">
        <v>69</v>
      </c>
      <c r="L160" s="4" t="s">
        <v>69</v>
      </c>
      <c r="M160" s="4" t="b">
        <f t="shared" si="1"/>
        <v>1</v>
      </c>
    </row>
    <row r="161" spans="1:13" ht="15.75" customHeight="1" x14ac:dyDescent="0.15">
      <c r="A161" s="4" t="s">
        <v>194</v>
      </c>
      <c r="B161" s="4" t="s">
        <v>177</v>
      </c>
      <c r="C161" s="7">
        <v>5309482</v>
      </c>
      <c r="D161" s="7">
        <v>5970638</v>
      </c>
      <c r="E161" s="7">
        <f t="shared" si="12"/>
        <v>661156</v>
      </c>
      <c r="F161" s="4">
        <v>5468425</v>
      </c>
      <c r="G161" s="4">
        <v>5710615</v>
      </c>
      <c r="H161" s="4">
        <f t="shared" ref="H161:H162" si="20">G161-F161</f>
        <v>242190</v>
      </c>
      <c r="I161" s="4" t="s">
        <v>68</v>
      </c>
      <c r="J161" s="7"/>
      <c r="M161" s="4" t="b">
        <f t="shared" si="1"/>
        <v>0</v>
      </c>
    </row>
    <row r="162" spans="1:13" ht="15.75" customHeight="1" x14ac:dyDescent="0.15">
      <c r="A162" s="4" t="s">
        <v>194</v>
      </c>
      <c r="B162" s="4" t="s">
        <v>77</v>
      </c>
      <c r="C162" s="7">
        <v>4119762</v>
      </c>
      <c r="D162" s="7">
        <v>4506993</v>
      </c>
      <c r="E162" s="7">
        <f t="shared" si="12"/>
        <v>387231</v>
      </c>
      <c r="F162" s="4">
        <v>4024118</v>
      </c>
      <c r="G162" s="4">
        <v>4238636</v>
      </c>
      <c r="H162" s="4">
        <f t="shared" si="20"/>
        <v>214518</v>
      </c>
      <c r="I162" s="4" t="s">
        <v>68</v>
      </c>
      <c r="J162" s="4" t="s">
        <v>69</v>
      </c>
      <c r="K162" s="4" t="s">
        <v>69</v>
      </c>
      <c r="L162" s="4" t="s">
        <v>69</v>
      </c>
      <c r="M162" s="4" t="b">
        <f t="shared" si="1"/>
        <v>1</v>
      </c>
    </row>
    <row r="163" spans="1:13" ht="15.75" customHeight="1" x14ac:dyDescent="0.15">
      <c r="A163" s="4" t="s">
        <v>194</v>
      </c>
      <c r="B163" s="4" t="s">
        <v>67</v>
      </c>
      <c r="C163" s="7">
        <v>32056399</v>
      </c>
      <c r="D163" s="7">
        <v>32859909</v>
      </c>
      <c r="E163" s="7">
        <f t="shared" si="12"/>
        <v>803510</v>
      </c>
      <c r="F163" s="4">
        <v>32864460</v>
      </c>
      <c r="I163" s="4" t="s">
        <v>69</v>
      </c>
      <c r="J163" s="4" t="s">
        <v>69</v>
      </c>
      <c r="M163" s="4" t="b">
        <f t="shared" si="1"/>
        <v>0</v>
      </c>
    </row>
    <row r="164" spans="1:13" ht="15.75" customHeight="1" x14ac:dyDescent="0.15">
      <c r="A164" s="4" t="s">
        <v>194</v>
      </c>
      <c r="B164" s="4" t="s">
        <v>113</v>
      </c>
      <c r="C164" s="7">
        <v>4423194</v>
      </c>
      <c r="D164" s="7">
        <v>5000469</v>
      </c>
      <c r="E164" s="7">
        <f t="shared" si="12"/>
        <v>577275</v>
      </c>
      <c r="F164" s="4">
        <v>4647569</v>
      </c>
      <c r="G164" s="4">
        <v>4809173</v>
      </c>
      <c r="H164" s="4">
        <f>G164-F164</f>
        <v>161604</v>
      </c>
      <c r="I164" s="4" t="s">
        <v>68</v>
      </c>
      <c r="J164" s="7"/>
      <c r="K164" s="4" t="s">
        <v>69</v>
      </c>
      <c r="L164" s="4" t="s">
        <v>69</v>
      </c>
      <c r="M164" s="4" t="b">
        <f t="shared" si="1"/>
        <v>0</v>
      </c>
    </row>
    <row r="165" spans="1:13" ht="15.75" customHeight="1" x14ac:dyDescent="0.15">
      <c r="A165" s="4" t="s">
        <v>194</v>
      </c>
      <c r="B165" s="4" t="s">
        <v>118</v>
      </c>
      <c r="C165" s="7">
        <v>17170767</v>
      </c>
      <c r="D165" s="7">
        <v>17765435</v>
      </c>
      <c r="E165" s="7">
        <f t="shared" si="12"/>
        <v>594668</v>
      </c>
      <c r="F165" s="4">
        <v>17378589</v>
      </c>
      <c r="I165" s="4" t="s">
        <v>68</v>
      </c>
      <c r="J165" s="4" t="s">
        <v>69</v>
      </c>
      <c r="K165" s="4" t="s">
        <v>69</v>
      </c>
      <c r="L165" s="4" t="s">
        <v>69</v>
      </c>
      <c r="M165" s="4" t="b">
        <f t="shared" si="1"/>
        <v>1</v>
      </c>
    </row>
    <row r="166" spans="1:13" ht="15.75" customHeight="1" x14ac:dyDescent="0.15">
      <c r="A166" s="4" t="s">
        <v>194</v>
      </c>
      <c r="B166" s="4" t="s">
        <v>125</v>
      </c>
      <c r="C166" s="7">
        <v>19579098</v>
      </c>
      <c r="D166" s="7">
        <v>20356088</v>
      </c>
      <c r="E166" s="7">
        <f t="shared" si="12"/>
        <v>776990</v>
      </c>
      <c r="F166" s="4">
        <v>19924201</v>
      </c>
      <c r="G166" s="4">
        <v>20148825</v>
      </c>
      <c r="H166" s="4">
        <f t="shared" ref="H166:H169" si="21">G166-F166</f>
        <v>224624</v>
      </c>
      <c r="I166" s="4" t="s">
        <v>68</v>
      </c>
      <c r="J166" s="4" t="s">
        <v>69</v>
      </c>
      <c r="M166" s="4" t="b">
        <f t="shared" si="1"/>
        <v>0</v>
      </c>
    </row>
    <row r="167" spans="1:13" ht="15.75" customHeight="1" x14ac:dyDescent="0.15">
      <c r="A167" s="4" t="s">
        <v>194</v>
      </c>
      <c r="B167" s="4" t="s">
        <v>92</v>
      </c>
      <c r="C167" s="7">
        <v>32054850</v>
      </c>
      <c r="D167" s="7">
        <v>32521843</v>
      </c>
      <c r="E167" s="7">
        <f t="shared" si="12"/>
        <v>466993</v>
      </c>
      <c r="F167" s="4">
        <v>32144819</v>
      </c>
      <c r="G167" s="4">
        <v>32311559</v>
      </c>
      <c r="H167" s="4">
        <f t="shared" si="21"/>
        <v>166740</v>
      </c>
      <c r="I167" s="4" t="s">
        <v>68</v>
      </c>
      <c r="J167" s="4" t="s">
        <v>69</v>
      </c>
      <c r="K167" s="4" t="s">
        <v>69</v>
      </c>
      <c r="L167" s="4" t="s">
        <v>69</v>
      </c>
      <c r="M167" s="4" t="b">
        <f t="shared" si="1"/>
        <v>1</v>
      </c>
    </row>
    <row r="168" spans="1:13" ht="15.75" customHeight="1" x14ac:dyDescent="0.15">
      <c r="A168" s="4" t="s">
        <v>194</v>
      </c>
      <c r="B168" s="4" t="s">
        <v>115</v>
      </c>
      <c r="C168" s="7">
        <v>30247797</v>
      </c>
      <c r="D168" s="7">
        <v>31040891</v>
      </c>
      <c r="E168" s="7">
        <f t="shared" si="12"/>
        <v>793094</v>
      </c>
      <c r="F168" s="4">
        <v>30487433</v>
      </c>
      <c r="G168" s="4">
        <v>30731121</v>
      </c>
      <c r="H168" s="4">
        <f t="shared" si="21"/>
        <v>243688</v>
      </c>
      <c r="I168" s="4" t="s">
        <v>68</v>
      </c>
      <c r="J168" s="4" t="s">
        <v>69</v>
      </c>
      <c r="K168" s="4" t="s">
        <v>69</v>
      </c>
      <c r="L168" s="4" t="s">
        <v>69</v>
      </c>
      <c r="M168" s="4" t="b">
        <f t="shared" si="1"/>
        <v>1</v>
      </c>
    </row>
    <row r="169" spans="1:13" ht="15.75" customHeight="1" x14ac:dyDescent="0.15">
      <c r="A169" s="4" t="s">
        <v>194</v>
      </c>
      <c r="B169" s="4" t="s">
        <v>137</v>
      </c>
      <c r="C169" s="7">
        <v>29535252</v>
      </c>
      <c r="D169" s="7">
        <v>29995214</v>
      </c>
      <c r="E169" s="7">
        <f t="shared" si="12"/>
        <v>459962</v>
      </c>
      <c r="F169" s="4">
        <v>29693905</v>
      </c>
      <c r="G169" s="4">
        <v>29865189</v>
      </c>
      <c r="H169" s="4">
        <f t="shared" si="21"/>
        <v>171284</v>
      </c>
      <c r="I169" s="4" t="s">
        <v>68</v>
      </c>
      <c r="J169" s="4" t="s">
        <v>69</v>
      </c>
      <c r="M169" s="4" t="b">
        <f t="shared" si="1"/>
        <v>0</v>
      </c>
    </row>
    <row r="170" spans="1:13" ht="15.75" customHeight="1" x14ac:dyDescent="0.15">
      <c r="A170" s="4" t="s">
        <v>194</v>
      </c>
      <c r="B170" s="4" t="s">
        <v>63</v>
      </c>
      <c r="C170" s="7">
        <v>29671307</v>
      </c>
      <c r="D170" s="7">
        <v>31481768</v>
      </c>
      <c r="E170" s="7">
        <f t="shared" si="12"/>
        <v>1810461</v>
      </c>
      <c r="I170" s="4" t="s">
        <v>68</v>
      </c>
      <c r="J170" s="4" t="s">
        <v>69</v>
      </c>
      <c r="K170" s="4" t="s">
        <v>69</v>
      </c>
      <c r="L170" s="4" t="s">
        <v>69</v>
      </c>
      <c r="M170" s="4" t="b">
        <f t="shared" si="1"/>
        <v>1</v>
      </c>
    </row>
    <row r="171" spans="1:13" ht="15.75" customHeight="1" x14ac:dyDescent="0.15">
      <c r="A171" s="4" t="s">
        <v>194</v>
      </c>
      <c r="B171" s="4" t="s">
        <v>100</v>
      </c>
      <c r="C171" s="7">
        <v>36940160</v>
      </c>
      <c r="D171" s="7">
        <v>38067131</v>
      </c>
      <c r="E171" s="7">
        <f t="shared" si="12"/>
        <v>1126971</v>
      </c>
      <c r="F171" s="4">
        <v>37587689</v>
      </c>
      <c r="I171" s="4" t="s">
        <v>68</v>
      </c>
      <c r="J171" s="4" t="s">
        <v>69</v>
      </c>
      <c r="K171" s="4" t="s">
        <v>69</v>
      </c>
      <c r="L171" s="4" t="s">
        <v>69</v>
      </c>
      <c r="M171" s="4" t="b">
        <f t="shared" si="1"/>
        <v>1</v>
      </c>
    </row>
    <row r="172" spans="1:13" ht="15.75" customHeight="1" x14ac:dyDescent="0.15">
      <c r="A172" s="4" t="s">
        <v>194</v>
      </c>
      <c r="B172" s="4" t="s">
        <v>65</v>
      </c>
      <c r="C172" s="7">
        <v>37675035</v>
      </c>
      <c r="D172" s="7">
        <v>37989317</v>
      </c>
      <c r="E172" s="7">
        <f t="shared" si="12"/>
        <v>314282</v>
      </c>
      <c r="F172" s="4">
        <v>37670166</v>
      </c>
      <c r="G172" s="4">
        <v>37839458</v>
      </c>
      <c r="H172" s="4">
        <f t="shared" ref="H172:H176" si="22">G172-F172</f>
        <v>169292</v>
      </c>
      <c r="I172" s="4" t="s">
        <v>68</v>
      </c>
      <c r="J172" s="7"/>
      <c r="L172" s="4" t="s">
        <v>69</v>
      </c>
      <c r="M172" s="4" t="b">
        <f t="shared" si="1"/>
        <v>0</v>
      </c>
    </row>
    <row r="173" spans="1:13" ht="15.75" customHeight="1" x14ac:dyDescent="0.15">
      <c r="A173" s="4" t="s">
        <v>194</v>
      </c>
      <c r="B173" s="4" t="s">
        <v>89</v>
      </c>
      <c r="C173" s="7">
        <v>11577915</v>
      </c>
      <c r="D173" s="7">
        <v>12083133</v>
      </c>
      <c r="E173" s="7">
        <f t="shared" si="12"/>
        <v>505218</v>
      </c>
      <c r="F173" s="4">
        <v>11752856</v>
      </c>
      <c r="G173" s="4">
        <v>11919143</v>
      </c>
      <c r="H173" s="4">
        <f t="shared" si="22"/>
        <v>166287</v>
      </c>
      <c r="I173" s="4" t="s">
        <v>68</v>
      </c>
      <c r="J173" s="4" t="s">
        <v>69</v>
      </c>
      <c r="L173" s="4" t="s">
        <v>69</v>
      </c>
      <c r="M173" s="4" t="b">
        <f t="shared" si="1"/>
        <v>0</v>
      </c>
    </row>
    <row r="174" spans="1:13" ht="15.75" customHeight="1" x14ac:dyDescent="0.15">
      <c r="A174" s="4" t="s">
        <v>194</v>
      </c>
      <c r="B174" s="4" t="s">
        <v>81</v>
      </c>
      <c r="C174" s="7">
        <v>27674846</v>
      </c>
      <c r="D174" s="7">
        <v>28337317</v>
      </c>
      <c r="E174" s="7">
        <f t="shared" si="12"/>
        <v>662471</v>
      </c>
      <c r="F174" s="4">
        <v>27865815</v>
      </c>
      <c r="G174" s="4">
        <v>28130076</v>
      </c>
      <c r="H174" s="4">
        <f t="shared" si="22"/>
        <v>264261</v>
      </c>
      <c r="I174" s="4" t="s">
        <v>68</v>
      </c>
      <c r="J174" s="7"/>
      <c r="K174" s="4" t="s">
        <v>69</v>
      </c>
      <c r="L174" s="4" t="s">
        <v>69</v>
      </c>
      <c r="M174" s="4" t="b">
        <f t="shared" si="1"/>
        <v>0</v>
      </c>
    </row>
    <row r="175" spans="1:13" ht="15.75" customHeight="1" x14ac:dyDescent="0.15">
      <c r="A175" s="4" t="s">
        <v>194</v>
      </c>
      <c r="B175" s="4" t="s">
        <v>156</v>
      </c>
      <c r="C175" s="7">
        <v>6395397</v>
      </c>
      <c r="D175" s="7">
        <v>7194197</v>
      </c>
      <c r="E175" s="7">
        <f t="shared" si="12"/>
        <v>798800</v>
      </c>
      <c r="F175" s="4">
        <v>6785238</v>
      </c>
      <c r="G175" s="4">
        <v>7024047</v>
      </c>
      <c r="H175" s="4">
        <f t="shared" si="22"/>
        <v>238809</v>
      </c>
      <c r="I175" s="4" t="s">
        <v>68</v>
      </c>
      <c r="J175" s="4" t="s">
        <v>69</v>
      </c>
      <c r="K175" s="4" t="s">
        <v>69</v>
      </c>
      <c r="L175" s="4" t="s">
        <v>69</v>
      </c>
      <c r="M175" s="4" t="b">
        <f t="shared" si="1"/>
        <v>1</v>
      </c>
    </row>
    <row r="176" spans="1:13" ht="15.75" customHeight="1" x14ac:dyDescent="0.15">
      <c r="A176" s="4" t="s">
        <v>196</v>
      </c>
      <c r="B176" s="4" t="s">
        <v>52</v>
      </c>
      <c r="C176" s="7">
        <v>8502155</v>
      </c>
      <c r="D176" s="7">
        <v>9133961</v>
      </c>
      <c r="E176" s="7">
        <f t="shared" si="12"/>
        <v>631806</v>
      </c>
      <c r="F176" s="4">
        <v>8692264</v>
      </c>
      <c r="G176" s="4">
        <v>8900142</v>
      </c>
      <c r="H176" s="4">
        <f t="shared" si="22"/>
        <v>207878</v>
      </c>
      <c r="I176" s="4" t="s">
        <v>69</v>
      </c>
      <c r="K176" s="4" t="s">
        <v>69</v>
      </c>
      <c r="M176" s="4" t="b">
        <f t="shared" si="1"/>
        <v>0</v>
      </c>
    </row>
    <row r="177" spans="1:13" ht="15.75" customHeight="1" x14ac:dyDescent="0.15">
      <c r="A177" s="4" t="s">
        <v>196</v>
      </c>
      <c r="B177" s="4" t="s">
        <v>79</v>
      </c>
      <c r="C177" s="7">
        <v>7536820</v>
      </c>
      <c r="D177" s="7">
        <v>8848868</v>
      </c>
      <c r="E177" s="7">
        <f t="shared" si="12"/>
        <v>1312048</v>
      </c>
      <c r="I177" s="4" t="s">
        <v>69</v>
      </c>
      <c r="J177" s="4" t="s">
        <v>69</v>
      </c>
      <c r="K177" s="4" t="s">
        <v>69</v>
      </c>
      <c r="M177" s="4" t="b">
        <f t="shared" si="1"/>
        <v>0</v>
      </c>
    </row>
    <row r="178" spans="1:13" ht="15.75" customHeight="1" x14ac:dyDescent="0.15">
      <c r="A178" s="4" t="s">
        <v>196</v>
      </c>
      <c r="B178" s="4" t="s">
        <v>87</v>
      </c>
      <c r="C178" s="7">
        <v>5435013</v>
      </c>
      <c r="D178" s="7">
        <v>5973769</v>
      </c>
      <c r="E178" s="7">
        <f t="shared" si="12"/>
        <v>538756</v>
      </c>
      <c r="F178" s="4">
        <v>5653668</v>
      </c>
      <c r="I178" s="4" t="s">
        <v>68</v>
      </c>
      <c r="J178" s="4" t="s">
        <v>69</v>
      </c>
      <c r="K178" s="4" t="s">
        <v>69</v>
      </c>
      <c r="L178" s="4" t="s">
        <v>69</v>
      </c>
      <c r="M178" s="4" t="b">
        <f t="shared" si="1"/>
        <v>1</v>
      </c>
    </row>
    <row r="179" spans="1:13" ht="15.75" customHeight="1" x14ac:dyDescent="0.15">
      <c r="A179" s="4" t="s">
        <v>196</v>
      </c>
      <c r="B179" s="4" t="s">
        <v>78</v>
      </c>
      <c r="C179" s="7">
        <v>10584737</v>
      </c>
      <c r="D179" s="7">
        <v>11222170</v>
      </c>
      <c r="E179" s="7">
        <f t="shared" si="12"/>
        <v>637433</v>
      </c>
      <c r="F179" s="4">
        <v>10708809</v>
      </c>
      <c r="G179" s="4">
        <v>10909308</v>
      </c>
      <c r="H179" s="4">
        <f>G179-F179</f>
        <v>200499</v>
      </c>
      <c r="I179" s="4" t="s">
        <v>68</v>
      </c>
      <c r="J179" s="4" t="s">
        <v>69</v>
      </c>
      <c r="K179" s="4" t="s">
        <v>69</v>
      </c>
      <c r="L179" s="4" t="s">
        <v>69</v>
      </c>
      <c r="M179" s="4" t="b">
        <f t="shared" si="1"/>
        <v>1</v>
      </c>
    </row>
    <row r="180" spans="1:13" ht="15.75" customHeight="1" x14ac:dyDescent="0.15">
      <c r="A180" s="4" t="s">
        <v>196</v>
      </c>
      <c r="B180" s="4" t="s">
        <v>19</v>
      </c>
      <c r="C180" s="7">
        <v>2523497</v>
      </c>
      <c r="D180" s="7">
        <v>4389034</v>
      </c>
      <c r="E180" s="7">
        <f t="shared" si="12"/>
        <v>1865537</v>
      </c>
      <c r="I180" s="4" t="s">
        <v>68</v>
      </c>
      <c r="K180" s="4" t="s">
        <v>69</v>
      </c>
      <c r="L180" s="4" t="s">
        <v>69</v>
      </c>
      <c r="M180" s="4" t="b">
        <f t="shared" si="1"/>
        <v>0</v>
      </c>
    </row>
    <row r="181" spans="1:13" ht="15.75" customHeight="1" x14ac:dyDescent="0.15">
      <c r="A181" s="4" t="s">
        <v>196</v>
      </c>
      <c r="B181" s="4" t="s">
        <v>116</v>
      </c>
      <c r="C181" s="7">
        <v>36122050</v>
      </c>
      <c r="D181" s="7">
        <v>36356081</v>
      </c>
      <c r="E181" s="7">
        <f t="shared" si="12"/>
        <v>234031</v>
      </c>
      <c r="F181" s="4">
        <v>36361028</v>
      </c>
      <c r="I181" s="4" t="s">
        <v>68</v>
      </c>
      <c r="J181" s="4" t="s">
        <v>69</v>
      </c>
      <c r="K181" s="4" t="s">
        <v>69</v>
      </c>
      <c r="L181" s="4" t="s">
        <v>69</v>
      </c>
      <c r="M181" s="4" t="b">
        <f t="shared" si="1"/>
        <v>1</v>
      </c>
    </row>
    <row r="182" spans="1:13" ht="15.75" customHeight="1" x14ac:dyDescent="0.15">
      <c r="A182" s="4" t="s">
        <v>196</v>
      </c>
      <c r="B182" s="4" t="s">
        <v>98</v>
      </c>
      <c r="C182" s="7">
        <v>28920213</v>
      </c>
      <c r="D182" s="7">
        <v>29527840</v>
      </c>
      <c r="E182" s="7">
        <f t="shared" si="12"/>
        <v>607627</v>
      </c>
      <c r="I182" s="4" t="s">
        <v>68</v>
      </c>
      <c r="L182" s="4" t="s">
        <v>69</v>
      </c>
      <c r="M182" s="4" t="b">
        <f t="shared" si="1"/>
        <v>0</v>
      </c>
    </row>
    <row r="183" spans="1:13" ht="15.75" customHeight="1" x14ac:dyDescent="0.15">
      <c r="A183" s="4" t="s">
        <v>196</v>
      </c>
      <c r="B183" s="4" t="s">
        <v>177</v>
      </c>
      <c r="C183" s="7">
        <v>5177705</v>
      </c>
      <c r="D183" s="7">
        <v>5775923</v>
      </c>
      <c r="E183" s="7">
        <f t="shared" si="12"/>
        <v>598218</v>
      </c>
      <c r="I183" s="4" t="s">
        <v>68</v>
      </c>
      <c r="J183" s="4" t="s">
        <v>69</v>
      </c>
      <c r="K183" s="4" t="s">
        <v>69</v>
      </c>
      <c r="L183" s="4" t="s">
        <v>69</v>
      </c>
      <c r="M183" s="4" t="b">
        <f t="shared" si="1"/>
        <v>1</v>
      </c>
    </row>
    <row r="184" spans="1:13" ht="15.75" customHeight="1" x14ac:dyDescent="0.15">
      <c r="A184" s="4" t="s">
        <v>196</v>
      </c>
      <c r="B184" s="4" t="s">
        <v>77</v>
      </c>
      <c r="C184" s="7">
        <v>3605971</v>
      </c>
      <c r="D184" s="7">
        <v>4041609</v>
      </c>
      <c r="E184" s="7">
        <f t="shared" si="12"/>
        <v>435638</v>
      </c>
      <c r="F184" s="4">
        <v>3944119</v>
      </c>
      <c r="G184" s="4">
        <v>4046146</v>
      </c>
      <c r="H184" s="4">
        <f>G184-F184</f>
        <v>102027</v>
      </c>
      <c r="I184" s="4" t="s">
        <v>68</v>
      </c>
      <c r="J184" s="4" t="s">
        <v>69</v>
      </c>
      <c r="K184" s="4" t="s">
        <v>69</v>
      </c>
      <c r="M184" s="4" t="b">
        <f t="shared" si="1"/>
        <v>0</v>
      </c>
    </row>
    <row r="185" spans="1:13" ht="15.75" customHeight="1" x14ac:dyDescent="0.15">
      <c r="A185" s="4" t="s">
        <v>196</v>
      </c>
      <c r="B185" s="4" t="s">
        <v>67</v>
      </c>
      <c r="C185" s="7">
        <v>30765202</v>
      </c>
      <c r="D185" s="7">
        <v>31725995</v>
      </c>
      <c r="E185" s="7">
        <f t="shared" si="12"/>
        <v>960793</v>
      </c>
      <c r="I185" s="4" t="s">
        <v>68</v>
      </c>
      <c r="J185" s="4" t="s">
        <v>69</v>
      </c>
      <c r="K185" s="4" t="s">
        <v>69</v>
      </c>
      <c r="L185" s="4" t="s">
        <v>69</v>
      </c>
      <c r="M185" s="4" t="b">
        <f t="shared" si="1"/>
        <v>1</v>
      </c>
    </row>
    <row r="186" spans="1:13" ht="15.75" customHeight="1" x14ac:dyDescent="0.15">
      <c r="A186" s="4" t="s">
        <v>196</v>
      </c>
      <c r="B186" s="4" t="s">
        <v>113</v>
      </c>
      <c r="C186" s="7">
        <v>4364444</v>
      </c>
      <c r="D186" s="7">
        <v>5124936</v>
      </c>
      <c r="E186" s="7">
        <f t="shared" si="12"/>
        <v>760492</v>
      </c>
      <c r="F186" s="4">
        <v>4624490</v>
      </c>
      <c r="G186" s="4">
        <v>4787648</v>
      </c>
      <c r="H186" s="4">
        <f>G186-F186</f>
        <v>163158</v>
      </c>
      <c r="I186" s="4" t="s">
        <v>68</v>
      </c>
      <c r="J186" s="4" t="s">
        <v>69</v>
      </c>
      <c r="L186" s="4" t="s">
        <v>69</v>
      </c>
      <c r="M186" s="4" t="b">
        <f t="shared" si="1"/>
        <v>0</v>
      </c>
    </row>
    <row r="187" spans="1:13" ht="15.75" customHeight="1" x14ac:dyDescent="0.15">
      <c r="A187" s="4" t="s">
        <v>196</v>
      </c>
      <c r="B187" s="4" t="s">
        <v>118</v>
      </c>
      <c r="C187" s="7">
        <v>16928552</v>
      </c>
      <c r="D187" s="7">
        <v>17910967</v>
      </c>
      <c r="E187" s="7">
        <f t="shared" si="12"/>
        <v>982415</v>
      </c>
      <c r="F187" s="4">
        <v>17070000</v>
      </c>
      <c r="I187" s="4" t="s">
        <v>68</v>
      </c>
      <c r="J187" s="4" t="s">
        <v>69</v>
      </c>
      <c r="L187" s="4" t="s">
        <v>69</v>
      </c>
      <c r="M187" s="4" t="b">
        <f t="shared" si="1"/>
        <v>0</v>
      </c>
    </row>
    <row r="188" spans="1:13" ht="15.75" customHeight="1" x14ac:dyDescent="0.15">
      <c r="A188" s="4" t="s">
        <v>196</v>
      </c>
      <c r="B188" s="4" t="s">
        <v>125</v>
      </c>
      <c r="C188" s="7">
        <v>20017054</v>
      </c>
      <c r="D188" s="7">
        <v>20601980</v>
      </c>
      <c r="E188" s="7">
        <f t="shared" si="12"/>
        <v>584926</v>
      </c>
      <c r="I188" s="4" t="s">
        <v>68</v>
      </c>
      <c r="J188" s="4" t="s">
        <v>69</v>
      </c>
      <c r="K188" s="4" t="s">
        <v>69</v>
      </c>
      <c r="L188" s="4" t="s">
        <v>69</v>
      </c>
      <c r="M188" s="4" t="b">
        <f t="shared" si="1"/>
        <v>1</v>
      </c>
    </row>
    <row r="189" spans="1:13" ht="15.75" customHeight="1" x14ac:dyDescent="0.15">
      <c r="A189" s="4" t="s">
        <v>196</v>
      </c>
      <c r="B189" s="4" t="s">
        <v>92</v>
      </c>
      <c r="C189" s="7">
        <v>31488126</v>
      </c>
      <c r="D189" s="7">
        <v>31737858</v>
      </c>
      <c r="E189" s="7">
        <f t="shared" si="12"/>
        <v>249732</v>
      </c>
      <c r="F189" s="4">
        <v>31745221</v>
      </c>
      <c r="I189" s="4" t="s">
        <v>68</v>
      </c>
      <c r="M189" s="4" t="b">
        <f t="shared" si="1"/>
        <v>0</v>
      </c>
    </row>
    <row r="190" spans="1:13" ht="15.75" customHeight="1" x14ac:dyDescent="0.15">
      <c r="A190" s="4" t="s">
        <v>196</v>
      </c>
      <c r="B190" s="4" t="s">
        <v>115</v>
      </c>
      <c r="C190" s="7">
        <v>30766094</v>
      </c>
      <c r="D190" s="7">
        <v>31930432</v>
      </c>
      <c r="E190" s="7">
        <f t="shared" si="12"/>
        <v>1164338</v>
      </c>
      <c r="F190" s="4">
        <v>31018704</v>
      </c>
      <c r="G190" s="4">
        <v>31705465</v>
      </c>
      <c r="H190" s="4">
        <f t="shared" ref="H190:H191" si="23">G190-F190</f>
        <v>686761</v>
      </c>
      <c r="I190" s="4" t="s">
        <v>68</v>
      </c>
      <c r="J190" s="4" t="s">
        <v>69</v>
      </c>
      <c r="K190" s="4" t="s">
        <v>69</v>
      </c>
      <c r="L190" s="4" t="s">
        <v>69</v>
      </c>
      <c r="M190" s="4" t="b">
        <f t="shared" si="1"/>
        <v>1</v>
      </c>
    </row>
    <row r="191" spans="1:13" ht="15.75" customHeight="1" x14ac:dyDescent="0.15">
      <c r="A191" s="4" t="s">
        <v>196</v>
      </c>
      <c r="B191" s="4" t="s">
        <v>137</v>
      </c>
      <c r="C191" s="7">
        <v>21977314</v>
      </c>
      <c r="D191" s="7">
        <v>22616822</v>
      </c>
      <c r="E191" s="7">
        <f t="shared" si="12"/>
        <v>639508</v>
      </c>
      <c r="F191" s="4">
        <v>22288055</v>
      </c>
      <c r="G191" s="4">
        <v>22395876</v>
      </c>
      <c r="H191" s="4">
        <f t="shared" si="23"/>
        <v>107821</v>
      </c>
      <c r="I191" s="4" t="s">
        <v>68</v>
      </c>
      <c r="J191" s="4" t="s">
        <v>69</v>
      </c>
      <c r="K191" s="4" t="s">
        <v>69</v>
      </c>
      <c r="M191" s="4" t="b">
        <f t="shared" si="1"/>
        <v>0</v>
      </c>
    </row>
    <row r="192" spans="1:13" ht="15.75" customHeight="1" x14ac:dyDescent="0.15">
      <c r="A192" s="4" t="s">
        <v>196</v>
      </c>
      <c r="B192" s="4" t="s">
        <v>63</v>
      </c>
      <c r="C192" s="7">
        <v>29448185</v>
      </c>
      <c r="D192" s="7">
        <v>30120755</v>
      </c>
      <c r="E192" s="7">
        <f t="shared" si="12"/>
        <v>672570</v>
      </c>
      <c r="I192" s="4" t="s">
        <v>68</v>
      </c>
      <c r="J192" s="4" t="s">
        <v>69</v>
      </c>
      <c r="M192" s="4" t="b">
        <f t="shared" si="1"/>
        <v>0</v>
      </c>
    </row>
    <row r="193" spans="1:13" ht="15.75" customHeight="1" x14ac:dyDescent="0.15">
      <c r="A193" s="4" t="s">
        <v>196</v>
      </c>
      <c r="B193" s="4" t="s">
        <v>100</v>
      </c>
      <c r="C193" s="7">
        <v>37769444</v>
      </c>
      <c r="D193" s="7">
        <v>39658737</v>
      </c>
      <c r="E193" s="7">
        <f t="shared" si="12"/>
        <v>1889293</v>
      </c>
      <c r="I193" s="4" t="s">
        <v>68</v>
      </c>
      <c r="K193" s="4" t="s">
        <v>69</v>
      </c>
      <c r="L193" s="4" t="s">
        <v>69</v>
      </c>
      <c r="M193" s="4" t="b">
        <f t="shared" si="1"/>
        <v>0</v>
      </c>
    </row>
    <row r="194" spans="1:13" ht="15.75" customHeight="1" x14ac:dyDescent="0.15">
      <c r="A194" s="4" t="s">
        <v>196</v>
      </c>
      <c r="B194" s="4" t="s">
        <v>65</v>
      </c>
      <c r="C194" s="7">
        <v>38157609</v>
      </c>
      <c r="D194" s="7">
        <v>38619974</v>
      </c>
      <c r="E194" s="7">
        <f t="shared" si="12"/>
        <v>462365</v>
      </c>
      <c r="F194" s="4">
        <v>38465387</v>
      </c>
      <c r="G194" s="4">
        <v>38625528</v>
      </c>
      <c r="H194" s="4">
        <f t="shared" ref="H194:H195" si="24">G194-F194</f>
        <v>160141</v>
      </c>
      <c r="I194" s="4" t="s">
        <v>68</v>
      </c>
      <c r="J194" s="4" t="s">
        <v>69</v>
      </c>
      <c r="K194" s="4" t="s">
        <v>69</v>
      </c>
      <c r="L194" s="4" t="s">
        <v>69</v>
      </c>
      <c r="M194" s="4" t="b">
        <f t="shared" si="1"/>
        <v>1</v>
      </c>
    </row>
    <row r="195" spans="1:13" ht="15.75" customHeight="1" x14ac:dyDescent="0.15">
      <c r="A195" s="4" t="s">
        <v>196</v>
      </c>
      <c r="B195" s="4" t="s">
        <v>89</v>
      </c>
      <c r="C195" s="7">
        <v>11842997</v>
      </c>
      <c r="D195" s="7">
        <v>12428131</v>
      </c>
      <c r="E195" s="7">
        <f t="shared" si="12"/>
        <v>585134</v>
      </c>
      <c r="F195" s="4">
        <v>12022337</v>
      </c>
      <c r="G195" s="4">
        <v>12197939</v>
      </c>
      <c r="H195" s="4">
        <f t="shared" si="24"/>
        <v>175602</v>
      </c>
      <c r="I195" s="4" t="s">
        <v>68</v>
      </c>
      <c r="J195" s="4" t="s">
        <v>69</v>
      </c>
      <c r="K195" s="4" t="s">
        <v>69</v>
      </c>
      <c r="L195" s="4" t="s">
        <v>69</v>
      </c>
      <c r="M195" s="4" t="b">
        <f t="shared" si="1"/>
        <v>1</v>
      </c>
    </row>
    <row r="196" spans="1:13" ht="15.75" customHeight="1" x14ac:dyDescent="0.15">
      <c r="A196" s="4" t="s">
        <v>196</v>
      </c>
      <c r="B196" s="4" t="s">
        <v>81</v>
      </c>
      <c r="C196" s="7">
        <v>27514579</v>
      </c>
      <c r="D196" s="7">
        <v>28290779</v>
      </c>
      <c r="E196" s="7">
        <f t="shared" si="12"/>
        <v>776200</v>
      </c>
      <c r="I196" s="4" t="s">
        <v>68</v>
      </c>
      <c r="J196" s="4" t="s">
        <v>69</v>
      </c>
      <c r="K196" s="4" t="s">
        <v>69</v>
      </c>
      <c r="L196" s="4" t="s">
        <v>69</v>
      </c>
      <c r="M196" s="4" t="b">
        <f t="shared" si="1"/>
        <v>1</v>
      </c>
    </row>
    <row r="197" spans="1:13" ht="15.75" customHeight="1" x14ac:dyDescent="0.15">
      <c r="A197" s="4" t="s">
        <v>196</v>
      </c>
      <c r="B197" s="4" t="s">
        <v>156</v>
      </c>
      <c r="C197" s="7">
        <v>6712793</v>
      </c>
      <c r="D197" s="7">
        <v>7294265</v>
      </c>
      <c r="E197" s="7">
        <f t="shared" si="12"/>
        <v>581472</v>
      </c>
      <c r="F197" s="4">
        <v>6876424</v>
      </c>
      <c r="G197" s="4">
        <v>7021237</v>
      </c>
      <c r="H197" s="4">
        <f>G197-F197</f>
        <v>144813</v>
      </c>
      <c r="I197" s="4" t="s">
        <v>68</v>
      </c>
      <c r="K197" s="4" t="s">
        <v>69</v>
      </c>
      <c r="L197" s="4" t="s">
        <v>69</v>
      </c>
      <c r="M197" s="4" t="b">
        <f t="shared" si="1"/>
        <v>0</v>
      </c>
    </row>
    <row r="198" spans="1:13" ht="15.75" customHeight="1" x14ac:dyDescent="0.15">
      <c r="C198" s="7"/>
      <c r="D198" s="7"/>
      <c r="E198" s="7"/>
      <c r="K198" s="7"/>
    </row>
    <row r="199" spans="1:13" ht="15.75" customHeight="1" x14ac:dyDescent="0.15">
      <c r="C199" s="7"/>
      <c r="D199" s="7"/>
      <c r="E199" s="7"/>
    </row>
    <row r="200" spans="1:13" ht="15.75" customHeight="1" x14ac:dyDescent="0.15">
      <c r="C200" s="7"/>
      <c r="D200" s="7"/>
      <c r="E200" s="7"/>
    </row>
    <row r="201" spans="1:13" ht="15.75" customHeight="1" x14ac:dyDescent="0.15">
      <c r="C201" s="7"/>
      <c r="D201" s="7"/>
      <c r="E201" s="7"/>
      <c r="I201" s="7"/>
      <c r="K201" s="7"/>
    </row>
    <row r="202" spans="1:13" ht="15.75" customHeight="1" x14ac:dyDescent="0.15">
      <c r="C202" s="7"/>
      <c r="D202" s="7"/>
      <c r="E202" s="7"/>
      <c r="I202" s="7"/>
      <c r="K202" s="7"/>
    </row>
    <row r="203" spans="1:13" ht="15.75" customHeight="1" x14ac:dyDescent="0.15">
      <c r="C203" s="7"/>
      <c r="D203" s="7"/>
      <c r="E203" s="7"/>
      <c r="I203" s="7"/>
      <c r="K203" s="7"/>
    </row>
    <row r="204" spans="1:13" ht="15.75" customHeight="1" x14ac:dyDescent="0.15">
      <c r="C204" s="7"/>
      <c r="D204" s="7"/>
      <c r="E204" s="7"/>
      <c r="I204" s="7"/>
      <c r="K204" s="7"/>
    </row>
    <row r="205" spans="1:13" ht="15.75" customHeight="1" x14ac:dyDescent="0.15">
      <c r="C205" s="7"/>
      <c r="D205" s="7"/>
      <c r="E205" s="7"/>
      <c r="I205" s="7"/>
      <c r="K205" s="7"/>
    </row>
    <row r="206" spans="1:13" ht="15.75" customHeight="1" x14ac:dyDescent="0.15">
      <c r="C206" s="7"/>
      <c r="D206" s="7"/>
      <c r="E206" s="7"/>
      <c r="I206" s="7"/>
      <c r="K206" s="7"/>
    </row>
    <row r="207" spans="1:13" ht="15.75" customHeight="1" x14ac:dyDescent="0.15">
      <c r="C207" s="7"/>
      <c r="D207" s="7"/>
      <c r="E207" s="7"/>
      <c r="I207" s="7"/>
      <c r="K207" s="7"/>
    </row>
    <row r="208" spans="1:13" ht="15.75" customHeight="1" x14ac:dyDescent="0.15">
      <c r="C208" s="7"/>
      <c r="D208" s="7"/>
      <c r="E208" s="7"/>
      <c r="I208" s="7"/>
      <c r="K208" s="7"/>
    </row>
    <row r="209" spans="3:11" ht="15.75" customHeight="1" x14ac:dyDescent="0.15">
      <c r="C209" s="7"/>
      <c r="D209" s="7"/>
      <c r="E209" s="7"/>
      <c r="I209" s="7"/>
      <c r="K209" s="7"/>
    </row>
    <row r="210" spans="3:11" ht="15.75" customHeight="1" x14ac:dyDescent="0.15">
      <c r="C210" s="7"/>
      <c r="D210" s="7"/>
      <c r="E210" s="7"/>
      <c r="I210" s="7"/>
      <c r="K210" s="7"/>
    </row>
    <row r="211" spans="3:11" ht="15.75" customHeight="1" x14ac:dyDescent="0.15">
      <c r="C211" s="7"/>
      <c r="D211" s="7"/>
      <c r="E211" s="7"/>
      <c r="I211" s="7"/>
      <c r="K211" s="7"/>
    </row>
    <row r="212" spans="3:11" ht="15.75" customHeight="1" x14ac:dyDescent="0.15">
      <c r="C212" s="7"/>
      <c r="D212" s="7"/>
      <c r="E212" s="7"/>
      <c r="I212" s="7"/>
      <c r="K212" s="7"/>
    </row>
    <row r="213" spans="3:11" ht="15.75" customHeight="1" x14ac:dyDescent="0.15">
      <c r="C213" s="7"/>
      <c r="D213" s="7"/>
      <c r="E213" s="7"/>
      <c r="I213" s="7"/>
      <c r="K213" s="7"/>
    </row>
    <row r="214" spans="3:11" ht="15.75" customHeight="1" x14ac:dyDescent="0.15">
      <c r="C214" s="7"/>
      <c r="D214" s="7"/>
      <c r="E214" s="7"/>
      <c r="I214" s="7"/>
      <c r="K214" s="7"/>
    </row>
    <row r="215" spans="3:11" ht="15.75" customHeight="1" x14ac:dyDescent="0.15">
      <c r="C215" s="7"/>
      <c r="D215" s="7"/>
      <c r="E215" s="7"/>
      <c r="I215" s="7"/>
      <c r="K215" s="7"/>
    </row>
    <row r="216" spans="3:11" ht="15.75" customHeight="1" x14ac:dyDescent="0.15">
      <c r="C216" s="7"/>
      <c r="D216" s="7"/>
      <c r="E216" s="7"/>
      <c r="I216" s="7"/>
      <c r="K216" s="7"/>
    </row>
    <row r="217" spans="3:11" ht="15.75" customHeight="1" x14ac:dyDescent="0.15">
      <c r="C217" s="7"/>
      <c r="D217" s="7"/>
      <c r="E217" s="7"/>
      <c r="I217" s="7"/>
      <c r="K217" s="7"/>
    </row>
    <row r="218" spans="3:11" ht="15.75" customHeight="1" x14ac:dyDescent="0.15">
      <c r="C218" s="7"/>
      <c r="D218" s="7"/>
      <c r="E218" s="7"/>
      <c r="I218" s="7"/>
      <c r="K218" s="7"/>
    </row>
    <row r="219" spans="3:11" ht="15.75" customHeight="1" x14ac:dyDescent="0.15">
      <c r="C219" s="7"/>
      <c r="D219" s="7"/>
      <c r="E219" s="7"/>
      <c r="I219" s="7"/>
      <c r="K219" s="7"/>
    </row>
    <row r="220" spans="3:11" ht="15.75" customHeight="1" x14ac:dyDescent="0.15">
      <c r="C220" s="7"/>
      <c r="D220" s="7"/>
      <c r="E220" s="7"/>
      <c r="I220" s="7"/>
      <c r="K220" s="7"/>
    </row>
    <row r="221" spans="3:11" ht="15.75" customHeight="1" x14ac:dyDescent="0.15">
      <c r="C221" s="7"/>
      <c r="D221" s="7"/>
      <c r="E221" s="7"/>
      <c r="I221" s="7"/>
      <c r="K221" s="7"/>
    </row>
    <row r="222" spans="3:11" ht="15.75" customHeight="1" x14ac:dyDescent="0.15">
      <c r="C222" s="7"/>
      <c r="D222" s="7"/>
      <c r="E222" s="7"/>
      <c r="K222" s="7"/>
    </row>
    <row r="223" spans="3:11" ht="15.75" customHeight="1" x14ac:dyDescent="0.15">
      <c r="C223" s="7"/>
      <c r="D223" s="7"/>
      <c r="E223" s="7"/>
    </row>
    <row r="224" spans="3:11" ht="15.75" customHeight="1" x14ac:dyDescent="0.15">
      <c r="C224" s="7"/>
      <c r="D224" s="7"/>
      <c r="E224" s="7"/>
    </row>
    <row r="225" spans="3:5" ht="15.75" customHeight="1" x14ac:dyDescent="0.15">
      <c r="C225" s="7"/>
      <c r="D225" s="7"/>
      <c r="E225" s="7"/>
    </row>
    <row r="226" spans="3:5" ht="15.75" customHeight="1" x14ac:dyDescent="0.15">
      <c r="C226" s="7"/>
      <c r="D226" s="7"/>
      <c r="E226" s="7"/>
    </row>
    <row r="227" spans="3:5" ht="15.75" customHeight="1" x14ac:dyDescent="0.15">
      <c r="C227" s="7"/>
      <c r="D227" s="7"/>
      <c r="E227" s="7"/>
    </row>
    <row r="228" spans="3:5" ht="15.75" customHeight="1" x14ac:dyDescent="0.15">
      <c r="C228" s="7"/>
      <c r="D228" s="7"/>
      <c r="E228" s="7"/>
    </row>
    <row r="229" spans="3:5" ht="15.75" customHeight="1" x14ac:dyDescent="0.15">
      <c r="C229" s="7"/>
      <c r="D229" s="7"/>
      <c r="E229" s="7"/>
    </row>
    <row r="230" spans="3:5" ht="15.75" customHeight="1" x14ac:dyDescent="0.15">
      <c r="C230" s="7"/>
      <c r="D230" s="7"/>
      <c r="E230" s="7"/>
    </row>
    <row r="231" spans="3:5" ht="15.75" customHeight="1" x14ac:dyDescent="0.15">
      <c r="C231" s="7"/>
      <c r="D231" s="7"/>
      <c r="E231" s="7"/>
    </row>
    <row r="232" spans="3:5" ht="15.75" customHeight="1" x14ac:dyDescent="0.15">
      <c r="C232" s="7"/>
      <c r="D232" s="7"/>
      <c r="E232" s="7"/>
    </row>
    <row r="233" spans="3:5" ht="15.75" customHeight="1" x14ac:dyDescent="0.15">
      <c r="C233" s="7"/>
      <c r="D233" s="7"/>
      <c r="E233" s="7"/>
    </row>
    <row r="234" spans="3:5" ht="15.75" customHeight="1" x14ac:dyDescent="0.15">
      <c r="C234" s="7"/>
      <c r="D234" s="7"/>
      <c r="E234" s="7"/>
    </row>
    <row r="235" spans="3:5" ht="15.75" customHeight="1" x14ac:dyDescent="0.15">
      <c r="C235" s="7"/>
      <c r="D235" s="7"/>
      <c r="E235" s="7"/>
    </row>
    <row r="236" spans="3:5" ht="15.75" customHeight="1" x14ac:dyDescent="0.15">
      <c r="C236" s="7"/>
      <c r="D236" s="7"/>
      <c r="E236" s="7"/>
    </row>
    <row r="237" spans="3:5" ht="15.75" customHeight="1" x14ac:dyDescent="0.15">
      <c r="C237" s="7"/>
      <c r="D237" s="7"/>
      <c r="E237" s="7"/>
    </row>
    <row r="238" spans="3:5" ht="15.75" customHeight="1" x14ac:dyDescent="0.15">
      <c r="C238" s="7"/>
      <c r="D238" s="7"/>
      <c r="E238" s="7"/>
    </row>
    <row r="239" spans="3:5" ht="15.75" customHeight="1" x14ac:dyDescent="0.15">
      <c r="C239" s="7"/>
      <c r="D239" s="7"/>
      <c r="E239" s="7"/>
    </row>
    <row r="240" spans="3:5" ht="15.75" customHeight="1" x14ac:dyDescent="0.15">
      <c r="C240" s="7"/>
      <c r="D240" s="7"/>
      <c r="E240" s="7"/>
    </row>
    <row r="241" spans="3:5" ht="15.75" customHeight="1" x14ac:dyDescent="0.15">
      <c r="C241" s="7"/>
      <c r="D241" s="7"/>
      <c r="E241" s="7"/>
    </row>
    <row r="242" spans="3:5" ht="15.75" customHeight="1" x14ac:dyDescent="0.15">
      <c r="C242" s="7"/>
      <c r="D242" s="7"/>
      <c r="E242" s="7"/>
    </row>
    <row r="243" spans="3:5" ht="15.75" customHeight="1" x14ac:dyDescent="0.15">
      <c r="C243" s="7"/>
      <c r="D243" s="7"/>
      <c r="E243" s="7"/>
    </row>
    <row r="244" spans="3:5" ht="15.75" customHeight="1" x14ac:dyDescent="0.15">
      <c r="C244" s="7"/>
      <c r="D244" s="7"/>
      <c r="E244" s="7"/>
    </row>
    <row r="245" spans="3:5" ht="15.75" customHeight="1" x14ac:dyDescent="0.15">
      <c r="C245" s="7"/>
      <c r="D245" s="7"/>
      <c r="E245" s="7"/>
    </row>
    <row r="246" spans="3:5" ht="15.75" customHeight="1" x14ac:dyDescent="0.15">
      <c r="C246" s="7"/>
      <c r="D246" s="7"/>
      <c r="E246" s="7"/>
    </row>
    <row r="247" spans="3:5" ht="15.75" customHeight="1" x14ac:dyDescent="0.15">
      <c r="C247" s="7"/>
      <c r="D247" s="7"/>
      <c r="E247" s="7"/>
    </row>
    <row r="248" spans="3:5" ht="15.75" customHeight="1" x14ac:dyDescent="0.15">
      <c r="C248" s="7"/>
      <c r="D248" s="7"/>
      <c r="E248" s="7"/>
    </row>
    <row r="249" spans="3:5" ht="15.75" customHeight="1" x14ac:dyDescent="0.15">
      <c r="C249" s="7"/>
      <c r="D249" s="7"/>
      <c r="E249" s="7"/>
    </row>
    <row r="250" spans="3:5" ht="15.75" customHeight="1" x14ac:dyDescent="0.15">
      <c r="C250" s="7"/>
      <c r="D250" s="7"/>
      <c r="E250" s="7"/>
    </row>
    <row r="251" spans="3:5" ht="15.75" customHeight="1" x14ac:dyDescent="0.15">
      <c r="C251" s="7"/>
      <c r="D251" s="7"/>
      <c r="E251" s="7"/>
    </row>
    <row r="252" spans="3:5" ht="15.75" customHeight="1" x14ac:dyDescent="0.15">
      <c r="C252" s="7"/>
      <c r="D252" s="7"/>
      <c r="E252" s="7"/>
    </row>
    <row r="253" spans="3:5" ht="15.75" customHeight="1" x14ac:dyDescent="0.15">
      <c r="C253" s="7"/>
      <c r="D253" s="7"/>
      <c r="E253" s="7"/>
    </row>
    <row r="254" spans="3:5" ht="15.75" customHeight="1" x14ac:dyDescent="0.15">
      <c r="C254" s="7"/>
      <c r="D254" s="7"/>
      <c r="E254" s="7"/>
    </row>
    <row r="255" spans="3:5" ht="15.75" customHeight="1" x14ac:dyDescent="0.15">
      <c r="C255" s="7"/>
      <c r="D255" s="7"/>
      <c r="E255" s="7"/>
    </row>
    <row r="256" spans="3:5" ht="15.75" customHeight="1" x14ac:dyDescent="0.15">
      <c r="C256" s="7"/>
      <c r="D256" s="7"/>
      <c r="E256" s="7"/>
    </row>
    <row r="257" spans="3:5" ht="15.75" customHeight="1" x14ac:dyDescent="0.15">
      <c r="C257" s="7"/>
      <c r="D257" s="7"/>
      <c r="E257" s="7"/>
    </row>
    <row r="258" spans="3:5" ht="15.75" customHeight="1" x14ac:dyDescent="0.15">
      <c r="C258" s="7"/>
      <c r="D258" s="7"/>
      <c r="E258" s="7"/>
    </row>
    <row r="259" spans="3:5" ht="15.75" customHeight="1" x14ac:dyDescent="0.15">
      <c r="C259" s="7"/>
      <c r="D259" s="7"/>
      <c r="E259" s="7"/>
    </row>
    <row r="260" spans="3:5" ht="15.75" customHeight="1" x14ac:dyDescent="0.15">
      <c r="C260" s="7"/>
      <c r="D260" s="7"/>
      <c r="E260" s="7"/>
    </row>
    <row r="261" spans="3:5" ht="15.75" customHeight="1" x14ac:dyDescent="0.15">
      <c r="C261" s="7"/>
      <c r="D261" s="7"/>
      <c r="E261" s="7"/>
    </row>
    <row r="262" spans="3:5" ht="15.75" customHeight="1" x14ac:dyDescent="0.15">
      <c r="C262" s="7"/>
      <c r="D262" s="7"/>
      <c r="E262" s="7"/>
    </row>
    <row r="263" spans="3:5" ht="15.75" customHeight="1" x14ac:dyDescent="0.15">
      <c r="C263" s="7"/>
      <c r="D263" s="7"/>
      <c r="E263" s="7"/>
    </row>
    <row r="264" spans="3:5" ht="15.75" customHeight="1" x14ac:dyDescent="0.15">
      <c r="C264" s="7"/>
      <c r="D264" s="7"/>
      <c r="E264" s="7"/>
    </row>
    <row r="265" spans="3:5" ht="15.75" customHeight="1" x14ac:dyDescent="0.15">
      <c r="C265" s="7"/>
      <c r="D265" s="7"/>
      <c r="E265" s="7"/>
    </row>
    <row r="266" spans="3:5" ht="15.75" customHeight="1" x14ac:dyDescent="0.15">
      <c r="C266" s="7"/>
      <c r="D266" s="7"/>
      <c r="E266" s="7"/>
    </row>
    <row r="267" spans="3:5" ht="15.75" customHeight="1" x14ac:dyDescent="0.15">
      <c r="C267" s="7"/>
      <c r="D267" s="7"/>
      <c r="E267" s="7"/>
    </row>
    <row r="268" spans="3:5" ht="15.75" customHeight="1" x14ac:dyDescent="0.15">
      <c r="C268" s="7"/>
      <c r="D268" s="7"/>
      <c r="E268" s="7"/>
    </row>
    <row r="269" spans="3:5" ht="15.75" customHeight="1" x14ac:dyDescent="0.15">
      <c r="C269" s="7"/>
      <c r="D269" s="7"/>
      <c r="E269" s="7"/>
    </row>
    <row r="270" spans="3:5" ht="15.75" customHeight="1" x14ac:dyDescent="0.15">
      <c r="C270" s="7"/>
      <c r="D270" s="7"/>
      <c r="E270" s="7"/>
    </row>
    <row r="271" spans="3:5" ht="15.75" customHeight="1" x14ac:dyDescent="0.15">
      <c r="C271" s="7"/>
      <c r="D271" s="7"/>
      <c r="E271" s="7"/>
    </row>
    <row r="272" spans="3:5" ht="15.75" customHeight="1" x14ac:dyDescent="0.15">
      <c r="C272" s="7"/>
      <c r="D272" s="7"/>
      <c r="E272" s="7"/>
    </row>
    <row r="273" spans="3:5" ht="15.75" customHeight="1" x14ac:dyDescent="0.15">
      <c r="C273" s="7"/>
      <c r="D273" s="7"/>
      <c r="E273" s="7"/>
    </row>
    <row r="274" spans="3:5" ht="15.75" customHeight="1" x14ac:dyDescent="0.15">
      <c r="C274" s="7"/>
      <c r="D274" s="7"/>
      <c r="E274" s="7"/>
    </row>
    <row r="275" spans="3:5" ht="15.75" customHeight="1" x14ac:dyDescent="0.15">
      <c r="C275" s="7"/>
      <c r="D275" s="7"/>
      <c r="E275" s="7"/>
    </row>
    <row r="276" spans="3:5" ht="15.75" customHeight="1" x14ac:dyDescent="0.15">
      <c r="C276" s="7"/>
      <c r="D276" s="7"/>
      <c r="E276" s="7"/>
    </row>
    <row r="277" spans="3:5" ht="15.75" customHeight="1" x14ac:dyDescent="0.15">
      <c r="C277" s="7"/>
      <c r="D277" s="7"/>
      <c r="E277" s="7"/>
    </row>
    <row r="278" spans="3:5" ht="15.75" customHeight="1" x14ac:dyDescent="0.15">
      <c r="C278" s="7"/>
      <c r="D278" s="7"/>
      <c r="E278" s="7"/>
    </row>
    <row r="279" spans="3:5" ht="15.75" customHeight="1" x14ac:dyDescent="0.15">
      <c r="C279" s="7"/>
      <c r="D279" s="7"/>
      <c r="E279" s="7"/>
    </row>
    <row r="280" spans="3:5" ht="15.75" customHeight="1" x14ac:dyDescent="0.15">
      <c r="C280" s="7"/>
      <c r="D280" s="7"/>
      <c r="E280" s="7"/>
    </row>
    <row r="281" spans="3:5" ht="15.75" customHeight="1" x14ac:dyDescent="0.15">
      <c r="C281" s="7"/>
      <c r="D281" s="7"/>
      <c r="E281" s="7"/>
    </row>
    <row r="282" spans="3:5" ht="15.75" customHeight="1" x14ac:dyDescent="0.15">
      <c r="C282" s="7"/>
      <c r="D282" s="7"/>
      <c r="E282" s="7"/>
    </row>
    <row r="283" spans="3:5" ht="15.75" customHeight="1" x14ac:dyDescent="0.15">
      <c r="C283" s="7"/>
      <c r="D283" s="7"/>
      <c r="E283" s="7"/>
    </row>
    <row r="284" spans="3:5" ht="15.75" customHeight="1" x14ac:dyDescent="0.15">
      <c r="C284" s="7"/>
      <c r="D284" s="7"/>
      <c r="E284" s="7"/>
    </row>
    <row r="285" spans="3:5" ht="15.75" customHeight="1" x14ac:dyDescent="0.15">
      <c r="C285" s="7"/>
      <c r="D285" s="7"/>
      <c r="E285" s="7"/>
    </row>
    <row r="286" spans="3:5" ht="15.75" customHeight="1" x14ac:dyDescent="0.15">
      <c r="C286" s="7"/>
      <c r="D286" s="7"/>
      <c r="E286" s="7"/>
    </row>
    <row r="287" spans="3:5" ht="15.75" customHeight="1" x14ac:dyDescent="0.15">
      <c r="C287" s="7"/>
      <c r="D287" s="7"/>
      <c r="E287" s="7"/>
    </row>
    <row r="288" spans="3:5" ht="15.75" customHeight="1" x14ac:dyDescent="0.15">
      <c r="C288" s="7"/>
      <c r="D288" s="7"/>
      <c r="E288" s="7"/>
    </row>
    <row r="289" spans="3:5" ht="15.75" customHeight="1" x14ac:dyDescent="0.15">
      <c r="C289" s="7"/>
      <c r="D289" s="7"/>
      <c r="E289" s="7"/>
    </row>
    <row r="290" spans="3:5" ht="15.75" customHeight="1" x14ac:dyDescent="0.15">
      <c r="C290" s="7"/>
      <c r="D290" s="7"/>
      <c r="E290" s="7"/>
    </row>
    <row r="291" spans="3:5" ht="15.75" customHeight="1" x14ac:dyDescent="0.15">
      <c r="C291" s="7"/>
      <c r="D291" s="7"/>
      <c r="E291" s="7"/>
    </row>
    <row r="292" spans="3:5" ht="15.75" customHeight="1" x14ac:dyDescent="0.15">
      <c r="C292" s="7"/>
      <c r="D292" s="7"/>
      <c r="E292" s="7"/>
    </row>
    <row r="293" spans="3:5" ht="15.75" customHeight="1" x14ac:dyDescent="0.15">
      <c r="C293" s="7"/>
      <c r="D293" s="7"/>
      <c r="E293" s="7"/>
    </row>
    <row r="294" spans="3:5" ht="15.75" customHeight="1" x14ac:dyDescent="0.15">
      <c r="C294" s="7"/>
      <c r="D294" s="7"/>
      <c r="E294" s="7"/>
    </row>
    <row r="295" spans="3:5" ht="15.75" customHeight="1" x14ac:dyDescent="0.15">
      <c r="C295" s="7"/>
      <c r="D295" s="7"/>
      <c r="E295" s="7"/>
    </row>
    <row r="296" spans="3:5" ht="15.75" customHeight="1" x14ac:dyDescent="0.15">
      <c r="C296" s="7"/>
      <c r="D296" s="7"/>
      <c r="E296" s="7"/>
    </row>
    <row r="297" spans="3:5" ht="15.75" customHeight="1" x14ac:dyDescent="0.15">
      <c r="C297" s="7"/>
      <c r="D297" s="7"/>
      <c r="E297" s="7"/>
    </row>
    <row r="298" spans="3:5" ht="15.75" customHeight="1" x14ac:dyDescent="0.15">
      <c r="C298" s="7"/>
      <c r="D298" s="7"/>
      <c r="E298" s="7"/>
    </row>
    <row r="299" spans="3:5" ht="15.75" customHeight="1" x14ac:dyDescent="0.15">
      <c r="C299" s="7"/>
      <c r="D299" s="7"/>
      <c r="E299" s="7"/>
    </row>
    <row r="300" spans="3:5" ht="15.75" customHeight="1" x14ac:dyDescent="0.15">
      <c r="C300" s="7"/>
      <c r="D300" s="7"/>
      <c r="E300" s="7"/>
    </row>
    <row r="301" spans="3:5" ht="15.75" customHeight="1" x14ac:dyDescent="0.15">
      <c r="C301" s="7"/>
      <c r="D301" s="7"/>
      <c r="E301" s="7"/>
    </row>
    <row r="302" spans="3:5" ht="15.75" customHeight="1" x14ac:dyDescent="0.15">
      <c r="C302" s="7"/>
      <c r="D302" s="7"/>
      <c r="E302" s="7"/>
    </row>
    <row r="303" spans="3:5" ht="15.75" customHeight="1" x14ac:dyDescent="0.15">
      <c r="C303" s="7"/>
      <c r="D303" s="7"/>
      <c r="E303" s="7"/>
    </row>
    <row r="304" spans="3:5" ht="15.75" customHeight="1" x14ac:dyDescent="0.15">
      <c r="C304" s="7"/>
      <c r="D304" s="7"/>
      <c r="E304" s="7"/>
    </row>
    <row r="305" spans="3:5" ht="15.75" customHeight="1" x14ac:dyDescent="0.15">
      <c r="C305" s="7"/>
      <c r="D305" s="7"/>
      <c r="E305" s="7"/>
    </row>
    <row r="306" spans="3:5" ht="15.75" customHeight="1" x14ac:dyDescent="0.15">
      <c r="C306" s="7"/>
      <c r="D306" s="7"/>
      <c r="E306" s="7"/>
    </row>
    <row r="307" spans="3:5" ht="15.75" customHeight="1" x14ac:dyDescent="0.15">
      <c r="C307" s="7"/>
      <c r="D307" s="7"/>
      <c r="E307" s="7"/>
    </row>
    <row r="308" spans="3:5" ht="15.75" customHeight="1" x14ac:dyDescent="0.15">
      <c r="C308" s="7"/>
      <c r="D308" s="7"/>
      <c r="E308" s="7"/>
    </row>
    <row r="309" spans="3:5" ht="15.75" customHeight="1" x14ac:dyDescent="0.15">
      <c r="C309" s="7"/>
      <c r="D309" s="7"/>
      <c r="E309" s="7"/>
    </row>
    <row r="310" spans="3:5" ht="15.75" customHeight="1" x14ac:dyDescent="0.15">
      <c r="C310" s="7"/>
      <c r="D310" s="7"/>
      <c r="E310" s="7"/>
    </row>
    <row r="311" spans="3:5" ht="15.75" customHeight="1" x14ac:dyDescent="0.15">
      <c r="C311" s="7"/>
      <c r="D311" s="7"/>
      <c r="E311" s="7"/>
    </row>
    <row r="312" spans="3:5" ht="15.75" customHeight="1" x14ac:dyDescent="0.15">
      <c r="C312" s="7"/>
      <c r="D312" s="7"/>
      <c r="E312" s="7"/>
    </row>
    <row r="313" spans="3:5" ht="15.75" customHeight="1" x14ac:dyDescent="0.15">
      <c r="C313" s="7"/>
      <c r="D313" s="7"/>
      <c r="E313" s="7"/>
    </row>
    <row r="314" spans="3:5" ht="15.75" customHeight="1" x14ac:dyDescent="0.15">
      <c r="C314" s="7"/>
      <c r="D314" s="7"/>
      <c r="E314" s="7"/>
    </row>
    <row r="315" spans="3:5" ht="15.75" customHeight="1" x14ac:dyDescent="0.15">
      <c r="C315" s="7"/>
      <c r="D315" s="7"/>
      <c r="E315" s="7"/>
    </row>
    <row r="316" spans="3:5" ht="15.75" customHeight="1" x14ac:dyDescent="0.15">
      <c r="C316" s="7"/>
      <c r="D316" s="7"/>
      <c r="E316" s="7"/>
    </row>
    <row r="317" spans="3:5" ht="15.75" customHeight="1" x14ac:dyDescent="0.15">
      <c r="C317" s="7"/>
      <c r="D317" s="7"/>
      <c r="E317" s="7"/>
    </row>
    <row r="318" spans="3:5" ht="15.75" customHeight="1" x14ac:dyDescent="0.15">
      <c r="C318" s="7"/>
      <c r="D318" s="7"/>
      <c r="E318" s="7"/>
    </row>
    <row r="319" spans="3:5" ht="15.75" customHeight="1" x14ac:dyDescent="0.15">
      <c r="C319" s="7"/>
      <c r="D319" s="7"/>
      <c r="E319" s="7"/>
    </row>
    <row r="320" spans="3:5" ht="15.75" customHeight="1" x14ac:dyDescent="0.15">
      <c r="C320" s="7"/>
      <c r="D320" s="7"/>
      <c r="E320" s="7"/>
    </row>
    <row r="321" spans="3:5" ht="15.75" customHeight="1" x14ac:dyDescent="0.15">
      <c r="C321" s="7"/>
      <c r="D321" s="7"/>
      <c r="E321" s="7"/>
    </row>
    <row r="322" spans="3:5" ht="15.75" customHeight="1" x14ac:dyDescent="0.15">
      <c r="C322" s="7"/>
      <c r="D322" s="7"/>
      <c r="E322" s="7"/>
    </row>
    <row r="323" spans="3:5" ht="15.75" customHeight="1" x14ac:dyDescent="0.15">
      <c r="C323" s="7"/>
      <c r="D323" s="7"/>
      <c r="E323" s="7"/>
    </row>
    <row r="324" spans="3:5" ht="15.75" customHeight="1" x14ac:dyDescent="0.15">
      <c r="C324" s="7"/>
      <c r="D324" s="7"/>
      <c r="E324" s="7"/>
    </row>
    <row r="325" spans="3:5" ht="15.75" customHeight="1" x14ac:dyDescent="0.15">
      <c r="C325" s="7"/>
      <c r="D325" s="7"/>
      <c r="E325" s="7"/>
    </row>
    <row r="326" spans="3:5" ht="15.75" customHeight="1" x14ac:dyDescent="0.15">
      <c r="C326" s="7"/>
      <c r="D326" s="7"/>
      <c r="E326" s="7"/>
    </row>
    <row r="327" spans="3:5" ht="15.75" customHeight="1" x14ac:dyDescent="0.15">
      <c r="C327" s="7"/>
      <c r="D327" s="7"/>
      <c r="E327" s="7"/>
    </row>
    <row r="328" spans="3:5" ht="15.75" customHeight="1" x14ac:dyDescent="0.15">
      <c r="C328" s="7"/>
      <c r="D328" s="7"/>
      <c r="E328" s="7"/>
    </row>
    <row r="329" spans="3:5" ht="15.75" customHeight="1" x14ac:dyDescent="0.15">
      <c r="C329" s="7"/>
      <c r="D329" s="7"/>
      <c r="E329" s="7"/>
    </row>
    <row r="330" spans="3:5" ht="15.75" customHeight="1" x14ac:dyDescent="0.15">
      <c r="C330" s="7"/>
      <c r="D330" s="7"/>
      <c r="E330" s="7"/>
    </row>
    <row r="331" spans="3:5" ht="15.75" customHeight="1" x14ac:dyDescent="0.15">
      <c r="C331" s="7"/>
      <c r="D331" s="7"/>
      <c r="E331" s="7"/>
    </row>
    <row r="332" spans="3:5" ht="15.75" customHeight="1" x14ac:dyDescent="0.15">
      <c r="C332" s="7"/>
      <c r="D332" s="7"/>
      <c r="E332" s="7"/>
    </row>
    <row r="333" spans="3:5" ht="15.75" customHeight="1" x14ac:dyDescent="0.15">
      <c r="C333" s="7"/>
      <c r="D333" s="7"/>
      <c r="E333" s="7"/>
    </row>
    <row r="334" spans="3:5" ht="15.75" customHeight="1" x14ac:dyDescent="0.15">
      <c r="C334" s="7"/>
      <c r="D334" s="7"/>
      <c r="E334" s="7"/>
    </row>
    <row r="335" spans="3:5" ht="15.75" customHeight="1" x14ac:dyDescent="0.15">
      <c r="C335" s="7"/>
      <c r="D335" s="7"/>
      <c r="E335" s="7"/>
    </row>
    <row r="336" spans="3:5" ht="15.75" customHeight="1" x14ac:dyDescent="0.15">
      <c r="C336" s="7"/>
      <c r="D336" s="7"/>
      <c r="E336" s="7"/>
    </row>
    <row r="337" spans="3:5" ht="15.75" customHeight="1" x14ac:dyDescent="0.15">
      <c r="C337" s="7"/>
      <c r="D337" s="7"/>
      <c r="E337" s="7"/>
    </row>
    <row r="338" spans="3:5" ht="15.75" customHeight="1" x14ac:dyDescent="0.15">
      <c r="C338" s="7"/>
      <c r="D338" s="7"/>
      <c r="E338" s="7"/>
    </row>
    <row r="339" spans="3:5" ht="15.75" customHeight="1" x14ac:dyDescent="0.15">
      <c r="C339" s="7"/>
      <c r="D339" s="7"/>
      <c r="E339" s="7"/>
    </row>
    <row r="340" spans="3:5" ht="15.75" customHeight="1" x14ac:dyDescent="0.15">
      <c r="C340" s="7"/>
      <c r="D340" s="7"/>
      <c r="E340" s="7"/>
    </row>
    <row r="341" spans="3:5" ht="15.75" customHeight="1" x14ac:dyDescent="0.15">
      <c r="C341" s="7"/>
      <c r="D341" s="7"/>
      <c r="E341" s="7"/>
    </row>
    <row r="342" spans="3:5" ht="15.75" customHeight="1" x14ac:dyDescent="0.15">
      <c r="C342" s="7"/>
      <c r="D342" s="7"/>
      <c r="E342" s="7"/>
    </row>
    <row r="343" spans="3:5" ht="15.75" customHeight="1" x14ac:dyDescent="0.15">
      <c r="C343" s="7"/>
      <c r="D343" s="7"/>
      <c r="E343" s="7"/>
    </row>
    <row r="344" spans="3:5" ht="15.75" customHeight="1" x14ac:dyDescent="0.15">
      <c r="C344" s="7"/>
      <c r="D344" s="7"/>
      <c r="E344" s="7"/>
    </row>
    <row r="345" spans="3:5" ht="15.75" customHeight="1" x14ac:dyDescent="0.15">
      <c r="C345" s="7"/>
      <c r="D345" s="7"/>
      <c r="E345" s="7"/>
    </row>
    <row r="346" spans="3:5" ht="15.75" customHeight="1" x14ac:dyDescent="0.15">
      <c r="C346" s="7"/>
      <c r="D346" s="7"/>
      <c r="E346" s="7"/>
    </row>
    <row r="347" spans="3:5" ht="15.75" customHeight="1" x14ac:dyDescent="0.15">
      <c r="C347" s="7"/>
      <c r="D347" s="7"/>
      <c r="E347" s="7"/>
    </row>
    <row r="348" spans="3:5" ht="15.75" customHeight="1" x14ac:dyDescent="0.15">
      <c r="C348" s="7"/>
      <c r="D348" s="7"/>
      <c r="E348" s="7"/>
    </row>
    <row r="349" spans="3:5" ht="15.75" customHeight="1" x14ac:dyDescent="0.15">
      <c r="C349" s="7"/>
      <c r="D349" s="7"/>
      <c r="E349" s="7"/>
    </row>
    <row r="350" spans="3:5" ht="15.75" customHeight="1" x14ac:dyDescent="0.15">
      <c r="C350" s="7"/>
      <c r="D350" s="7"/>
      <c r="E350" s="7"/>
    </row>
    <row r="351" spans="3:5" ht="15.75" customHeight="1" x14ac:dyDescent="0.15">
      <c r="C351" s="7"/>
      <c r="D351" s="7"/>
      <c r="E351" s="7"/>
    </row>
    <row r="352" spans="3:5" ht="15.75" customHeight="1" x14ac:dyDescent="0.15">
      <c r="C352" s="7"/>
      <c r="D352" s="7"/>
      <c r="E352" s="7"/>
    </row>
    <row r="353" spans="3:5" ht="15.75" customHeight="1" x14ac:dyDescent="0.15">
      <c r="C353" s="7"/>
      <c r="D353" s="7"/>
      <c r="E353" s="7"/>
    </row>
    <row r="354" spans="3:5" ht="15.75" customHeight="1" x14ac:dyDescent="0.15">
      <c r="C354" s="7"/>
      <c r="D354" s="7"/>
      <c r="E354" s="7"/>
    </row>
    <row r="355" spans="3:5" ht="15.75" customHeight="1" x14ac:dyDescent="0.15">
      <c r="C355" s="7"/>
      <c r="D355" s="7"/>
      <c r="E355" s="7"/>
    </row>
    <row r="356" spans="3:5" ht="15.75" customHeight="1" x14ac:dyDescent="0.15">
      <c r="C356" s="7"/>
      <c r="D356" s="7"/>
      <c r="E356" s="7"/>
    </row>
    <row r="357" spans="3:5" ht="15.75" customHeight="1" x14ac:dyDescent="0.15">
      <c r="C357" s="7"/>
      <c r="D357" s="7"/>
      <c r="E357" s="7"/>
    </row>
    <row r="358" spans="3:5" ht="15.75" customHeight="1" x14ac:dyDescent="0.15">
      <c r="C358" s="7"/>
      <c r="D358" s="7"/>
      <c r="E358" s="7"/>
    </row>
    <row r="359" spans="3:5" ht="15.75" customHeight="1" x14ac:dyDescent="0.15">
      <c r="C359" s="7"/>
      <c r="D359" s="7"/>
      <c r="E359" s="7"/>
    </row>
    <row r="360" spans="3:5" ht="15.75" customHeight="1" x14ac:dyDescent="0.15">
      <c r="C360" s="7"/>
      <c r="D360" s="7"/>
      <c r="E360" s="7"/>
    </row>
    <row r="361" spans="3:5" ht="15.75" customHeight="1" x14ac:dyDescent="0.15">
      <c r="C361" s="7"/>
      <c r="D361" s="7"/>
      <c r="E361" s="7"/>
    </row>
    <row r="362" spans="3:5" ht="15.75" customHeight="1" x14ac:dyDescent="0.15">
      <c r="C362" s="7"/>
      <c r="D362" s="7"/>
      <c r="E362" s="7"/>
    </row>
    <row r="363" spans="3:5" ht="15.75" customHeight="1" x14ac:dyDescent="0.15">
      <c r="C363" s="7"/>
      <c r="D363" s="7"/>
      <c r="E363" s="7"/>
    </row>
    <row r="364" spans="3:5" ht="15.75" customHeight="1" x14ac:dyDescent="0.15">
      <c r="C364" s="7"/>
      <c r="D364" s="7"/>
      <c r="E364" s="7"/>
    </row>
    <row r="365" spans="3:5" ht="15.75" customHeight="1" x14ac:dyDescent="0.15">
      <c r="C365" s="7"/>
      <c r="D365" s="7"/>
      <c r="E365" s="7"/>
    </row>
    <row r="366" spans="3:5" ht="15.75" customHeight="1" x14ac:dyDescent="0.15">
      <c r="C366" s="7"/>
      <c r="D366" s="7"/>
      <c r="E366" s="7"/>
    </row>
    <row r="367" spans="3:5" ht="15.75" customHeight="1" x14ac:dyDescent="0.15">
      <c r="C367" s="7"/>
      <c r="D367" s="7"/>
      <c r="E367" s="7"/>
    </row>
    <row r="368" spans="3:5" ht="15.75" customHeight="1" x14ac:dyDescent="0.15">
      <c r="C368" s="7"/>
      <c r="D368" s="7"/>
      <c r="E368" s="7"/>
    </row>
    <row r="369" spans="3:5" ht="15.75" customHeight="1" x14ac:dyDescent="0.15">
      <c r="C369" s="7"/>
      <c r="D369" s="7"/>
      <c r="E369" s="7"/>
    </row>
    <row r="370" spans="3:5" ht="15.75" customHeight="1" x14ac:dyDescent="0.15">
      <c r="C370" s="7"/>
      <c r="D370" s="7"/>
      <c r="E370" s="7"/>
    </row>
    <row r="371" spans="3:5" ht="15.75" customHeight="1" x14ac:dyDescent="0.15">
      <c r="C371" s="7"/>
      <c r="D371" s="7"/>
      <c r="E371" s="7"/>
    </row>
    <row r="372" spans="3:5" ht="15.75" customHeight="1" x14ac:dyDescent="0.15">
      <c r="C372" s="7"/>
      <c r="D372" s="7"/>
      <c r="E372" s="7"/>
    </row>
    <row r="373" spans="3:5" ht="15.75" customHeight="1" x14ac:dyDescent="0.15">
      <c r="C373" s="7"/>
      <c r="D373" s="7"/>
      <c r="E373" s="7"/>
    </row>
    <row r="374" spans="3:5" ht="15.75" customHeight="1" x14ac:dyDescent="0.15">
      <c r="C374" s="7"/>
      <c r="D374" s="7"/>
      <c r="E374" s="7"/>
    </row>
    <row r="375" spans="3:5" ht="15.75" customHeight="1" x14ac:dyDescent="0.15">
      <c r="C375" s="7"/>
      <c r="D375" s="7"/>
      <c r="E375" s="7"/>
    </row>
    <row r="376" spans="3:5" ht="15.75" customHeight="1" x14ac:dyDescent="0.15">
      <c r="C376" s="7"/>
      <c r="D376" s="7"/>
      <c r="E376" s="7"/>
    </row>
    <row r="377" spans="3:5" ht="15.75" customHeight="1" x14ac:dyDescent="0.15">
      <c r="C377" s="7"/>
      <c r="D377" s="7"/>
      <c r="E377" s="7"/>
    </row>
    <row r="378" spans="3:5" ht="15.75" customHeight="1" x14ac:dyDescent="0.15">
      <c r="C378" s="7"/>
      <c r="D378" s="7"/>
      <c r="E378" s="7"/>
    </row>
    <row r="379" spans="3:5" ht="15.75" customHeight="1" x14ac:dyDescent="0.15">
      <c r="C379" s="7"/>
      <c r="D379" s="7"/>
      <c r="E379" s="7"/>
    </row>
    <row r="380" spans="3:5" ht="15.75" customHeight="1" x14ac:dyDescent="0.15">
      <c r="C380" s="7"/>
      <c r="D380" s="7"/>
      <c r="E380" s="7"/>
    </row>
    <row r="381" spans="3:5" ht="15.75" customHeight="1" x14ac:dyDescent="0.15">
      <c r="C381" s="7"/>
      <c r="D381" s="7"/>
      <c r="E381" s="7"/>
    </row>
    <row r="382" spans="3:5" ht="15.75" customHeight="1" x14ac:dyDescent="0.15">
      <c r="C382" s="7"/>
      <c r="D382" s="7"/>
      <c r="E382" s="7"/>
    </row>
    <row r="383" spans="3:5" ht="15.75" customHeight="1" x14ac:dyDescent="0.15">
      <c r="C383" s="7"/>
      <c r="D383" s="7"/>
      <c r="E383" s="7"/>
    </row>
    <row r="384" spans="3:5" ht="15.75" customHeight="1" x14ac:dyDescent="0.15">
      <c r="C384" s="7"/>
      <c r="D384" s="7"/>
      <c r="E384" s="7"/>
    </row>
    <row r="385" spans="3:5" ht="15.75" customHeight="1" x14ac:dyDescent="0.15">
      <c r="C385" s="7"/>
      <c r="D385" s="7"/>
      <c r="E385" s="7"/>
    </row>
    <row r="386" spans="3:5" ht="15.75" customHeight="1" x14ac:dyDescent="0.15">
      <c r="C386" s="7"/>
      <c r="D386" s="7"/>
      <c r="E386" s="7"/>
    </row>
    <row r="387" spans="3:5" ht="15.75" customHeight="1" x14ac:dyDescent="0.15">
      <c r="C387" s="7"/>
      <c r="D387" s="7"/>
      <c r="E387" s="7"/>
    </row>
    <row r="388" spans="3:5" ht="15.75" customHeight="1" x14ac:dyDescent="0.15">
      <c r="C388" s="7"/>
      <c r="D388" s="7"/>
      <c r="E388" s="7"/>
    </row>
    <row r="389" spans="3:5" ht="15.75" customHeight="1" x14ac:dyDescent="0.15">
      <c r="C389" s="7"/>
      <c r="D389" s="7"/>
      <c r="E389" s="7"/>
    </row>
    <row r="390" spans="3:5" ht="15.75" customHeight="1" x14ac:dyDescent="0.15">
      <c r="C390" s="7"/>
      <c r="D390" s="7"/>
      <c r="E390" s="7"/>
    </row>
    <row r="391" spans="3:5" ht="15.75" customHeight="1" x14ac:dyDescent="0.15">
      <c r="C391" s="7"/>
      <c r="D391" s="7"/>
      <c r="E391" s="7"/>
    </row>
    <row r="392" spans="3:5" ht="15.75" customHeight="1" x14ac:dyDescent="0.15">
      <c r="C392" s="7"/>
      <c r="D392" s="7"/>
      <c r="E392" s="7"/>
    </row>
    <row r="393" spans="3:5" ht="15.75" customHeight="1" x14ac:dyDescent="0.15">
      <c r="C393" s="7"/>
      <c r="D393" s="7"/>
      <c r="E393" s="7"/>
    </row>
    <row r="394" spans="3:5" ht="15.75" customHeight="1" x14ac:dyDescent="0.15">
      <c r="C394" s="7"/>
      <c r="D394" s="7"/>
      <c r="E394" s="7"/>
    </row>
    <row r="395" spans="3:5" ht="15.75" customHeight="1" x14ac:dyDescent="0.15">
      <c r="C395" s="7"/>
      <c r="D395" s="7"/>
      <c r="E395" s="7"/>
    </row>
    <row r="396" spans="3:5" ht="15.75" customHeight="1" x14ac:dyDescent="0.15">
      <c r="C396" s="7"/>
      <c r="D396" s="7"/>
      <c r="E396" s="7"/>
    </row>
    <row r="397" spans="3:5" ht="15.75" customHeight="1" x14ac:dyDescent="0.15">
      <c r="C397" s="7"/>
      <c r="D397" s="7"/>
      <c r="E397" s="7"/>
    </row>
    <row r="398" spans="3:5" ht="15.75" customHeight="1" x14ac:dyDescent="0.15"/>
    <row r="399" spans="3:5" ht="15.75" customHeight="1" x14ac:dyDescent="0.15"/>
    <row r="400" spans="3:5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</sheetData>
  <autoFilter ref="A1:W1002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0"/>
  <sheetViews>
    <sheetView showGridLines="0" workbookViewId="0"/>
  </sheetViews>
  <sheetFormatPr baseColWidth="10" defaultColWidth="12.6640625" defaultRowHeight="15" customHeight="1" x14ac:dyDescent="0.15"/>
  <cols>
    <col min="1" max="1" width="10.33203125" customWidth="1"/>
    <col min="2" max="2" width="6.6640625" customWidth="1"/>
    <col min="3" max="3" width="11.1640625" customWidth="1"/>
    <col min="4" max="4" width="12.6640625" hidden="1" customWidth="1"/>
    <col min="5" max="5" width="9.1640625" customWidth="1"/>
    <col min="6" max="10" width="12.6640625" customWidth="1"/>
    <col min="11" max="11" width="13.83203125" customWidth="1"/>
    <col min="12" max="12" width="12.6640625" customWidth="1"/>
    <col min="13" max="13" width="3.5" customWidth="1"/>
    <col min="14" max="27" width="12.6640625" customWidth="1"/>
  </cols>
  <sheetData>
    <row r="1" spans="1:27" ht="15.75" customHeight="1" x14ac:dyDescent="0.15">
      <c r="A1" s="3" t="s">
        <v>114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75" customHeight="1" x14ac:dyDescent="0.15">
      <c r="A2" s="4" t="s">
        <v>126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5.75" customHeight="1" x14ac:dyDescent="0.15">
      <c r="A3" s="4" t="s">
        <v>136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15.75" customHeight="1" x14ac:dyDescent="0.15">
      <c r="A4" s="4" t="s">
        <v>144</v>
      </c>
    </row>
    <row r="5" spans="1:27" ht="15.75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15.75" customHeight="1" x14ac:dyDescent="0.15">
      <c r="A6" s="17"/>
      <c r="B6" s="17"/>
      <c r="C6" s="17" t="s">
        <v>146</v>
      </c>
      <c r="D6" s="17" t="s">
        <v>146</v>
      </c>
      <c r="E6" s="17" t="s">
        <v>71</v>
      </c>
      <c r="F6" s="17" t="s">
        <v>83</v>
      </c>
      <c r="G6" s="17" t="s">
        <v>93</v>
      </c>
      <c r="H6" s="17" t="s">
        <v>109</v>
      </c>
      <c r="I6" s="17" t="s">
        <v>147</v>
      </c>
      <c r="J6" s="17" t="s">
        <v>120</v>
      </c>
      <c r="K6" s="17" t="s">
        <v>148</v>
      </c>
      <c r="L6" s="17" t="s">
        <v>140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15.75" customHeight="1" x14ac:dyDescent="0.15">
      <c r="A7" s="4"/>
      <c r="B7" s="4" t="s">
        <v>52</v>
      </c>
      <c r="C7" s="18" t="s">
        <v>149</v>
      </c>
      <c r="D7" s="18" t="s">
        <v>150</v>
      </c>
      <c r="E7" s="18" t="s">
        <v>151</v>
      </c>
      <c r="F7" s="19" t="s">
        <v>152</v>
      </c>
      <c r="G7" s="19" t="s">
        <v>152</v>
      </c>
      <c r="H7" s="18" t="s">
        <v>153</v>
      </c>
      <c r="I7" s="18" t="s">
        <v>153</v>
      </c>
      <c r="J7" s="18" t="s">
        <v>151</v>
      </c>
      <c r="K7" s="19" t="s">
        <v>154</v>
      </c>
      <c r="L7" s="18" t="s">
        <v>153</v>
      </c>
    </row>
    <row r="8" spans="1:27" ht="15.75" customHeight="1" x14ac:dyDescent="0.15">
      <c r="A8" s="4"/>
      <c r="B8" s="4" t="s">
        <v>118</v>
      </c>
      <c r="C8" s="18" t="s">
        <v>149</v>
      </c>
      <c r="D8" s="18" t="s">
        <v>150</v>
      </c>
      <c r="E8" s="18" t="s">
        <v>150</v>
      </c>
      <c r="F8" s="19" t="s">
        <v>155</v>
      </c>
      <c r="G8" s="19" t="s">
        <v>155</v>
      </c>
      <c r="H8" s="18" t="s">
        <v>157</v>
      </c>
      <c r="I8" s="18" t="s">
        <v>153</v>
      </c>
      <c r="J8" s="18" t="s">
        <v>158</v>
      </c>
      <c r="K8" s="19" t="s">
        <v>159</v>
      </c>
      <c r="L8" s="18" t="s">
        <v>160</v>
      </c>
    </row>
    <row r="9" spans="1:27" ht="15.75" customHeight="1" x14ac:dyDescent="0.15">
      <c r="A9" s="4"/>
      <c r="B9" s="4" t="s">
        <v>137</v>
      </c>
      <c r="C9" s="18" t="s">
        <v>161</v>
      </c>
      <c r="D9" s="18" t="s">
        <v>151</v>
      </c>
      <c r="E9" s="18" t="s">
        <v>151</v>
      </c>
      <c r="F9" s="19" t="s">
        <v>152</v>
      </c>
      <c r="G9" s="19" t="s">
        <v>152</v>
      </c>
      <c r="H9" s="18" t="s">
        <v>153</v>
      </c>
      <c r="I9" s="18" t="s">
        <v>153</v>
      </c>
      <c r="J9" s="18" t="s">
        <v>151</v>
      </c>
      <c r="K9" s="19" t="s">
        <v>153</v>
      </c>
      <c r="L9" s="18" t="s">
        <v>153</v>
      </c>
    </row>
    <row r="10" spans="1:27" ht="15.75" customHeight="1" x14ac:dyDescent="0.15">
      <c r="A10" s="4"/>
      <c r="B10" s="4" t="s">
        <v>63</v>
      </c>
      <c r="C10" s="18" t="s">
        <v>162</v>
      </c>
      <c r="D10" s="18" t="s">
        <v>158</v>
      </c>
      <c r="E10" s="18" t="s">
        <v>158</v>
      </c>
      <c r="F10" s="19" t="s">
        <v>164</v>
      </c>
      <c r="G10" s="19" t="s">
        <v>165</v>
      </c>
      <c r="H10" s="18" t="s">
        <v>160</v>
      </c>
      <c r="I10" s="18" t="s">
        <v>166</v>
      </c>
      <c r="J10" s="18" t="s">
        <v>158</v>
      </c>
      <c r="K10" s="19" t="s">
        <v>160</v>
      </c>
      <c r="L10" s="18" t="s">
        <v>167</v>
      </c>
    </row>
    <row r="11" spans="1:27" ht="15.75" customHeight="1" x14ac:dyDescent="0.15">
      <c r="A11" s="4"/>
      <c r="B11" s="4" t="s">
        <v>100</v>
      </c>
      <c r="C11" s="18" t="s">
        <v>168</v>
      </c>
      <c r="D11" s="18" t="s">
        <v>150</v>
      </c>
      <c r="E11" s="18" t="s">
        <v>150</v>
      </c>
      <c r="F11" s="19" t="s">
        <v>155</v>
      </c>
      <c r="G11" s="19" t="s">
        <v>155</v>
      </c>
      <c r="H11" s="18" t="s">
        <v>166</v>
      </c>
      <c r="I11" s="18" t="s">
        <v>166</v>
      </c>
      <c r="J11" s="18" t="s">
        <v>158</v>
      </c>
      <c r="K11" s="19" t="s">
        <v>160</v>
      </c>
      <c r="L11" s="18" t="s">
        <v>169</v>
      </c>
    </row>
    <row r="12" spans="1:27" ht="15.75" customHeight="1" x14ac:dyDescent="0.15">
      <c r="A12" s="4"/>
      <c r="B12" s="4" t="s">
        <v>65</v>
      </c>
      <c r="C12" s="18" t="s">
        <v>170</v>
      </c>
      <c r="D12" s="18" t="s">
        <v>150</v>
      </c>
      <c r="E12" s="18" t="s">
        <v>151</v>
      </c>
      <c r="F12" s="19" t="s">
        <v>152</v>
      </c>
      <c r="G12" s="19" t="s">
        <v>152</v>
      </c>
      <c r="H12" s="18" t="s">
        <v>153</v>
      </c>
      <c r="I12" s="18" t="s">
        <v>153</v>
      </c>
      <c r="J12" s="18" t="s">
        <v>150</v>
      </c>
      <c r="K12" s="19" t="s">
        <v>153</v>
      </c>
      <c r="L12" s="18" t="s">
        <v>160</v>
      </c>
    </row>
    <row r="13" spans="1:27" ht="15.75" customHeight="1" x14ac:dyDescent="0.15">
      <c r="A13" s="4"/>
      <c r="B13" s="4" t="s">
        <v>89</v>
      </c>
      <c r="C13" s="18" t="s">
        <v>171</v>
      </c>
      <c r="D13" s="18" t="s">
        <v>151</v>
      </c>
      <c r="E13" s="18" t="s">
        <v>151</v>
      </c>
      <c r="F13" s="19" t="s">
        <v>152</v>
      </c>
      <c r="G13" s="19" t="s">
        <v>152</v>
      </c>
      <c r="H13" s="18" t="s">
        <v>153</v>
      </c>
      <c r="I13" s="18" t="s">
        <v>153</v>
      </c>
      <c r="J13" s="18" t="s">
        <v>151</v>
      </c>
      <c r="K13" s="19" t="s">
        <v>153</v>
      </c>
      <c r="L13" s="18" t="s">
        <v>153</v>
      </c>
    </row>
    <row r="14" spans="1:27" ht="15.75" customHeight="1" x14ac:dyDescent="0.15">
      <c r="A14" s="4"/>
      <c r="B14" s="4" t="s">
        <v>81</v>
      </c>
      <c r="C14" s="18" t="s">
        <v>171</v>
      </c>
      <c r="D14" s="18" t="s">
        <v>151</v>
      </c>
      <c r="E14" s="18" t="s">
        <v>151</v>
      </c>
      <c r="F14" s="19" t="s">
        <v>165</v>
      </c>
      <c r="G14" s="19" t="s">
        <v>165</v>
      </c>
      <c r="H14" s="18" t="s">
        <v>157</v>
      </c>
      <c r="I14" s="18" t="s">
        <v>153</v>
      </c>
      <c r="J14" s="18" t="s">
        <v>158</v>
      </c>
      <c r="K14" s="19" t="s">
        <v>172</v>
      </c>
      <c r="L14" s="18" t="s">
        <v>173</v>
      </c>
    </row>
    <row r="15" spans="1:27" ht="15.75" customHeight="1" x14ac:dyDescent="0.15">
      <c r="A15" s="4"/>
      <c r="B15" s="4" t="s">
        <v>156</v>
      </c>
      <c r="C15" s="18" t="s">
        <v>171</v>
      </c>
      <c r="D15" s="18" t="s">
        <v>151</v>
      </c>
      <c r="E15" s="18" t="s">
        <v>151</v>
      </c>
      <c r="F15" s="19" t="s">
        <v>152</v>
      </c>
      <c r="G15" s="19" t="s">
        <v>152</v>
      </c>
      <c r="H15" s="18" t="s">
        <v>153</v>
      </c>
      <c r="I15" s="18" t="s">
        <v>153</v>
      </c>
      <c r="J15" s="18" t="s">
        <v>151</v>
      </c>
      <c r="K15" s="19" t="s">
        <v>153</v>
      </c>
      <c r="L15" s="18" t="s">
        <v>153</v>
      </c>
    </row>
    <row r="16" spans="1:27" ht="15.75" customHeight="1" x14ac:dyDescent="0.15">
      <c r="A16" s="4"/>
      <c r="B16" s="4" t="s">
        <v>79</v>
      </c>
      <c r="C16" s="18" t="s">
        <v>174</v>
      </c>
      <c r="D16" s="18" t="s">
        <v>150</v>
      </c>
      <c r="E16" s="18" t="s">
        <v>150</v>
      </c>
      <c r="F16" s="19" t="s">
        <v>155</v>
      </c>
      <c r="G16" s="19" t="s">
        <v>155</v>
      </c>
      <c r="H16" s="18" t="s">
        <v>153</v>
      </c>
      <c r="I16" s="18" t="s">
        <v>153</v>
      </c>
      <c r="J16" s="18" t="s">
        <v>158</v>
      </c>
      <c r="K16" s="19" t="s">
        <v>175</v>
      </c>
      <c r="L16" s="18" t="s">
        <v>160</v>
      </c>
    </row>
    <row r="17" spans="1:27" ht="15.75" customHeight="1" x14ac:dyDescent="0.15">
      <c r="A17" s="4"/>
      <c r="B17" s="4" t="s">
        <v>87</v>
      </c>
      <c r="C17" s="18" t="s">
        <v>170</v>
      </c>
      <c r="D17" s="18" t="s">
        <v>150</v>
      </c>
      <c r="E17" s="18" t="s">
        <v>151</v>
      </c>
      <c r="F17" s="19" t="s">
        <v>155</v>
      </c>
      <c r="G17" s="19" t="s">
        <v>155</v>
      </c>
      <c r="H17" s="18" t="s">
        <v>153</v>
      </c>
      <c r="I17" s="18" t="s">
        <v>153</v>
      </c>
      <c r="J17" s="18" t="s">
        <v>150</v>
      </c>
      <c r="K17" s="19" t="s">
        <v>176</v>
      </c>
      <c r="L17" s="18" t="s">
        <v>172</v>
      </c>
    </row>
    <row r="18" spans="1:27" ht="15.75" customHeight="1" x14ac:dyDescent="0.15">
      <c r="A18" s="4"/>
      <c r="B18" s="4" t="s">
        <v>78</v>
      </c>
      <c r="C18" s="18" t="s">
        <v>178</v>
      </c>
      <c r="D18" s="18" t="s">
        <v>151</v>
      </c>
      <c r="E18" s="18" t="s">
        <v>150</v>
      </c>
      <c r="F18" s="19" t="s">
        <v>155</v>
      </c>
      <c r="G18" s="19" t="s">
        <v>155</v>
      </c>
      <c r="H18" s="18" t="s">
        <v>179</v>
      </c>
      <c r="I18" s="18" t="s">
        <v>180</v>
      </c>
      <c r="J18" s="18" t="s">
        <v>158</v>
      </c>
      <c r="K18" s="19" t="s">
        <v>153</v>
      </c>
      <c r="L18" s="18" t="s">
        <v>153</v>
      </c>
    </row>
    <row r="19" spans="1:27" ht="15.75" customHeight="1" x14ac:dyDescent="0.15">
      <c r="A19" s="4"/>
      <c r="B19" s="4" t="s">
        <v>19</v>
      </c>
      <c r="C19" s="18" t="s">
        <v>181</v>
      </c>
      <c r="D19" s="18" t="s">
        <v>158</v>
      </c>
      <c r="E19" s="18" t="s">
        <v>158</v>
      </c>
      <c r="F19" s="19" t="s">
        <v>165</v>
      </c>
      <c r="G19" s="19" t="s">
        <v>165</v>
      </c>
      <c r="H19" s="18" t="s">
        <v>160</v>
      </c>
      <c r="I19" s="18" t="s">
        <v>160</v>
      </c>
      <c r="J19" s="18" t="s">
        <v>158</v>
      </c>
      <c r="K19" s="19" t="s">
        <v>160</v>
      </c>
      <c r="L19" s="18" t="s">
        <v>153</v>
      </c>
    </row>
    <row r="20" spans="1:27" ht="15.75" customHeight="1" x14ac:dyDescent="0.15">
      <c r="A20" s="4"/>
      <c r="B20" s="4" t="s">
        <v>116</v>
      </c>
      <c r="C20" s="18" t="s">
        <v>171</v>
      </c>
      <c r="D20" s="18" t="s">
        <v>151</v>
      </c>
      <c r="E20" s="18" t="s">
        <v>151</v>
      </c>
      <c r="F20" s="19" t="s">
        <v>152</v>
      </c>
      <c r="G20" s="19" t="s">
        <v>152</v>
      </c>
      <c r="H20" s="18" t="s">
        <v>153</v>
      </c>
      <c r="I20" s="18" t="s">
        <v>153</v>
      </c>
      <c r="J20" s="18" t="s">
        <v>151</v>
      </c>
      <c r="K20" s="19" t="s">
        <v>180</v>
      </c>
      <c r="L20" s="18" t="s">
        <v>160</v>
      </c>
    </row>
    <row r="21" spans="1:27" ht="15.75" customHeight="1" x14ac:dyDescent="0.15">
      <c r="A21" s="4"/>
      <c r="B21" s="4" t="s">
        <v>98</v>
      </c>
      <c r="C21" s="18" t="s">
        <v>162</v>
      </c>
      <c r="D21" s="18" t="s">
        <v>158</v>
      </c>
      <c r="E21" s="18" t="s">
        <v>150</v>
      </c>
      <c r="F21" s="19" t="s">
        <v>155</v>
      </c>
      <c r="G21" s="19" t="s">
        <v>155</v>
      </c>
      <c r="H21" s="18" t="s">
        <v>153</v>
      </c>
      <c r="I21" s="18" t="s">
        <v>153</v>
      </c>
      <c r="J21" s="18" t="s">
        <v>158</v>
      </c>
      <c r="K21" s="19" t="s">
        <v>172</v>
      </c>
      <c r="L21" s="18" t="s">
        <v>172</v>
      </c>
    </row>
    <row r="22" spans="1:27" ht="15.75" customHeight="1" x14ac:dyDescent="0.15">
      <c r="A22" s="4"/>
      <c r="B22" s="4" t="s">
        <v>177</v>
      </c>
      <c r="C22" s="18" t="s">
        <v>170</v>
      </c>
      <c r="D22" s="18" t="s">
        <v>150</v>
      </c>
      <c r="E22" s="18" t="s">
        <v>151</v>
      </c>
      <c r="F22" s="18" t="s">
        <v>182</v>
      </c>
      <c r="G22" s="18" t="s">
        <v>152</v>
      </c>
      <c r="H22" s="18" t="s">
        <v>153</v>
      </c>
      <c r="I22" s="18" t="s">
        <v>153</v>
      </c>
      <c r="J22" s="18" t="s">
        <v>158</v>
      </c>
      <c r="K22" s="19" t="s">
        <v>183</v>
      </c>
      <c r="L22" s="18" t="s">
        <v>166</v>
      </c>
    </row>
    <row r="23" spans="1:27" ht="15.75" customHeight="1" x14ac:dyDescent="0.15">
      <c r="A23" s="4"/>
      <c r="B23" s="4" t="s">
        <v>77</v>
      </c>
      <c r="C23" s="18" t="s">
        <v>170</v>
      </c>
      <c r="D23" s="18" t="s">
        <v>150</v>
      </c>
      <c r="E23" s="18" t="s">
        <v>151</v>
      </c>
      <c r="F23" s="19" t="s">
        <v>152</v>
      </c>
      <c r="G23" s="19" t="s">
        <v>152</v>
      </c>
      <c r="H23" s="18" t="s">
        <v>179</v>
      </c>
      <c r="I23" s="18" t="s">
        <v>153</v>
      </c>
      <c r="J23" s="18" t="s">
        <v>151</v>
      </c>
      <c r="K23" s="19" t="s">
        <v>153</v>
      </c>
      <c r="L23" s="18" t="s">
        <v>179</v>
      </c>
    </row>
    <row r="24" spans="1:27" ht="15.75" customHeight="1" x14ac:dyDescent="0.15">
      <c r="A24" s="4"/>
      <c r="B24" s="4" t="s">
        <v>67</v>
      </c>
      <c r="C24" s="18" t="s">
        <v>162</v>
      </c>
      <c r="D24" s="18" t="s">
        <v>158</v>
      </c>
      <c r="E24" s="18" t="s">
        <v>150</v>
      </c>
      <c r="F24" s="19" t="s">
        <v>165</v>
      </c>
      <c r="G24" s="19" t="s">
        <v>165</v>
      </c>
      <c r="H24" s="18" t="s">
        <v>153</v>
      </c>
      <c r="I24" s="18" t="s">
        <v>160</v>
      </c>
      <c r="J24" s="18" t="s">
        <v>158</v>
      </c>
      <c r="K24" s="19" t="s">
        <v>160</v>
      </c>
      <c r="L24" s="18" t="s">
        <v>160</v>
      </c>
    </row>
    <row r="25" spans="1:27" ht="15.75" customHeight="1" x14ac:dyDescent="0.15">
      <c r="A25" s="4"/>
      <c r="B25" s="4" t="s">
        <v>113</v>
      </c>
      <c r="C25" s="18" t="s">
        <v>170</v>
      </c>
      <c r="D25" s="18" t="s">
        <v>150</v>
      </c>
      <c r="E25" s="18" t="s">
        <v>151</v>
      </c>
      <c r="F25" s="19" t="s">
        <v>152</v>
      </c>
      <c r="G25" s="19" t="s">
        <v>152</v>
      </c>
      <c r="H25" s="18" t="s">
        <v>184</v>
      </c>
      <c r="I25" s="18" t="s">
        <v>180</v>
      </c>
      <c r="J25" s="18" t="s">
        <v>150</v>
      </c>
      <c r="K25" s="19" t="s">
        <v>153</v>
      </c>
      <c r="L25" s="18" t="s">
        <v>183</v>
      </c>
    </row>
    <row r="26" spans="1:27" ht="15.75" customHeight="1" x14ac:dyDescent="0.15">
      <c r="A26" s="4"/>
      <c r="B26" s="4" t="s">
        <v>125</v>
      </c>
      <c r="C26" s="18" t="s">
        <v>185</v>
      </c>
      <c r="D26" s="18" t="s">
        <v>158</v>
      </c>
      <c r="E26" s="18" t="s">
        <v>151</v>
      </c>
      <c r="F26" s="19" t="s">
        <v>152</v>
      </c>
      <c r="G26" s="19" t="s">
        <v>152</v>
      </c>
      <c r="H26" s="18" t="s">
        <v>179</v>
      </c>
      <c r="I26" s="18" t="s">
        <v>153</v>
      </c>
      <c r="J26" s="18" t="s">
        <v>158</v>
      </c>
      <c r="K26" s="19" t="s">
        <v>160</v>
      </c>
      <c r="L26" s="18" t="s">
        <v>160</v>
      </c>
    </row>
    <row r="27" spans="1:27" ht="15.75" customHeight="1" x14ac:dyDescent="0.15">
      <c r="A27" s="4"/>
      <c r="B27" s="4" t="s">
        <v>92</v>
      </c>
      <c r="C27" s="18" t="s">
        <v>170</v>
      </c>
      <c r="D27" s="18" t="s">
        <v>150</v>
      </c>
      <c r="E27" s="18" t="s">
        <v>151</v>
      </c>
      <c r="F27" s="19" t="s">
        <v>152</v>
      </c>
      <c r="G27" s="19" t="s">
        <v>152</v>
      </c>
      <c r="H27" s="18" t="s">
        <v>179</v>
      </c>
      <c r="I27" s="18" t="s">
        <v>153</v>
      </c>
      <c r="J27" s="18" t="s">
        <v>158</v>
      </c>
      <c r="K27" s="19" t="s">
        <v>159</v>
      </c>
      <c r="L27" s="18" t="s">
        <v>160</v>
      </c>
    </row>
    <row r="28" spans="1:27" ht="15.75" customHeight="1" x14ac:dyDescent="0.15">
      <c r="A28" s="4"/>
      <c r="B28" s="4" t="s">
        <v>115</v>
      </c>
      <c r="C28" s="18" t="s">
        <v>170</v>
      </c>
      <c r="D28" s="18" t="s">
        <v>150</v>
      </c>
      <c r="E28" s="18" t="s">
        <v>151</v>
      </c>
      <c r="F28" s="19" t="s">
        <v>152</v>
      </c>
      <c r="G28" s="19" t="s">
        <v>152</v>
      </c>
      <c r="H28" s="18" t="s">
        <v>153</v>
      </c>
      <c r="I28" s="18" t="s">
        <v>153</v>
      </c>
      <c r="J28" s="18" t="s">
        <v>151</v>
      </c>
      <c r="K28" s="19" t="s">
        <v>179</v>
      </c>
      <c r="L28" s="18" t="s">
        <v>153</v>
      </c>
    </row>
    <row r="29" spans="1:27" ht="11.25" customHeight="1" x14ac:dyDescent="0.15"/>
    <row r="30" spans="1:27" ht="15.75" customHeight="1" x14ac:dyDescent="0.15">
      <c r="A30" s="20" t="s">
        <v>186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ht="15.75" customHeight="1" x14ac:dyDescent="0.15">
      <c r="A31" s="20" t="s">
        <v>187</v>
      </c>
    </row>
    <row r="32" spans="1:27" ht="15.75" customHeight="1" x14ac:dyDescent="0.15">
      <c r="A32" s="20" t="s">
        <v>188</v>
      </c>
    </row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Table1 Assembly information</vt:lpstr>
      <vt:lpstr>Table2 rDNA annotation</vt:lpstr>
      <vt:lpstr>Table3 Centromere annotation</vt:lpstr>
      <vt:lpstr>Table4 Centroid distribution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Durbin</cp:lastModifiedBy>
  <dcterms:modified xsi:type="dcterms:W3CDTF">2026-09-07T17:52:11Z</dcterms:modified>
</cp:coreProperties>
</file>