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utting\Desktop\AFRI\Writing\Resubmission\"/>
    </mc:Choice>
  </mc:AlternateContent>
  <bookViews>
    <workbookView xWindow="0" yWindow="0" windowWidth="23016" windowHeight="9312"/>
  </bookViews>
  <sheets>
    <sheet name="File Information" sheetId="8" r:id="rId1"/>
    <sheet name="Outreach Professional Matrix" sheetId="4" r:id="rId2"/>
    <sheet name="Farmer Matrix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4" l="1"/>
  <c r="E6" i="4"/>
  <c r="C9" i="4"/>
  <c r="C8" i="4"/>
  <c r="C10" i="4"/>
  <c r="C2" i="4"/>
  <c r="C7" i="4"/>
  <c r="L7" i="4"/>
  <c r="L3" i="4"/>
  <c r="J6" i="4"/>
  <c r="I8" i="4"/>
  <c r="E7" i="4"/>
  <c r="C14" i="4"/>
  <c r="C11" i="4"/>
  <c r="C6" i="4"/>
  <c r="C4" i="4"/>
  <c r="B6" i="4"/>
</calcChain>
</file>

<file path=xl/sharedStrings.xml><?xml version="1.0" encoding="utf-8"?>
<sst xmlns="http://schemas.openxmlformats.org/spreadsheetml/2006/main" count="139" uniqueCount="42">
  <si>
    <t>markets</t>
  </si>
  <si>
    <t>yield_quality</t>
  </si>
  <si>
    <t>adequate_labor</t>
  </si>
  <si>
    <t>soils</t>
  </si>
  <si>
    <t>fieldmanagement</t>
  </si>
  <si>
    <t>infrastructure_land</t>
  </si>
  <si>
    <t>goodweather</t>
  </si>
  <si>
    <t>water</t>
  </si>
  <si>
    <t>pests_management</t>
  </si>
  <si>
    <t>climate</t>
  </si>
  <si>
    <t>economicviability</t>
  </si>
  <si>
    <t>farm_inputs</t>
  </si>
  <si>
    <t>nutrient_management</t>
  </si>
  <si>
    <t>proagpolicy_regulation</t>
  </si>
  <si>
    <t>quality_of_life</t>
  </si>
  <si>
    <t>sustainability</t>
  </si>
  <si>
    <t>diversity</t>
  </si>
  <si>
    <t>community_wellbeing</t>
  </si>
  <si>
    <t>education_resources</t>
  </si>
  <si>
    <t>farmplanning</t>
  </si>
  <si>
    <t>income_capital</t>
  </si>
  <si>
    <t>postharvest_management</t>
  </si>
  <si>
    <t>livestock_management</t>
  </si>
  <si>
    <t>marketing</t>
  </si>
  <si>
    <t>environmental_stewardship</t>
  </si>
  <si>
    <t>expenses</t>
  </si>
  <si>
    <t>feedingpeople</t>
  </si>
  <si>
    <t>general_management</t>
  </si>
  <si>
    <t>technology</t>
  </si>
  <si>
    <t>time_management</t>
  </si>
  <si>
    <t>Mention Frequency</t>
  </si>
  <si>
    <t>Percentage Shown</t>
  </si>
  <si>
    <t>farmsuccess</t>
  </si>
  <si>
    <t>publiceducation</t>
  </si>
  <si>
    <t>Key (n=33)</t>
  </si>
  <si>
    <t>Key (n=16)</t>
  </si>
  <si>
    <t>Climatic Change</t>
  </si>
  <si>
    <t>Climate Change in the Context of Whole-Farming Systems: Opportunities for Improved Outreach</t>
  </si>
  <si>
    <t>Ruth S. Clements*, Sonja K. Birthisel, Adam Daigneault, Eric Gallandt, Devon Johnson, Thomas Wentworth, and Meredith T. Niles</t>
  </si>
  <si>
    <t>*Corresponding author: ruth.sexton@maine.edu; Ecology and Environmental Sciences Program, School of Food and Agriculture, University of Maine</t>
  </si>
  <si>
    <t>external forces</t>
  </si>
  <si>
    <r>
      <t xml:space="preserve">Description: </t>
    </r>
    <r>
      <rPr>
        <sz val="12"/>
        <color theme="1"/>
        <rFont val="Calibri"/>
        <family val="2"/>
        <scheme val="minor"/>
      </rPr>
      <t>Matrices of the final aggregated farmer and outreach professional mental models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</si>
</sst>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2"/>
      <color rgb="FF00B050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rgb="FFF3F3F3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0" fillId="0" borderId="0" xfId="0" applyFill="1"/>
    <xf numFmtId="0" fontId="5" fillId="0" borderId="0" xfId="0" applyFont="1"/>
    <xf numFmtId="0" fontId="6" fillId="2" borderId="0" xfId="1" applyNumberFormat="1" applyFont="1" applyFill="1" applyBorder="1" applyAlignment="1"/>
    <xf numFmtId="0" fontId="6" fillId="3" borderId="0" xfId="1" applyNumberFormat="1" applyFont="1" applyFill="1" applyBorder="1" applyAlignment="1"/>
    <xf numFmtId="0" fontId="3" fillId="4" borderId="0" xfId="1" applyNumberFormat="1" applyFont="1" applyFill="1" applyBorder="1" applyAlignment="1"/>
    <xf numFmtId="0" fontId="2" fillId="4" borderId="0" xfId="1" applyNumberFormat="1" applyFont="1" applyFill="1" applyBorder="1" applyAlignment="1"/>
    <xf numFmtId="0" fontId="2" fillId="5" borderId="0" xfId="1" applyNumberFormat="1" applyFont="1" applyFill="1" applyBorder="1" applyAlignment="1"/>
    <xf numFmtId="0" fontId="0" fillId="0" borderId="0" xfId="0" applyFont="1" applyFill="1"/>
    <xf numFmtId="2" fontId="0" fillId="0" borderId="0" xfId="0" applyNumberFormat="1" applyFont="1" applyFill="1"/>
    <xf numFmtId="0" fontId="0" fillId="0" borderId="0" xfId="0" applyFont="1"/>
    <xf numFmtId="2" fontId="0" fillId="0" borderId="0" xfId="0" applyNumberFormat="1" applyFont="1"/>
    <xf numFmtId="0" fontId="7" fillId="3" borderId="0" xfId="0" applyFont="1" applyFill="1"/>
    <xf numFmtId="0" fontId="0" fillId="5" borderId="0" xfId="0" applyFont="1" applyFill="1"/>
    <xf numFmtId="0" fontId="0" fillId="3" borderId="0" xfId="0" applyFill="1"/>
    <xf numFmtId="0" fontId="0" fillId="5" borderId="0" xfId="0" applyFill="1"/>
    <xf numFmtId="0" fontId="4" fillId="0" borderId="0" xfId="0" applyFont="1"/>
    <xf numFmtId="0" fontId="8" fillId="0" borderId="0" xfId="0" applyFont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left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zoomScale="85" zoomScaleNormal="85" workbookViewId="0">
      <selection activeCell="B12" sqref="B12"/>
    </sheetView>
  </sheetViews>
  <sheetFormatPr defaultRowHeight="15.6" x14ac:dyDescent="0.3"/>
  <sheetData>
    <row r="1" spans="1:10" x14ac:dyDescent="0.3">
      <c r="A1" s="22" t="s">
        <v>37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x14ac:dyDescent="0.3">
      <c r="A2" s="17" t="s">
        <v>36</v>
      </c>
    </row>
    <row r="3" spans="1:10" x14ac:dyDescent="0.3">
      <c r="A3" t="s">
        <v>38</v>
      </c>
    </row>
    <row r="4" spans="1:10" x14ac:dyDescent="0.3">
      <c r="A4" t="s">
        <v>39</v>
      </c>
    </row>
    <row r="6" spans="1:10" x14ac:dyDescent="0.3">
      <c r="A6" s="16" t="s">
        <v>41</v>
      </c>
    </row>
  </sheetData>
  <mergeCells count="1">
    <mergeCell ref="A1:J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3"/>
  <sheetViews>
    <sheetView workbookViewId="0">
      <pane xSplit="1" topLeftCell="B1" activePane="topRight" state="frozen"/>
      <selection pane="topRight" activeCell="A13" sqref="A13"/>
    </sheetView>
  </sheetViews>
  <sheetFormatPr defaultColWidth="11.19921875" defaultRowHeight="15.6" x14ac:dyDescent="0.3"/>
  <cols>
    <col min="1" max="1" width="24.296875" bestFit="1" customWidth="1"/>
    <col min="2" max="2" width="9.69921875" bestFit="1" customWidth="1"/>
    <col min="3" max="3" width="10.69921875" bestFit="1" customWidth="1"/>
    <col min="4" max="4" width="13.5" bestFit="1" customWidth="1"/>
    <col min="5" max="5" width="5.19921875" bestFit="1" customWidth="1"/>
    <col min="6" max="6" width="14.5" bestFit="1" customWidth="1"/>
    <col min="7" max="7" width="15.5" bestFit="1" customWidth="1"/>
    <col min="8" max="8" width="11.296875" bestFit="1" customWidth="1"/>
    <col min="9" max="9" width="5.296875" bestFit="1" customWidth="1"/>
    <col min="10" max="10" width="16.69921875" bestFit="1" customWidth="1"/>
    <col min="11" max="11" width="6.5" bestFit="1" customWidth="1"/>
    <col min="12" max="12" width="14" bestFit="1" customWidth="1"/>
    <col min="13" max="13" width="11.59765625" style="1" bestFit="1" customWidth="1"/>
    <col min="14" max="14" width="10.19921875" bestFit="1" customWidth="1"/>
    <col min="15" max="15" width="18.296875" bestFit="1" customWidth="1"/>
    <col min="16" max="16" width="18.796875" bestFit="1" customWidth="1"/>
    <col min="17" max="17" width="11.796875" bestFit="1" customWidth="1"/>
    <col min="18" max="18" width="11" bestFit="1" customWidth="1"/>
    <col min="19" max="19" width="7.296875" bestFit="1" customWidth="1"/>
    <col min="20" max="20" width="17.69921875" bestFit="1" customWidth="1"/>
    <col min="21" max="21" width="17.5" bestFit="1" customWidth="1"/>
    <col min="23" max="23" width="12.69921875" bestFit="1" customWidth="1"/>
    <col min="24" max="24" width="21.69921875" bestFit="1" customWidth="1"/>
    <col min="25" max="25" width="19" bestFit="1" customWidth="1"/>
    <col min="26" max="26" width="8.69921875" bestFit="1" customWidth="1"/>
    <col min="27" max="27" width="24.296875" bestFit="1" customWidth="1"/>
    <col min="28" max="28" width="8.69921875" bestFit="1" customWidth="1"/>
    <col min="29" max="29" width="12.796875" bestFit="1" customWidth="1"/>
    <col min="30" max="30" width="19.5" bestFit="1" customWidth="1"/>
    <col min="31" max="31" width="10" bestFit="1" customWidth="1"/>
    <col min="32" max="32" width="17.19921875" bestFit="1" customWidth="1"/>
  </cols>
  <sheetData>
    <row r="1" spans="1:32" x14ac:dyDescent="0.3">
      <c r="B1" s="4" t="s">
        <v>0</v>
      </c>
      <c r="C1" s="7" t="s">
        <v>1</v>
      </c>
      <c r="D1" s="3" t="s">
        <v>2</v>
      </c>
      <c r="E1" s="6" t="s">
        <v>3</v>
      </c>
      <c r="F1" s="3" t="s">
        <v>4</v>
      </c>
      <c r="G1" s="6" t="s">
        <v>5</v>
      </c>
      <c r="H1" s="3" t="s">
        <v>6</v>
      </c>
      <c r="I1" s="6" t="s">
        <v>7</v>
      </c>
      <c r="J1" s="3" t="s">
        <v>8</v>
      </c>
      <c r="K1" s="5" t="s">
        <v>9</v>
      </c>
      <c r="L1" s="3" t="s">
        <v>10</v>
      </c>
      <c r="M1" s="7" t="s">
        <v>40</v>
      </c>
      <c r="N1" s="3" t="s">
        <v>11</v>
      </c>
      <c r="O1" s="6" t="s">
        <v>12</v>
      </c>
      <c r="P1" s="3" t="s">
        <v>13</v>
      </c>
      <c r="Q1" s="6" t="s">
        <v>14</v>
      </c>
      <c r="R1" s="3" t="s">
        <v>15</v>
      </c>
      <c r="S1" s="5" t="s">
        <v>16</v>
      </c>
      <c r="T1" s="3" t="s">
        <v>17</v>
      </c>
      <c r="U1" s="6" t="s">
        <v>18</v>
      </c>
      <c r="V1" s="3" t="s">
        <v>19</v>
      </c>
      <c r="W1" s="6" t="s">
        <v>20</v>
      </c>
      <c r="X1" s="3" t="s">
        <v>21</v>
      </c>
      <c r="Y1" s="5" t="s">
        <v>22</v>
      </c>
      <c r="Z1" s="3" t="s">
        <v>23</v>
      </c>
      <c r="AA1" s="13" t="s">
        <v>24</v>
      </c>
      <c r="AB1" s="12" t="s">
        <v>25</v>
      </c>
      <c r="AC1" s="13" t="s">
        <v>26</v>
      </c>
      <c r="AD1" s="12" t="s">
        <v>27</v>
      </c>
      <c r="AE1" s="13" t="s">
        <v>28</v>
      </c>
      <c r="AF1" s="12" t="s">
        <v>29</v>
      </c>
    </row>
    <row r="2" spans="1:32" x14ac:dyDescent="0.3">
      <c r="A2" s="4" t="s">
        <v>0</v>
      </c>
      <c r="B2" s="8"/>
      <c r="C2" s="9">
        <f>5/16</f>
        <v>0.3125</v>
      </c>
      <c r="D2" s="8">
        <v>0.06</v>
      </c>
      <c r="E2" s="8"/>
      <c r="F2" s="8">
        <v>0.06</v>
      </c>
      <c r="G2" s="8">
        <v>0.06</v>
      </c>
      <c r="H2" s="8"/>
      <c r="I2" s="8"/>
      <c r="J2" s="8"/>
      <c r="K2" s="8"/>
      <c r="L2" s="8">
        <v>5</v>
      </c>
      <c r="M2" s="8">
        <v>0.13</v>
      </c>
      <c r="N2" s="8"/>
      <c r="O2" s="8"/>
      <c r="P2" s="8">
        <v>0.06</v>
      </c>
      <c r="Q2" s="8">
        <v>0.06</v>
      </c>
      <c r="R2" s="8">
        <v>0.06</v>
      </c>
      <c r="S2" s="8"/>
      <c r="T2" s="8"/>
      <c r="U2" s="8"/>
      <c r="V2" s="8"/>
      <c r="W2" s="8"/>
      <c r="X2" s="8"/>
      <c r="Y2" s="8"/>
      <c r="Z2" s="8"/>
      <c r="AA2" s="10"/>
      <c r="AB2" s="10"/>
      <c r="AC2" s="10"/>
      <c r="AD2" s="10"/>
      <c r="AE2" s="10"/>
      <c r="AF2" s="10"/>
    </row>
    <row r="3" spans="1:32" x14ac:dyDescent="0.3">
      <c r="A3" s="7" t="s">
        <v>1</v>
      </c>
      <c r="B3" s="9">
        <v>0.13</v>
      </c>
      <c r="C3" s="8"/>
      <c r="D3" s="8">
        <v>0.06</v>
      </c>
      <c r="E3" s="8">
        <v>0.06</v>
      </c>
      <c r="F3" s="8">
        <v>0.13</v>
      </c>
      <c r="G3" s="8">
        <v>0.06</v>
      </c>
      <c r="H3" s="8"/>
      <c r="I3" s="8"/>
      <c r="J3" s="8">
        <v>0.13</v>
      </c>
      <c r="K3" s="8"/>
      <c r="L3" s="11">
        <f>3/16</f>
        <v>0.1875</v>
      </c>
      <c r="M3" s="8"/>
      <c r="N3" s="8"/>
      <c r="O3" s="8"/>
      <c r="P3" s="8"/>
      <c r="Q3" s="8">
        <v>0.06</v>
      </c>
      <c r="R3" s="8">
        <v>0.06</v>
      </c>
      <c r="S3" s="8">
        <v>0.06</v>
      </c>
      <c r="T3" s="8"/>
      <c r="U3" s="8">
        <v>0.06</v>
      </c>
      <c r="V3" s="8"/>
      <c r="W3" s="8"/>
      <c r="X3" s="8"/>
      <c r="Y3" s="8"/>
      <c r="Z3" s="8"/>
      <c r="AA3" s="10"/>
      <c r="AB3" s="10"/>
      <c r="AC3" s="10">
        <v>0.06</v>
      </c>
      <c r="AD3" s="10"/>
      <c r="AE3" s="10"/>
      <c r="AF3" s="10"/>
    </row>
    <row r="4" spans="1:32" x14ac:dyDescent="0.3">
      <c r="A4" s="3" t="s">
        <v>2</v>
      </c>
      <c r="B4" s="10"/>
      <c r="C4" s="11">
        <f>3/16</f>
        <v>0.1875</v>
      </c>
      <c r="D4" s="10"/>
      <c r="E4" s="10"/>
      <c r="F4" s="10">
        <v>0.06</v>
      </c>
      <c r="G4" s="10"/>
      <c r="H4" s="10"/>
      <c r="I4" s="10"/>
      <c r="J4" s="10">
        <v>0.06</v>
      </c>
      <c r="K4" s="10"/>
      <c r="L4" s="10">
        <v>0.25</v>
      </c>
      <c r="M4" s="8"/>
      <c r="N4" s="10">
        <v>0.06</v>
      </c>
      <c r="O4" s="10"/>
      <c r="P4" s="10"/>
      <c r="Q4" s="10"/>
      <c r="R4" s="10"/>
      <c r="S4" s="10"/>
      <c r="T4" s="10"/>
      <c r="U4" s="10"/>
      <c r="V4" s="10"/>
      <c r="W4" s="10"/>
      <c r="X4" s="10">
        <v>0.06</v>
      </c>
      <c r="Y4" s="10"/>
      <c r="Z4" s="10"/>
      <c r="AA4" s="10"/>
      <c r="AB4" s="10"/>
      <c r="AC4" s="10">
        <v>0.06</v>
      </c>
      <c r="AD4" s="10"/>
      <c r="AE4" s="10"/>
      <c r="AF4" s="10"/>
    </row>
    <row r="5" spans="1:32" x14ac:dyDescent="0.3">
      <c r="A5" s="6" t="s">
        <v>3</v>
      </c>
      <c r="B5" s="10"/>
      <c r="C5" s="11">
        <f>7/16</f>
        <v>0.4375</v>
      </c>
      <c r="D5" s="10"/>
      <c r="E5" s="10"/>
      <c r="F5" s="10"/>
      <c r="G5" s="10">
        <v>0.06</v>
      </c>
      <c r="H5" s="10"/>
      <c r="I5" s="10">
        <v>0.06</v>
      </c>
      <c r="J5" s="10">
        <v>0.06</v>
      </c>
      <c r="K5" s="10"/>
      <c r="L5" s="10"/>
      <c r="M5" s="8"/>
      <c r="N5" s="10">
        <v>0.13</v>
      </c>
      <c r="O5" s="10">
        <v>0.13</v>
      </c>
      <c r="P5" s="10"/>
      <c r="Q5" s="10">
        <v>0.06</v>
      </c>
      <c r="R5" s="10">
        <v>0.06</v>
      </c>
      <c r="S5" s="10">
        <v>0.13</v>
      </c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</row>
    <row r="6" spans="1:32" x14ac:dyDescent="0.3">
      <c r="A6" s="3" t="s">
        <v>4</v>
      </c>
      <c r="B6" s="11">
        <f>0.06</f>
        <v>0.06</v>
      </c>
      <c r="C6" s="11">
        <f>3/16</f>
        <v>0.1875</v>
      </c>
      <c r="D6" s="10"/>
      <c r="E6" s="11">
        <f>6/16</f>
        <v>0.375</v>
      </c>
      <c r="F6" s="10"/>
      <c r="G6" s="10"/>
      <c r="H6" s="10"/>
      <c r="I6" s="10">
        <v>0.06</v>
      </c>
      <c r="J6" s="11">
        <f>3/16</f>
        <v>0.1875</v>
      </c>
      <c r="K6" s="10">
        <v>0.06</v>
      </c>
      <c r="L6" s="10">
        <v>0.06</v>
      </c>
      <c r="M6" s="8"/>
      <c r="N6" s="10">
        <v>0.06</v>
      </c>
      <c r="O6" s="10">
        <v>0.06</v>
      </c>
      <c r="P6" s="10"/>
      <c r="Q6" s="10"/>
      <c r="R6" s="10">
        <v>0.13</v>
      </c>
      <c r="S6" s="10">
        <v>0.06</v>
      </c>
      <c r="T6" s="10"/>
      <c r="U6" s="10"/>
      <c r="V6" s="10"/>
      <c r="W6" s="10"/>
      <c r="X6" s="10"/>
      <c r="Y6" s="10"/>
      <c r="Z6" s="10"/>
      <c r="AA6" s="10">
        <v>0.06</v>
      </c>
      <c r="AB6" s="10"/>
      <c r="AC6" s="10"/>
      <c r="AD6" s="10"/>
      <c r="AE6" s="10"/>
      <c r="AF6" s="10"/>
    </row>
    <row r="7" spans="1:32" x14ac:dyDescent="0.3">
      <c r="A7" s="6" t="s">
        <v>5</v>
      </c>
      <c r="B7" s="10"/>
      <c r="C7" s="10">
        <f>4/16</f>
        <v>0.25</v>
      </c>
      <c r="D7" s="10">
        <v>0.06</v>
      </c>
      <c r="E7" s="11">
        <f>3/16</f>
        <v>0.1875</v>
      </c>
      <c r="F7" s="10">
        <v>0.06</v>
      </c>
      <c r="G7" s="10"/>
      <c r="H7" s="10"/>
      <c r="I7" s="10">
        <v>0.06</v>
      </c>
      <c r="J7" s="10">
        <v>0.06</v>
      </c>
      <c r="K7" s="10"/>
      <c r="L7" s="11">
        <f>3/16</f>
        <v>0.1875</v>
      </c>
      <c r="M7" s="8"/>
      <c r="N7" s="10">
        <v>0.06</v>
      </c>
      <c r="O7" s="10">
        <v>0.06</v>
      </c>
      <c r="P7" s="10"/>
      <c r="Q7" s="10"/>
      <c r="R7" s="10">
        <v>0.06</v>
      </c>
      <c r="S7" s="10"/>
      <c r="T7" s="10"/>
      <c r="U7" s="10"/>
      <c r="V7" s="10"/>
      <c r="W7" s="10"/>
      <c r="X7" s="10"/>
      <c r="Y7" s="10">
        <v>0.06</v>
      </c>
      <c r="Z7" s="10"/>
      <c r="AA7" s="10"/>
      <c r="AB7" s="10">
        <v>0.06</v>
      </c>
      <c r="AC7" s="10"/>
      <c r="AD7" s="10"/>
      <c r="AE7" s="10"/>
      <c r="AF7" s="10"/>
    </row>
    <row r="8" spans="1:32" x14ac:dyDescent="0.3">
      <c r="A8" s="3" t="s">
        <v>6</v>
      </c>
      <c r="B8" s="10"/>
      <c r="C8" s="11">
        <f>6/16</f>
        <v>0.375</v>
      </c>
      <c r="D8" s="10"/>
      <c r="E8" s="10">
        <v>0.13</v>
      </c>
      <c r="F8" s="10">
        <v>0.06</v>
      </c>
      <c r="G8" s="10"/>
      <c r="H8" s="10"/>
      <c r="I8" s="11">
        <f>3/16</f>
        <v>0.1875</v>
      </c>
      <c r="J8" s="10">
        <v>0.06</v>
      </c>
      <c r="K8" s="10">
        <v>0.06</v>
      </c>
      <c r="L8" s="10"/>
      <c r="M8" s="8"/>
      <c r="N8" s="10"/>
      <c r="O8" s="10">
        <v>0.06</v>
      </c>
      <c r="P8" s="10">
        <v>0.06</v>
      </c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</row>
    <row r="9" spans="1:32" x14ac:dyDescent="0.3">
      <c r="A9" s="6" t="s">
        <v>7</v>
      </c>
      <c r="B9" s="10"/>
      <c r="C9" s="11">
        <f>6/16</f>
        <v>0.375</v>
      </c>
      <c r="D9" s="10"/>
      <c r="E9" s="10">
        <v>0.06</v>
      </c>
      <c r="F9" s="10">
        <v>0.13</v>
      </c>
      <c r="G9" s="10"/>
      <c r="H9" s="10"/>
      <c r="I9" s="10"/>
      <c r="J9" s="10">
        <v>0.06</v>
      </c>
      <c r="K9" s="10"/>
      <c r="L9" s="10">
        <v>0.06</v>
      </c>
      <c r="M9" s="8"/>
      <c r="N9" s="10">
        <v>0.06</v>
      </c>
      <c r="O9" s="10">
        <v>0.06</v>
      </c>
      <c r="P9" s="10"/>
      <c r="Q9" s="10"/>
      <c r="R9" s="10">
        <v>0.13</v>
      </c>
      <c r="S9" s="10"/>
      <c r="T9" s="10"/>
      <c r="U9" s="10"/>
      <c r="V9" s="10"/>
      <c r="W9" s="10"/>
      <c r="X9" s="10"/>
      <c r="Y9" s="10"/>
      <c r="Z9" s="10"/>
      <c r="AA9" s="10">
        <v>0.06</v>
      </c>
      <c r="AB9" s="10"/>
      <c r="AC9" s="10"/>
      <c r="AD9" s="10"/>
      <c r="AE9" s="10"/>
      <c r="AF9" s="10"/>
    </row>
    <row r="10" spans="1:32" x14ac:dyDescent="0.3">
      <c r="A10" s="3" t="s">
        <v>8</v>
      </c>
      <c r="B10" s="10"/>
      <c r="C10" s="9">
        <f>5/16</f>
        <v>0.3125</v>
      </c>
      <c r="D10" s="10"/>
      <c r="E10" s="10"/>
      <c r="F10" s="10"/>
      <c r="G10" s="10"/>
      <c r="H10" s="10"/>
      <c r="I10" s="10"/>
      <c r="J10" s="10"/>
      <c r="K10" s="10"/>
      <c r="L10" s="10"/>
      <c r="M10" s="8"/>
      <c r="N10" s="10">
        <v>0.06</v>
      </c>
      <c r="O10" s="10"/>
      <c r="P10" s="10"/>
      <c r="Q10" s="10"/>
      <c r="R10" s="10"/>
      <c r="S10" s="10">
        <v>0.06</v>
      </c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</row>
    <row r="11" spans="1:32" x14ac:dyDescent="0.3">
      <c r="A11" s="5" t="s">
        <v>9</v>
      </c>
      <c r="B11" s="10">
        <v>0.06</v>
      </c>
      <c r="C11" s="11">
        <f>3/16</f>
        <v>0.1875</v>
      </c>
      <c r="D11" s="10"/>
      <c r="E11" s="10"/>
      <c r="F11" s="10">
        <v>0.06</v>
      </c>
      <c r="G11" s="10"/>
      <c r="H11" s="10">
        <v>0.06</v>
      </c>
      <c r="I11" s="10"/>
      <c r="J11" s="10">
        <v>0.06</v>
      </c>
      <c r="K11" s="10"/>
      <c r="L11" s="10"/>
      <c r="M11" s="8"/>
      <c r="N11" s="10"/>
      <c r="O11" s="10"/>
      <c r="P11" s="10"/>
      <c r="Q11" s="10"/>
      <c r="R11" s="10">
        <v>0.06</v>
      </c>
      <c r="S11" s="10"/>
      <c r="T11" s="10"/>
      <c r="U11" s="10"/>
      <c r="V11" s="10">
        <v>0.06</v>
      </c>
      <c r="W11" s="10"/>
      <c r="X11" s="10"/>
      <c r="Y11" s="10"/>
      <c r="Z11" s="10"/>
      <c r="AA11" s="10"/>
      <c r="AB11" s="10"/>
      <c r="AC11" s="10"/>
      <c r="AD11" s="10"/>
      <c r="AE11" s="10"/>
      <c r="AF11" s="10"/>
    </row>
    <row r="12" spans="1:32" x14ac:dyDescent="0.3">
      <c r="A12" s="3" t="s">
        <v>10</v>
      </c>
      <c r="B12" s="10">
        <v>0.06</v>
      </c>
      <c r="C12" s="10"/>
      <c r="D12" s="10"/>
      <c r="E12" s="10"/>
      <c r="F12" s="10">
        <v>0.06</v>
      </c>
      <c r="G12" s="10">
        <v>0.06</v>
      </c>
      <c r="H12" s="10"/>
      <c r="I12" s="10">
        <v>0.06</v>
      </c>
      <c r="J12" s="10"/>
      <c r="K12" s="10"/>
      <c r="L12" s="10"/>
      <c r="M12" s="8"/>
      <c r="N12" s="10">
        <v>0.13</v>
      </c>
      <c r="O12" s="10"/>
      <c r="P12" s="10"/>
      <c r="Q12" s="10">
        <v>0.06</v>
      </c>
      <c r="R12" s="10">
        <v>0.06</v>
      </c>
      <c r="S12" s="10"/>
      <c r="T12" s="10">
        <v>0.06</v>
      </c>
      <c r="U12" s="10"/>
      <c r="V12" s="10"/>
      <c r="W12" s="10"/>
      <c r="X12" s="10"/>
      <c r="Y12" s="10"/>
      <c r="Z12" s="10"/>
      <c r="AA12" s="10">
        <v>0.06</v>
      </c>
      <c r="AB12" s="10"/>
      <c r="AC12" s="10">
        <v>0.06</v>
      </c>
      <c r="AD12" s="10">
        <v>0.06</v>
      </c>
      <c r="AE12" s="10"/>
      <c r="AF12" s="10"/>
    </row>
    <row r="13" spans="1:32" s="1" customFormat="1" x14ac:dyDescent="0.3">
      <c r="A13" s="7" t="s">
        <v>40</v>
      </c>
      <c r="B13" s="8">
        <v>0.13</v>
      </c>
      <c r="C13" s="8"/>
      <c r="D13" s="8"/>
      <c r="E13" s="8"/>
      <c r="F13" s="8">
        <v>0.13</v>
      </c>
      <c r="G13" s="8">
        <v>0.06</v>
      </c>
      <c r="H13" s="8"/>
      <c r="I13" s="8"/>
      <c r="J13" s="8"/>
      <c r="K13" s="8"/>
      <c r="L13" s="8">
        <v>0.13</v>
      </c>
      <c r="M13" s="8"/>
      <c r="N13" s="8"/>
      <c r="O13" s="8">
        <v>0.06</v>
      </c>
      <c r="P13" s="8">
        <v>0.06</v>
      </c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>
        <v>0.06</v>
      </c>
      <c r="AD13" s="8"/>
      <c r="AE13" s="8"/>
      <c r="AF13" s="8"/>
    </row>
    <row r="14" spans="1:32" x14ac:dyDescent="0.3">
      <c r="A14" s="3" t="s">
        <v>11</v>
      </c>
      <c r="B14" s="10"/>
      <c r="C14" s="11">
        <f>3/16</f>
        <v>0.1875</v>
      </c>
      <c r="D14" s="10"/>
      <c r="E14" s="10">
        <v>0.25</v>
      </c>
      <c r="F14" s="10">
        <v>0.06</v>
      </c>
      <c r="G14" s="10"/>
      <c r="H14" s="10"/>
      <c r="I14" s="10">
        <v>0.06</v>
      </c>
      <c r="J14" s="10">
        <v>0.13</v>
      </c>
      <c r="K14" s="10"/>
      <c r="L14" s="10">
        <v>0.06</v>
      </c>
      <c r="M14" s="8"/>
      <c r="N14" s="10"/>
      <c r="O14" s="10">
        <v>0.06</v>
      </c>
      <c r="P14" s="10"/>
      <c r="Q14" s="10"/>
      <c r="R14" s="10">
        <v>0.06</v>
      </c>
      <c r="S14" s="10">
        <v>0.06</v>
      </c>
      <c r="T14" s="10"/>
      <c r="U14" s="10"/>
      <c r="V14" s="10"/>
      <c r="W14" s="10"/>
      <c r="X14" s="10"/>
      <c r="Y14" s="10"/>
      <c r="Z14" s="10"/>
      <c r="AA14" s="10">
        <v>0.06</v>
      </c>
      <c r="AB14" s="10"/>
      <c r="AC14" s="10"/>
      <c r="AD14" s="10"/>
      <c r="AE14" s="10"/>
      <c r="AF14" s="10"/>
    </row>
    <row r="15" spans="1:32" x14ac:dyDescent="0.3">
      <c r="A15" s="6" t="s">
        <v>12</v>
      </c>
      <c r="B15" s="10"/>
      <c r="C15" s="10">
        <v>0.13</v>
      </c>
      <c r="D15" s="10"/>
      <c r="E15" s="10">
        <v>0.13</v>
      </c>
      <c r="F15" s="10"/>
      <c r="G15" s="10"/>
      <c r="H15" s="10"/>
      <c r="I15" s="10"/>
      <c r="J15" s="10"/>
      <c r="K15" s="10"/>
      <c r="L15" s="10"/>
      <c r="M15" s="8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</row>
    <row r="16" spans="1:32" x14ac:dyDescent="0.3">
      <c r="A16" s="3" t="s">
        <v>13</v>
      </c>
      <c r="B16" s="10">
        <v>0.06</v>
      </c>
      <c r="C16" s="10"/>
      <c r="D16" s="10"/>
      <c r="E16" s="10"/>
      <c r="F16" s="10">
        <v>0.06</v>
      </c>
      <c r="G16" s="10"/>
      <c r="H16" s="10"/>
      <c r="I16" s="10">
        <v>0.06</v>
      </c>
      <c r="J16" s="10"/>
      <c r="K16" s="10"/>
      <c r="L16" s="10">
        <v>0.06</v>
      </c>
      <c r="M16" s="8"/>
      <c r="N16" s="10"/>
      <c r="O16" s="10">
        <v>0.06</v>
      </c>
      <c r="P16" s="10"/>
      <c r="Q16" s="10"/>
      <c r="R16" s="10">
        <v>0.06</v>
      </c>
      <c r="S16" s="10"/>
      <c r="T16" s="10"/>
      <c r="U16" s="10"/>
      <c r="V16" s="10"/>
      <c r="W16" s="10"/>
      <c r="X16" s="10"/>
      <c r="Y16" s="10"/>
      <c r="Z16" s="10"/>
      <c r="AA16" s="10"/>
      <c r="AB16" s="10">
        <v>0.06</v>
      </c>
      <c r="AC16" s="10">
        <v>0.06</v>
      </c>
      <c r="AD16" s="10"/>
      <c r="AE16" s="10"/>
      <c r="AF16" s="10"/>
    </row>
    <row r="17" spans="1:32" x14ac:dyDescent="0.3">
      <c r="A17" s="6" t="s">
        <v>14</v>
      </c>
      <c r="B17" s="10"/>
      <c r="C17" s="10">
        <v>0.06</v>
      </c>
      <c r="D17" s="10">
        <v>0.06</v>
      </c>
      <c r="E17" s="10"/>
      <c r="F17" s="10">
        <v>0.06</v>
      </c>
      <c r="G17" s="10"/>
      <c r="H17" s="10"/>
      <c r="I17" s="10"/>
      <c r="J17" s="10"/>
      <c r="K17" s="10"/>
      <c r="L17" s="10"/>
      <c r="M17" s="8"/>
      <c r="N17" s="10"/>
      <c r="O17" s="10"/>
      <c r="P17" s="10"/>
      <c r="Q17" s="10"/>
      <c r="R17" s="10"/>
      <c r="S17" s="10"/>
      <c r="T17" s="10"/>
      <c r="U17" s="10">
        <v>0.06</v>
      </c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</row>
    <row r="18" spans="1:32" x14ac:dyDescent="0.3">
      <c r="A18" s="3" t="s">
        <v>15</v>
      </c>
      <c r="B18" s="10"/>
      <c r="C18" s="10"/>
      <c r="D18" s="10"/>
      <c r="E18" s="10"/>
      <c r="F18" s="10">
        <v>0.06</v>
      </c>
      <c r="G18" s="10"/>
      <c r="H18" s="10"/>
      <c r="I18" s="10">
        <v>0.06</v>
      </c>
      <c r="J18" s="10"/>
      <c r="K18" s="10"/>
      <c r="L18" s="10">
        <v>0.06</v>
      </c>
      <c r="M18" s="8"/>
      <c r="N18" s="10">
        <v>0.06</v>
      </c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>
        <v>0.06</v>
      </c>
      <c r="AB18" s="10"/>
      <c r="AC18" s="10">
        <v>0.06</v>
      </c>
      <c r="AD18" s="10"/>
      <c r="AE18" s="10"/>
      <c r="AF18" s="10"/>
    </row>
    <row r="19" spans="1:32" x14ac:dyDescent="0.3">
      <c r="A19" s="5" t="s">
        <v>16</v>
      </c>
      <c r="B19" s="10">
        <v>0.06</v>
      </c>
      <c r="C19" s="10">
        <v>0.13</v>
      </c>
      <c r="D19" s="10">
        <v>0.06</v>
      </c>
      <c r="E19" s="10">
        <v>0.13</v>
      </c>
      <c r="F19" s="10"/>
      <c r="G19" s="10"/>
      <c r="H19" s="10"/>
      <c r="I19" s="10"/>
      <c r="J19" s="10">
        <v>0.13</v>
      </c>
      <c r="K19" s="10"/>
      <c r="L19" s="10"/>
      <c r="M19" s="8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>
        <v>0.06</v>
      </c>
      <c r="AD19" s="10"/>
      <c r="AE19" s="10"/>
      <c r="AF19" s="10"/>
    </row>
    <row r="20" spans="1:32" x14ac:dyDescent="0.3">
      <c r="A20" s="3" t="s">
        <v>17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8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>
        <v>0.13</v>
      </c>
      <c r="AD20" s="10"/>
      <c r="AE20" s="10"/>
      <c r="AF20" s="10"/>
    </row>
    <row r="21" spans="1:32" x14ac:dyDescent="0.3">
      <c r="A21" s="6" t="s">
        <v>18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>
        <v>0.13</v>
      </c>
      <c r="M21" s="8"/>
      <c r="N21" s="10"/>
      <c r="O21" s="10"/>
      <c r="P21" s="10"/>
      <c r="Q21" s="10"/>
      <c r="R21" s="10"/>
      <c r="S21" s="10"/>
      <c r="T21" s="10"/>
      <c r="U21" s="10"/>
      <c r="V21" s="10"/>
      <c r="W21" s="10">
        <v>0.06</v>
      </c>
      <c r="X21" s="10"/>
      <c r="Y21" s="10"/>
      <c r="Z21" s="10"/>
      <c r="AA21" s="10"/>
      <c r="AB21" s="10"/>
      <c r="AC21" s="10">
        <v>0.06</v>
      </c>
      <c r="AD21" s="10"/>
      <c r="AE21" s="10"/>
      <c r="AF21" s="10"/>
    </row>
    <row r="22" spans="1:32" x14ac:dyDescent="0.3">
      <c r="A22" s="3" t="s">
        <v>19</v>
      </c>
      <c r="B22" s="10"/>
      <c r="C22" s="10">
        <v>0.06</v>
      </c>
      <c r="D22" s="10"/>
      <c r="E22" s="10"/>
      <c r="F22" s="10"/>
      <c r="G22" s="10"/>
      <c r="H22" s="10"/>
      <c r="I22" s="10"/>
      <c r="J22" s="10"/>
      <c r="K22" s="10"/>
      <c r="L22" s="10">
        <v>0.06</v>
      </c>
      <c r="M22" s="8"/>
      <c r="N22" s="10"/>
      <c r="O22" s="10"/>
      <c r="P22" s="10"/>
      <c r="Q22" s="10">
        <v>0.06</v>
      </c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</row>
    <row r="23" spans="1:32" x14ac:dyDescent="0.3">
      <c r="A23" s="6" t="s">
        <v>20</v>
      </c>
      <c r="B23" s="10">
        <v>0.06</v>
      </c>
      <c r="C23" s="10">
        <v>0.06</v>
      </c>
      <c r="D23" s="10"/>
      <c r="E23" s="10"/>
      <c r="F23" s="10"/>
      <c r="G23" s="10"/>
      <c r="H23" s="10"/>
      <c r="I23" s="10">
        <v>0.06</v>
      </c>
      <c r="J23" s="10"/>
      <c r="K23" s="10"/>
      <c r="L23" s="10"/>
      <c r="M23" s="8"/>
      <c r="N23" s="10"/>
      <c r="O23" s="10"/>
      <c r="P23" s="10"/>
      <c r="Q23" s="10"/>
      <c r="R23" s="10">
        <v>0.06</v>
      </c>
      <c r="S23" s="10"/>
      <c r="T23" s="10"/>
      <c r="U23" s="10">
        <v>0.06</v>
      </c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</row>
    <row r="24" spans="1:32" x14ac:dyDescent="0.3">
      <c r="A24" s="3" t="s">
        <v>21</v>
      </c>
      <c r="B24" s="10"/>
      <c r="C24" s="10"/>
      <c r="D24" s="10">
        <v>0.06</v>
      </c>
      <c r="E24" s="10"/>
      <c r="F24" s="10"/>
      <c r="G24" s="10"/>
      <c r="H24" s="10"/>
      <c r="I24" s="10"/>
      <c r="J24" s="10"/>
      <c r="K24" s="10"/>
      <c r="L24" s="10">
        <v>0.06</v>
      </c>
      <c r="M24" s="8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</row>
    <row r="25" spans="1:32" x14ac:dyDescent="0.3">
      <c r="A25" s="5" t="s">
        <v>22</v>
      </c>
      <c r="B25" s="10">
        <v>0.06</v>
      </c>
      <c r="C25" s="10"/>
      <c r="D25" s="10"/>
      <c r="E25" s="10"/>
      <c r="F25" s="10"/>
      <c r="G25" s="10"/>
      <c r="H25" s="10"/>
      <c r="I25" s="10"/>
      <c r="J25" s="10"/>
      <c r="K25" s="10"/>
      <c r="L25" s="10">
        <v>0.06</v>
      </c>
      <c r="M25" s="8"/>
      <c r="N25" s="10"/>
      <c r="O25" s="10"/>
      <c r="P25" s="10"/>
      <c r="Q25" s="10"/>
      <c r="R25" s="10">
        <v>0.06</v>
      </c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</row>
    <row r="26" spans="1:32" x14ac:dyDescent="0.3">
      <c r="A26" s="3" t="s">
        <v>23</v>
      </c>
      <c r="B26" s="10">
        <v>0.06</v>
      </c>
      <c r="C26" s="10">
        <v>0.06</v>
      </c>
      <c r="D26" s="10"/>
      <c r="E26" s="10"/>
      <c r="F26" s="10"/>
      <c r="G26" s="10"/>
      <c r="H26" s="10"/>
      <c r="I26" s="10"/>
      <c r="J26" s="10"/>
      <c r="K26" s="10"/>
      <c r="L26" s="10">
        <v>0.06</v>
      </c>
      <c r="M26" s="8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</row>
    <row r="27" spans="1:32" x14ac:dyDescent="0.3">
      <c r="A27" s="13" t="s">
        <v>24</v>
      </c>
      <c r="B27" s="10"/>
      <c r="C27" s="10"/>
      <c r="D27" s="10"/>
      <c r="E27" s="10">
        <v>0.06</v>
      </c>
      <c r="F27" s="10">
        <v>0.06</v>
      </c>
      <c r="G27" s="10"/>
      <c r="H27" s="10"/>
      <c r="I27" s="10">
        <v>0.06</v>
      </c>
      <c r="J27" s="10"/>
      <c r="K27" s="10"/>
      <c r="L27" s="10">
        <v>0.06</v>
      </c>
      <c r="M27" s="8"/>
      <c r="N27" s="10">
        <v>0.06</v>
      </c>
      <c r="O27" s="10"/>
      <c r="P27" s="10"/>
      <c r="Q27" s="10"/>
      <c r="R27" s="10">
        <v>0.06</v>
      </c>
      <c r="S27" s="10">
        <v>0.06</v>
      </c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</row>
    <row r="28" spans="1:32" x14ac:dyDescent="0.3">
      <c r="A28" s="12" t="s">
        <v>25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>
        <v>0.06</v>
      </c>
      <c r="M28" s="8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>
        <v>0.06</v>
      </c>
      <c r="Z28" s="10"/>
      <c r="AA28" s="10"/>
      <c r="AB28" s="10"/>
      <c r="AC28" s="10"/>
      <c r="AD28" s="10"/>
      <c r="AE28" s="10"/>
      <c r="AF28" s="10"/>
    </row>
    <row r="29" spans="1:32" x14ac:dyDescent="0.3">
      <c r="A29" s="13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8"/>
      <c r="N29" s="10"/>
      <c r="O29" s="10"/>
      <c r="P29" s="10"/>
      <c r="Q29" s="10"/>
      <c r="R29" s="10"/>
      <c r="S29" s="10"/>
      <c r="T29" s="10">
        <v>0.06</v>
      </c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</row>
    <row r="30" spans="1:32" x14ac:dyDescent="0.3">
      <c r="A30" s="12" t="s">
        <v>27</v>
      </c>
      <c r="B30" s="10"/>
      <c r="C30" s="10">
        <v>0.06</v>
      </c>
      <c r="D30" s="10"/>
      <c r="E30" s="10">
        <v>0.06</v>
      </c>
      <c r="F30" s="10"/>
      <c r="G30" s="10"/>
      <c r="H30" s="10"/>
      <c r="I30" s="10"/>
      <c r="J30" s="10"/>
      <c r="K30" s="10"/>
      <c r="L30" s="10">
        <v>0.06</v>
      </c>
      <c r="M30" s="8"/>
      <c r="N30" s="10"/>
      <c r="O30" s="10"/>
      <c r="P30" s="10">
        <v>0.06</v>
      </c>
      <c r="Q30" s="10"/>
      <c r="R30" s="10"/>
      <c r="S30" s="10"/>
      <c r="T30" s="10"/>
      <c r="U30" s="10"/>
      <c r="V30" s="10">
        <v>0.06</v>
      </c>
      <c r="W30" s="10"/>
      <c r="X30" s="10"/>
      <c r="Y30" s="10"/>
      <c r="Z30" s="10"/>
      <c r="AA30" s="10"/>
      <c r="AB30" s="10"/>
      <c r="AC30" s="10"/>
      <c r="AD30" s="10"/>
      <c r="AE30" s="10"/>
      <c r="AF30" s="10"/>
    </row>
    <row r="31" spans="1:32" x14ac:dyDescent="0.3">
      <c r="A31" s="13" t="s">
        <v>28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8"/>
      <c r="N31" s="10"/>
      <c r="O31" s="10"/>
      <c r="P31" s="10"/>
      <c r="Q31" s="10"/>
      <c r="R31" s="10"/>
      <c r="S31" s="10"/>
      <c r="T31" s="10"/>
      <c r="U31" s="10">
        <v>0.06</v>
      </c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</row>
    <row r="32" spans="1:32" x14ac:dyDescent="0.3">
      <c r="A32" s="12" t="s">
        <v>29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8"/>
      <c r="N32" s="10"/>
      <c r="O32" s="10">
        <v>0.06</v>
      </c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</row>
    <row r="33" spans="2:22" ht="16.2" thickBot="1" x14ac:dyDescent="0.35">
      <c r="V33" s="2"/>
    </row>
    <row r="34" spans="2:22" x14ac:dyDescent="0.3">
      <c r="B34" s="25" t="s">
        <v>35</v>
      </c>
      <c r="C34" s="26"/>
    </row>
    <row r="35" spans="2:22" x14ac:dyDescent="0.3">
      <c r="B35" s="23" t="s">
        <v>30</v>
      </c>
      <c r="C35" s="24" t="s">
        <v>31</v>
      </c>
    </row>
    <row r="36" spans="2:22" x14ac:dyDescent="0.3">
      <c r="B36" s="23"/>
      <c r="C36" s="24"/>
    </row>
    <row r="37" spans="2:22" x14ac:dyDescent="0.3">
      <c r="B37" s="18">
        <v>1</v>
      </c>
      <c r="C37" s="19">
        <v>0.06</v>
      </c>
    </row>
    <row r="38" spans="2:22" x14ac:dyDescent="0.3">
      <c r="B38" s="18">
        <v>2</v>
      </c>
      <c r="C38" s="19">
        <v>0.13</v>
      </c>
    </row>
    <row r="39" spans="2:22" x14ac:dyDescent="0.3">
      <c r="B39" s="18">
        <v>3</v>
      </c>
      <c r="C39" s="19">
        <v>0.19</v>
      </c>
    </row>
    <row r="40" spans="2:22" x14ac:dyDescent="0.3">
      <c r="B40" s="18">
        <v>4</v>
      </c>
      <c r="C40" s="19">
        <v>0.25</v>
      </c>
    </row>
    <row r="41" spans="2:22" x14ac:dyDescent="0.3">
      <c r="B41" s="18">
        <v>5</v>
      </c>
      <c r="C41" s="19">
        <v>0.31</v>
      </c>
    </row>
    <row r="42" spans="2:22" x14ac:dyDescent="0.3">
      <c r="B42" s="18">
        <v>6</v>
      </c>
      <c r="C42" s="19">
        <v>0.38</v>
      </c>
    </row>
    <row r="43" spans="2:22" ht="16.2" thickBot="1" x14ac:dyDescent="0.35">
      <c r="B43" s="20">
        <v>7</v>
      </c>
      <c r="C43" s="21">
        <v>0.44</v>
      </c>
    </row>
  </sheetData>
  <mergeCells count="3">
    <mergeCell ref="B35:B36"/>
    <mergeCell ref="C35:C36"/>
    <mergeCell ref="B34:C3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5"/>
  <sheetViews>
    <sheetView workbookViewId="0">
      <selection activeCell="A10" sqref="A10"/>
    </sheetView>
  </sheetViews>
  <sheetFormatPr defaultColWidth="11.19921875" defaultRowHeight="15.6" x14ac:dyDescent="0.3"/>
  <cols>
    <col min="1" max="1" width="24.296875" bestFit="1" customWidth="1"/>
    <col min="2" max="2" width="14" bestFit="1" customWidth="1"/>
    <col min="3" max="3" width="10.296875" bestFit="1" customWidth="1"/>
    <col min="4" max="4" width="19.5" bestFit="1" customWidth="1"/>
    <col min="5" max="5" width="8" bestFit="1" customWidth="1"/>
    <col min="6" max="6" width="15.296875" bestFit="1" customWidth="1"/>
    <col min="7" max="7" width="18.19921875" bestFit="1" customWidth="1"/>
    <col min="8" max="8" width="24.296875" bestFit="1" customWidth="1"/>
    <col min="9" max="9" width="8.69921875" bestFit="1" customWidth="1"/>
    <col min="10" max="10" width="13.3984375" bestFit="1" customWidth="1"/>
    <col min="12" max="12" width="12.19921875" bestFit="1" customWidth="1"/>
    <col min="13" max="13" width="11.296875" bestFit="1" customWidth="1"/>
    <col min="14" max="14" width="12.796875" bestFit="1" customWidth="1"/>
    <col min="15" max="15" width="15.796875" bestFit="1" customWidth="1"/>
    <col min="16" max="16" width="19.5" bestFit="1" customWidth="1"/>
    <col min="17" max="17" width="12" bestFit="1" customWidth="1"/>
    <col min="18" max="18" width="13.69921875" bestFit="1" customWidth="1"/>
    <col min="19" max="19" width="17" bestFit="1" customWidth="1"/>
    <col min="20" max="20" width="20.296875" bestFit="1" customWidth="1"/>
    <col min="21" max="21" width="9.5" bestFit="1" customWidth="1"/>
    <col min="22" max="22" width="7.796875" bestFit="1" customWidth="1"/>
    <col min="23" max="23" width="19.796875" bestFit="1" customWidth="1"/>
    <col min="24" max="24" width="17.69921875" bestFit="1" customWidth="1"/>
    <col min="25" max="25" width="23" bestFit="1" customWidth="1"/>
    <col min="26" max="26" width="20" bestFit="1" customWidth="1"/>
    <col min="27" max="27" width="14" bestFit="1" customWidth="1"/>
    <col min="28" max="28" width="13" bestFit="1" customWidth="1"/>
    <col min="29" max="29" width="5.19921875" bestFit="1" customWidth="1"/>
    <col min="30" max="30" width="12" bestFit="1" customWidth="1"/>
    <col min="31" max="31" width="10" bestFit="1" customWidth="1"/>
    <col min="32" max="32" width="17.19921875" bestFit="1" customWidth="1"/>
    <col min="33" max="33" width="6" bestFit="1" customWidth="1"/>
    <col min="34" max="34" width="11.5" bestFit="1" customWidth="1"/>
  </cols>
  <sheetData>
    <row r="1" spans="1:34" x14ac:dyDescent="0.3">
      <c r="B1" s="14" t="s">
        <v>2</v>
      </c>
      <c r="C1" s="15" t="s">
        <v>9</v>
      </c>
      <c r="D1" s="14" t="s">
        <v>17</v>
      </c>
      <c r="E1" s="15" t="s">
        <v>16</v>
      </c>
      <c r="F1" s="14" t="s">
        <v>10</v>
      </c>
      <c r="G1" s="15" t="s">
        <v>18</v>
      </c>
      <c r="H1" s="14" t="s">
        <v>24</v>
      </c>
      <c r="I1" s="15" t="s">
        <v>25</v>
      </c>
      <c r="J1" s="14" t="s">
        <v>40</v>
      </c>
      <c r="K1" s="15" t="s">
        <v>11</v>
      </c>
      <c r="L1" s="14" t="s">
        <v>19</v>
      </c>
      <c r="M1" s="15" t="s">
        <v>32</v>
      </c>
      <c r="N1" s="14" t="s">
        <v>26</v>
      </c>
      <c r="O1" s="15" t="s">
        <v>4</v>
      </c>
      <c r="P1" s="14" t="s">
        <v>27</v>
      </c>
      <c r="Q1" s="15" t="s">
        <v>6</v>
      </c>
      <c r="R1" s="14" t="s">
        <v>20</v>
      </c>
      <c r="S1" s="15" t="s">
        <v>5</v>
      </c>
      <c r="T1" s="14" t="s">
        <v>22</v>
      </c>
      <c r="U1" s="15" t="s">
        <v>23</v>
      </c>
      <c r="V1" s="14" t="s">
        <v>0</v>
      </c>
      <c r="W1" s="15" t="s">
        <v>12</v>
      </c>
      <c r="X1" s="14" t="s">
        <v>8</v>
      </c>
      <c r="Y1" s="15" t="s">
        <v>21</v>
      </c>
      <c r="Z1" s="14" t="s">
        <v>13</v>
      </c>
      <c r="AA1" s="15" t="s">
        <v>33</v>
      </c>
      <c r="AB1" s="14" t="s">
        <v>14</v>
      </c>
      <c r="AC1" s="15" t="s">
        <v>3</v>
      </c>
      <c r="AD1" s="14" t="s">
        <v>15</v>
      </c>
      <c r="AE1" s="15" t="s">
        <v>28</v>
      </c>
      <c r="AF1" s="14" t="s">
        <v>29</v>
      </c>
      <c r="AG1" s="15" t="s">
        <v>7</v>
      </c>
      <c r="AH1" s="14" t="s">
        <v>1</v>
      </c>
    </row>
    <row r="2" spans="1:34" x14ac:dyDescent="0.3">
      <c r="A2" s="14" t="s">
        <v>2</v>
      </c>
      <c r="D2">
        <v>0.06</v>
      </c>
      <c r="E2">
        <v>0.03</v>
      </c>
      <c r="F2">
        <v>0.06</v>
      </c>
      <c r="L2">
        <v>0.03</v>
      </c>
      <c r="M2">
        <v>0.09</v>
      </c>
      <c r="N2">
        <v>0.03</v>
      </c>
      <c r="P2">
        <v>0.06</v>
      </c>
      <c r="R2">
        <v>0.03</v>
      </c>
      <c r="S2">
        <v>0.03</v>
      </c>
      <c r="V2">
        <v>0.06</v>
      </c>
      <c r="AA2">
        <v>0.03</v>
      </c>
      <c r="AB2">
        <v>0.12</v>
      </c>
      <c r="AD2">
        <v>0.03</v>
      </c>
      <c r="AH2">
        <v>0.12</v>
      </c>
    </row>
    <row r="3" spans="1:34" x14ac:dyDescent="0.3">
      <c r="A3" s="15" t="s">
        <v>9</v>
      </c>
      <c r="H3">
        <v>0.03</v>
      </c>
      <c r="K3">
        <v>0.03</v>
      </c>
      <c r="L3">
        <v>0.03</v>
      </c>
      <c r="M3">
        <v>0.06</v>
      </c>
      <c r="N3">
        <v>0.06</v>
      </c>
      <c r="Q3">
        <v>0.09</v>
      </c>
      <c r="AA3">
        <v>0.03</v>
      </c>
      <c r="AB3">
        <v>0.03</v>
      </c>
      <c r="AC3">
        <v>0.03</v>
      </c>
      <c r="AG3">
        <v>0.03</v>
      </c>
      <c r="AH3">
        <v>0.06</v>
      </c>
    </row>
    <row r="4" spans="1:34" x14ac:dyDescent="0.3">
      <c r="A4" s="14" t="s">
        <v>17</v>
      </c>
      <c r="B4">
        <v>0.03</v>
      </c>
      <c r="F4">
        <v>0.15</v>
      </c>
      <c r="G4">
        <v>0.03</v>
      </c>
      <c r="H4">
        <v>0.03</v>
      </c>
      <c r="I4">
        <v>0.03</v>
      </c>
      <c r="K4">
        <v>0.03</v>
      </c>
      <c r="L4">
        <v>0.06</v>
      </c>
      <c r="M4">
        <v>0.09</v>
      </c>
      <c r="N4">
        <v>0.15</v>
      </c>
      <c r="O4">
        <v>0.03</v>
      </c>
      <c r="S4">
        <v>0.03</v>
      </c>
      <c r="T4">
        <v>0.03</v>
      </c>
      <c r="V4">
        <v>0.09</v>
      </c>
      <c r="AA4">
        <v>0.06</v>
      </c>
      <c r="AB4">
        <v>0.12</v>
      </c>
      <c r="AD4">
        <v>0.03</v>
      </c>
      <c r="AE4">
        <v>0.03</v>
      </c>
      <c r="AF4">
        <v>0.03</v>
      </c>
      <c r="AH4">
        <v>0.03</v>
      </c>
    </row>
    <row r="5" spans="1:34" x14ac:dyDescent="0.3">
      <c r="A5" s="15" t="s">
        <v>16</v>
      </c>
      <c r="D5">
        <v>0.03</v>
      </c>
      <c r="F5">
        <v>0.06</v>
      </c>
      <c r="H5">
        <v>0.03</v>
      </c>
      <c r="M5">
        <v>0.06</v>
      </c>
      <c r="O5">
        <v>0.03</v>
      </c>
      <c r="T5">
        <v>0.03</v>
      </c>
      <c r="Y5">
        <v>0.03</v>
      </c>
      <c r="AB5">
        <v>0.03</v>
      </c>
      <c r="AC5">
        <v>0.09</v>
      </c>
      <c r="AD5">
        <v>0.03</v>
      </c>
      <c r="AG5">
        <v>0.03</v>
      </c>
      <c r="AH5">
        <v>0.09</v>
      </c>
    </row>
    <row r="6" spans="1:34" x14ac:dyDescent="0.3">
      <c r="A6" s="14" t="s">
        <v>10</v>
      </c>
      <c r="D6">
        <v>0.03</v>
      </c>
      <c r="H6">
        <v>0.03</v>
      </c>
      <c r="M6">
        <v>0.06</v>
      </c>
      <c r="O6">
        <v>0.03</v>
      </c>
      <c r="P6">
        <v>0.03</v>
      </c>
      <c r="R6">
        <v>0.06</v>
      </c>
      <c r="U6">
        <v>0.03</v>
      </c>
      <c r="V6">
        <v>0.03</v>
      </c>
      <c r="AA6">
        <v>0.03</v>
      </c>
      <c r="AB6">
        <v>0.12</v>
      </c>
      <c r="AD6">
        <v>0.03</v>
      </c>
    </row>
    <row r="7" spans="1:34" x14ac:dyDescent="0.3">
      <c r="A7" s="15" t="s">
        <v>18</v>
      </c>
      <c r="D7">
        <v>0.06</v>
      </c>
      <c r="F7">
        <v>0.03</v>
      </c>
      <c r="H7">
        <v>0.03</v>
      </c>
      <c r="K7">
        <v>0.03</v>
      </c>
      <c r="L7">
        <v>0.03</v>
      </c>
      <c r="M7">
        <v>0.06</v>
      </c>
      <c r="N7">
        <v>0.03</v>
      </c>
      <c r="O7">
        <v>0.03</v>
      </c>
      <c r="P7">
        <v>0.03</v>
      </c>
      <c r="R7">
        <v>0.03</v>
      </c>
      <c r="S7">
        <v>0.06</v>
      </c>
      <c r="U7">
        <v>0.03</v>
      </c>
      <c r="X7">
        <v>0.03</v>
      </c>
      <c r="Y7">
        <v>0.06</v>
      </c>
      <c r="AB7">
        <v>0.03</v>
      </c>
      <c r="AH7">
        <v>0.09</v>
      </c>
    </row>
    <row r="8" spans="1:34" x14ac:dyDescent="0.3">
      <c r="A8" s="14" t="s">
        <v>24</v>
      </c>
      <c r="D8">
        <v>0.06</v>
      </c>
      <c r="F8">
        <v>0.03</v>
      </c>
      <c r="G8">
        <v>0.03</v>
      </c>
      <c r="K8">
        <v>0.03</v>
      </c>
      <c r="M8">
        <v>0.15</v>
      </c>
      <c r="V8">
        <v>0.06</v>
      </c>
      <c r="X8">
        <v>0.03</v>
      </c>
      <c r="AB8">
        <v>0.15</v>
      </c>
      <c r="AD8">
        <v>0.06</v>
      </c>
      <c r="AE8">
        <v>0.03</v>
      </c>
    </row>
    <row r="9" spans="1:34" x14ac:dyDescent="0.3">
      <c r="A9" s="15" t="s">
        <v>25</v>
      </c>
      <c r="B9">
        <v>0.06</v>
      </c>
      <c r="F9">
        <v>0.09</v>
      </c>
      <c r="K9">
        <v>0.03</v>
      </c>
      <c r="M9">
        <v>0.09</v>
      </c>
      <c r="N9">
        <v>0.03</v>
      </c>
      <c r="O9">
        <v>0.03</v>
      </c>
      <c r="S9">
        <v>0.03</v>
      </c>
      <c r="T9">
        <v>0.03</v>
      </c>
      <c r="Y9">
        <v>0.03</v>
      </c>
    </row>
    <row r="10" spans="1:34" x14ac:dyDescent="0.3">
      <c r="A10" s="14" t="s">
        <v>40</v>
      </c>
      <c r="F10">
        <v>0.03</v>
      </c>
      <c r="I10">
        <v>0.03</v>
      </c>
    </row>
    <row r="11" spans="1:34" x14ac:dyDescent="0.3">
      <c r="A11" s="15" t="s">
        <v>11</v>
      </c>
      <c r="D11">
        <v>0.03</v>
      </c>
      <c r="H11">
        <v>0.06</v>
      </c>
      <c r="I11">
        <v>0.03</v>
      </c>
      <c r="M11">
        <v>0.06</v>
      </c>
      <c r="N11">
        <v>0.03</v>
      </c>
      <c r="R11">
        <v>0.03</v>
      </c>
      <c r="AA11">
        <v>0.03</v>
      </c>
      <c r="AC11">
        <v>0.03</v>
      </c>
      <c r="AD11">
        <v>0.03</v>
      </c>
      <c r="AE11">
        <v>0.06</v>
      </c>
      <c r="AH11">
        <v>0.18</v>
      </c>
    </row>
    <row r="12" spans="1:34" x14ac:dyDescent="0.3">
      <c r="A12" s="14" t="s">
        <v>19</v>
      </c>
      <c r="D12">
        <v>0.03</v>
      </c>
      <c r="F12">
        <v>0.09</v>
      </c>
      <c r="G12">
        <v>0.03</v>
      </c>
      <c r="H12">
        <v>0.06</v>
      </c>
      <c r="N12">
        <v>0.06</v>
      </c>
      <c r="O12">
        <v>0.03</v>
      </c>
      <c r="P12">
        <v>0.03</v>
      </c>
      <c r="R12">
        <v>0.09</v>
      </c>
      <c r="S12">
        <v>0.03</v>
      </c>
      <c r="AA12">
        <v>0.03</v>
      </c>
      <c r="AB12">
        <v>0.03</v>
      </c>
      <c r="AH12">
        <v>0.06</v>
      </c>
    </row>
    <row r="13" spans="1:34" x14ac:dyDescent="0.3">
      <c r="A13" s="15" t="s">
        <v>32</v>
      </c>
      <c r="D13">
        <v>0.09</v>
      </c>
      <c r="H13">
        <v>0.03</v>
      </c>
      <c r="AB13">
        <v>0.03</v>
      </c>
      <c r="AC13">
        <v>0.03</v>
      </c>
      <c r="AD13">
        <v>0.03</v>
      </c>
      <c r="AH13">
        <v>0.03</v>
      </c>
    </row>
    <row r="14" spans="1:34" x14ac:dyDescent="0.3">
      <c r="A14" s="14" t="s">
        <v>26</v>
      </c>
      <c r="D14">
        <v>0.06</v>
      </c>
      <c r="F14">
        <v>0.03</v>
      </c>
      <c r="R14">
        <v>0.03</v>
      </c>
      <c r="V14">
        <v>0.06</v>
      </c>
      <c r="AA14">
        <v>0.03</v>
      </c>
      <c r="AC14">
        <v>0.03</v>
      </c>
    </row>
    <row r="15" spans="1:34" x14ac:dyDescent="0.3">
      <c r="A15" s="15" t="s">
        <v>4</v>
      </c>
      <c r="B15">
        <v>0.03</v>
      </c>
      <c r="C15">
        <v>0.03</v>
      </c>
      <c r="E15">
        <v>0.06</v>
      </c>
      <c r="F15">
        <v>0.03</v>
      </c>
      <c r="H15">
        <v>0.06</v>
      </c>
      <c r="I15">
        <v>0.06</v>
      </c>
      <c r="K15">
        <v>0.09</v>
      </c>
      <c r="M15">
        <v>0.03</v>
      </c>
      <c r="N15">
        <v>0.03</v>
      </c>
      <c r="T15">
        <v>0.06</v>
      </c>
      <c r="U15">
        <v>0.03</v>
      </c>
      <c r="W15">
        <v>0.03</v>
      </c>
      <c r="X15">
        <v>0.06</v>
      </c>
      <c r="Y15">
        <v>0.03</v>
      </c>
      <c r="AC15">
        <v>0.15</v>
      </c>
      <c r="AD15">
        <v>0.06</v>
      </c>
      <c r="AG15">
        <v>0.03</v>
      </c>
      <c r="AH15">
        <v>0.18</v>
      </c>
    </row>
    <row r="16" spans="1:34" x14ac:dyDescent="0.3">
      <c r="A16" s="14" t="s">
        <v>27</v>
      </c>
      <c r="B16">
        <v>0.06</v>
      </c>
      <c r="D16">
        <v>0.03</v>
      </c>
      <c r="F16">
        <v>0.06</v>
      </c>
      <c r="I16">
        <v>0.03</v>
      </c>
      <c r="N16">
        <v>0.03</v>
      </c>
      <c r="O16">
        <v>0.06</v>
      </c>
      <c r="T16">
        <v>0.03</v>
      </c>
      <c r="V16">
        <v>0.06</v>
      </c>
      <c r="AC16">
        <v>0.06</v>
      </c>
      <c r="AD16">
        <v>0.03</v>
      </c>
      <c r="AF16">
        <v>0.03</v>
      </c>
      <c r="AG16">
        <v>0.03</v>
      </c>
      <c r="AH16">
        <v>0.06</v>
      </c>
    </row>
    <row r="17" spans="1:34" x14ac:dyDescent="0.3">
      <c r="A17" s="15" t="s">
        <v>6</v>
      </c>
      <c r="B17">
        <v>0.03</v>
      </c>
      <c r="E17">
        <v>0.06</v>
      </c>
      <c r="F17">
        <v>0.06</v>
      </c>
      <c r="H17">
        <v>0.03</v>
      </c>
      <c r="M17">
        <v>0.09</v>
      </c>
      <c r="N17">
        <v>0.03</v>
      </c>
      <c r="S17">
        <v>0.03</v>
      </c>
      <c r="T17">
        <v>0.03</v>
      </c>
      <c r="U17">
        <v>0.03</v>
      </c>
      <c r="V17">
        <v>0.03</v>
      </c>
      <c r="Y17">
        <v>0.03</v>
      </c>
      <c r="AA17">
        <v>0.03</v>
      </c>
      <c r="AB17">
        <v>0.12</v>
      </c>
      <c r="AC17">
        <v>0.06</v>
      </c>
      <c r="AG17">
        <v>0.06</v>
      </c>
      <c r="AH17">
        <v>0.27</v>
      </c>
    </row>
    <row r="18" spans="1:34" x14ac:dyDescent="0.3">
      <c r="A18" s="14" t="s">
        <v>20</v>
      </c>
      <c r="D18">
        <v>0.06</v>
      </c>
      <c r="F18">
        <v>0.09</v>
      </c>
      <c r="I18">
        <v>0.06</v>
      </c>
      <c r="M18">
        <v>0.03</v>
      </c>
      <c r="N18">
        <v>0.03</v>
      </c>
      <c r="S18">
        <v>0.03</v>
      </c>
      <c r="AA18">
        <v>0.03</v>
      </c>
      <c r="AB18">
        <v>0.03</v>
      </c>
      <c r="AF18">
        <v>0.03</v>
      </c>
      <c r="AH18">
        <v>0.03</v>
      </c>
    </row>
    <row r="19" spans="1:34" x14ac:dyDescent="0.3">
      <c r="A19" s="15" t="s">
        <v>5</v>
      </c>
      <c r="F19">
        <v>0.06</v>
      </c>
      <c r="H19">
        <v>0.06</v>
      </c>
      <c r="N19">
        <v>0.06</v>
      </c>
      <c r="O19">
        <v>0.06</v>
      </c>
      <c r="R19">
        <v>0.03</v>
      </c>
      <c r="T19">
        <v>0.09</v>
      </c>
      <c r="X19">
        <v>0.03</v>
      </c>
      <c r="AA19">
        <v>0.03</v>
      </c>
      <c r="AB19">
        <v>0.06</v>
      </c>
      <c r="AE19">
        <v>0.03</v>
      </c>
      <c r="AF19">
        <v>0.03</v>
      </c>
      <c r="AG19">
        <v>0.06</v>
      </c>
      <c r="AH19">
        <v>0.06</v>
      </c>
    </row>
    <row r="20" spans="1:34" x14ac:dyDescent="0.3">
      <c r="A20" s="14" t="s">
        <v>22</v>
      </c>
      <c r="F20">
        <v>0.06</v>
      </c>
      <c r="H20">
        <v>0.03</v>
      </c>
      <c r="I20">
        <v>0.03</v>
      </c>
      <c r="M20">
        <v>0.06</v>
      </c>
      <c r="N20">
        <v>0.03</v>
      </c>
      <c r="P20">
        <v>0.03</v>
      </c>
      <c r="U20">
        <v>0.03</v>
      </c>
      <c r="X20">
        <v>0.03</v>
      </c>
      <c r="AB20">
        <v>0.03</v>
      </c>
      <c r="AF20">
        <v>0.03</v>
      </c>
      <c r="AG20">
        <v>0.03</v>
      </c>
      <c r="AH20">
        <v>0.18</v>
      </c>
    </row>
    <row r="21" spans="1:34" x14ac:dyDescent="0.3">
      <c r="A21" s="15" t="s">
        <v>23</v>
      </c>
      <c r="D21">
        <v>0.03</v>
      </c>
      <c r="F21">
        <v>0.06</v>
      </c>
      <c r="N21">
        <v>0.06</v>
      </c>
      <c r="P21">
        <v>0.03</v>
      </c>
      <c r="V21">
        <v>0.09</v>
      </c>
      <c r="AH21">
        <v>0.03</v>
      </c>
    </row>
    <row r="22" spans="1:34" x14ac:dyDescent="0.3">
      <c r="A22" s="14" t="s">
        <v>0</v>
      </c>
      <c r="D22">
        <v>0.09</v>
      </c>
      <c r="F22">
        <v>0.18</v>
      </c>
      <c r="L22">
        <v>0.03</v>
      </c>
      <c r="M22">
        <v>0.12</v>
      </c>
      <c r="N22">
        <v>0.12</v>
      </c>
      <c r="O22">
        <v>0.03</v>
      </c>
      <c r="R22">
        <v>0.03</v>
      </c>
      <c r="U22">
        <v>0.03</v>
      </c>
      <c r="AA22">
        <v>0.06</v>
      </c>
      <c r="AB22">
        <v>0.12</v>
      </c>
      <c r="AD22">
        <v>0.06</v>
      </c>
    </row>
    <row r="23" spans="1:34" x14ac:dyDescent="0.3">
      <c r="A23" s="15" t="s">
        <v>12</v>
      </c>
      <c r="AC23">
        <v>0.06</v>
      </c>
    </row>
    <row r="24" spans="1:34" x14ac:dyDescent="0.3">
      <c r="A24" s="14" t="s">
        <v>8</v>
      </c>
      <c r="E24">
        <v>0.03</v>
      </c>
      <c r="F24">
        <v>0.03</v>
      </c>
      <c r="I24">
        <v>0.03</v>
      </c>
      <c r="M24">
        <v>0.06</v>
      </c>
      <c r="R24">
        <v>0.03</v>
      </c>
      <c r="T24">
        <v>0.03</v>
      </c>
      <c r="Y24">
        <v>0.06</v>
      </c>
      <c r="AE24">
        <v>0.03</v>
      </c>
      <c r="AF24">
        <v>0.03</v>
      </c>
      <c r="AG24">
        <v>0.03</v>
      </c>
      <c r="AH24">
        <v>0.18</v>
      </c>
    </row>
    <row r="25" spans="1:34" x14ac:dyDescent="0.3">
      <c r="A25" s="15" t="s">
        <v>21</v>
      </c>
      <c r="F25">
        <v>0.03</v>
      </c>
      <c r="M25">
        <v>0.03</v>
      </c>
      <c r="O25">
        <v>0.03</v>
      </c>
      <c r="R25">
        <v>0.03</v>
      </c>
      <c r="V25">
        <v>0.03</v>
      </c>
      <c r="AH25">
        <v>0.03</v>
      </c>
    </row>
    <row r="26" spans="1:34" x14ac:dyDescent="0.3">
      <c r="A26" s="14" t="s">
        <v>13</v>
      </c>
      <c r="F26">
        <v>0.03</v>
      </c>
      <c r="I26">
        <v>0.06</v>
      </c>
      <c r="L26">
        <v>0.03</v>
      </c>
      <c r="V26">
        <v>0.06</v>
      </c>
      <c r="Y26">
        <v>0.03</v>
      </c>
      <c r="AA26">
        <v>0.03</v>
      </c>
    </row>
    <row r="27" spans="1:34" x14ac:dyDescent="0.3">
      <c r="A27" s="15" t="s">
        <v>33</v>
      </c>
      <c r="B27">
        <v>0.03</v>
      </c>
      <c r="D27">
        <v>0.09</v>
      </c>
      <c r="F27">
        <v>0.09</v>
      </c>
      <c r="M27">
        <v>0.09</v>
      </c>
      <c r="O27">
        <v>0.03</v>
      </c>
      <c r="S27">
        <v>0.03</v>
      </c>
      <c r="U27">
        <v>0.03</v>
      </c>
      <c r="V27">
        <v>0.09</v>
      </c>
      <c r="AB27">
        <v>0.03</v>
      </c>
    </row>
    <row r="28" spans="1:34" x14ac:dyDescent="0.3">
      <c r="A28" s="14" t="s">
        <v>14</v>
      </c>
      <c r="B28">
        <v>0.12</v>
      </c>
      <c r="F28">
        <v>0.06</v>
      </c>
      <c r="M28">
        <v>0.06</v>
      </c>
      <c r="N28">
        <v>0.03</v>
      </c>
      <c r="AD28">
        <v>0.03</v>
      </c>
      <c r="AH28">
        <v>0.03</v>
      </c>
    </row>
    <row r="29" spans="1:34" x14ac:dyDescent="0.3">
      <c r="A29" s="15" t="s">
        <v>3</v>
      </c>
      <c r="E29">
        <v>0.09</v>
      </c>
      <c r="F29">
        <v>0.06</v>
      </c>
      <c r="H29">
        <v>0.09</v>
      </c>
      <c r="K29">
        <v>0.03</v>
      </c>
      <c r="L29">
        <v>0.03</v>
      </c>
      <c r="M29">
        <v>0.06</v>
      </c>
      <c r="N29">
        <v>0.03</v>
      </c>
      <c r="Q29">
        <v>0.03</v>
      </c>
      <c r="T29">
        <v>0.03</v>
      </c>
      <c r="X29">
        <v>0.06</v>
      </c>
      <c r="Y29">
        <v>0.03</v>
      </c>
      <c r="AA29">
        <v>0.03</v>
      </c>
      <c r="AB29">
        <v>0.03</v>
      </c>
      <c r="AG29">
        <v>0.03</v>
      </c>
      <c r="AH29">
        <v>0.27</v>
      </c>
    </row>
    <row r="30" spans="1:34" x14ac:dyDescent="0.3">
      <c r="A30" s="14" t="s">
        <v>15</v>
      </c>
      <c r="F30">
        <v>0.03</v>
      </c>
      <c r="M30">
        <v>0.06</v>
      </c>
      <c r="N30">
        <v>0.03</v>
      </c>
    </row>
    <row r="31" spans="1:34" x14ac:dyDescent="0.3">
      <c r="A31" s="15" t="s">
        <v>28</v>
      </c>
      <c r="K31">
        <v>0.06</v>
      </c>
      <c r="M31">
        <v>0.06</v>
      </c>
      <c r="AC31">
        <v>0.03</v>
      </c>
      <c r="AH31">
        <v>0.03</v>
      </c>
    </row>
    <row r="32" spans="1:34" x14ac:dyDescent="0.3">
      <c r="A32" s="14" t="s">
        <v>29</v>
      </c>
      <c r="B32">
        <v>0.06</v>
      </c>
      <c r="F32">
        <v>0.06</v>
      </c>
      <c r="M32">
        <v>0.03</v>
      </c>
      <c r="P32">
        <v>0.03</v>
      </c>
      <c r="R32">
        <v>0.03</v>
      </c>
      <c r="T32">
        <v>0.03</v>
      </c>
      <c r="U32">
        <v>0.03</v>
      </c>
      <c r="X32">
        <v>0.03</v>
      </c>
      <c r="Y32">
        <v>0.03</v>
      </c>
      <c r="AB32">
        <v>0.12</v>
      </c>
    </row>
    <row r="33" spans="1:34" x14ac:dyDescent="0.3">
      <c r="A33" s="15" t="s">
        <v>7</v>
      </c>
      <c r="E33">
        <v>0.03</v>
      </c>
      <c r="H33">
        <v>0.03</v>
      </c>
      <c r="I33">
        <v>0.03</v>
      </c>
      <c r="M33">
        <v>0.03</v>
      </c>
      <c r="N33">
        <v>0.03</v>
      </c>
      <c r="O33">
        <v>0.03</v>
      </c>
      <c r="Q33">
        <v>0.03</v>
      </c>
      <c r="T33">
        <v>0.03</v>
      </c>
      <c r="AA33">
        <v>0.03</v>
      </c>
      <c r="AB33">
        <v>0.03</v>
      </c>
      <c r="AC33">
        <v>0.03</v>
      </c>
      <c r="AE33">
        <v>0.03</v>
      </c>
      <c r="AH33">
        <v>0.09</v>
      </c>
    </row>
    <row r="34" spans="1:34" x14ac:dyDescent="0.3">
      <c r="A34" s="14" t="s">
        <v>1</v>
      </c>
      <c r="E34">
        <v>0.03</v>
      </c>
      <c r="F34">
        <v>0.18</v>
      </c>
      <c r="H34">
        <v>0.06</v>
      </c>
      <c r="M34">
        <v>0.15</v>
      </c>
      <c r="N34">
        <v>0.12</v>
      </c>
      <c r="R34">
        <v>0.09</v>
      </c>
      <c r="T34">
        <v>0.03</v>
      </c>
      <c r="V34">
        <v>0.15</v>
      </c>
      <c r="AB34">
        <v>0.06</v>
      </c>
      <c r="AC34">
        <v>0.03</v>
      </c>
      <c r="AD34">
        <v>0.03</v>
      </c>
    </row>
    <row r="35" spans="1:34" ht="16.2" thickBot="1" x14ac:dyDescent="0.35"/>
    <row r="36" spans="1:34" x14ac:dyDescent="0.3">
      <c r="B36" s="25" t="s">
        <v>34</v>
      </c>
      <c r="C36" s="26"/>
    </row>
    <row r="37" spans="1:34" x14ac:dyDescent="0.3">
      <c r="B37" s="23" t="s">
        <v>30</v>
      </c>
      <c r="C37" s="24" t="s">
        <v>31</v>
      </c>
    </row>
    <row r="38" spans="1:34" x14ac:dyDescent="0.3">
      <c r="B38" s="23"/>
      <c r="C38" s="24"/>
    </row>
    <row r="39" spans="1:34" x14ac:dyDescent="0.3">
      <c r="B39" s="18">
        <v>1</v>
      </c>
      <c r="C39" s="19">
        <v>0.03</v>
      </c>
    </row>
    <row r="40" spans="1:34" x14ac:dyDescent="0.3">
      <c r="B40" s="18">
        <v>2</v>
      </c>
      <c r="C40" s="19">
        <v>0.06</v>
      </c>
    </row>
    <row r="41" spans="1:34" x14ac:dyDescent="0.3">
      <c r="B41" s="18">
        <v>3</v>
      </c>
      <c r="C41" s="19">
        <v>0.09</v>
      </c>
    </row>
    <row r="42" spans="1:34" x14ac:dyDescent="0.3">
      <c r="B42" s="18">
        <v>4</v>
      </c>
      <c r="C42" s="19">
        <v>0.12</v>
      </c>
    </row>
    <row r="43" spans="1:34" x14ac:dyDescent="0.3">
      <c r="B43" s="18">
        <v>5</v>
      </c>
      <c r="C43" s="19">
        <v>0.15</v>
      </c>
    </row>
    <row r="44" spans="1:34" x14ac:dyDescent="0.3">
      <c r="B44" s="18">
        <v>6</v>
      </c>
      <c r="C44" s="19">
        <v>0.18</v>
      </c>
    </row>
    <row r="45" spans="1:34" ht="16.2" thickBot="1" x14ac:dyDescent="0.35">
      <c r="B45" s="20">
        <v>9</v>
      </c>
      <c r="C45" s="21">
        <v>0.27</v>
      </c>
    </row>
  </sheetData>
  <mergeCells count="3">
    <mergeCell ref="B36:C36"/>
    <mergeCell ref="B37:B38"/>
    <mergeCell ref="C37:C3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File Information</vt:lpstr>
      <vt:lpstr>Outreach Professional Matrix</vt:lpstr>
      <vt:lpstr>Farmer Matrix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craash</cp:lastModifiedBy>
  <dcterms:created xsi:type="dcterms:W3CDTF">2019-11-05T21:24:48Z</dcterms:created>
  <dcterms:modified xsi:type="dcterms:W3CDTF">2021-01-29T16:28:44Z</dcterms:modified>
</cp:coreProperties>
</file>