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amanda/Downloads/"/>
    </mc:Choice>
  </mc:AlternateContent>
  <xr:revisionPtr revIDLastSave="0" documentId="13_ncr:1_{F097071F-F489-7740-9E3B-76AEF5E47F53}" xr6:coauthVersionLast="47" xr6:coauthVersionMax="47" xr10:uidLastSave="{00000000-0000-0000-0000-000000000000}"/>
  <bookViews>
    <workbookView xWindow="-540" yWindow="1660" windowWidth="29400" windowHeight="18380" xr2:uid="{00000000-000D-0000-FFFF-FFFF00000000}"/>
  </bookViews>
  <sheets>
    <sheet name="Organized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haW8bc1+ZxK9LoBlJRQeQcnGvxeq1dh900FLx6IcqE="/>
    </ext>
  </extLst>
</workbook>
</file>

<file path=xl/calcChain.xml><?xml version="1.0" encoding="utf-8"?>
<calcChain xmlns="http://schemas.openxmlformats.org/spreadsheetml/2006/main">
  <c r="E223" i="1" l="1"/>
  <c r="E226" i="1"/>
  <c r="E211" i="1"/>
  <c r="E224" i="1"/>
  <c r="E215" i="1"/>
  <c r="E222" i="1"/>
  <c r="E209" i="1"/>
  <c r="E214" i="1"/>
  <c r="E220" i="1"/>
  <c r="E217" i="1"/>
  <c r="E210" i="1"/>
  <c r="E213" i="1"/>
  <c r="E221" i="1"/>
  <c r="E216" i="1"/>
  <c r="E212" i="1"/>
  <c r="E225" i="1"/>
  <c r="E219" i="1"/>
  <c r="E204" i="1"/>
  <c r="E218" i="1"/>
  <c r="E207" i="1"/>
  <c r="E206" i="1"/>
  <c r="E208" i="1"/>
  <c r="E205" i="1"/>
  <c r="E200" i="1"/>
  <c r="E201" i="1"/>
  <c r="E197" i="1"/>
  <c r="E192" i="1"/>
  <c r="E195" i="1"/>
  <c r="E187" i="1"/>
  <c r="E199" i="1"/>
  <c r="E189" i="1"/>
  <c r="E191" i="1"/>
  <c r="E190" i="1"/>
  <c r="E198" i="1"/>
  <c r="E188" i="1"/>
  <c r="E193" i="1"/>
  <c r="E186" i="1"/>
  <c r="E194" i="1"/>
  <c r="E196" i="1"/>
  <c r="E181" i="1"/>
  <c r="E182" i="1"/>
  <c r="E179" i="1"/>
  <c r="E180" i="1"/>
  <c r="E178" i="1"/>
  <c r="E183" i="1"/>
  <c r="E176" i="1"/>
  <c r="E177" i="1"/>
  <c r="E165" i="1"/>
  <c r="E172" i="1"/>
  <c r="E167" i="1"/>
  <c r="E170" i="1"/>
  <c r="E164" i="1"/>
  <c r="E169" i="1"/>
  <c r="E166" i="1"/>
  <c r="E171" i="1"/>
  <c r="E168" i="1"/>
  <c r="E163" i="1"/>
  <c r="E152" i="1"/>
  <c r="E155" i="1"/>
  <c r="E159" i="1"/>
  <c r="E154" i="1"/>
  <c r="E153" i="1"/>
  <c r="E158" i="1"/>
  <c r="E156" i="1"/>
  <c r="E151" i="1"/>
  <c r="E157" i="1"/>
  <c r="E150" i="1"/>
  <c r="E160" i="1"/>
  <c r="E125" i="1"/>
  <c r="E137" i="1"/>
  <c r="E128" i="1"/>
  <c r="E140" i="1"/>
  <c r="E135" i="1"/>
  <c r="E131" i="1"/>
  <c r="E145" i="1"/>
  <c r="E142" i="1"/>
  <c r="E130" i="1"/>
  <c r="E136" i="1"/>
  <c r="E132" i="1"/>
  <c r="E138" i="1"/>
  <c r="E144" i="1"/>
  <c r="E139" i="1"/>
  <c r="E133" i="1"/>
  <c r="E146" i="1"/>
  <c r="E147" i="1"/>
  <c r="E141" i="1"/>
  <c r="E143" i="1"/>
  <c r="E129" i="1"/>
  <c r="E134" i="1"/>
  <c r="E127" i="1"/>
  <c r="E126" i="1"/>
  <c r="E116" i="1"/>
  <c r="E109" i="1"/>
  <c r="E108" i="1"/>
  <c r="E113" i="1"/>
  <c r="E117" i="1"/>
  <c r="E115" i="1"/>
  <c r="E112" i="1"/>
  <c r="E110" i="1"/>
  <c r="E118" i="1"/>
  <c r="E111" i="1"/>
  <c r="E119" i="1"/>
  <c r="E114" i="1"/>
  <c r="E121" i="1"/>
  <c r="E122" i="1"/>
  <c r="E120" i="1"/>
  <c r="E104" i="1"/>
  <c r="E100" i="1"/>
  <c r="E101" i="1"/>
  <c r="E102" i="1"/>
  <c r="E103" i="1"/>
  <c r="E105" i="1"/>
  <c r="E95" i="1"/>
  <c r="E94" i="1"/>
  <c r="E96" i="1"/>
  <c r="E98" i="1"/>
  <c r="E97" i="1"/>
  <c r="E92" i="1"/>
  <c r="E74" i="1"/>
  <c r="E73" i="1"/>
  <c r="E72" i="1"/>
  <c r="E71" i="1"/>
  <c r="E76" i="1"/>
  <c r="E75" i="1"/>
  <c r="E77" i="1"/>
  <c r="E83" i="1"/>
  <c r="E80" i="1"/>
  <c r="E82" i="1"/>
  <c r="E78" i="1"/>
  <c r="E79" i="1"/>
  <c r="E88" i="1"/>
  <c r="E81" i="1"/>
  <c r="E86" i="1"/>
  <c r="E84" i="1"/>
  <c r="E87" i="1"/>
  <c r="E85" i="1"/>
  <c r="E89" i="1"/>
  <c r="E34" i="1"/>
  <c r="E37" i="1"/>
  <c r="E32" i="1"/>
  <c r="E39" i="1"/>
  <c r="E50" i="1"/>
  <c r="E68" i="1"/>
  <c r="E67" i="1"/>
  <c r="E43" i="1"/>
  <c r="E42" i="1"/>
  <c r="E49" i="1"/>
  <c r="E48" i="1"/>
  <c r="E36" i="1"/>
  <c r="E66" i="1"/>
  <c r="E65" i="1"/>
  <c r="E41" i="1"/>
  <c r="E35" i="1"/>
  <c r="E64" i="1"/>
  <c r="E63" i="1"/>
  <c r="E47" i="1"/>
  <c r="E62" i="1"/>
  <c r="E46" i="1"/>
  <c r="E61" i="1"/>
  <c r="E60" i="1"/>
  <c r="E59" i="1"/>
  <c r="E58" i="1"/>
  <c r="E38" i="1"/>
  <c r="E33" i="1"/>
  <c r="E57" i="1"/>
  <c r="E40" i="1"/>
  <c r="E56" i="1"/>
  <c r="E45" i="1"/>
  <c r="E55" i="1"/>
  <c r="E44" i="1"/>
  <c r="E54" i="1"/>
  <c r="E53" i="1"/>
  <c r="E52" i="1"/>
  <c r="E51" i="1"/>
  <c r="E21" i="1"/>
  <c r="E29" i="1"/>
  <c r="E28" i="1"/>
  <c r="E11" i="1"/>
  <c r="E6" i="1"/>
  <c r="E13" i="1"/>
  <c r="E20" i="1"/>
  <c r="E27" i="1"/>
  <c r="E26" i="1"/>
  <c r="E8" i="1"/>
  <c r="E7" i="1"/>
  <c r="E17" i="1"/>
  <c r="E25" i="1"/>
  <c r="E12" i="1"/>
  <c r="E19" i="1"/>
  <c r="E16" i="1"/>
  <c r="E24" i="1"/>
  <c r="E5" i="1"/>
  <c r="E23" i="1"/>
  <c r="E10" i="1"/>
  <c r="E4" i="1"/>
  <c r="E18" i="1"/>
  <c r="E22" i="1"/>
  <c r="E9" i="1"/>
  <c r="E15" i="1"/>
  <c r="E14" i="1"/>
</calcChain>
</file>

<file path=xl/sharedStrings.xml><?xml version="1.0" encoding="utf-8"?>
<sst xmlns="http://schemas.openxmlformats.org/spreadsheetml/2006/main" count="341" uniqueCount="215">
  <si>
    <t>State</t>
  </si>
  <si>
    <t>Count</t>
  </si>
  <si>
    <t>Percentage</t>
  </si>
  <si>
    <t>Journal Category</t>
  </si>
  <si>
    <t>Alabama</t>
  </si>
  <si>
    <t>Multidisciplinary</t>
  </si>
  <si>
    <t> </t>
  </si>
  <si>
    <t>Alaska</t>
  </si>
  <si>
    <t>Health</t>
  </si>
  <si>
    <t>California</t>
  </si>
  <si>
    <t>Social Science</t>
  </si>
  <si>
    <t>Connecticut</t>
  </si>
  <si>
    <t>Climate Change/Multidisciplinary</t>
  </si>
  <si>
    <t>Delaware</t>
  </si>
  <si>
    <t>Environmental management/planning</t>
  </si>
  <si>
    <t>Florida</t>
  </si>
  <si>
    <t>Policy</t>
  </si>
  <si>
    <t>Georgia</t>
  </si>
  <si>
    <t>Disasters</t>
  </si>
  <si>
    <t>Hawaii</t>
  </si>
  <si>
    <t>Sustainability</t>
  </si>
  <si>
    <t>Louisiana</t>
  </si>
  <si>
    <t>Urban Planning</t>
  </si>
  <si>
    <t>Maine</t>
  </si>
  <si>
    <t>Justice</t>
  </si>
  <si>
    <t>Maryland</t>
  </si>
  <si>
    <t>Geography</t>
  </si>
  <si>
    <t>Massachusetts</t>
  </si>
  <si>
    <t>Transportation</t>
  </si>
  <si>
    <t>Mississippi</t>
  </si>
  <si>
    <t>New Hampshire</t>
  </si>
  <si>
    <t>Life Sciences</t>
  </si>
  <si>
    <t>New Jersey</t>
  </si>
  <si>
    <t>New York</t>
  </si>
  <si>
    <t>Ecology</t>
  </si>
  <si>
    <t/>
  </si>
  <si>
    <t>North Carolina</t>
  </si>
  <si>
    <t>Oregon</t>
  </si>
  <si>
    <t>Pennsylvania</t>
  </si>
  <si>
    <t>Rhode Island</t>
  </si>
  <si>
    <t>South Carolina</t>
  </si>
  <si>
    <t>Texas</t>
  </si>
  <si>
    <t>Virginia</t>
  </si>
  <si>
    <t>Washington</t>
  </si>
  <si>
    <t>Washington, DC</t>
  </si>
  <si>
    <t>Puerto Rico</t>
  </si>
  <si>
    <t>Country</t>
  </si>
  <si>
    <t>Papa New Guinea</t>
  </si>
  <si>
    <t>Chile</t>
  </si>
  <si>
    <t>Mozambique</t>
  </si>
  <si>
    <t>Northern Ireland</t>
  </si>
  <si>
    <t>Wales</t>
  </si>
  <si>
    <t>Scotland</t>
  </si>
  <si>
    <t>England</t>
  </si>
  <si>
    <t>Japan</t>
  </si>
  <si>
    <t>China</t>
  </si>
  <si>
    <t>Antigua and Barbuda</t>
  </si>
  <si>
    <t>Bangladesh</t>
  </si>
  <si>
    <t>Sri Lanka</t>
  </si>
  <si>
    <t>Maldives</t>
  </si>
  <si>
    <t>Bhutan</t>
  </si>
  <si>
    <t>Pakistan</t>
  </si>
  <si>
    <t>nepal</t>
  </si>
  <si>
    <t>Ghana</t>
  </si>
  <si>
    <t>Holland</t>
  </si>
  <si>
    <t>Canada</t>
  </si>
  <si>
    <t>Trinidad and Tobago</t>
  </si>
  <si>
    <t>Guyana</t>
  </si>
  <si>
    <t>India</t>
  </si>
  <si>
    <t>Brazil</t>
  </si>
  <si>
    <t>Ecuador</t>
  </si>
  <si>
    <t>Israel</t>
  </si>
  <si>
    <t>Indonesia</t>
  </si>
  <si>
    <t>Vietnam</t>
  </si>
  <si>
    <t>Thailand</t>
  </si>
  <si>
    <t>Australia</t>
  </si>
  <si>
    <t>New Zealand</t>
  </si>
  <si>
    <t>Cyprus</t>
  </si>
  <si>
    <t>Madagascar</t>
  </si>
  <si>
    <t>Mauritius</t>
  </si>
  <si>
    <t>Fiji</t>
  </si>
  <si>
    <t>USA</t>
  </si>
  <si>
    <t>Philippines</t>
  </si>
  <si>
    <t>Nigeria</t>
  </si>
  <si>
    <t>Year Published</t>
  </si>
  <si>
    <t>Methods</t>
  </si>
  <si>
    <t>Review Article</t>
  </si>
  <si>
    <t>Quantitative</t>
  </si>
  <si>
    <t>Epidemiological study</t>
  </si>
  <si>
    <t>Sediment sampling</t>
  </si>
  <si>
    <t>Survey</t>
  </si>
  <si>
    <t>Census/indices/Population/global analyses</t>
  </si>
  <si>
    <t>Spatial Analysis/ Mapping</t>
  </si>
  <si>
    <t>Qualitatiive</t>
  </si>
  <si>
    <t>Historical</t>
  </si>
  <si>
    <t>Participatory</t>
  </si>
  <si>
    <t>Focus group</t>
  </si>
  <si>
    <t>Case studies</t>
  </si>
  <si>
    <t>Interviews</t>
  </si>
  <si>
    <t>Ethnography</t>
  </si>
  <si>
    <t>Vulnerability</t>
  </si>
  <si>
    <t>homeless</t>
  </si>
  <si>
    <t>social isolation</t>
  </si>
  <si>
    <t>restrictive religion</t>
  </si>
  <si>
    <t>reliant on surroundings</t>
  </si>
  <si>
    <t>cost-benefit prioritizes valuable pop</t>
  </si>
  <si>
    <t>lack of education</t>
  </si>
  <si>
    <t>foreign/immigrant</t>
  </si>
  <si>
    <t>Less representation in govt and institutions (+)</t>
  </si>
  <si>
    <t>fewer transportation/shelter options</t>
  </si>
  <si>
    <t>health issues</t>
  </si>
  <si>
    <t>access to medical care</t>
  </si>
  <si>
    <t>Less info or access on aid</t>
  </si>
  <si>
    <t>Fewer financial resources</t>
  </si>
  <si>
    <t>Infrastructure/housing in poor condition</t>
  </si>
  <si>
    <t>Increased risk of involuntary dispacement (+)</t>
  </si>
  <si>
    <t>Marginalized community</t>
  </si>
  <si>
    <t>mentions race</t>
  </si>
  <si>
    <t>POC</t>
  </si>
  <si>
    <t>Hispanic/latino</t>
  </si>
  <si>
    <t>Black</t>
  </si>
  <si>
    <t>Asian</t>
  </si>
  <si>
    <t>urban</t>
  </si>
  <si>
    <t>incarcerated</t>
  </si>
  <si>
    <t>sexual minorities</t>
  </si>
  <si>
    <t>Indigenous</t>
  </si>
  <si>
    <t>EAL/ESL</t>
  </si>
  <si>
    <t>Religious</t>
  </si>
  <si>
    <t>developing countries</t>
  </si>
  <si>
    <t>Low property value owners/renters</t>
  </si>
  <si>
    <t>smaller/more rural communities</t>
  </si>
  <si>
    <t>Women</t>
  </si>
  <si>
    <t>SIDS</t>
  </si>
  <si>
    <t>Single parent</t>
  </si>
  <si>
    <t>Minority</t>
  </si>
  <si>
    <t>Un/Underemployed</t>
  </si>
  <si>
    <t>Un/Underinsured</t>
  </si>
  <si>
    <t>Elderly or children</t>
  </si>
  <si>
    <t>Disabled</t>
  </si>
  <si>
    <t>Low income</t>
  </si>
  <si>
    <t>Coastal Hazard</t>
  </si>
  <si>
    <t>tsunami</t>
  </si>
  <si>
    <t>total flooding</t>
  </si>
  <si>
    <t>loss of coastal habitat</t>
  </si>
  <si>
    <t>Inundation</t>
  </si>
  <si>
    <t>shoreline change/subsidence</t>
  </si>
  <si>
    <t>Salination</t>
  </si>
  <si>
    <t>storm and wave effects</t>
  </si>
  <si>
    <t>Hurricane/cyclone/typhoon</t>
  </si>
  <si>
    <t>Tidal flooding</t>
  </si>
  <si>
    <t>Coastal flooding</t>
  </si>
  <si>
    <t>SLR</t>
  </si>
  <si>
    <t>System of Historical Oppression</t>
  </si>
  <si>
    <t>all</t>
  </si>
  <si>
    <t>sexism</t>
  </si>
  <si>
    <t>classism</t>
  </si>
  <si>
    <t>development inequity</t>
  </si>
  <si>
    <t>neoliberalism</t>
  </si>
  <si>
    <t>segregation + discrimination</t>
  </si>
  <si>
    <t>slavery</t>
  </si>
  <si>
    <t>colonialism</t>
  </si>
  <si>
    <t>genocide</t>
  </si>
  <si>
    <t>systemic racism</t>
  </si>
  <si>
    <t>Themes</t>
  </si>
  <si>
    <t>law and policy perpetuates harms</t>
  </si>
  <si>
    <t>the most vulnerable the most at risk</t>
  </si>
  <si>
    <t>relocation sites are bad</t>
  </si>
  <si>
    <t>Climate Gentrification</t>
  </si>
  <si>
    <t>distrust in government</t>
  </si>
  <si>
    <t>Loss of agency for marginalized communities</t>
  </si>
  <si>
    <t>loss of human-ecological relationships</t>
  </si>
  <si>
    <t>uncoordinated development creates vulnerability</t>
  </si>
  <si>
    <t>Solutions</t>
  </si>
  <si>
    <t>transformation</t>
  </si>
  <si>
    <t>Interdisciplinary Science!</t>
  </si>
  <si>
    <t>Scholars/managers need to understand EJ (+) (+)</t>
  </si>
  <si>
    <t>help ppl relocate</t>
  </si>
  <si>
    <t>strengthen community groups/local governance/institutions (+) (</t>
  </si>
  <si>
    <t>diversified livelihoods</t>
  </si>
  <si>
    <t>economic growth</t>
  </si>
  <si>
    <t>equitable access to evacuation success</t>
  </si>
  <si>
    <t>Improved knowledge/education for marganalized pop</t>
  </si>
  <si>
    <t>reimagining coasts as commons</t>
  </si>
  <si>
    <t>collaborative,  adaptive,  participatory engagement</t>
  </si>
  <si>
    <t>Scholars/managers need to incorporate IK/TEK</t>
  </si>
  <si>
    <t>equitable access to recovery success</t>
  </si>
  <si>
    <t>continued access to coastal/cultural resources</t>
  </si>
  <si>
    <t>Indigenous sovereignty</t>
  </si>
  <si>
    <t>international aid/climate reparations</t>
  </si>
  <si>
    <t>Indirect/downstream effects</t>
  </si>
  <si>
    <t>health impacts</t>
  </si>
  <si>
    <t>contamination from hazmat</t>
  </si>
  <si>
    <t>mental health</t>
  </si>
  <si>
    <t>food insecurity</t>
  </si>
  <si>
    <t>loss of electricity</t>
  </si>
  <si>
    <t>loss of livlihood</t>
  </si>
  <si>
    <t>access to education</t>
  </si>
  <si>
    <t>retreat and return</t>
  </si>
  <si>
    <t>access to healthcare</t>
  </si>
  <si>
    <t>loss of social support systems</t>
  </si>
  <si>
    <t>poor quality of relocated area (+)</t>
  </si>
  <si>
    <t>attachment to place</t>
  </si>
  <si>
    <t>homelessness</t>
  </si>
  <si>
    <t>impacts on heritage values (+) (+)</t>
  </si>
  <si>
    <t>increasing costs in adjacent communities</t>
  </si>
  <si>
    <t>access to transportation</t>
  </si>
  <si>
    <t>loss of freshwater</t>
  </si>
  <si>
    <t>conflict</t>
  </si>
  <si>
    <t>less investment in at-risk communities</t>
  </si>
  <si>
    <t>pro social behavior</t>
  </si>
  <si>
    <t>delayed/inadequate disaster response</t>
  </si>
  <si>
    <t>statelessness</t>
  </si>
  <si>
    <t>poverty traps</t>
  </si>
  <si>
    <t>Marine science and engineering</t>
  </si>
  <si>
    <t>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</si>
</sst>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E8E8E8"/>
        <bgColor rgb="FFE8E8E8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9" fontId="1" fillId="0" borderId="0" xfId="0" applyNumberFormat="1" applyFont="1"/>
    <xf numFmtId="49" fontId="2" fillId="0" borderId="2" xfId="0" applyNumberFormat="1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3" borderId="4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3" fillId="0" borderId="0" xfId="0" applyFont="1"/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998"/>
  <sheetViews>
    <sheetView tabSelected="1" workbookViewId="0">
      <selection activeCell="F249" sqref="F249"/>
    </sheetView>
  </sheetViews>
  <sheetFormatPr baseColWidth="10" defaultColWidth="11.1640625" defaultRowHeight="15" customHeight="1" x14ac:dyDescent="0.2"/>
  <cols>
    <col min="1" max="2" width="10.5" style="1" customWidth="1"/>
    <col min="3" max="9" width="32" style="9" customWidth="1"/>
    <col min="10" max="39" width="10.5" style="1" customWidth="1"/>
    <col min="40" max="16384" width="11.1640625" style="1"/>
  </cols>
  <sheetData>
    <row r="1" spans="3:39" ht="15.75" customHeight="1" x14ac:dyDescent="0.2">
      <c r="E1" s="10"/>
      <c r="I1" s="10"/>
    </row>
    <row r="2" spans="3:39" ht="15.75" customHeight="1" x14ac:dyDescent="0.2">
      <c r="E2" s="10"/>
      <c r="I2" s="10"/>
    </row>
    <row r="3" spans="3:39" ht="15.75" customHeight="1" x14ac:dyDescent="0.2">
      <c r="C3" s="11" t="s">
        <v>0</v>
      </c>
      <c r="D3" s="11" t="s">
        <v>1</v>
      </c>
      <c r="E3" s="12" t="s">
        <v>2</v>
      </c>
      <c r="G3" s="1"/>
      <c r="H3" s="1"/>
      <c r="I3" s="1"/>
      <c r="K3" s="3"/>
      <c r="P3" s="3"/>
      <c r="S3" s="4"/>
      <c r="AL3" s="3"/>
      <c r="AM3" s="4"/>
    </row>
    <row r="4" spans="3:39" ht="15.75" customHeight="1" x14ac:dyDescent="0.2">
      <c r="C4" s="9" t="s">
        <v>15</v>
      </c>
      <c r="D4" s="9">
        <v>19</v>
      </c>
      <c r="E4" s="10">
        <f t="shared" ref="E4:E29" si="0">D4/194</f>
        <v>9.7938144329896906E-2</v>
      </c>
      <c r="G4" s="1"/>
      <c r="H4" s="1"/>
      <c r="I4" s="2"/>
      <c r="K4" s="3" t="s">
        <v>6</v>
      </c>
      <c r="P4" s="3" t="s">
        <v>6</v>
      </c>
      <c r="S4" s="4"/>
      <c r="U4" s="3" t="s">
        <v>6</v>
      </c>
      <c r="Y4" s="3" t="s">
        <v>6</v>
      </c>
      <c r="AC4" s="3" t="s">
        <v>6</v>
      </c>
      <c r="AG4" s="3" t="s">
        <v>6</v>
      </c>
      <c r="AK4" s="3"/>
      <c r="AL4" s="5"/>
      <c r="AM4" s="4"/>
    </row>
    <row r="5" spans="3:39" ht="15.75" customHeight="1" x14ac:dyDescent="0.2">
      <c r="C5" s="9" t="s">
        <v>21</v>
      </c>
      <c r="D5" s="9">
        <v>18</v>
      </c>
      <c r="E5" s="10">
        <f t="shared" si="0"/>
        <v>9.2783505154639179E-2</v>
      </c>
      <c r="G5" s="1"/>
      <c r="H5" s="1"/>
      <c r="I5" s="2"/>
      <c r="K5" s="3" t="s">
        <v>6</v>
      </c>
      <c r="P5" s="3" t="s">
        <v>6</v>
      </c>
      <c r="S5" s="4"/>
      <c r="U5" s="3" t="s">
        <v>6</v>
      </c>
      <c r="Y5" s="3" t="s">
        <v>6</v>
      </c>
      <c r="AC5" s="3" t="s">
        <v>6</v>
      </c>
      <c r="AG5" s="3" t="s">
        <v>6</v>
      </c>
      <c r="AK5" s="3"/>
      <c r="AL5" s="5"/>
      <c r="AM5" s="4"/>
    </row>
    <row r="6" spans="3:39" ht="15.75" customHeight="1" x14ac:dyDescent="0.2">
      <c r="C6" s="9" t="s">
        <v>41</v>
      </c>
      <c r="D6" s="9">
        <v>17</v>
      </c>
      <c r="E6" s="10">
        <f t="shared" si="0"/>
        <v>8.7628865979381437E-2</v>
      </c>
      <c r="G6" s="1"/>
      <c r="H6" s="1"/>
      <c r="I6" s="2"/>
      <c r="K6" s="3" t="s">
        <v>6</v>
      </c>
      <c r="P6" s="3" t="s">
        <v>6</v>
      </c>
      <c r="S6" s="4"/>
      <c r="U6" s="3" t="s">
        <v>6</v>
      </c>
      <c r="Y6" s="3" t="s">
        <v>6</v>
      </c>
      <c r="AC6" s="3" t="s">
        <v>6</v>
      </c>
      <c r="AG6" s="3" t="s">
        <v>6</v>
      </c>
      <c r="AK6" s="3"/>
      <c r="AL6" s="5"/>
      <c r="AM6" s="4"/>
    </row>
    <row r="7" spans="3:39" ht="15.75" customHeight="1" x14ac:dyDescent="0.2">
      <c r="C7" s="9" t="s">
        <v>33</v>
      </c>
      <c r="D7" s="9">
        <v>10</v>
      </c>
      <c r="E7" s="10">
        <f t="shared" si="0"/>
        <v>5.1546391752577317E-2</v>
      </c>
      <c r="G7" s="1"/>
      <c r="H7" s="1"/>
      <c r="I7" s="2"/>
      <c r="K7" s="3" t="s">
        <v>6</v>
      </c>
      <c r="P7" s="3" t="s">
        <v>6</v>
      </c>
      <c r="S7" s="4"/>
      <c r="U7" s="3" t="s">
        <v>6</v>
      </c>
      <c r="Y7" s="3" t="s">
        <v>6</v>
      </c>
      <c r="AC7" s="3" t="s">
        <v>6</v>
      </c>
      <c r="AG7" s="3" t="s">
        <v>6</v>
      </c>
      <c r="AK7" s="3"/>
      <c r="AL7" s="5"/>
      <c r="AM7" s="4"/>
    </row>
    <row r="8" spans="3:39" ht="15.75" customHeight="1" x14ac:dyDescent="0.2">
      <c r="C8" s="9" t="s">
        <v>36</v>
      </c>
      <c r="D8" s="9">
        <v>8</v>
      </c>
      <c r="E8" s="10">
        <f t="shared" si="0"/>
        <v>4.1237113402061855E-2</v>
      </c>
      <c r="G8" s="1"/>
      <c r="H8" s="1"/>
      <c r="I8" s="2"/>
      <c r="K8" s="3" t="s">
        <v>6</v>
      </c>
      <c r="P8" s="3" t="s">
        <v>6</v>
      </c>
      <c r="S8" s="4"/>
      <c r="U8" s="3" t="s">
        <v>6</v>
      </c>
      <c r="Y8" s="3" t="s">
        <v>6</v>
      </c>
      <c r="AC8" s="3" t="s">
        <v>6</v>
      </c>
      <c r="AG8" s="3" t="s">
        <v>6</v>
      </c>
      <c r="AK8" s="3"/>
      <c r="AL8" s="5"/>
      <c r="AM8" s="4"/>
    </row>
    <row r="9" spans="3:39" ht="15.75" customHeight="1" x14ac:dyDescent="0.2">
      <c r="C9" s="9" t="s">
        <v>9</v>
      </c>
      <c r="D9" s="9">
        <v>7</v>
      </c>
      <c r="E9" s="10">
        <f t="shared" si="0"/>
        <v>3.608247422680412E-2</v>
      </c>
      <c r="G9" s="1"/>
      <c r="H9" s="1"/>
      <c r="I9" s="2"/>
      <c r="K9" s="3" t="s">
        <v>6</v>
      </c>
      <c r="P9" s="3" t="s">
        <v>6</v>
      </c>
      <c r="S9" s="4"/>
      <c r="U9" s="3" t="s">
        <v>6</v>
      </c>
      <c r="Y9" s="3" t="s">
        <v>6</v>
      </c>
      <c r="AC9" s="3" t="s">
        <v>6</v>
      </c>
      <c r="AG9" s="3" t="s">
        <v>6</v>
      </c>
      <c r="AK9" s="3"/>
      <c r="AL9" s="5"/>
      <c r="AM9" s="4"/>
    </row>
    <row r="10" spans="3:39" ht="15.75" customHeight="1" x14ac:dyDescent="0.2">
      <c r="C10" s="9" t="s">
        <v>17</v>
      </c>
      <c r="D10" s="9">
        <v>7</v>
      </c>
      <c r="E10" s="10">
        <f t="shared" si="0"/>
        <v>3.608247422680412E-2</v>
      </c>
      <c r="G10" s="1"/>
      <c r="H10" s="1"/>
      <c r="I10" s="2"/>
      <c r="K10" s="3" t="s">
        <v>6</v>
      </c>
      <c r="P10" s="3" t="s">
        <v>6</v>
      </c>
      <c r="S10" s="4"/>
      <c r="U10" s="3" t="s">
        <v>6</v>
      </c>
      <c r="Y10" s="3" t="s">
        <v>6</v>
      </c>
      <c r="AC10" s="3" t="s">
        <v>6</v>
      </c>
      <c r="AG10" s="3" t="s">
        <v>6</v>
      </c>
      <c r="AK10" s="3"/>
      <c r="AL10" s="5"/>
      <c r="AM10" s="4"/>
    </row>
    <row r="11" spans="3:39" ht="15.75" customHeight="1" x14ac:dyDescent="0.2">
      <c r="C11" s="9" t="s">
        <v>42</v>
      </c>
      <c r="D11" s="9">
        <v>7</v>
      </c>
      <c r="E11" s="10">
        <f t="shared" si="0"/>
        <v>3.608247422680412E-2</v>
      </c>
      <c r="G11" s="1"/>
      <c r="H11" s="1"/>
      <c r="I11" s="2"/>
      <c r="K11" s="3" t="s">
        <v>6</v>
      </c>
      <c r="P11" s="3" t="s">
        <v>6</v>
      </c>
      <c r="S11" s="4"/>
      <c r="U11" s="3" t="s">
        <v>6</v>
      </c>
      <c r="Y11" s="3" t="s">
        <v>6</v>
      </c>
      <c r="AC11" s="3" t="s">
        <v>6</v>
      </c>
      <c r="AG11" s="3" t="s">
        <v>6</v>
      </c>
      <c r="AK11" s="3"/>
      <c r="AL11" s="5"/>
      <c r="AM11" s="4"/>
    </row>
    <row r="12" spans="3:39" ht="15.75" customHeight="1" x14ac:dyDescent="0.2">
      <c r="C12" s="9" t="s">
        <v>29</v>
      </c>
      <c r="D12" s="9">
        <v>6</v>
      </c>
      <c r="E12" s="10">
        <f t="shared" si="0"/>
        <v>3.0927835051546393E-2</v>
      </c>
      <c r="G12" s="1"/>
      <c r="H12" s="1"/>
      <c r="I12" s="2"/>
      <c r="K12" s="3" t="s">
        <v>6</v>
      </c>
      <c r="P12" s="3" t="s">
        <v>6</v>
      </c>
      <c r="S12" s="4"/>
      <c r="U12" s="3" t="s">
        <v>6</v>
      </c>
      <c r="Y12" s="3" t="s">
        <v>6</v>
      </c>
      <c r="AC12" s="3" t="s">
        <v>6</v>
      </c>
      <c r="AG12" s="3" t="s">
        <v>6</v>
      </c>
      <c r="AK12" s="3"/>
      <c r="AL12" s="5"/>
      <c r="AM12" s="4"/>
    </row>
    <row r="13" spans="3:39" ht="15.75" customHeight="1" x14ac:dyDescent="0.2">
      <c r="C13" s="9" t="s">
        <v>40</v>
      </c>
      <c r="D13" s="9">
        <v>5</v>
      </c>
      <c r="E13" s="10">
        <f t="shared" si="0"/>
        <v>2.5773195876288658E-2</v>
      </c>
      <c r="G13" s="1"/>
      <c r="H13" s="1"/>
      <c r="I13" s="2"/>
      <c r="K13" s="3" t="s">
        <v>6</v>
      </c>
      <c r="P13" s="3" t="s">
        <v>6</v>
      </c>
      <c r="S13" s="4"/>
      <c r="U13" s="3" t="s">
        <v>6</v>
      </c>
      <c r="Y13" s="3" t="s">
        <v>6</v>
      </c>
      <c r="AC13" s="3" t="s">
        <v>6</v>
      </c>
      <c r="AK13" s="3"/>
      <c r="AL13" s="5"/>
      <c r="AM13" s="4"/>
    </row>
    <row r="14" spans="3:39" ht="15.75" customHeight="1" x14ac:dyDescent="0.2">
      <c r="C14" s="9" t="s">
        <v>4</v>
      </c>
      <c r="D14" s="9">
        <v>4</v>
      </c>
      <c r="E14" s="10">
        <f t="shared" si="0"/>
        <v>2.0618556701030927E-2</v>
      </c>
      <c r="G14" s="1"/>
      <c r="H14" s="1"/>
      <c r="I14" s="2"/>
      <c r="K14" s="3" t="s">
        <v>6</v>
      </c>
      <c r="P14" s="3" t="s">
        <v>6</v>
      </c>
      <c r="S14" s="4"/>
      <c r="U14" s="3" t="s">
        <v>6</v>
      </c>
      <c r="Y14" s="3" t="s">
        <v>6</v>
      </c>
      <c r="AC14" s="3" t="s">
        <v>6</v>
      </c>
      <c r="AK14" s="3"/>
      <c r="AL14" s="5"/>
      <c r="AM14" s="4"/>
    </row>
    <row r="15" spans="3:39" ht="15.75" customHeight="1" x14ac:dyDescent="0.2">
      <c r="C15" s="9" t="s">
        <v>7</v>
      </c>
      <c r="D15" s="9">
        <v>3</v>
      </c>
      <c r="E15" s="10">
        <f t="shared" si="0"/>
        <v>1.5463917525773196E-2</v>
      </c>
      <c r="G15" s="1"/>
      <c r="H15" s="1"/>
      <c r="I15" s="2"/>
      <c r="K15" s="3" t="s">
        <v>6</v>
      </c>
      <c r="P15" s="3" t="s">
        <v>6</v>
      </c>
      <c r="S15" s="4"/>
      <c r="U15" s="3" t="s">
        <v>6</v>
      </c>
      <c r="AK15" s="3"/>
      <c r="AL15" s="5"/>
      <c r="AM15" s="4"/>
    </row>
    <row r="16" spans="3:39" ht="15.75" customHeight="1" x14ac:dyDescent="0.2">
      <c r="C16" s="9" t="s">
        <v>25</v>
      </c>
      <c r="D16" s="9">
        <v>3</v>
      </c>
      <c r="E16" s="10">
        <f t="shared" si="0"/>
        <v>1.5463917525773196E-2</v>
      </c>
      <c r="G16" s="1"/>
      <c r="H16" s="1"/>
      <c r="I16" s="2"/>
      <c r="K16" s="3" t="s">
        <v>6</v>
      </c>
      <c r="P16" s="3" t="s">
        <v>6</v>
      </c>
      <c r="S16" s="4"/>
      <c r="U16" s="3" t="s">
        <v>6</v>
      </c>
      <c r="AK16" s="3"/>
      <c r="AL16" s="5"/>
      <c r="AM16" s="4"/>
    </row>
    <row r="17" spans="3:39" ht="15.75" customHeight="1" x14ac:dyDescent="0.2">
      <c r="C17" s="9" t="s">
        <v>32</v>
      </c>
      <c r="D17" s="9">
        <v>3</v>
      </c>
      <c r="E17" s="10">
        <f t="shared" si="0"/>
        <v>1.5463917525773196E-2</v>
      </c>
      <c r="G17" s="1"/>
      <c r="H17" s="1"/>
      <c r="I17" s="2"/>
      <c r="K17" s="3" t="s">
        <v>6</v>
      </c>
      <c r="P17" s="3" t="s">
        <v>6</v>
      </c>
      <c r="S17" s="4"/>
      <c r="U17" s="3" t="s">
        <v>6</v>
      </c>
      <c r="AK17" s="3"/>
      <c r="AL17" s="5"/>
      <c r="AM17" s="4"/>
    </row>
    <row r="18" spans="3:39" ht="15.75" customHeight="1" x14ac:dyDescent="0.2">
      <c r="C18" s="9" t="s">
        <v>13</v>
      </c>
      <c r="D18" s="9">
        <v>2</v>
      </c>
      <c r="E18" s="10">
        <f t="shared" si="0"/>
        <v>1.0309278350515464E-2</v>
      </c>
      <c r="G18" s="1"/>
      <c r="H18" s="1"/>
      <c r="I18" s="2"/>
      <c r="K18" s="3" t="s">
        <v>6</v>
      </c>
      <c r="L18" s="3"/>
      <c r="M18" s="3"/>
      <c r="N18" s="6"/>
      <c r="P18" s="3" t="s">
        <v>6</v>
      </c>
      <c r="S18" s="4"/>
      <c r="U18" s="3" t="s">
        <v>6</v>
      </c>
      <c r="AK18" s="3"/>
      <c r="AL18" s="5"/>
      <c r="AM18" s="4"/>
    </row>
    <row r="19" spans="3:39" ht="15.75" customHeight="1" x14ac:dyDescent="0.2">
      <c r="C19" s="9" t="s">
        <v>27</v>
      </c>
      <c r="D19" s="9">
        <v>2</v>
      </c>
      <c r="E19" s="10">
        <f t="shared" si="0"/>
        <v>1.0309278350515464E-2</v>
      </c>
      <c r="G19" s="26"/>
      <c r="H19" s="26"/>
      <c r="I19" s="2"/>
      <c r="K19" s="3" t="s">
        <v>6</v>
      </c>
      <c r="L19" s="3" t="s">
        <v>6</v>
      </c>
      <c r="M19" s="3" t="s">
        <v>6</v>
      </c>
      <c r="N19" s="6" t="s">
        <v>35</v>
      </c>
      <c r="U19" s="3" t="s">
        <v>6</v>
      </c>
      <c r="AK19" s="3"/>
      <c r="AL19" s="5"/>
      <c r="AM19" s="4"/>
    </row>
    <row r="20" spans="3:39" ht="15.75" customHeight="1" x14ac:dyDescent="0.2">
      <c r="C20" s="9" t="s">
        <v>39</v>
      </c>
      <c r="D20" s="9">
        <v>2</v>
      </c>
      <c r="E20" s="10">
        <f t="shared" si="0"/>
        <v>1.0309278350515464E-2</v>
      </c>
      <c r="I20" s="10"/>
      <c r="K20" s="3" t="s">
        <v>6</v>
      </c>
      <c r="N20" s="6" t="s">
        <v>35</v>
      </c>
      <c r="U20" s="3" t="s">
        <v>6</v>
      </c>
      <c r="AK20" s="5"/>
    </row>
    <row r="21" spans="3:39" ht="15.75" customHeight="1" x14ac:dyDescent="0.2">
      <c r="C21" s="13" t="s">
        <v>45</v>
      </c>
      <c r="D21" s="14">
        <v>2</v>
      </c>
      <c r="E21" s="10">
        <f t="shared" si="0"/>
        <v>1.0309278350515464E-2</v>
      </c>
      <c r="I21" s="10"/>
      <c r="K21" s="3" t="s">
        <v>6</v>
      </c>
      <c r="U21" s="3" t="s">
        <v>6</v>
      </c>
      <c r="AK21" s="3"/>
    </row>
    <row r="22" spans="3:39" ht="15.75" customHeight="1" x14ac:dyDescent="0.2">
      <c r="C22" s="9" t="s">
        <v>11</v>
      </c>
      <c r="D22" s="9">
        <v>1</v>
      </c>
      <c r="E22" s="10">
        <f t="shared" si="0"/>
        <v>5.1546391752577319E-3</v>
      </c>
      <c r="I22" s="10"/>
      <c r="K22" s="3" t="s">
        <v>6</v>
      </c>
      <c r="U22" s="3" t="s">
        <v>6</v>
      </c>
      <c r="AK22" s="3"/>
    </row>
    <row r="23" spans="3:39" ht="15.75" customHeight="1" x14ac:dyDescent="0.2">
      <c r="C23" s="9" t="s">
        <v>19</v>
      </c>
      <c r="D23" s="9">
        <v>1</v>
      </c>
      <c r="E23" s="10">
        <f t="shared" si="0"/>
        <v>5.1546391752577319E-3</v>
      </c>
      <c r="I23" s="10"/>
      <c r="U23" s="3" t="s">
        <v>6</v>
      </c>
      <c r="AK23" s="3"/>
    </row>
    <row r="24" spans="3:39" ht="15.75" customHeight="1" x14ac:dyDescent="0.2">
      <c r="C24" s="9" t="s">
        <v>23</v>
      </c>
      <c r="D24" s="9">
        <v>1</v>
      </c>
      <c r="E24" s="10">
        <f t="shared" si="0"/>
        <v>5.1546391752577319E-3</v>
      </c>
      <c r="I24" s="10"/>
      <c r="U24" s="3" t="s">
        <v>6</v>
      </c>
      <c r="AK24" s="3"/>
    </row>
    <row r="25" spans="3:39" ht="15.75" customHeight="1" x14ac:dyDescent="0.2">
      <c r="C25" s="9" t="s">
        <v>30</v>
      </c>
      <c r="D25" s="9">
        <v>1</v>
      </c>
      <c r="E25" s="10">
        <f t="shared" si="0"/>
        <v>5.1546391752577319E-3</v>
      </c>
      <c r="I25" s="10"/>
      <c r="U25" s="3" t="s">
        <v>6</v>
      </c>
      <c r="AK25" s="3"/>
    </row>
    <row r="26" spans="3:39" ht="15.75" customHeight="1" x14ac:dyDescent="0.2">
      <c r="C26" s="9" t="s">
        <v>37</v>
      </c>
      <c r="D26" s="9">
        <v>1</v>
      </c>
      <c r="E26" s="10">
        <f t="shared" si="0"/>
        <v>5.1546391752577319E-3</v>
      </c>
      <c r="I26" s="10"/>
      <c r="U26" s="3" t="s">
        <v>6</v>
      </c>
      <c r="AK26" s="3"/>
    </row>
    <row r="27" spans="3:39" ht="15.75" customHeight="1" x14ac:dyDescent="0.2">
      <c r="C27" s="9" t="s">
        <v>38</v>
      </c>
      <c r="D27" s="9">
        <v>1</v>
      </c>
      <c r="E27" s="10">
        <f t="shared" si="0"/>
        <v>5.1546391752577319E-3</v>
      </c>
      <c r="I27" s="10"/>
      <c r="AK27" s="3"/>
    </row>
    <row r="28" spans="3:39" ht="15.75" customHeight="1" x14ac:dyDescent="0.2">
      <c r="C28" s="9" t="s">
        <v>43</v>
      </c>
      <c r="D28" s="9">
        <v>1</v>
      </c>
      <c r="E28" s="10">
        <f t="shared" si="0"/>
        <v>5.1546391752577319E-3</v>
      </c>
      <c r="I28" s="10"/>
      <c r="AK28" s="3"/>
    </row>
    <row r="29" spans="3:39" ht="15.75" customHeight="1" x14ac:dyDescent="0.2">
      <c r="C29" s="15" t="s">
        <v>44</v>
      </c>
      <c r="D29" s="15">
        <v>1</v>
      </c>
      <c r="E29" s="10">
        <f t="shared" si="0"/>
        <v>5.1546391752577319E-3</v>
      </c>
      <c r="I29" s="10"/>
    </row>
    <row r="30" spans="3:39" ht="15.75" customHeight="1" x14ac:dyDescent="0.2">
      <c r="C30" s="16"/>
      <c r="D30" s="17"/>
      <c r="E30" s="10"/>
      <c r="I30" s="10"/>
      <c r="AK30" s="7"/>
    </row>
    <row r="31" spans="3:39" ht="15.75" customHeight="1" x14ac:dyDescent="0.2">
      <c r="C31" s="18" t="s">
        <v>46</v>
      </c>
      <c r="D31" s="19" t="s">
        <v>1</v>
      </c>
      <c r="E31" s="12" t="s">
        <v>2</v>
      </c>
      <c r="I31" s="10"/>
      <c r="AK31" s="3"/>
    </row>
    <row r="32" spans="3:39" ht="15.75" customHeight="1" x14ac:dyDescent="0.2">
      <c r="C32" s="16" t="s">
        <v>81</v>
      </c>
      <c r="D32" s="17">
        <v>96</v>
      </c>
      <c r="E32" s="10">
        <f t="shared" ref="E32:E68" si="1">D32/194</f>
        <v>0.49484536082474229</v>
      </c>
      <c r="I32" s="10"/>
      <c r="AK32" s="3"/>
    </row>
    <row r="33" spans="3:37" ht="15.75" customHeight="1" x14ac:dyDescent="0.2">
      <c r="C33" s="16" t="s">
        <v>57</v>
      </c>
      <c r="D33" s="17">
        <v>10</v>
      </c>
      <c r="E33" s="10">
        <f t="shared" si="1"/>
        <v>5.1546391752577317E-2</v>
      </c>
      <c r="I33" s="10"/>
      <c r="AK33" s="3"/>
    </row>
    <row r="34" spans="3:37" ht="15.75" customHeight="1" x14ac:dyDescent="0.2">
      <c r="C34" s="16" t="s">
        <v>83</v>
      </c>
      <c r="D34" s="17">
        <v>6</v>
      </c>
      <c r="E34" s="10">
        <f t="shared" si="1"/>
        <v>3.0927835051546393E-2</v>
      </c>
      <c r="I34" s="10"/>
      <c r="AK34" s="3"/>
    </row>
    <row r="35" spans="3:37" ht="15.75" customHeight="1" x14ac:dyDescent="0.2">
      <c r="C35" s="16" t="s">
        <v>68</v>
      </c>
      <c r="D35" s="17">
        <v>5</v>
      </c>
      <c r="E35" s="10">
        <f t="shared" si="1"/>
        <v>2.5773195876288658E-2</v>
      </c>
      <c r="I35" s="10"/>
      <c r="AK35" s="3"/>
    </row>
    <row r="36" spans="3:37" ht="15.75" customHeight="1" x14ac:dyDescent="0.2">
      <c r="C36" s="16" t="s">
        <v>72</v>
      </c>
      <c r="D36" s="17">
        <v>5</v>
      </c>
      <c r="E36" s="10">
        <f t="shared" si="1"/>
        <v>2.5773195876288658E-2</v>
      </c>
      <c r="I36" s="10"/>
      <c r="AK36" s="3"/>
    </row>
    <row r="37" spans="3:37" ht="15.75" customHeight="1" x14ac:dyDescent="0.2">
      <c r="C37" s="16" t="s">
        <v>82</v>
      </c>
      <c r="D37" s="17">
        <v>5</v>
      </c>
      <c r="E37" s="10">
        <f t="shared" si="1"/>
        <v>2.5773195876288658E-2</v>
      </c>
      <c r="I37" s="10"/>
      <c r="AK37" s="3"/>
    </row>
    <row r="38" spans="3:37" ht="15.75" customHeight="1" x14ac:dyDescent="0.2">
      <c r="C38" s="16" t="s">
        <v>58</v>
      </c>
      <c r="D38" s="17">
        <v>4</v>
      </c>
      <c r="E38" s="10">
        <f t="shared" si="1"/>
        <v>2.0618556701030927E-2</v>
      </c>
      <c r="I38" s="10"/>
      <c r="AK38" s="3"/>
    </row>
    <row r="39" spans="3:37" ht="15.75" customHeight="1" x14ac:dyDescent="0.2">
      <c r="C39" s="16" t="s">
        <v>80</v>
      </c>
      <c r="D39" s="17">
        <v>4</v>
      </c>
      <c r="E39" s="10">
        <f t="shared" si="1"/>
        <v>2.0618556701030927E-2</v>
      </c>
      <c r="I39" s="10"/>
      <c r="AK39" s="3"/>
    </row>
    <row r="40" spans="3:37" ht="15.75" customHeight="1" x14ac:dyDescent="0.2">
      <c r="C40" s="16" t="s">
        <v>55</v>
      </c>
      <c r="D40" s="17">
        <v>3</v>
      </c>
      <c r="E40" s="10">
        <f t="shared" si="1"/>
        <v>1.5463917525773196E-2</v>
      </c>
      <c r="I40" s="10"/>
      <c r="AK40" s="3"/>
    </row>
    <row r="41" spans="3:37" ht="15.75" customHeight="1" x14ac:dyDescent="0.2">
      <c r="C41" s="16" t="s">
        <v>69</v>
      </c>
      <c r="D41" s="17">
        <v>3</v>
      </c>
      <c r="E41" s="10">
        <f t="shared" si="1"/>
        <v>1.5463917525773196E-2</v>
      </c>
      <c r="I41" s="10"/>
      <c r="AK41" s="3"/>
    </row>
    <row r="42" spans="3:37" ht="15.75" customHeight="1" x14ac:dyDescent="0.2">
      <c r="C42" s="16" t="s">
        <v>75</v>
      </c>
      <c r="D42" s="17">
        <v>3</v>
      </c>
      <c r="E42" s="10">
        <f t="shared" si="1"/>
        <v>1.5463917525773196E-2</v>
      </c>
      <c r="I42" s="10"/>
      <c r="AK42" s="3"/>
    </row>
    <row r="43" spans="3:37" ht="15.75" customHeight="1" x14ac:dyDescent="0.2">
      <c r="C43" s="16" t="s">
        <v>76</v>
      </c>
      <c r="D43" s="17">
        <v>3</v>
      </c>
      <c r="E43" s="10">
        <f t="shared" si="1"/>
        <v>1.5463917525773196E-2</v>
      </c>
      <c r="I43" s="10"/>
      <c r="AK43" s="3"/>
    </row>
    <row r="44" spans="3:37" ht="15.75" customHeight="1" x14ac:dyDescent="0.2">
      <c r="C44" s="16" t="s">
        <v>51</v>
      </c>
      <c r="D44" s="17">
        <v>2</v>
      </c>
      <c r="E44" s="10">
        <f t="shared" si="1"/>
        <v>1.0309278350515464E-2</v>
      </c>
      <c r="I44" s="10"/>
      <c r="AK44" s="3"/>
    </row>
    <row r="45" spans="3:37" ht="15.75" customHeight="1" x14ac:dyDescent="0.2">
      <c r="C45" s="16" t="s">
        <v>53</v>
      </c>
      <c r="D45" s="17">
        <v>2</v>
      </c>
      <c r="E45" s="10">
        <f t="shared" si="1"/>
        <v>1.0309278350515464E-2</v>
      </c>
      <c r="G45" s="16" t="s">
        <v>6</v>
      </c>
      <c r="I45" s="10"/>
    </row>
    <row r="46" spans="3:37" ht="15.75" customHeight="1" x14ac:dyDescent="0.2">
      <c r="C46" s="16" t="s">
        <v>63</v>
      </c>
      <c r="D46" s="17">
        <v>2</v>
      </c>
      <c r="E46" s="10">
        <f t="shared" si="1"/>
        <v>1.0309278350515464E-2</v>
      </c>
      <c r="G46" s="16" t="s">
        <v>6</v>
      </c>
      <c r="I46" s="10"/>
    </row>
    <row r="47" spans="3:37" ht="15.75" customHeight="1" x14ac:dyDescent="0.2">
      <c r="C47" s="16" t="s">
        <v>65</v>
      </c>
      <c r="D47" s="17">
        <v>2</v>
      </c>
      <c r="E47" s="10">
        <f t="shared" si="1"/>
        <v>1.0309278350515464E-2</v>
      </c>
      <c r="G47" s="16" t="s">
        <v>6</v>
      </c>
      <c r="I47" s="10"/>
    </row>
    <row r="48" spans="3:37" ht="15.75" customHeight="1" x14ac:dyDescent="0.2">
      <c r="C48" s="16" t="s">
        <v>73</v>
      </c>
      <c r="D48" s="17">
        <v>2</v>
      </c>
      <c r="E48" s="10">
        <f t="shared" si="1"/>
        <v>1.0309278350515464E-2</v>
      </c>
      <c r="G48" s="16" t="s">
        <v>6</v>
      </c>
      <c r="I48" s="10"/>
    </row>
    <row r="49" spans="3:9" ht="15.75" customHeight="1" x14ac:dyDescent="0.2">
      <c r="C49" s="16" t="s">
        <v>74</v>
      </c>
      <c r="D49" s="17">
        <v>2</v>
      </c>
      <c r="E49" s="10">
        <f t="shared" si="1"/>
        <v>1.0309278350515464E-2</v>
      </c>
      <c r="I49" s="10"/>
    </row>
    <row r="50" spans="3:9" ht="15.75" customHeight="1" x14ac:dyDescent="0.2">
      <c r="C50" s="16" t="s">
        <v>79</v>
      </c>
      <c r="D50" s="17">
        <v>2</v>
      </c>
      <c r="E50" s="10">
        <f t="shared" si="1"/>
        <v>1.0309278350515464E-2</v>
      </c>
      <c r="I50" s="10"/>
    </row>
    <row r="51" spans="3:9" ht="15.75" customHeight="1" x14ac:dyDescent="0.2">
      <c r="C51" s="16" t="s">
        <v>47</v>
      </c>
      <c r="D51" s="17">
        <v>1</v>
      </c>
      <c r="E51" s="10">
        <f t="shared" si="1"/>
        <v>5.1546391752577319E-3</v>
      </c>
      <c r="I51" s="10"/>
    </row>
    <row r="52" spans="3:9" ht="15.75" customHeight="1" x14ac:dyDescent="0.2">
      <c r="C52" s="16" t="s">
        <v>48</v>
      </c>
      <c r="D52" s="17">
        <v>1</v>
      </c>
      <c r="E52" s="10">
        <f t="shared" si="1"/>
        <v>5.1546391752577319E-3</v>
      </c>
      <c r="I52" s="10"/>
    </row>
    <row r="53" spans="3:9" ht="15.75" customHeight="1" x14ac:dyDescent="0.2">
      <c r="C53" s="16" t="s">
        <v>49</v>
      </c>
      <c r="D53" s="17">
        <v>1</v>
      </c>
      <c r="E53" s="10">
        <f t="shared" si="1"/>
        <v>5.1546391752577319E-3</v>
      </c>
      <c r="I53" s="10"/>
    </row>
    <row r="54" spans="3:9" ht="15.75" customHeight="1" x14ac:dyDescent="0.2">
      <c r="C54" s="16" t="s">
        <v>50</v>
      </c>
      <c r="D54" s="17">
        <v>1</v>
      </c>
      <c r="E54" s="10">
        <f t="shared" si="1"/>
        <v>5.1546391752577319E-3</v>
      </c>
      <c r="I54" s="10"/>
    </row>
    <row r="55" spans="3:9" ht="15.75" customHeight="1" x14ac:dyDescent="0.2">
      <c r="C55" s="16" t="s">
        <v>52</v>
      </c>
      <c r="D55" s="17">
        <v>1</v>
      </c>
      <c r="E55" s="10">
        <f t="shared" si="1"/>
        <v>5.1546391752577319E-3</v>
      </c>
      <c r="I55" s="10"/>
    </row>
    <row r="56" spans="3:9" ht="15.75" customHeight="1" x14ac:dyDescent="0.2">
      <c r="C56" s="16" t="s">
        <v>54</v>
      </c>
      <c r="D56" s="17">
        <v>1</v>
      </c>
      <c r="E56" s="10">
        <f t="shared" si="1"/>
        <v>5.1546391752577319E-3</v>
      </c>
      <c r="I56" s="10"/>
    </row>
    <row r="57" spans="3:9" ht="15.75" customHeight="1" x14ac:dyDescent="0.2">
      <c r="C57" s="16" t="s">
        <v>56</v>
      </c>
      <c r="D57" s="17">
        <v>1</v>
      </c>
      <c r="E57" s="10">
        <f t="shared" si="1"/>
        <v>5.1546391752577319E-3</v>
      </c>
      <c r="I57" s="10"/>
    </row>
    <row r="58" spans="3:9" ht="15.75" customHeight="1" x14ac:dyDescent="0.2">
      <c r="C58" s="16" t="s">
        <v>59</v>
      </c>
      <c r="D58" s="17">
        <v>1</v>
      </c>
      <c r="E58" s="10">
        <f t="shared" si="1"/>
        <v>5.1546391752577319E-3</v>
      </c>
      <c r="I58" s="10"/>
    </row>
    <row r="59" spans="3:9" ht="15.75" customHeight="1" x14ac:dyDescent="0.2">
      <c r="C59" s="16" t="s">
        <v>60</v>
      </c>
      <c r="D59" s="17">
        <v>1</v>
      </c>
      <c r="E59" s="10">
        <f t="shared" si="1"/>
        <v>5.1546391752577319E-3</v>
      </c>
      <c r="I59" s="10"/>
    </row>
    <row r="60" spans="3:9" ht="15.75" customHeight="1" x14ac:dyDescent="0.2">
      <c r="C60" s="16" t="s">
        <v>61</v>
      </c>
      <c r="D60" s="17">
        <v>1</v>
      </c>
      <c r="E60" s="10">
        <f t="shared" si="1"/>
        <v>5.1546391752577319E-3</v>
      </c>
      <c r="I60" s="10"/>
    </row>
    <row r="61" spans="3:9" ht="15.75" customHeight="1" x14ac:dyDescent="0.2">
      <c r="C61" s="16" t="s">
        <v>62</v>
      </c>
      <c r="D61" s="17">
        <v>1</v>
      </c>
      <c r="E61" s="10">
        <f t="shared" si="1"/>
        <v>5.1546391752577319E-3</v>
      </c>
      <c r="I61" s="10"/>
    </row>
    <row r="62" spans="3:9" ht="15.75" customHeight="1" x14ac:dyDescent="0.2">
      <c r="C62" s="16" t="s">
        <v>64</v>
      </c>
      <c r="D62" s="17">
        <v>1</v>
      </c>
      <c r="E62" s="10">
        <f t="shared" si="1"/>
        <v>5.1546391752577319E-3</v>
      </c>
      <c r="I62" s="10"/>
    </row>
    <row r="63" spans="3:9" ht="15.75" customHeight="1" x14ac:dyDescent="0.2">
      <c r="C63" s="16" t="s">
        <v>66</v>
      </c>
      <c r="D63" s="17">
        <v>1</v>
      </c>
      <c r="E63" s="10">
        <f t="shared" si="1"/>
        <v>5.1546391752577319E-3</v>
      </c>
      <c r="I63" s="10"/>
    </row>
    <row r="64" spans="3:9" ht="15.75" customHeight="1" x14ac:dyDescent="0.2">
      <c r="C64" s="16" t="s">
        <v>67</v>
      </c>
      <c r="D64" s="17">
        <v>1</v>
      </c>
      <c r="E64" s="10">
        <f t="shared" si="1"/>
        <v>5.1546391752577319E-3</v>
      </c>
      <c r="I64" s="10"/>
    </row>
    <row r="65" spans="3:9" ht="15.75" customHeight="1" x14ac:dyDescent="0.2">
      <c r="C65" s="16" t="s">
        <v>70</v>
      </c>
      <c r="D65" s="17">
        <v>1</v>
      </c>
      <c r="E65" s="10">
        <f t="shared" si="1"/>
        <v>5.1546391752577319E-3</v>
      </c>
      <c r="I65" s="10"/>
    </row>
    <row r="66" spans="3:9" ht="15.75" customHeight="1" x14ac:dyDescent="0.2">
      <c r="C66" s="16" t="s">
        <v>71</v>
      </c>
      <c r="D66" s="17">
        <v>1</v>
      </c>
      <c r="E66" s="10">
        <f t="shared" si="1"/>
        <v>5.1546391752577319E-3</v>
      </c>
      <c r="I66" s="10"/>
    </row>
    <row r="67" spans="3:9" ht="15.75" customHeight="1" x14ac:dyDescent="0.2">
      <c r="C67" s="16" t="s">
        <v>77</v>
      </c>
      <c r="D67" s="17">
        <v>1</v>
      </c>
      <c r="E67" s="10">
        <f t="shared" si="1"/>
        <v>5.1546391752577319E-3</v>
      </c>
      <c r="I67" s="10"/>
    </row>
    <row r="68" spans="3:9" ht="15.75" customHeight="1" x14ac:dyDescent="0.2">
      <c r="C68" s="16" t="s">
        <v>78</v>
      </c>
      <c r="D68" s="17">
        <v>1</v>
      </c>
      <c r="E68" s="10">
        <f t="shared" si="1"/>
        <v>5.1546391752577319E-3</v>
      </c>
      <c r="I68" s="10"/>
    </row>
    <row r="69" spans="3:9" ht="15.75" customHeight="1" x14ac:dyDescent="0.2">
      <c r="E69" s="10"/>
      <c r="I69" s="10"/>
    </row>
    <row r="70" spans="3:9" ht="15.75" customHeight="1" x14ac:dyDescent="0.2">
      <c r="C70" s="20" t="s">
        <v>84</v>
      </c>
      <c r="D70" s="20" t="s">
        <v>1</v>
      </c>
      <c r="E70" s="12" t="s">
        <v>2</v>
      </c>
      <c r="I70" s="10"/>
    </row>
    <row r="71" spans="3:9" ht="15.75" customHeight="1" x14ac:dyDescent="0.2">
      <c r="C71" s="16">
        <v>2021</v>
      </c>
      <c r="D71" s="17">
        <v>28</v>
      </c>
      <c r="E71" s="10">
        <f t="shared" ref="E71:E89" si="2">D71/194</f>
        <v>0.14432989690721648</v>
      </c>
      <c r="I71" s="10"/>
    </row>
    <row r="72" spans="3:9" ht="15.75" customHeight="1" x14ac:dyDescent="0.2">
      <c r="C72" s="16">
        <v>2022</v>
      </c>
      <c r="D72" s="17">
        <v>23</v>
      </c>
      <c r="E72" s="10">
        <f t="shared" si="2"/>
        <v>0.11855670103092783</v>
      </c>
      <c r="I72" s="10"/>
    </row>
    <row r="73" spans="3:9" ht="15.75" customHeight="1" x14ac:dyDescent="0.2">
      <c r="C73" s="16">
        <v>2023</v>
      </c>
      <c r="D73" s="17">
        <v>23</v>
      </c>
      <c r="E73" s="10">
        <f t="shared" si="2"/>
        <v>0.11855670103092783</v>
      </c>
      <c r="I73" s="10"/>
    </row>
    <row r="74" spans="3:9" ht="15.75" customHeight="1" x14ac:dyDescent="0.2">
      <c r="C74" s="16">
        <v>2024</v>
      </c>
      <c r="D74" s="17">
        <v>18</v>
      </c>
      <c r="E74" s="10">
        <f t="shared" si="2"/>
        <v>9.2783505154639179E-2</v>
      </c>
      <c r="I74" s="10"/>
    </row>
    <row r="75" spans="3:9" ht="15.75" customHeight="1" x14ac:dyDescent="0.2">
      <c r="C75" s="16">
        <v>2019</v>
      </c>
      <c r="D75" s="17">
        <v>17</v>
      </c>
      <c r="E75" s="10">
        <f t="shared" si="2"/>
        <v>8.7628865979381437E-2</v>
      </c>
      <c r="I75" s="10"/>
    </row>
    <row r="76" spans="3:9" ht="15.75" customHeight="1" x14ac:dyDescent="0.2">
      <c r="C76" s="16">
        <v>2020</v>
      </c>
      <c r="D76" s="17">
        <v>15</v>
      </c>
      <c r="E76" s="10">
        <f t="shared" si="2"/>
        <v>7.7319587628865982E-2</v>
      </c>
      <c r="I76" s="10"/>
    </row>
    <row r="77" spans="3:9" ht="15.75" customHeight="1" x14ac:dyDescent="0.2">
      <c r="C77" s="16">
        <v>2018</v>
      </c>
      <c r="D77" s="17">
        <v>10</v>
      </c>
      <c r="E77" s="10">
        <f t="shared" si="2"/>
        <v>5.1546391752577317E-2</v>
      </c>
      <c r="I77" s="10"/>
    </row>
    <row r="78" spans="3:9" ht="15.75" customHeight="1" x14ac:dyDescent="0.2">
      <c r="C78" s="16">
        <v>2014</v>
      </c>
      <c r="D78" s="17">
        <v>9</v>
      </c>
      <c r="E78" s="10">
        <f t="shared" si="2"/>
        <v>4.6391752577319589E-2</v>
      </c>
      <c r="I78" s="10"/>
    </row>
    <row r="79" spans="3:9" ht="15.75" customHeight="1" x14ac:dyDescent="0.2">
      <c r="C79" s="16">
        <v>2012</v>
      </c>
      <c r="D79" s="17">
        <v>8</v>
      </c>
      <c r="E79" s="10">
        <f t="shared" si="2"/>
        <v>4.1237113402061855E-2</v>
      </c>
      <c r="I79" s="10"/>
    </row>
    <row r="80" spans="3:9" ht="15.75" customHeight="1" x14ac:dyDescent="0.2">
      <c r="C80" s="16">
        <v>2016</v>
      </c>
      <c r="D80" s="17">
        <v>8</v>
      </c>
      <c r="E80" s="10">
        <f t="shared" si="2"/>
        <v>4.1237113402061855E-2</v>
      </c>
      <c r="I80" s="10"/>
    </row>
    <row r="81" spans="2:9" ht="15.75" customHeight="1" x14ac:dyDescent="0.2">
      <c r="C81" s="16">
        <v>2013</v>
      </c>
      <c r="D81" s="17">
        <v>6</v>
      </c>
      <c r="E81" s="10">
        <f t="shared" si="2"/>
        <v>3.0927835051546393E-2</v>
      </c>
      <c r="I81" s="10"/>
    </row>
    <row r="82" spans="2:9" ht="15.75" customHeight="1" x14ac:dyDescent="0.2">
      <c r="C82" s="16">
        <v>2015</v>
      </c>
      <c r="D82" s="17">
        <v>6</v>
      </c>
      <c r="E82" s="10">
        <f t="shared" si="2"/>
        <v>3.0927835051546393E-2</v>
      </c>
      <c r="I82" s="10"/>
    </row>
    <row r="83" spans="2:9" ht="15.75" customHeight="1" x14ac:dyDescent="0.2">
      <c r="C83" s="16">
        <v>2017</v>
      </c>
      <c r="D83" s="17">
        <v>6</v>
      </c>
      <c r="E83" s="10">
        <f t="shared" si="2"/>
        <v>3.0927835051546393E-2</v>
      </c>
      <c r="I83" s="10"/>
    </row>
    <row r="84" spans="2:9" ht="15.75" customHeight="1" x14ac:dyDescent="0.2">
      <c r="C84" s="16">
        <v>2010</v>
      </c>
      <c r="D84" s="17">
        <v>4</v>
      </c>
      <c r="E84" s="10">
        <f t="shared" si="2"/>
        <v>2.0618556701030927E-2</v>
      </c>
      <c r="I84" s="10"/>
    </row>
    <row r="85" spans="2:9" ht="15.75" customHeight="1" x14ac:dyDescent="0.2">
      <c r="C85" s="16">
        <v>2008</v>
      </c>
      <c r="D85" s="17">
        <v>3</v>
      </c>
      <c r="E85" s="10">
        <f t="shared" si="2"/>
        <v>1.5463917525773196E-2</v>
      </c>
      <c r="I85" s="10"/>
    </row>
    <row r="86" spans="2:9" ht="15.75" customHeight="1" x14ac:dyDescent="0.2">
      <c r="C86" s="16">
        <v>2007</v>
      </c>
      <c r="D86" s="17">
        <v>3</v>
      </c>
      <c r="E86" s="10">
        <f t="shared" si="2"/>
        <v>1.5463917525773196E-2</v>
      </c>
      <c r="I86" s="10"/>
    </row>
    <row r="87" spans="2:9" ht="15.75" customHeight="1" x14ac:dyDescent="0.2">
      <c r="C87" s="16">
        <v>2006</v>
      </c>
      <c r="D87" s="17">
        <v>2</v>
      </c>
      <c r="E87" s="10">
        <f t="shared" si="2"/>
        <v>1.0309278350515464E-2</v>
      </c>
      <c r="I87" s="10"/>
    </row>
    <row r="88" spans="2:9" ht="15.75" customHeight="1" x14ac:dyDescent="0.2">
      <c r="C88" s="16">
        <v>2011</v>
      </c>
      <c r="D88" s="17">
        <v>2</v>
      </c>
      <c r="E88" s="10">
        <f t="shared" si="2"/>
        <v>1.0309278350515464E-2</v>
      </c>
      <c r="I88" s="10"/>
    </row>
    <row r="89" spans="2:9" ht="15.75" customHeight="1" x14ac:dyDescent="0.2">
      <c r="C89" s="16">
        <v>2009</v>
      </c>
      <c r="D89" s="17">
        <v>1</v>
      </c>
      <c r="E89" s="10">
        <f t="shared" si="2"/>
        <v>5.1546391752577319E-3</v>
      </c>
      <c r="I89" s="10"/>
    </row>
    <row r="90" spans="2:9" ht="15.75" customHeight="1" x14ac:dyDescent="0.2">
      <c r="E90" s="10"/>
      <c r="I90" s="10"/>
    </row>
    <row r="91" spans="2:9" ht="15.75" customHeight="1" x14ac:dyDescent="0.2">
      <c r="B91" s="8" t="s">
        <v>85</v>
      </c>
      <c r="C91" s="20"/>
      <c r="D91" s="21" t="s">
        <v>1</v>
      </c>
      <c r="E91" s="12" t="s">
        <v>2</v>
      </c>
      <c r="I91" s="10"/>
    </row>
    <row r="92" spans="2:9" ht="15.75" customHeight="1" x14ac:dyDescent="0.2">
      <c r="B92" s="3" t="s">
        <v>86</v>
      </c>
      <c r="C92" s="16"/>
      <c r="D92" s="17">
        <v>37</v>
      </c>
      <c r="E92" s="10">
        <f>D92/194</f>
        <v>0.19072164948453607</v>
      </c>
      <c r="I92" s="10"/>
    </row>
    <row r="93" spans="2:9" ht="15.75" customHeight="1" x14ac:dyDescent="0.2">
      <c r="B93" s="3" t="s">
        <v>87</v>
      </c>
      <c r="C93" s="16"/>
      <c r="D93" s="17"/>
      <c r="E93" s="10"/>
      <c r="I93" s="10"/>
    </row>
    <row r="94" spans="2:9" ht="15.75" customHeight="1" x14ac:dyDescent="0.2">
      <c r="B94" s="3" t="s">
        <v>6</v>
      </c>
      <c r="C94" s="16" t="s">
        <v>91</v>
      </c>
      <c r="D94" s="17">
        <v>51</v>
      </c>
      <c r="E94" s="10">
        <f>D94/194</f>
        <v>0.26288659793814434</v>
      </c>
      <c r="I94" s="10"/>
    </row>
    <row r="95" spans="2:9" ht="15.75" customHeight="1" x14ac:dyDescent="0.2">
      <c r="B95" s="3" t="s">
        <v>6</v>
      </c>
      <c r="C95" s="16" t="s">
        <v>92</v>
      </c>
      <c r="D95" s="17">
        <v>45</v>
      </c>
      <c r="E95" s="10">
        <f>D95/194</f>
        <v>0.23195876288659795</v>
      </c>
      <c r="I95" s="10"/>
    </row>
    <row r="96" spans="2:9" ht="15.75" customHeight="1" x14ac:dyDescent="0.2">
      <c r="B96" s="3" t="s">
        <v>6</v>
      </c>
      <c r="C96" s="16" t="s">
        <v>90</v>
      </c>
      <c r="D96" s="17">
        <v>43</v>
      </c>
      <c r="E96" s="10">
        <f>D96/194</f>
        <v>0.22164948453608246</v>
      </c>
      <c r="I96" s="10"/>
    </row>
    <row r="97" spans="2:9" ht="15.75" customHeight="1" x14ac:dyDescent="0.2">
      <c r="B97" s="3" t="s">
        <v>6</v>
      </c>
      <c r="C97" s="16" t="s">
        <v>88</v>
      </c>
      <c r="D97" s="17">
        <v>3</v>
      </c>
      <c r="E97" s="10">
        <f>D97/194</f>
        <v>1.5463917525773196E-2</v>
      </c>
      <c r="I97" s="10"/>
    </row>
    <row r="98" spans="2:9" ht="15.75" customHeight="1" x14ac:dyDescent="0.2">
      <c r="B98" s="3" t="s">
        <v>6</v>
      </c>
      <c r="C98" s="16" t="s">
        <v>89</v>
      </c>
      <c r="D98" s="17">
        <v>1</v>
      </c>
      <c r="E98" s="10">
        <f>D98/194</f>
        <v>5.1546391752577319E-3</v>
      </c>
      <c r="I98" s="10"/>
    </row>
    <row r="99" spans="2:9" ht="15.75" customHeight="1" x14ac:dyDescent="0.2">
      <c r="B99" s="3" t="s">
        <v>93</v>
      </c>
      <c r="C99" s="16"/>
      <c r="D99" s="17"/>
      <c r="E99" s="10"/>
      <c r="I99" s="10"/>
    </row>
    <row r="100" spans="2:9" ht="15.75" customHeight="1" x14ac:dyDescent="0.2">
      <c r="B100" s="3" t="s">
        <v>6</v>
      </c>
      <c r="C100" s="16" t="s">
        <v>98</v>
      </c>
      <c r="D100" s="17">
        <v>46</v>
      </c>
      <c r="E100" s="10">
        <f t="shared" ref="E100:E105" si="3">D100/194</f>
        <v>0.23711340206185566</v>
      </c>
      <c r="I100" s="10"/>
    </row>
    <row r="101" spans="2:9" ht="15.75" customHeight="1" x14ac:dyDescent="0.2">
      <c r="B101" s="3"/>
      <c r="C101" s="16" t="s">
        <v>97</v>
      </c>
      <c r="D101" s="17">
        <v>26</v>
      </c>
      <c r="E101" s="10">
        <f t="shared" si="3"/>
        <v>0.13402061855670103</v>
      </c>
      <c r="I101" s="10"/>
    </row>
    <row r="102" spans="2:9" ht="15.75" customHeight="1" x14ac:dyDescent="0.2">
      <c r="B102" s="3" t="s">
        <v>6</v>
      </c>
      <c r="C102" s="16" t="s">
        <v>96</v>
      </c>
      <c r="D102" s="17">
        <v>15</v>
      </c>
      <c r="E102" s="10">
        <f t="shared" si="3"/>
        <v>7.7319587628865982E-2</v>
      </c>
      <c r="I102" s="10"/>
    </row>
    <row r="103" spans="2:9" ht="15.75" customHeight="1" x14ac:dyDescent="0.2">
      <c r="B103" s="3" t="s">
        <v>6</v>
      </c>
      <c r="C103" s="16" t="s">
        <v>95</v>
      </c>
      <c r="D103" s="17">
        <v>14</v>
      </c>
      <c r="E103" s="10">
        <f t="shared" si="3"/>
        <v>7.2164948453608241E-2</v>
      </c>
      <c r="I103" s="10"/>
    </row>
    <row r="104" spans="2:9" ht="15.75" customHeight="1" x14ac:dyDescent="0.2">
      <c r="B104" s="3" t="s">
        <v>6</v>
      </c>
      <c r="C104" s="16" t="s">
        <v>99</v>
      </c>
      <c r="D104" s="17">
        <v>13</v>
      </c>
      <c r="E104" s="10">
        <f t="shared" si="3"/>
        <v>6.7010309278350513E-2</v>
      </c>
      <c r="I104" s="10"/>
    </row>
    <row r="105" spans="2:9" ht="15.75" customHeight="1" x14ac:dyDescent="0.2">
      <c r="B105" s="3" t="s">
        <v>6</v>
      </c>
      <c r="C105" s="16" t="s">
        <v>94</v>
      </c>
      <c r="D105" s="17">
        <v>4</v>
      </c>
      <c r="E105" s="10">
        <f t="shared" si="3"/>
        <v>2.0618556701030927E-2</v>
      </c>
      <c r="I105" s="10"/>
    </row>
    <row r="106" spans="2:9" ht="15.75" customHeight="1" x14ac:dyDescent="0.2">
      <c r="E106" s="10"/>
      <c r="I106" s="10"/>
    </row>
    <row r="107" spans="2:9" ht="15.75" customHeight="1" x14ac:dyDescent="0.2">
      <c r="C107" s="18" t="s">
        <v>100</v>
      </c>
      <c r="D107" s="19" t="s">
        <v>1</v>
      </c>
      <c r="E107" s="12" t="s">
        <v>2</v>
      </c>
      <c r="I107" s="10"/>
    </row>
    <row r="108" spans="2:9" ht="15.75" customHeight="1" x14ac:dyDescent="0.2">
      <c r="C108" s="22" t="s">
        <v>113</v>
      </c>
      <c r="D108" s="23">
        <v>172</v>
      </c>
      <c r="E108" s="10">
        <f t="shared" ref="E108:E122" si="4">D108/194</f>
        <v>0.88659793814432986</v>
      </c>
      <c r="I108" s="10"/>
    </row>
    <row r="109" spans="2:9" ht="15.75" customHeight="1" x14ac:dyDescent="0.2">
      <c r="C109" s="22" t="s">
        <v>114</v>
      </c>
      <c r="D109" s="23">
        <v>80</v>
      </c>
      <c r="E109" s="10">
        <f t="shared" si="4"/>
        <v>0.41237113402061853</v>
      </c>
      <c r="I109" s="10"/>
    </row>
    <row r="110" spans="2:9" ht="15.75" customHeight="1" x14ac:dyDescent="0.2">
      <c r="C110" s="22" t="s">
        <v>108</v>
      </c>
      <c r="D110" s="23">
        <v>77</v>
      </c>
      <c r="E110" s="10">
        <f t="shared" si="4"/>
        <v>0.39690721649484534</v>
      </c>
      <c r="I110" s="10"/>
    </row>
    <row r="111" spans="2:9" ht="15.75" customHeight="1" x14ac:dyDescent="0.2">
      <c r="C111" s="22" t="s">
        <v>106</v>
      </c>
      <c r="D111" s="23">
        <v>61</v>
      </c>
      <c r="E111" s="10">
        <f t="shared" si="4"/>
        <v>0.31443298969072164</v>
      </c>
      <c r="I111" s="10"/>
    </row>
    <row r="112" spans="2:9" ht="15.75" customHeight="1" x14ac:dyDescent="0.2">
      <c r="C112" s="22" t="s">
        <v>109</v>
      </c>
      <c r="D112" s="23">
        <v>54</v>
      </c>
      <c r="E112" s="10">
        <f t="shared" si="4"/>
        <v>0.27835051546391754</v>
      </c>
      <c r="I112" s="10"/>
    </row>
    <row r="113" spans="3:9" ht="15.75" customHeight="1" x14ac:dyDescent="0.2">
      <c r="C113" s="22" t="s">
        <v>112</v>
      </c>
      <c r="D113" s="23">
        <v>54</v>
      </c>
      <c r="E113" s="10">
        <f t="shared" si="4"/>
        <v>0.27835051546391754</v>
      </c>
      <c r="I113" s="10"/>
    </row>
    <row r="114" spans="3:9" ht="15.75" customHeight="1" x14ac:dyDescent="0.2">
      <c r="C114" s="22" t="s">
        <v>104</v>
      </c>
      <c r="D114" s="23">
        <v>44</v>
      </c>
      <c r="E114" s="10">
        <f t="shared" si="4"/>
        <v>0.22680412371134021</v>
      </c>
      <c r="I114" s="10"/>
    </row>
    <row r="115" spans="3:9" ht="15.75" customHeight="1" x14ac:dyDescent="0.2">
      <c r="C115" s="22" t="s">
        <v>110</v>
      </c>
      <c r="D115" s="23">
        <v>37</v>
      </c>
      <c r="E115" s="10">
        <f t="shared" si="4"/>
        <v>0.19072164948453607</v>
      </c>
      <c r="I115" s="10"/>
    </row>
    <row r="116" spans="3:9" ht="15.75" customHeight="1" x14ac:dyDescent="0.2">
      <c r="C116" s="22" t="s">
        <v>115</v>
      </c>
      <c r="D116" s="23">
        <v>34</v>
      </c>
      <c r="E116" s="10">
        <f t="shared" si="4"/>
        <v>0.17525773195876287</v>
      </c>
      <c r="I116" s="10"/>
    </row>
    <row r="117" spans="3:9" ht="15.75" customHeight="1" x14ac:dyDescent="0.2">
      <c r="C117" s="22" t="s">
        <v>111</v>
      </c>
      <c r="D117" s="23">
        <v>33</v>
      </c>
      <c r="E117" s="10">
        <f t="shared" si="4"/>
        <v>0.17010309278350516</v>
      </c>
      <c r="I117" s="10"/>
    </row>
    <row r="118" spans="3:9" ht="15.75" customHeight="1" x14ac:dyDescent="0.2">
      <c r="C118" s="22" t="s">
        <v>107</v>
      </c>
      <c r="D118" s="23">
        <v>31</v>
      </c>
      <c r="E118" s="10">
        <f t="shared" si="4"/>
        <v>0.15979381443298968</v>
      </c>
      <c r="I118" s="10"/>
    </row>
    <row r="119" spans="3:9" ht="15.75" customHeight="1" x14ac:dyDescent="0.2">
      <c r="C119" s="22" t="s">
        <v>105</v>
      </c>
      <c r="D119" s="23">
        <v>22</v>
      </c>
      <c r="E119" s="10">
        <f t="shared" si="4"/>
        <v>0.1134020618556701</v>
      </c>
      <c r="I119" s="10"/>
    </row>
    <row r="120" spans="3:9" ht="15.75" customHeight="1" x14ac:dyDescent="0.2">
      <c r="C120" s="22" t="s">
        <v>101</v>
      </c>
      <c r="D120" s="23">
        <v>10</v>
      </c>
      <c r="E120" s="10">
        <f t="shared" si="4"/>
        <v>5.1546391752577317E-2</v>
      </c>
      <c r="I120" s="10"/>
    </row>
    <row r="121" spans="3:9" ht="15.75" customHeight="1" x14ac:dyDescent="0.2">
      <c r="C121" s="22" t="s">
        <v>103</v>
      </c>
      <c r="D121" s="23">
        <v>9</v>
      </c>
      <c r="E121" s="10">
        <f t="shared" si="4"/>
        <v>4.6391752577319589E-2</v>
      </c>
      <c r="I121" s="10"/>
    </row>
    <row r="122" spans="3:9" ht="15.75" customHeight="1" x14ac:dyDescent="0.2">
      <c r="C122" s="22" t="s">
        <v>102</v>
      </c>
      <c r="D122" s="23">
        <v>7</v>
      </c>
      <c r="E122" s="10">
        <f t="shared" si="4"/>
        <v>3.608247422680412E-2</v>
      </c>
      <c r="I122" s="10"/>
    </row>
    <row r="123" spans="3:9" ht="15.75" customHeight="1" x14ac:dyDescent="0.2">
      <c r="E123" s="10"/>
      <c r="I123" s="10"/>
    </row>
    <row r="124" spans="3:9" ht="15.75" customHeight="1" x14ac:dyDescent="0.2">
      <c r="C124" s="18" t="s">
        <v>116</v>
      </c>
      <c r="D124" s="19" t="s">
        <v>1</v>
      </c>
      <c r="E124" s="12" t="s">
        <v>2</v>
      </c>
      <c r="I124" s="10"/>
    </row>
    <row r="125" spans="3:9" ht="15.75" customHeight="1" x14ac:dyDescent="0.2">
      <c r="C125" s="22" t="s">
        <v>139</v>
      </c>
      <c r="D125" s="23">
        <v>164</v>
      </c>
      <c r="E125" s="10">
        <f t="shared" ref="E125:E147" si="5">D125/194</f>
        <v>0.84536082474226804</v>
      </c>
      <c r="I125" s="10"/>
    </row>
    <row r="126" spans="3:9" ht="15.75" customHeight="1" x14ac:dyDescent="0.2">
      <c r="C126" s="22" t="s">
        <v>117</v>
      </c>
      <c r="D126" s="23">
        <v>120</v>
      </c>
      <c r="E126" s="10">
        <f t="shared" si="5"/>
        <v>0.61855670103092786</v>
      </c>
      <c r="I126" s="10"/>
    </row>
    <row r="127" spans="3:9" ht="15.75" customHeight="1" x14ac:dyDescent="0.2">
      <c r="C127" s="22" t="s">
        <v>118</v>
      </c>
      <c r="D127" s="23">
        <v>77</v>
      </c>
      <c r="E127" s="10">
        <f t="shared" si="5"/>
        <v>0.39690721649484534</v>
      </c>
      <c r="I127" s="10"/>
    </row>
    <row r="128" spans="3:9" ht="15.75" customHeight="1" x14ac:dyDescent="0.2">
      <c r="C128" s="22" t="s">
        <v>137</v>
      </c>
      <c r="D128" s="23">
        <v>77</v>
      </c>
      <c r="E128" s="10">
        <f t="shared" si="5"/>
        <v>0.39690721649484534</v>
      </c>
      <c r="I128" s="10"/>
    </row>
    <row r="129" spans="3:9" ht="15.75" customHeight="1" x14ac:dyDescent="0.2">
      <c r="C129" s="22" t="s">
        <v>120</v>
      </c>
      <c r="D129" s="23">
        <v>72</v>
      </c>
      <c r="E129" s="10">
        <f t="shared" si="5"/>
        <v>0.37113402061855671</v>
      </c>
      <c r="I129" s="10"/>
    </row>
    <row r="130" spans="3:9" ht="15.75" customHeight="1" x14ac:dyDescent="0.2">
      <c r="C130" s="22" t="s">
        <v>131</v>
      </c>
      <c r="D130" s="23">
        <v>70</v>
      </c>
      <c r="E130" s="10">
        <f t="shared" si="5"/>
        <v>0.36082474226804123</v>
      </c>
      <c r="I130" s="10"/>
    </row>
    <row r="131" spans="3:9" ht="15.75" customHeight="1" x14ac:dyDescent="0.2">
      <c r="C131" s="22" t="s">
        <v>134</v>
      </c>
      <c r="D131" s="23">
        <v>65</v>
      </c>
      <c r="E131" s="10">
        <f t="shared" si="5"/>
        <v>0.33505154639175255</v>
      </c>
      <c r="I131" s="10"/>
    </row>
    <row r="132" spans="3:9" ht="15.75" customHeight="1" x14ac:dyDescent="0.2">
      <c r="C132" s="22" t="s">
        <v>129</v>
      </c>
      <c r="D132" s="23">
        <v>62</v>
      </c>
      <c r="E132" s="10">
        <f t="shared" si="5"/>
        <v>0.31958762886597936</v>
      </c>
      <c r="I132" s="10"/>
    </row>
    <row r="133" spans="3:9" ht="15.75" customHeight="1" x14ac:dyDescent="0.2">
      <c r="C133" s="22" t="s">
        <v>125</v>
      </c>
      <c r="D133" s="23">
        <v>47</v>
      </c>
      <c r="E133" s="10">
        <f t="shared" si="5"/>
        <v>0.2422680412371134</v>
      </c>
      <c r="I133" s="10"/>
    </row>
    <row r="134" spans="3:9" ht="15.75" customHeight="1" x14ac:dyDescent="0.2">
      <c r="C134" s="22" t="s">
        <v>119</v>
      </c>
      <c r="D134" s="23">
        <v>46</v>
      </c>
      <c r="E134" s="10">
        <f t="shared" si="5"/>
        <v>0.23711340206185566</v>
      </c>
      <c r="I134" s="10"/>
    </row>
    <row r="135" spans="3:9" ht="15.75" customHeight="1" x14ac:dyDescent="0.2">
      <c r="C135" s="22" t="s">
        <v>135</v>
      </c>
      <c r="D135" s="23">
        <v>46</v>
      </c>
      <c r="E135" s="10">
        <f t="shared" si="5"/>
        <v>0.23711340206185566</v>
      </c>
      <c r="I135" s="10"/>
    </row>
    <row r="136" spans="3:9" ht="15.75" customHeight="1" x14ac:dyDescent="0.2">
      <c r="C136" s="22" t="s">
        <v>130</v>
      </c>
      <c r="D136" s="23">
        <v>45</v>
      </c>
      <c r="E136" s="10">
        <f t="shared" si="5"/>
        <v>0.23195876288659795</v>
      </c>
      <c r="I136" s="10"/>
    </row>
    <row r="137" spans="3:9" ht="15.75" customHeight="1" x14ac:dyDescent="0.2">
      <c r="C137" s="22" t="s">
        <v>138</v>
      </c>
      <c r="D137" s="23">
        <v>45</v>
      </c>
      <c r="E137" s="10">
        <f t="shared" si="5"/>
        <v>0.23195876288659795</v>
      </c>
      <c r="I137" s="10"/>
    </row>
    <row r="138" spans="3:9" ht="15.75" customHeight="1" x14ac:dyDescent="0.2">
      <c r="C138" s="22" t="s">
        <v>128</v>
      </c>
      <c r="D138" s="23">
        <v>35</v>
      </c>
      <c r="E138" s="10">
        <f t="shared" si="5"/>
        <v>0.18041237113402062</v>
      </c>
      <c r="I138" s="10"/>
    </row>
    <row r="139" spans="3:9" ht="15.75" customHeight="1" x14ac:dyDescent="0.2">
      <c r="C139" s="22" t="s">
        <v>126</v>
      </c>
      <c r="D139" s="23">
        <v>28</v>
      </c>
      <c r="E139" s="10">
        <f t="shared" si="5"/>
        <v>0.14432989690721648</v>
      </c>
      <c r="I139" s="10"/>
    </row>
    <row r="140" spans="3:9" ht="15.75" customHeight="1" x14ac:dyDescent="0.2">
      <c r="C140" s="22" t="s">
        <v>136</v>
      </c>
      <c r="D140" s="23">
        <v>25</v>
      </c>
      <c r="E140" s="10">
        <f t="shared" si="5"/>
        <v>0.12886597938144329</v>
      </c>
      <c r="I140" s="10"/>
    </row>
    <row r="141" spans="3:9" ht="15.75" customHeight="1" x14ac:dyDescent="0.2">
      <c r="C141" s="22" t="s">
        <v>122</v>
      </c>
      <c r="D141" s="23">
        <v>20</v>
      </c>
      <c r="E141" s="10">
        <f t="shared" si="5"/>
        <v>0.10309278350515463</v>
      </c>
      <c r="I141" s="10"/>
    </row>
    <row r="142" spans="3:9" ht="15.75" customHeight="1" x14ac:dyDescent="0.2">
      <c r="C142" s="22" t="s">
        <v>132</v>
      </c>
      <c r="D142" s="23">
        <v>14</v>
      </c>
      <c r="E142" s="10">
        <f t="shared" si="5"/>
        <v>7.2164948453608241E-2</v>
      </c>
      <c r="I142" s="10"/>
    </row>
    <row r="143" spans="3:9" ht="15.75" customHeight="1" x14ac:dyDescent="0.2">
      <c r="C143" s="22" t="s">
        <v>121</v>
      </c>
      <c r="D143" s="23">
        <v>12</v>
      </c>
      <c r="E143" s="10">
        <f t="shared" si="5"/>
        <v>6.1855670103092786E-2</v>
      </c>
      <c r="I143" s="10"/>
    </row>
    <row r="144" spans="3:9" ht="15.75" customHeight="1" x14ac:dyDescent="0.2">
      <c r="C144" s="22" t="s">
        <v>127</v>
      </c>
      <c r="D144" s="23">
        <v>7</v>
      </c>
      <c r="E144" s="10">
        <f t="shared" si="5"/>
        <v>3.608247422680412E-2</v>
      </c>
      <c r="I144" s="10"/>
    </row>
    <row r="145" spans="3:9" ht="15.75" customHeight="1" x14ac:dyDescent="0.2">
      <c r="C145" s="22" t="s">
        <v>133</v>
      </c>
      <c r="D145" s="23">
        <v>5</v>
      </c>
      <c r="E145" s="10">
        <f t="shared" si="5"/>
        <v>2.5773195876288658E-2</v>
      </c>
      <c r="I145" s="10"/>
    </row>
    <row r="146" spans="3:9" ht="15.75" customHeight="1" x14ac:dyDescent="0.2">
      <c r="C146" s="22" t="s">
        <v>124</v>
      </c>
      <c r="D146" s="23">
        <v>3</v>
      </c>
      <c r="E146" s="10">
        <f t="shared" si="5"/>
        <v>1.5463917525773196E-2</v>
      </c>
      <c r="I146" s="10"/>
    </row>
    <row r="147" spans="3:9" ht="15.75" customHeight="1" x14ac:dyDescent="0.2">
      <c r="C147" s="22" t="s">
        <v>123</v>
      </c>
      <c r="D147" s="23">
        <v>1</v>
      </c>
      <c r="E147" s="10">
        <f t="shared" si="5"/>
        <v>5.1546391752577319E-3</v>
      </c>
      <c r="I147" s="10"/>
    </row>
    <row r="148" spans="3:9" ht="15.75" customHeight="1" x14ac:dyDescent="0.2">
      <c r="E148" s="10"/>
      <c r="I148" s="10"/>
    </row>
    <row r="149" spans="3:9" ht="15.75" customHeight="1" x14ac:dyDescent="0.2">
      <c r="C149" s="18" t="s">
        <v>140</v>
      </c>
      <c r="D149" s="19" t="s">
        <v>1</v>
      </c>
      <c r="E149" s="12" t="s">
        <v>2</v>
      </c>
      <c r="I149" s="10"/>
    </row>
    <row r="150" spans="3:9" ht="15.75" customHeight="1" x14ac:dyDescent="0.2">
      <c r="C150" s="22" t="s">
        <v>142</v>
      </c>
      <c r="D150" s="23">
        <v>154</v>
      </c>
      <c r="E150" s="10">
        <f t="shared" ref="E150:E160" si="6">D150/194</f>
        <v>0.79381443298969068</v>
      </c>
      <c r="I150" s="10"/>
    </row>
    <row r="151" spans="3:9" ht="15.75" customHeight="1" x14ac:dyDescent="0.2">
      <c r="C151" s="22" t="s">
        <v>144</v>
      </c>
      <c r="D151" s="23">
        <v>134</v>
      </c>
      <c r="E151" s="10">
        <f t="shared" si="6"/>
        <v>0.69072164948453607</v>
      </c>
      <c r="I151" s="10"/>
    </row>
    <row r="152" spans="3:9" ht="15.75" customHeight="1" x14ac:dyDescent="0.2">
      <c r="C152" s="22" t="s">
        <v>151</v>
      </c>
      <c r="D152" s="23">
        <v>130</v>
      </c>
      <c r="E152" s="10">
        <f t="shared" si="6"/>
        <v>0.67010309278350511</v>
      </c>
      <c r="I152" s="10"/>
    </row>
    <row r="153" spans="3:9" ht="15.75" customHeight="1" x14ac:dyDescent="0.2">
      <c r="C153" s="22" t="s">
        <v>147</v>
      </c>
      <c r="D153" s="23">
        <v>110</v>
      </c>
      <c r="E153" s="10">
        <f t="shared" si="6"/>
        <v>0.5670103092783505</v>
      </c>
      <c r="I153" s="10"/>
    </row>
    <row r="154" spans="3:9" ht="15.75" customHeight="1" x14ac:dyDescent="0.2">
      <c r="C154" s="22" t="s">
        <v>148</v>
      </c>
      <c r="D154" s="23">
        <v>98</v>
      </c>
      <c r="E154" s="10">
        <f t="shared" si="6"/>
        <v>0.50515463917525771</v>
      </c>
      <c r="I154" s="10"/>
    </row>
    <row r="155" spans="3:9" ht="15.75" customHeight="1" x14ac:dyDescent="0.2">
      <c r="C155" s="22" t="s">
        <v>150</v>
      </c>
      <c r="D155" s="23">
        <v>82</v>
      </c>
      <c r="E155" s="10">
        <f t="shared" si="6"/>
        <v>0.42268041237113402</v>
      </c>
      <c r="I155" s="10"/>
    </row>
    <row r="156" spans="3:9" ht="15.75" customHeight="1" x14ac:dyDescent="0.2">
      <c r="C156" s="22" t="s">
        <v>145</v>
      </c>
      <c r="D156" s="23">
        <v>64</v>
      </c>
      <c r="E156" s="10">
        <f t="shared" si="6"/>
        <v>0.32989690721649484</v>
      </c>
      <c r="I156" s="10"/>
    </row>
    <row r="157" spans="3:9" ht="15.75" customHeight="1" x14ac:dyDescent="0.2">
      <c r="C157" s="22" t="s">
        <v>143</v>
      </c>
      <c r="D157" s="23">
        <v>36</v>
      </c>
      <c r="E157" s="10">
        <f t="shared" si="6"/>
        <v>0.18556701030927836</v>
      </c>
      <c r="I157" s="10"/>
    </row>
    <row r="158" spans="3:9" ht="15.75" customHeight="1" x14ac:dyDescent="0.2">
      <c r="C158" s="22" t="s">
        <v>146</v>
      </c>
      <c r="D158" s="23">
        <v>34</v>
      </c>
      <c r="E158" s="10">
        <f t="shared" si="6"/>
        <v>0.17525773195876287</v>
      </c>
      <c r="I158" s="10"/>
    </row>
    <row r="159" spans="3:9" ht="15.75" customHeight="1" x14ac:dyDescent="0.2">
      <c r="C159" s="22" t="s">
        <v>149</v>
      </c>
      <c r="D159" s="23">
        <v>20</v>
      </c>
      <c r="E159" s="10">
        <f t="shared" si="6"/>
        <v>0.10309278350515463</v>
      </c>
      <c r="I159" s="10"/>
    </row>
    <row r="160" spans="3:9" ht="15.75" customHeight="1" x14ac:dyDescent="0.2">
      <c r="C160" s="22" t="s">
        <v>141</v>
      </c>
      <c r="D160" s="23">
        <v>16</v>
      </c>
      <c r="E160" s="10">
        <f t="shared" si="6"/>
        <v>8.247422680412371E-2</v>
      </c>
      <c r="I160" s="10"/>
    </row>
    <row r="161" spans="3:9" ht="15.75" customHeight="1" x14ac:dyDescent="0.2">
      <c r="E161" s="10"/>
      <c r="I161" s="10"/>
    </row>
    <row r="162" spans="3:9" ht="15.75" customHeight="1" x14ac:dyDescent="0.2">
      <c r="C162" s="18" t="s">
        <v>152</v>
      </c>
      <c r="D162" s="19" t="s">
        <v>1</v>
      </c>
      <c r="E162" s="12" t="s">
        <v>2</v>
      </c>
      <c r="I162" s="10"/>
    </row>
    <row r="163" spans="3:9" ht="15.75" customHeight="1" x14ac:dyDescent="0.2">
      <c r="C163" s="22" t="s">
        <v>153</v>
      </c>
      <c r="D163" s="23">
        <v>82</v>
      </c>
      <c r="E163" s="10">
        <f t="shared" ref="E163:E172" si="7">D163/194</f>
        <v>0.42268041237113402</v>
      </c>
      <c r="I163" s="10"/>
    </row>
    <row r="164" spans="3:9" ht="15.75" customHeight="1" x14ac:dyDescent="0.2">
      <c r="C164" s="22" t="s">
        <v>158</v>
      </c>
      <c r="D164" s="23">
        <v>39</v>
      </c>
      <c r="E164" s="10">
        <f t="shared" si="7"/>
        <v>0.20103092783505155</v>
      </c>
      <c r="I164" s="10"/>
    </row>
    <row r="165" spans="3:9" ht="15.75" customHeight="1" x14ac:dyDescent="0.2">
      <c r="C165" s="22" t="s">
        <v>162</v>
      </c>
      <c r="D165" s="23">
        <v>39</v>
      </c>
      <c r="E165" s="10">
        <f t="shared" si="7"/>
        <v>0.20103092783505155</v>
      </c>
      <c r="I165" s="10"/>
    </row>
    <row r="166" spans="3:9" ht="15.75" customHeight="1" x14ac:dyDescent="0.2">
      <c r="C166" s="22" t="s">
        <v>156</v>
      </c>
      <c r="D166" s="23">
        <v>24</v>
      </c>
      <c r="E166" s="10">
        <f t="shared" si="7"/>
        <v>0.12371134020618557</v>
      </c>
      <c r="I166" s="10"/>
    </row>
    <row r="167" spans="3:9" ht="15.75" customHeight="1" x14ac:dyDescent="0.2">
      <c r="C167" s="22" t="s">
        <v>160</v>
      </c>
      <c r="D167" s="23">
        <v>20</v>
      </c>
      <c r="E167" s="10">
        <f t="shared" si="7"/>
        <v>0.10309278350515463</v>
      </c>
      <c r="I167" s="10"/>
    </row>
    <row r="168" spans="3:9" ht="15.75" customHeight="1" x14ac:dyDescent="0.2">
      <c r="C168" s="22" t="s">
        <v>154</v>
      </c>
      <c r="D168" s="23">
        <v>11</v>
      </c>
      <c r="E168" s="10">
        <f t="shared" si="7"/>
        <v>5.6701030927835051E-2</v>
      </c>
      <c r="I168" s="10"/>
    </row>
    <row r="169" spans="3:9" ht="15.75" customHeight="1" x14ac:dyDescent="0.2">
      <c r="C169" s="22" t="s">
        <v>157</v>
      </c>
      <c r="D169" s="23">
        <v>10</v>
      </c>
      <c r="E169" s="10">
        <f t="shared" si="7"/>
        <v>5.1546391752577317E-2</v>
      </c>
      <c r="I169" s="10"/>
    </row>
    <row r="170" spans="3:9" ht="15.75" customHeight="1" x14ac:dyDescent="0.2">
      <c r="C170" s="22" t="s">
        <v>159</v>
      </c>
      <c r="D170" s="23">
        <v>10</v>
      </c>
      <c r="E170" s="10">
        <f t="shared" si="7"/>
        <v>5.1546391752577317E-2</v>
      </c>
      <c r="I170" s="10"/>
    </row>
    <row r="171" spans="3:9" ht="15.75" customHeight="1" x14ac:dyDescent="0.2">
      <c r="C171" s="22" t="s">
        <v>155</v>
      </c>
      <c r="D171" s="23">
        <v>4</v>
      </c>
      <c r="E171" s="10">
        <f t="shared" si="7"/>
        <v>2.0618556701030927E-2</v>
      </c>
      <c r="I171" s="10"/>
    </row>
    <row r="172" spans="3:9" ht="15.75" customHeight="1" x14ac:dyDescent="0.2">
      <c r="C172" s="22" t="s">
        <v>161</v>
      </c>
      <c r="D172" s="23">
        <v>3</v>
      </c>
      <c r="E172" s="10">
        <f t="shared" si="7"/>
        <v>1.5463917525773196E-2</v>
      </c>
      <c r="I172" s="10"/>
    </row>
    <row r="173" spans="3:9" ht="15.75" customHeight="1" x14ac:dyDescent="0.2">
      <c r="C173" s="22"/>
      <c r="D173" s="23"/>
      <c r="E173" s="10"/>
      <c r="I173" s="10"/>
    </row>
    <row r="174" spans="3:9" ht="15.75" customHeight="1" x14ac:dyDescent="0.2">
      <c r="E174" s="10"/>
      <c r="I174" s="10"/>
    </row>
    <row r="175" spans="3:9" ht="15.75" customHeight="1" x14ac:dyDescent="0.2">
      <c r="C175" s="18" t="s">
        <v>163</v>
      </c>
      <c r="D175" s="19" t="s">
        <v>1</v>
      </c>
      <c r="E175" s="12" t="s">
        <v>2</v>
      </c>
      <c r="I175" s="10"/>
    </row>
    <row r="176" spans="3:9" ht="15.75" customHeight="1" x14ac:dyDescent="0.2">
      <c r="C176" s="22" t="s">
        <v>165</v>
      </c>
      <c r="D176" s="23">
        <v>123</v>
      </c>
      <c r="E176" s="10">
        <f t="shared" ref="E176:E183" si="8">D176/194</f>
        <v>0.634020618556701</v>
      </c>
      <c r="I176" s="10"/>
    </row>
    <row r="177" spans="3:9" ht="15.75" customHeight="1" x14ac:dyDescent="0.2">
      <c r="C177" s="22" t="s">
        <v>164</v>
      </c>
      <c r="D177" s="23">
        <v>48</v>
      </c>
      <c r="E177" s="10">
        <f t="shared" si="8"/>
        <v>0.24742268041237114</v>
      </c>
      <c r="I177" s="10"/>
    </row>
    <row r="178" spans="3:9" ht="15.75" customHeight="1" x14ac:dyDescent="0.2">
      <c r="C178" s="22" t="s">
        <v>167</v>
      </c>
      <c r="D178" s="23">
        <v>40</v>
      </c>
      <c r="E178" s="10">
        <f t="shared" si="8"/>
        <v>0.20618556701030927</v>
      </c>
      <c r="I178" s="10"/>
    </row>
    <row r="179" spans="3:9" ht="15.75" customHeight="1" x14ac:dyDescent="0.2">
      <c r="C179" s="22" t="s">
        <v>169</v>
      </c>
      <c r="D179" s="23">
        <v>37</v>
      </c>
      <c r="E179" s="10">
        <f t="shared" si="8"/>
        <v>0.19072164948453607</v>
      </c>
      <c r="I179" s="10"/>
    </row>
    <row r="180" spans="3:9" ht="15.75" customHeight="1" x14ac:dyDescent="0.2">
      <c r="C180" s="22" t="s">
        <v>168</v>
      </c>
      <c r="D180" s="23">
        <v>30</v>
      </c>
      <c r="E180" s="10">
        <f t="shared" si="8"/>
        <v>0.15463917525773196</v>
      </c>
      <c r="I180" s="10"/>
    </row>
    <row r="181" spans="3:9" ht="15.75" customHeight="1" x14ac:dyDescent="0.2">
      <c r="C181" s="22" t="s">
        <v>171</v>
      </c>
      <c r="D181" s="23">
        <v>20</v>
      </c>
      <c r="E181" s="10">
        <f t="shared" si="8"/>
        <v>0.10309278350515463</v>
      </c>
      <c r="I181" s="10"/>
    </row>
    <row r="182" spans="3:9" ht="15.75" customHeight="1" x14ac:dyDescent="0.2">
      <c r="C182" s="22" t="s">
        <v>170</v>
      </c>
      <c r="D182" s="23">
        <v>10</v>
      </c>
      <c r="E182" s="10">
        <f t="shared" si="8"/>
        <v>5.1546391752577317E-2</v>
      </c>
      <c r="I182" s="10"/>
    </row>
    <row r="183" spans="3:9" ht="15.75" customHeight="1" x14ac:dyDescent="0.2">
      <c r="C183" s="22" t="s">
        <v>166</v>
      </c>
      <c r="D183" s="23">
        <v>9</v>
      </c>
      <c r="E183" s="10">
        <f t="shared" si="8"/>
        <v>4.6391752577319589E-2</v>
      </c>
      <c r="I183" s="10"/>
    </row>
    <row r="184" spans="3:9" ht="15.75" customHeight="1" x14ac:dyDescent="0.2">
      <c r="E184" s="10"/>
      <c r="I184" s="10"/>
    </row>
    <row r="185" spans="3:9" ht="15.75" customHeight="1" x14ac:dyDescent="0.2">
      <c r="C185" s="18" t="s">
        <v>172</v>
      </c>
      <c r="D185" s="19" t="s">
        <v>1</v>
      </c>
      <c r="E185" s="12" t="s">
        <v>2</v>
      </c>
      <c r="I185" s="10"/>
    </row>
    <row r="186" spans="3:9" ht="15.75" customHeight="1" x14ac:dyDescent="0.2">
      <c r="C186" s="24" t="s">
        <v>175</v>
      </c>
      <c r="D186" s="23">
        <v>109</v>
      </c>
      <c r="E186" s="10">
        <f t="shared" ref="E186:E201" si="9">D186/194</f>
        <v>0.56185567010309279</v>
      </c>
      <c r="I186" s="10"/>
    </row>
    <row r="187" spans="3:9" ht="15.75" customHeight="1" x14ac:dyDescent="0.2">
      <c r="C187" s="24" t="s">
        <v>183</v>
      </c>
      <c r="D187" s="23">
        <v>72</v>
      </c>
      <c r="E187" s="10">
        <f t="shared" si="9"/>
        <v>0.37113402061855671</v>
      </c>
      <c r="I187" s="10"/>
    </row>
    <row r="188" spans="3:9" ht="15.75" customHeight="1" x14ac:dyDescent="0.2">
      <c r="C188" s="24" t="s">
        <v>177</v>
      </c>
      <c r="D188" s="23">
        <v>50</v>
      </c>
      <c r="E188" s="10">
        <f t="shared" si="9"/>
        <v>0.25773195876288657</v>
      </c>
      <c r="I188" s="10"/>
    </row>
    <row r="189" spans="3:9" ht="15.75" customHeight="1" x14ac:dyDescent="0.2">
      <c r="C189" s="24" t="s">
        <v>181</v>
      </c>
      <c r="D189" s="23">
        <v>44</v>
      </c>
      <c r="E189" s="10">
        <f t="shared" si="9"/>
        <v>0.22680412371134021</v>
      </c>
      <c r="I189" s="10"/>
    </row>
    <row r="190" spans="3:9" ht="15.75" customHeight="1" x14ac:dyDescent="0.2">
      <c r="C190" s="24" t="s">
        <v>179</v>
      </c>
      <c r="D190" s="23">
        <v>30</v>
      </c>
      <c r="E190" s="10">
        <f t="shared" si="9"/>
        <v>0.15463917525773196</v>
      </c>
      <c r="I190" s="10"/>
    </row>
    <row r="191" spans="3:9" ht="15.75" customHeight="1" x14ac:dyDescent="0.2">
      <c r="C191" s="24" t="s">
        <v>180</v>
      </c>
      <c r="D191" s="23">
        <v>26</v>
      </c>
      <c r="E191" s="10">
        <f t="shared" si="9"/>
        <v>0.13402061855670103</v>
      </c>
      <c r="I191" s="10"/>
    </row>
    <row r="192" spans="3:9" ht="15.75" customHeight="1" x14ac:dyDescent="0.2">
      <c r="C192" s="24" t="s">
        <v>185</v>
      </c>
      <c r="D192" s="23">
        <v>22</v>
      </c>
      <c r="E192" s="10">
        <f t="shared" si="9"/>
        <v>0.1134020618556701</v>
      </c>
      <c r="I192" s="10"/>
    </row>
    <row r="193" spans="3:9" ht="15.75" customHeight="1" x14ac:dyDescent="0.2">
      <c r="C193" s="24" t="s">
        <v>176</v>
      </c>
      <c r="D193" s="23">
        <v>21</v>
      </c>
      <c r="E193" s="10">
        <f t="shared" si="9"/>
        <v>0.10824742268041238</v>
      </c>
      <c r="I193" s="10"/>
    </row>
    <row r="194" spans="3:9" ht="15.75" customHeight="1" x14ac:dyDescent="0.2">
      <c r="C194" s="24" t="s">
        <v>174</v>
      </c>
      <c r="D194" s="23">
        <v>19</v>
      </c>
      <c r="E194" s="10">
        <f t="shared" si="9"/>
        <v>9.7938144329896906E-2</v>
      </c>
      <c r="I194" s="10"/>
    </row>
    <row r="195" spans="3:9" ht="15.75" customHeight="1" x14ac:dyDescent="0.2">
      <c r="C195" s="24" t="s">
        <v>184</v>
      </c>
      <c r="D195" s="23">
        <v>17</v>
      </c>
      <c r="E195" s="10">
        <f t="shared" si="9"/>
        <v>8.7628865979381437E-2</v>
      </c>
      <c r="I195" s="10"/>
    </row>
    <row r="196" spans="3:9" ht="15.75" customHeight="1" x14ac:dyDescent="0.2">
      <c r="C196" s="24" t="s">
        <v>173</v>
      </c>
      <c r="D196" s="23">
        <v>9</v>
      </c>
      <c r="E196" s="10">
        <f t="shared" si="9"/>
        <v>4.6391752577319589E-2</v>
      </c>
      <c r="I196" s="10"/>
    </row>
    <row r="197" spans="3:9" ht="15.75" customHeight="1" x14ac:dyDescent="0.2">
      <c r="C197" s="24" t="s">
        <v>186</v>
      </c>
      <c r="D197" s="23">
        <v>8</v>
      </c>
      <c r="E197" s="10">
        <f t="shared" si="9"/>
        <v>4.1237113402061855E-2</v>
      </c>
      <c r="I197" s="10"/>
    </row>
    <row r="198" spans="3:9" ht="15.75" customHeight="1" x14ac:dyDescent="0.2">
      <c r="C198" s="24" t="s">
        <v>178</v>
      </c>
      <c r="D198" s="23">
        <v>7</v>
      </c>
      <c r="E198" s="10">
        <f t="shared" si="9"/>
        <v>3.608247422680412E-2</v>
      </c>
      <c r="I198" s="10"/>
    </row>
    <row r="199" spans="3:9" ht="15.75" customHeight="1" x14ac:dyDescent="0.2">
      <c r="C199" s="24" t="s">
        <v>182</v>
      </c>
      <c r="D199" s="23">
        <v>6</v>
      </c>
      <c r="E199" s="10">
        <f t="shared" si="9"/>
        <v>3.0927835051546393E-2</v>
      </c>
      <c r="I199" s="10"/>
    </row>
    <row r="200" spans="3:9" ht="15.75" customHeight="1" x14ac:dyDescent="0.2">
      <c r="C200" s="24" t="s">
        <v>188</v>
      </c>
      <c r="D200" s="23">
        <v>6</v>
      </c>
      <c r="E200" s="10">
        <f t="shared" si="9"/>
        <v>3.0927835051546393E-2</v>
      </c>
      <c r="I200" s="10"/>
    </row>
    <row r="201" spans="3:9" ht="15.75" customHeight="1" x14ac:dyDescent="0.2">
      <c r="C201" s="24" t="s">
        <v>187</v>
      </c>
      <c r="D201" s="23">
        <v>3</v>
      </c>
      <c r="E201" s="10">
        <f t="shared" si="9"/>
        <v>1.5463917525773196E-2</v>
      </c>
      <c r="I201" s="10"/>
    </row>
    <row r="202" spans="3:9" ht="15.75" customHeight="1" x14ac:dyDescent="0.2">
      <c r="E202" s="10"/>
      <c r="I202" s="10"/>
    </row>
    <row r="203" spans="3:9" ht="15.75" customHeight="1" x14ac:dyDescent="0.2">
      <c r="C203" s="25" t="s">
        <v>189</v>
      </c>
      <c r="D203" s="19" t="s">
        <v>1</v>
      </c>
      <c r="E203" s="12" t="s">
        <v>2</v>
      </c>
      <c r="I203" s="10"/>
    </row>
    <row r="204" spans="3:9" ht="15.75" customHeight="1" x14ac:dyDescent="0.2">
      <c r="C204" s="24" t="s">
        <v>195</v>
      </c>
      <c r="D204" s="23">
        <v>75</v>
      </c>
      <c r="E204" s="10">
        <f t="shared" ref="E204:E226" si="10">D204/194</f>
        <v>0.38659793814432991</v>
      </c>
      <c r="I204" s="10"/>
    </row>
    <row r="205" spans="3:9" ht="15.75" customHeight="1" x14ac:dyDescent="0.2">
      <c r="C205" s="22" t="s">
        <v>190</v>
      </c>
      <c r="D205" s="23">
        <v>71</v>
      </c>
      <c r="E205" s="10">
        <f t="shared" si="10"/>
        <v>0.36597938144329895</v>
      </c>
      <c r="I205" s="10"/>
    </row>
    <row r="206" spans="3:9" ht="15.75" customHeight="1" x14ac:dyDescent="0.2">
      <c r="C206" s="22" t="s">
        <v>192</v>
      </c>
      <c r="D206" s="23">
        <v>59</v>
      </c>
      <c r="E206" s="10">
        <f t="shared" si="10"/>
        <v>0.30412371134020616</v>
      </c>
      <c r="I206" s="10"/>
    </row>
    <row r="207" spans="3:9" ht="15.75" customHeight="1" x14ac:dyDescent="0.2">
      <c r="C207" s="24" t="s">
        <v>193</v>
      </c>
      <c r="D207" s="23">
        <v>48</v>
      </c>
      <c r="E207" s="10">
        <f t="shared" si="10"/>
        <v>0.24742268041237114</v>
      </c>
      <c r="I207" s="10"/>
    </row>
    <row r="208" spans="3:9" ht="15.75" customHeight="1" x14ac:dyDescent="0.2">
      <c r="C208" s="24" t="s">
        <v>191</v>
      </c>
      <c r="D208" s="23">
        <v>46</v>
      </c>
      <c r="E208" s="10">
        <f t="shared" si="10"/>
        <v>0.23711340206185566</v>
      </c>
      <c r="I208" s="10"/>
    </row>
    <row r="209" spans="3:9" ht="15.75" customHeight="1" x14ac:dyDescent="0.2">
      <c r="C209" s="24" t="s">
        <v>206</v>
      </c>
      <c r="D209" s="23">
        <v>41</v>
      </c>
      <c r="E209" s="10">
        <f t="shared" si="10"/>
        <v>0.21134020618556701</v>
      </c>
      <c r="I209" s="10"/>
    </row>
    <row r="210" spans="3:9" ht="15.75" customHeight="1" x14ac:dyDescent="0.2">
      <c r="C210" s="24" t="s">
        <v>202</v>
      </c>
      <c r="D210" s="23">
        <v>36</v>
      </c>
      <c r="E210" s="10">
        <f t="shared" si="10"/>
        <v>0.18556701030927836</v>
      </c>
      <c r="I210" s="10"/>
    </row>
    <row r="211" spans="3:9" ht="15.75" customHeight="1" x14ac:dyDescent="0.2">
      <c r="C211" s="24" t="s">
        <v>210</v>
      </c>
      <c r="D211" s="23">
        <v>31</v>
      </c>
      <c r="E211" s="10">
        <f t="shared" si="10"/>
        <v>0.15979381443298968</v>
      </c>
      <c r="I211" s="10"/>
    </row>
    <row r="212" spans="3:9" ht="15.75" customHeight="1" x14ac:dyDescent="0.2">
      <c r="C212" s="24" t="s">
        <v>198</v>
      </c>
      <c r="D212" s="23">
        <v>30</v>
      </c>
      <c r="E212" s="10">
        <f t="shared" si="10"/>
        <v>0.15463917525773196</v>
      </c>
      <c r="I212" s="10"/>
    </row>
    <row r="213" spans="3:9" ht="15.75" customHeight="1" x14ac:dyDescent="0.2">
      <c r="C213" s="24" t="s">
        <v>201</v>
      </c>
      <c r="D213" s="23">
        <v>30</v>
      </c>
      <c r="E213" s="10">
        <f t="shared" si="10"/>
        <v>0.15463917525773196</v>
      </c>
      <c r="I213" s="10"/>
    </row>
    <row r="214" spans="3:9" ht="15.75" customHeight="1" x14ac:dyDescent="0.2">
      <c r="C214" s="24" t="s">
        <v>205</v>
      </c>
      <c r="D214" s="23">
        <v>30</v>
      </c>
      <c r="E214" s="10">
        <f t="shared" si="10"/>
        <v>0.15463917525773196</v>
      </c>
      <c r="I214" s="10"/>
    </row>
    <row r="215" spans="3:9" ht="15.75" customHeight="1" x14ac:dyDescent="0.2">
      <c r="C215" s="24" t="s">
        <v>208</v>
      </c>
      <c r="D215" s="23">
        <v>27</v>
      </c>
      <c r="E215" s="10">
        <f t="shared" si="10"/>
        <v>0.13917525773195877</v>
      </c>
      <c r="I215" s="10"/>
    </row>
    <row r="216" spans="3:9" ht="15.75" customHeight="1" x14ac:dyDescent="0.2">
      <c r="C216" s="24" t="s">
        <v>199</v>
      </c>
      <c r="D216" s="23">
        <v>25</v>
      </c>
      <c r="E216" s="10">
        <f t="shared" si="10"/>
        <v>0.12886597938144329</v>
      </c>
      <c r="I216" s="10"/>
    </row>
    <row r="217" spans="3:9" ht="15.75" customHeight="1" x14ac:dyDescent="0.2">
      <c r="C217" s="24" t="s">
        <v>203</v>
      </c>
      <c r="D217" s="23">
        <v>24</v>
      </c>
      <c r="E217" s="10">
        <f t="shared" si="10"/>
        <v>0.12371134020618557</v>
      </c>
      <c r="I217" s="10"/>
    </row>
    <row r="218" spans="3:9" ht="15.75" customHeight="1" x14ac:dyDescent="0.2">
      <c r="C218" s="24" t="s">
        <v>194</v>
      </c>
      <c r="D218" s="23">
        <v>22</v>
      </c>
      <c r="E218" s="10">
        <f t="shared" si="10"/>
        <v>0.1134020618556701</v>
      </c>
      <c r="I218" s="10"/>
    </row>
    <row r="219" spans="3:9" ht="15.75" customHeight="1" x14ac:dyDescent="0.2">
      <c r="C219" s="24" t="s">
        <v>196</v>
      </c>
      <c r="D219" s="23">
        <v>21</v>
      </c>
      <c r="E219" s="10">
        <f t="shared" si="10"/>
        <v>0.10824742268041238</v>
      </c>
      <c r="I219" s="10"/>
    </row>
    <row r="220" spans="3:9" ht="15.75" customHeight="1" x14ac:dyDescent="0.2">
      <c r="C220" s="24" t="s">
        <v>204</v>
      </c>
      <c r="D220" s="23">
        <v>18</v>
      </c>
      <c r="E220" s="10">
        <f t="shared" si="10"/>
        <v>9.2783505154639179E-2</v>
      </c>
      <c r="I220" s="10"/>
    </row>
    <row r="221" spans="3:9" ht="15.75" customHeight="1" x14ac:dyDescent="0.2">
      <c r="C221" s="24" t="s">
        <v>200</v>
      </c>
      <c r="D221" s="23">
        <v>16</v>
      </c>
      <c r="E221" s="10">
        <f t="shared" si="10"/>
        <v>8.247422680412371E-2</v>
      </c>
      <c r="I221" s="10"/>
    </row>
    <row r="222" spans="3:9" ht="15.75" customHeight="1" x14ac:dyDescent="0.2">
      <c r="C222" s="24" t="s">
        <v>207</v>
      </c>
      <c r="D222" s="23">
        <v>16</v>
      </c>
      <c r="E222" s="10">
        <f t="shared" si="10"/>
        <v>8.247422680412371E-2</v>
      </c>
      <c r="I222" s="10"/>
    </row>
    <row r="223" spans="3:9" ht="15.75" customHeight="1" x14ac:dyDescent="0.2">
      <c r="C223" s="24" t="s">
        <v>212</v>
      </c>
      <c r="D223" s="23">
        <v>14</v>
      </c>
      <c r="E223" s="10">
        <f t="shared" si="10"/>
        <v>7.2164948453608241E-2</v>
      </c>
      <c r="I223" s="10"/>
    </row>
    <row r="224" spans="3:9" ht="15.75" customHeight="1" x14ac:dyDescent="0.2">
      <c r="C224" s="24" t="s">
        <v>209</v>
      </c>
      <c r="D224" s="23">
        <v>13</v>
      </c>
      <c r="E224" s="10">
        <f t="shared" si="10"/>
        <v>6.7010309278350513E-2</v>
      </c>
      <c r="I224" s="10"/>
    </row>
    <row r="225" spans="3:9" ht="15.75" customHeight="1" x14ac:dyDescent="0.2">
      <c r="C225" s="24" t="s">
        <v>197</v>
      </c>
      <c r="D225" s="23">
        <v>12</v>
      </c>
      <c r="E225" s="10">
        <f t="shared" si="10"/>
        <v>6.1855670103092786E-2</v>
      </c>
      <c r="I225" s="10"/>
    </row>
    <row r="226" spans="3:9" ht="15.75" customHeight="1" x14ac:dyDescent="0.2">
      <c r="C226" s="24" t="s">
        <v>211</v>
      </c>
      <c r="D226" s="23">
        <v>10</v>
      </c>
      <c r="E226" s="10">
        <f t="shared" si="10"/>
        <v>5.1546391752577317E-2</v>
      </c>
      <c r="I226" s="10"/>
    </row>
    <row r="227" spans="3:9" ht="15.75" customHeight="1" x14ac:dyDescent="0.2">
      <c r="E227" s="10"/>
      <c r="I227" s="10"/>
    </row>
    <row r="228" spans="3:9" ht="15.75" customHeight="1" x14ac:dyDescent="0.2">
      <c r="E228" s="10"/>
      <c r="I228" s="10"/>
    </row>
    <row r="229" spans="3:9" ht="15.75" customHeight="1" x14ac:dyDescent="0.2">
      <c r="C229" s="27" t="s">
        <v>3</v>
      </c>
      <c r="D229" s="27" t="s">
        <v>1</v>
      </c>
      <c r="E229" s="27" t="s">
        <v>2</v>
      </c>
      <c r="I229" s="10"/>
    </row>
    <row r="230" spans="3:9" ht="15.75" customHeight="1" x14ac:dyDescent="0.2">
      <c r="C230" s="9" t="s">
        <v>5</v>
      </c>
      <c r="D230" s="9">
        <v>32</v>
      </c>
      <c r="E230" s="10">
        <v>0.16</v>
      </c>
      <c r="I230" s="10"/>
    </row>
    <row r="231" spans="3:9" ht="15.75" customHeight="1" x14ac:dyDescent="0.2">
      <c r="C231" s="9" t="s">
        <v>8</v>
      </c>
      <c r="D231" s="9">
        <v>23</v>
      </c>
      <c r="E231" s="10">
        <v>0.12</v>
      </c>
      <c r="I231" s="10"/>
    </row>
    <row r="232" spans="3:9" ht="15.75" customHeight="1" x14ac:dyDescent="0.2">
      <c r="C232" s="9" t="s">
        <v>10</v>
      </c>
      <c r="D232" s="9">
        <v>23</v>
      </c>
      <c r="E232" s="10">
        <v>0.12</v>
      </c>
      <c r="I232" s="10"/>
    </row>
    <row r="233" spans="3:9" ht="15.75" customHeight="1" x14ac:dyDescent="0.2">
      <c r="C233" s="9" t="s">
        <v>12</v>
      </c>
      <c r="D233" s="9">
        <v>20</v>
      </c>
      <c r="E233" s="10">
        <v>0.1</v>
      </c>
      <c r="I233" s="10"/>
    </row>
    <row r="234" spans="3:9" ht="15.75" customHeight="1" x14ac:dyDescent="0.2">
      <c r="C234" s="9" t="s">
        <v>14</v>
      </c>
      <c r="D234" s="9">
        <v>15</v>
      </c>
      <c r="E234" s="10">
        <v>0.08</v>
      </c>
      <c r="I234" s="10"/>
    </row>
    <row r="235" spans="3:9" ht="15.75" customHeight="1" x14ac:dyDescent="0.2">
      <c r="C235" s="9" t="s">
        <v>16</v>
      </c>
      <c r="D235" s="9">
        <v>14</v>
      </c>
      <c r="E235" s="10">
        <v>7.0000000000000007E-2</v>
      </c>
      <c r="I235" s="10"/>
    </row>
    <row r="236" spans="3:9" ht="15.75" customHeight="1" x14ac:dyDescent="0.2">
      <c r="C236" s="9" t="s">
        <v>18</v>
      </c>
      <c r="D236" s="9">
        <v>14</v>
      </c>
      <c r="E236" s="10">
        <v>7.0000000000000007E-2</v>
      </c>
      <c r="I236" s="10"/>
    </row>
    <row r="237" spans="3:9" ht="15.75" customHeight="1" x14ac:dyDescent="0.2">
      <c r="C237" s="9" t="s">
        <v>20</v>
      </c>
      <c r="D237" s="9">
        <v>12</v>
      </c>
      <c r="E237" s="10">
        <v>0.06</v>
      </c>
      <c r="I237" s="10"/>
    </row>
    <row r="238" spans="3:9" ht="15.75" customHeight="1" x14ac:dyDescent="0.2">
      <c r="C238" s="9" t="s">
        <v>22</v>
      </c>
      <c r="D238" s="9">
        <v>14</v>
      </c>
      <c r="E238" s="10">
        <v>7.0000000000000007E-2</v>
      </c>
      <c r="I238" s="10"/>
    </row>
    <row r="239" spans="3:9" ht="15.75" customHeight="1" x14ac:dyDescent="0.2">
      <c r="C239" s="9" t="s">
        <v>24</v>
      </c>
      <c r="D239" s="9">
        <v>10</v>
      </c>
      <c r="E239" s="10">
        <v>0.05</v>
      </c>
      <c r="I239" s="10"/>
    </row>
    <row r="240" spans="3:9" ht="15.75" customHeight="1" x14ac:dyDescent="0.2">
      <c r="C240" s="9" t="s">
        <v>26</v>
      </c>
      <c r="D240" s="9">
        <v>8</v>
      </c>
      <c r="E240" s="10">
        <v>0.04</v>
      </c>
      <c r="I240" s="10"/>
    </row>
    <row r="241" spans="3:9" ht="15.75" customHeight="1" x14ac:dyDescent="0.2">
      <c r="C241" s="9" t="s">
        <v>28</v>
      </c>
      <c r="D241" s="9">
        <v>4</v>
      </c>
      <c r="E241" s="10">
        <v>0.02</v>
      </c>
      <c r="I241" s="10"/>
    </row>
    <row r="242" spans="3:9" ht="15.75" customHeight="1" x14ac:dyDescent="0.2">
      <c r="C242" s="9" t="s">
        <v>213</v>
      </c>
      <c r="D242" s="9">
        <v>1</v>
      </c>
      <c r="E242" s="10">
        <v>0.01</v>
      </c>
      <c r="I242" s="10"/>
    </row>
    <row r="243" spans="3:9" ht="15.75" customHeight="1" x14ac:dyDescent="0.2">
      <c r="C243" s="9" t="s">
        <v>31</v>
      </c>
      <c r="D243" s="9">
        <v>2</v>
      </c>
      <c r="E243" s="10">
        <v>0.01</v>
      </c>
      <c r="I243" s="10"/>
    </row>
    <row r="244" spans="3:9" ht="15.75" customHeight="1" x14ac:dyDescent="0.2">
      <c r="C244" s="9" t="s">
        <v>34</v>
      </c>
      <c r="D244" s="9">
        <v>1</v>
      </c>
      <c r="E244" s="10">
        <v>0.01</v>
      </c>
      <c r="I244" s="10"/>
    </row>
    <row r="245" spans="3:9" ht="15.75" customHeight="1" x14ac:dyDescent="0.2">
      <c r="C245" s="28" t="s">
        <v>214</v>
      </c>
      <c r="D245" s="28">
        <v>1</v>
      </c>
      <c r="E245" s="10">
        <v>0.01</v>
      </c>
      <c r="I245" s="10"/>
    </row>
    <row r="246" spans="3:9" ht="15.75" customHeight="1" x14ac:dyDescent="0.2">
      <c r="C246" s="29"/>
      <c r="D246" s="30"/>
      <c r="E246" s="10"/>
      <c r="I246" s="10"/>
    </row>
    <row r="247" spans="3:9" ht="15.75" customHeight="1" x14ac:dyDescent="0.2">
      <c r="E247" s="10"/>
      <c r="I247" s="10"/>
    </row>
    <row r="248" spans="3:9" ht="15.75" customHeight="1" x14ac:dyDescent="0.2">
      <c r="E248" s="10"/>
      <c r="I248" s="10"/>
    </row>
    <row r="249" spans="3:9" ht="15.75" customHeight="1" x14ac:dyDescent="0.2">
      <c r="E249" s="10"/>
      <c r="I249" s="10"/>
    </row>
    <row r="250" spans="3:9" ht="15.75" customHeight="1" x14ac:dyDescent="0.2">
      <c r="E250" s="10"/>
      <c r="I250" s="10"/>
    </row>
    <row r="251" spans="3:9" ht="15.75" customHeight="1" x14ac:dyDescent="0.2">
      <c r="E251" s="10"/>
      <c r="I251" s="10"/>
    </row>
    <row r="252" spans="3:9" ht="15.75" customHeight="1" x14ac:dyDescent="0.2">
      <c r="E252" s="10"/>
      <c r="I252" s="10"/>
    </row>
    <row r="253" spans="3:9" ht="15.75" customHeight="1" x14ac:dyDescent="0.2">
      <c r="E253" s="10"/>
      <c r="I253" s="10"/>
    </row>
    <row r="254" spans="3:9" ht="15.75" customHeight="1" x14ac:dyDescent="0.2">
      <c r="E254" s="10"/>
      <c r="I254" s="10"/>
    </row>
    <row r="255" spans="3:9" ht="15.75" customHeight="1" x14ac:dyDescent="0.2">
      <c r="E255" s="10"/>
      <c r="I255" s="10"/>
    </row>
    <row r="256" spans="3:9" ht="15.75" customHeight="1" x14ac:dyDescent="0.2">
      <c r="E256" s="10"/>
      <c r="I256" s="10"/>
    </row>
    <row r="257" spans="5:9" ht="15.75" customHeight="1" x14ac:dyDescent="0.2">
      <c r="E257" s="10"/>
      <c r="I257" s="10"/>
    </row>
    <row r="258" spans="5:9" ht="15.75" customHeight="1" x14ac:dyDescent="0.2">
      <c r="E258" s="10"/>
      <c r="I258" s="10"/>
    </row>
    <row r="259" spans="5:9" ht="15.75" customHeight="1" x14ac:dyDescent="0.2">
      <c r="E259" s="10"/>
      <c r="I259" s="10"/>
    </row>
    <row r="260" spans="5:9" ht="15.75" customHeight="1" x14ac:dyDescent="0.2">
      <c r="E260" s="10"/>
      <c r="I260" s="10"/>
    </row>
    <row r="261" spans="5:9" ht="15.75" customHeight="1" x14ac:dyDescent="0.2">
      <c r="E261" s="10"/>
      <c r="I261" s="10"/>
    </row>
    <row r="262" spans="5:9" ht="15.75" customHeight="1" x14ac:dyDescent="0.2">
      <c r="E262" s="10"/>
      <c r="I262" s="10"/>
    </row>
    <row r="263" spans="5:9" ht="15.75" customHeight="1" x14ac:dyDescent="0.2">
      <c r="E263" s="10"/>
      <c r="I263" s="10"/>
    </row>
    <row r="264" spans="5:9" ht="15.75" customHeight="1" x14ac:dyDescent="0.2">
      <c r="E264" s="10"/>
      <c r="I264" s="10"/>
    </row>
    <row r="265" spans="5:9" ht="15.75" customHeight="1" x14ac:dyDescent="0.2">
      <c r="E265" s="10"/>
      <c r="I265" s="10"/>
    </row>
    <row r="266" spans="5:9" ht="15.75" customHeight="1" x14ac:dyDescent="0.2">
      <c r="E266" s="10"/>
      <c r="I266" s="10"/>
    </row>
    <row r="267" spans="5:9" ht="15.75" customHeight="1" x14ac:dyDescent="0.2">
      <c r="E267" s="10"/>
      <c r="I267" s="10"/>
    </row>
    <row r="268" spans="5:9" ht="15.75" customHeight="1" x14ac:dyDescent="0.2">
      <c r="E268" s="10"/>
      <c r="I268" s="10"/>
    </row>
    <row r="269" spans="5:9" ht="15.75" customHeight="1" x14ac:dyDescent="0.2">
      <c r="E269" s="10"/>
      <c r="I269" s="10"/>
    </row>
    <row r="270" spans="5:9" ht="15.75" customHeight="1" x14ac:dyDescent="0.2">
      <c r="E270" s="10"/>
      <c r="I270" s="10"/>
    </row>
    <row r="271" spans="5:9" ht="15.75" customHeight="1" x14ac:dyDescent="0.2">
      <c r="E271" s="10"/>
      <c r="I271" s="10"/>
    </row>
    <row r="272" spans="5:9" ht="15.75" customHeight="1" x14ac:dyDescent="0.2">
      <c r="E272" s="10"/>
      <c r="I272" s="10"/>
    </row>
    <row r="273" spans="5:9" ht="15.75" customHeight="1" x14ac:dyDescent="0.2">
      <c r="E273" s="10"/>
      <c r="I273" s="10"/>
    </row>
    <row r="274" spans="5:9" ht="15.75" customHeight="1" x14ac:dyDescent="0.2">
      <c r="E274" s="10"/>
      <c r="I274" s="10"/>
    </row>
    <row r="275" spans="5:9" ht="15.75" customHeight="1" x14ac:dyDescent="0.2">
      <c r="E275" s="10"/>
      <c r="I275" s="10"/>
    </row>
    <row r="276" spans="5:9" ht="15.75" customHeight="1" x14ac:dyDescent="0.2">
      <c r="E276" s="10"/>
      <c r="I276" s="10"/>
    </row>
    <row r="277" spans="5:9" ht="15.75" customHeight="1" x14ac:dyDescent="0.2">
      <c r="E277" s="10"/>
      <c r="I277" s="10"/>
    </row>
    <row r="278" spans="5:9" ht="15.75" customHeight="1" x14ac:dyDescent="0.2">
      <c r="E278" s="10"/>
      <c r="I278" s="10"/>
    </row>
    <row r="279" spans="5:9" ht="15.75" customHeight="1" x14ac:dyDescent="0.2">
      <c r="E279" s="10"/>
      <c r="I279" s="10"/>
    </row>
    <row r="280" spans="5:9" ht="15.75" customHeight="1" x14ac:dyDescent="0.2">
      <c r="E280" s="10"/>
      <c r="I280" s="10"/>
    </row>
    <row r="281" spans="5:9" ht="15.75" customHeight="1" x14ac:dyDescent="0.2">
      <c r="E281" s="10"/>
      <c r="I281" s="10"/>
    </row>
    <row r="282" spans="5:9" ht="15.75" customHeight="1" x14ac:dyDescent="0.2">
      <c r="E282" s="10"/>
      <c r="I282" s="10"/>
    </row>
    <row r="283" spans="5:9" ht="15.75" customHeight="1" x14ac:dyDescent="0.2">
      <c r="E283" s="10"/>
      <c r="I283" s="10"/>
    </row>
    <row r="284" spans="5:9" ht="15.75" customHeight="1" x14ac:dyDescent="0.2">
      <c r="E284" s="10"/>
      <c r="I284" s="10"/>
    </row>
    <row r="285" spans="5:9" ht="15.75" customHeight="1" x14ac:dyDescent="0.2">
      <c r="E285" s="10"/>
      <c r="I285" s="10"/>
    </row>
    <row r="286" spans="5:9" ht="15.75" customHeight="1" x14ac:dyDescent="0.2">
      <c r="E286" s="10"/>
      <c r="I286" s="10"/>
    </row>
    <row r="287" spans="5:9" ht="15.75" customHeight="1" x14ac:dyDescent="0.2">
      <c r="E287" s="10"/>
      <c r="I287" s="10"/>
    </row>
    <row r="288" spans="5:9" ht="15.75" customHeight="1" x14ac:dyDescent="0.2">
      <c r="E288" s="10"/>
      <c r="I288" s="10"/>
    </row>
    <row r="289" spans="5:9" ht="15.75" customHeight="1" x14ac:dyDescent="0.2">
      <c r="E289" s="10"/>
      <c r="I289" s="10"/>
    </row>
    <row r="290" spans="5:9" ht="15.75" customHeight="1" x14ac:dyDescent="0.2">
      <c r="E290" s="10"/>
      <c r="I290" s="10"/>
    </row>
    <row r="291" spans="5:9" ht="15.75" customHeight="1" x14ac:dyDescent="0.2">
      <c r="E291" s="10"/>
      <c r="I291" s="10"/>
    </row>
    <row r="292" spans="5:9" ht="15.75" customHeight="1" x14ac:dyDescent="0.2">
      <c r="E292" s="10"/>
      <c r="I292" s="10"/>
    </row>
    <row r="293" spans="5:9" ht="15.75" customHeight="1" x14ac:dyDescent="0.2">
      <c r="E293" s="10"/>
      <c r="I293" s="10"/>
    </row>
    <row r="294" spans="5:9" ht="15.75" customHeight="1" x14ac:dyDescent="0.2">
      <c r="E294" s="10"/>
      <c r="I294" s="10"/>
    </row>
    <row r="295" spans="5:9" ht="15.75" customHeight="1" x14ac:dyDescent="0.2">
      <c r="E295" s="10"/>
      <c r="I295" s="10"/>
    </row>
    <row r="296" spans="5:9" ht="15.75" customHeight="1" x14ac:dyDescent="0.2">
      <c r="E296" s="10"/>
      <c r="I296" s="10"/>
    </row>
    <row r="297" spans="5:9" ht="15.75" customHeight="1" x14ac:dyDescent="0.2">
      <c r="E297" s="10"/>
      <c r="I297" s="10"/>
    </row>
    <row r="298" spans="5:9" ht="15.75" customHeight="1" x14ac:dyDescent="0.2">
      <c r="E298" s="10"/>
      <c r="I298" s="10"/>
    </row>
    <row r="299" spans="5:9" ht="15.75" customHeight="1" x14ac:dyDescent="0.2">
      <c r="E299" s="10"/>
      <c r="I299" s="10"/>
    </row>
    <row r="300" spans="5:9" ht="15.75" customHeight="1" x14ac:dyDescent="0.2">
      <c r="E300" s="10"/>
      <c r="I300" s="10"/>
    </row>
    <row r="301" spans="5:9" ht="15.75" customHeight="1" x14ac:dyDescent="0.2">
      <c r="E301" s="10"/>
      <c r="I301" s="10"/>
    </row>
    <row r="302" spans="5:9" ht="15.75" customHeight="1" x14ac:dyDescent="0.2">
      <c r="E302" s="10"/>
      <c r="I302" s="10"/>
    </row>
    <row r="303" spans="5:9" ht="15.75" customHeight="1" x14ac:dyDescent="0.2">
      <c r="E303" s="10"/>
      <c r="I303" s="10"/>
    </row>
    <row r="304" spans="5:9" ht="15.75" customHeight="1" x14ac:dyDescent="0.2">
      <c r="E304" s="10"/>
      <c r="I304" s="10"/>
    </row>
    <row r="305" spans="5:9" ht="15.75" customHeight="1" x14ac:dyDescent="0.2">
      <c r="E305" s="10"/>
      <c r="I305" s="10"/>
    </row>
    <row r="306" spans="5:9" ht="15.75" customHeight="1" x14ac:dyDescent="0.2">
      <c r="E306" s="10"/>
      <c r="I306" s="10"/>
    </row>
    <row r="307" spans="5:9" ht="15.75" customHeight="1" x14ac:dyDescent="0.2">
      <c r="E307" s="10"/>
      <c r="I307" s="10"/>
    </row>
    <row r="308" spans="5:9" ht="15.75" customHeight="1" x14ac:dyDescent="0.2">
      <c r="E308" s="10"/>
      <c r="I308" s="10"/>
    </row>
    <row r="309" spans="5:9" ht="15.75" customHeight="1" x14ac:dyDescent="0.2">
      <c r="E309" s="10"/>
      <c r="I309" s="10"/>
    </row>
    <row r="310" spans="5:9" ht="15.75" customHeight="1" x14ac:dyDescent="0.2">
      <c r="E310" s="10"/>
      <c r="I310" s="10"/>
    </row>
    <row r="311" spans="5:9" ht="15.75" customHeight="1" x14ac:dyDescent="0.2">
      <c r="E311" s="10"/>
      <c r="I311" s="10"/>
    </row>
    <row r="312" spans="5:9" ht="15.75" customHeight="1" x14ac:dyDescent="0.2">
      <c r="E312" s="10"/>
      <c r="I312" s="10"/>
    </row>
    <row r="313" spans="5:9" ht="15.75" customHeight="1" x14ac:dyDescent="0.2">
      <c r="E313" s="10"/>
      <c r="I313" s="10"/>
    </row>
    <row r="314" spans="5:9" ht="15.75" customHeight="1" x14ac:dyDescent="0.2">
      <c r="E314" s="10"/>
      <c r="I314" s="10"/>
    </row>
    <row r="315" spans="5:9" ht="15.75" customHeight="1" x14ac:dyDescent="0.2">
      <c r="E315" s="10"/>
      <c r="I315" s="10"/>
    </row>
    <row r="316" spans="5:9" ht="15.75" customHeight="1" x14ac:dyDescent="0.2">
      <c r="E316" s="10"/>
      <c r="I316" s="10"/>
    </row>
    <row r="317" spans="5:9" ht="15.75" customHeight="1" x14ac:dyDescent="0.2">
      <c r="E317" s="10"/>
      <c r="I317" s="10"/>
    </row>
    <row r="318" spans="5:9" ht="15.75" customHeight="1" x14ac:dyDescent="0.2">
      <c r="E318" s="10"/>
      <c r="I318" s="10"/>
    </row>
    <row r="319" spans="5:9" ht="15.75" customHeight="1" x14ac:dyDescent="0.2">
      <c r="E319" s="10"/>
      <c r="I319" s="10"/>
    </row>
    <row r="320" spans="5:9" ht="15.75" customHeight="1" x14ac:dyDescent="0.2">
      <c r="E320" s="10"/>
      <c r="I320" s="10"/>
    </row>
    <row r="321" spans="5:9" ht="15.75" customHeight="1" x14ac:dyDescent="0.2">
      <c r="E321" s="10"/>
      <c r="I321" s="10"/>
    </row>
    <row r="322" spans="5:9" ht="15.75" customHeight="1" x14ac:dyDescent="0.2">
      <c r="E322" s="10"/>
      <c r="I322" s="10"/>
    </row>
    <row r="323" spans="5:9" ht="15.75" customHeight="1" x14ac:dyDescent="0.2">
      <c r="E323" s="10"/>
      <c r="I323" s="10"/>
    </row>
    <row r="324" spans="5:9" ht="15.75" customHeight="1" x14ac:dyDescent="0.2">
      <c r="E324" s="10"/>
      <c r="I324" s="10"/>
    </row>
    <row r="325" spans="5:9" ht="15.75" customHeight="1" x14ac:dyDescent="0.2">
      <c r="E325" s="10"/>
      <c r="I325" s="10"/>
    </row>
    <row r="326" spans="5:9" ht="15.75" customHeight="1" x14ac:dyDescent="0.2">
      <c r="E326" s="10"/>
      <c r="I326" s="10"/>
    </row>
    <row r="327" spans="5:9" ht="15.75" customHeight="1" x14ac:dyDescent="0.2">
      <c r="E327" s="10"/>
      <c r="I327" s="10"/>
    </row>
    <row r="328" spans="5:9" ht="15.75" customHeight="1" x14ac:dyDescent="0.2">
      <c r="E328" s="10"/>
      <c r="I328" s="10"/>
    </row>
    <row r="329" spans="5:9" ht="15.75" customHeight="1" x14ac:dyDescent="0.2">
      <c r="E329" s="10"/>
      <c r="I329" s="10"/>
    </row>
    <row r="330" spans="5:9" ht="15.75" customHeight="1" x14ac:dyDescent="0.2">
      <c r="E330" s="10"/>
      <c r="I330" s="10"/>
    </row>
    <row r="331" spans="5:9" ht="15.75" customHeight="1" x14ac:dyDescent="0.2">
      <c r="E331" s="10"/>
      <c r="I331" s="10"/>
    </row>
    <row r="332" spans="5:9" ht="15.75" customHeight="1" x14ac:dyDescent="0.2">
      <c r="E332" s="10"/>
      <c r="I332" s="10"/>
    </row>
    <row r="333" spans="5:9" ht="15.75" customHeight="1" x14ac:dyDescent="0.2">
      <c r="E333" s="10"/>
      <c r="I333" s="10"/>
    </row>
    <row r="334" spans="5:9" ht="15.75" customHeight="1" x14ac:dyDescent="0.2">
      <c r="E334" s="10"/>
      <c r="I334" s="10"/>
    </row>
    <row r="335" spans="5:9" ht="15.75" customHeight="1" x14ac:dyDescent="0.2">
      <c r="E335" s="10"/>
      <c r="I335" s="10"/>
    </row>
    <row r="336" spans="5:9" ht="15.75" customHeight="1" x14ac:dyDescent="0.2">
      <c r="E336" s="10"/>
      <c r="I336" s="10"/>
    </row>
    <row r="337" spans="5:9" ht="15.75" customHeight="1" x14ac:dyDescent="0.2">
      <c r="E337" s="10"/>
      <c r="I337" s="10"/>
    </row>
    <row r="338" spans="5:9" ht="15.75" customHeight="1" x14ac:dyDescent="0.2">
      <c r="E338" s="10"/>
      <c r="I338" s="10"/>
    </row>
    <row r="339" spans="5:9" ht="15.75" customHeight="1" x14ac:dyDescent="0.2">
      <c r="E339" s="10"/>
      <c r="I339" s="10"/>
    </row>
    <row r="340" spans="5:9" ht="15.75" customHeight="1" x14ac:dyDescent="0.2">
      <c r="E340" s="10"/>
      <c r="I340" s="10"/>
    </row>
    <row r="341" spans="5:9" ht="15.75" customHeight="1" x14ac:dyDescent="0.2">
      <c r="E341" s="10"/>
      <c r="I341" s="10"/>
    </row>
    <row r="342" spans="5:9" ht="15.75" customHeight="1" x14ac:dyDescent="0.2">
      <c r="E342" s="10"/>
      <c r="I342" s="10"/>
    </row>
    <row r="343" spans="5:9" ht="15.75" customHeight="1" x14ac:dyDescent="0.2">
      <c r="E343" s="10"/>
      <c r="I343" s="10"/>
    </row>
    <row r="344" spans="5:9" ht="15.75" customHeight="1" x14ac:dyDescent="0.2">
      <c r="E344" s="10"/>
      <c r="I344" s="10"/>
    </row>
    <row r="345" spans="5:9" ht="15.75" customHeight="1" x14ac:dyDescent="0.2">
      <c r="E345" s="10"/>
      <c r="I345" s="10"/>
    </row>
    <row r="346" spans="5:9" ht="15.75" customHeight="1" x14ac:dyDescent="0.2">
      <c r="E346" s="10"/>
      <c r="I346" s="10"/>
    </row>
    <row r="347" spans="5:9" ht="15.75" customHeight="1" x14ac:dyDescent="0.2">
      <c r="E347" s="10"/>
      <c r="I347" s="10"/>
    </row>
    <row r="348" spans="5:9" ht="15.75" customHeight="1" x14ac:dyDescent="0.2">
      <c r="E348" s="10"/>
      <c r="I348" s="10"/>
    </row>
    <row r="349" spans="5:9" ht="15.75" customHeight="1" x14ac:dyDescent="0.2">
      <c r="E349" s="10"/>
      <c r="I349" s="10"/>
    </row>
    <row r="350" spans="5:9" ht="15.75" customHeight="1" x14ac:dyDescent="0.2">
      <c r="E350" s="10"/>
      <c r="I350" s="10"/>
    </row>
    <row r="351" spans="5:9" ht="15.75" customHeight="1" x14ac:dyDescent="0.2">
      <c r="E351" s="10"/>
      <c r="I351" s="10"/>
    </row>
    <row r="352" spans="5:9" ht="15.75" customHeight="1" x14ac:dyDescent="0.2">
      <c r="E352" s="10"/>
      <c r="I352" s="10"/>
    </row>
    <row r="353" spans="5:9" ht="15.75" customHeight="1" x14ac:dyDescent="0.2">
      <c r="E353" s="10"/>
      <c r="I353" s="10"/>
    </row>
    <row r="354" spans="5:9" ht="15.75" customHeight="1" x14ac:dyDescent="0.2">
      <c r="E354" s="10"/>
      <c r="I354" s="10"/>
    </row>
    <row r="355" spans="5:9" ht="15.75" customHeight="1" x14ac:dyDescent="0.2">
      <c r="E355" s="10"/>
      <c r="I355" s="10"/>
    </row>
    <row r="356" spans="5:9" ht="15.75" customHeight="1" x14ac:dyDescent="0.2">
      <c r="E356" s="10"/>
      <c r="I356" s="10"/>
    </row>
    <row r="357" spans="5:9" ht="15.75" customHeight="1" x14ac:dyDescent="0.2">
      <c r="E357" s="10"/>
      <c r="I357" s="10"/>
    </row>
    <row r="358" spans="5:9" ht="15.75" customHeight="1" x14ac:dyDescent="0.2">
      <c r="E358" s="10"/>
      <c r="I358" s="10"/>
    </row>
    <row r="359" spans="5:9" ht="15.75" customHeight="1" x14ac:dyDescent="0.2">
      <c r="E359" s="10"/>
      <c r="I359" s="10"/>
    </row>
    <row r="360" spans="5:9" ht="15.75" customHeight="1" x14ac:dyDescent="0.2">
      <c r="E360" s="10"/>
      <c r="I360" s="10"/>
    </row>
    <row r="361" spans="5:9" ht="15.75" customHeight="1" x14ac:dyDescent="0.2">
      <c r="E361" s="10"/>
      <c r="I361" s="10"/>
    </row>
    <row r="362" spans="5:9" ht="15.75" customHeight="1" x14ac:dyDescent="0.2">
      <c r="E362" s="10"/>
      <c r="I362" s="10"/>
    </row>
    <row r="363" spans="5:9" ht="15.75" customHeight="1" x14ac:dyDescent="0.2">
      <c r="E363" s="10"/>
      <c r="I363" s="10"/>
    </row>
    <row r="364" spans="5:9" ht="15.75" customHeight="1" x14ac:dyDescent="0.2">
      <c r="E364" s="10"/>
      <c r="I364" s="10"/>
    </row>
    <row r="365" spans="5:9" ht="15.75" customHeight="1" x14ac:dyDescent="0.2">
      <c r="E365" s="10"/>
      <c r="I365" s="10"/>
    </row>
    <row r="366" spans="5:9" ht="15.75" customHeight="1" x14ac:dyDescent="0.2">
      <c r="E366" s="10"/>
      <c r="I366" s="10"/>
    </row>
    <row r="367" spans="5:9" ht="15.75" customHeight="1" x14ac:dyDescent="0.2">
      <c r="E367" s="10"/>
      <c r="I367" s="10"/>
    </row>
    <row r="368" spans="5:9" ht="15.75" customHeight="1" x14ac:dyDescent="0.2">
      <c r="E368" s="10"/>
      <c r="I368" s="10"/>
    </row>
    <row r="369" spans="5:9" ht="15.75" customHeight="1" x14ac:dyDescent="0.2">
      <c r="E369" s="10"/>
      <c r="I369" s="10"/>
    </row>
    <row r="370" spans="5:9" ht="15.75" customHeight="1" x14ac:dyDescent="0.2">
      <c r="E370" s="10"/>
      <c r="I370" s="10"/>
    </row>
    <row r="371" spans="5:9" ht="15.75" customHeight="1" x14ac:dyDescent="0.2">
      <c r="E371" s="10"/>
      <c r="I371" s="10"/>
    </row>
    <row r="372" spans="5:9" ht="15.75" customHeight="1" x14ac:dyDescent="0.2">
      <c r="E372" s="10"/>
      <c r="I372" s="10"/>
    </row>
    <row r="373" spans="5:9" ht="15.75" customHeight="1" x14ac:dyDescent="0.2">
      <c r="E373" s="10"/>
      <c r="I373" s="10"/>
    </row>
    <row r="374" spans="5:9" ht="15.75" customHeight="1" x14ac:dyDescent="0.2">
      <c r="E374" s="10"/>
      <c r="I374" s="10"/>
    </row>
    <row r="375" spans="5:9" ht="15.75" customHeight="1" x14ac:dyDescent="0.2">
      <c r="E375" s="10"/>
      <c r="I375" s="10"/>
    </row>
    <row r="376" spans="5:9" ht="15.75" customHeight="1" x14ac:dyDescent="0.2">
      <c r="E376" s="10"/>
      <c r="I376" s="10"/>
    </row>
    <row r="377" spans="5:9" ht="15.75" customHeight="1" x14ac:dyDescent="0.2">
      <c r="E377" s="10"/>
      <c r="I377" s="10"/>
    </row>
    <row r="378" spans="5:9" ht="15.75" customHeight="1" x14ac:dyDescent="0.2">
      <c r="E378" s="10"/>
      <c r="I378" s="10"/>
    </row>
    <row r="379" spans="5:9" ht="15.75" customHeight="1" x14ac:dyDescent="0.2">
      <c r="E379" s="10"/>
      <c r="I379" s="10"/>
    </row>
    <row r="380" spans="5:9" ht="15.75" customHeight="1" x14ac:dyDescent="0.2">
      <c r="E380" s="10"/>
      <c r="I380" s="10"/>
    </row>
    <row r="381" spans="5:9" ht="15.75" customHeight="1" x14ac:dyDescent="0.2">
      <c r="E381" s="10"/>
      <c r="I381" s="10"/>
    </row>
    <row r="382" spans="5:9" ht="15.75" customHeight="1" x14ac:dyDescent="0.2">
      <c r="E382" s="10"/>
      <c r="I382" s="10"/>
    </row>
    <row r="383" spans="5:9" ht="15.75" customHeight="1" x14ac:dyDescent="0.2">
      <c r="E383" s="10"/>
      <c r="I383" s="10"/>
    </row>
    <row r="384" spans="5:9" ht="15.75" customHeight="1" x14ac:dyDescent="0.2">
      <c r="E384" s="10"/>
      <c r="I384" s="10"/>
    </row>
    <row r="385" spans="5:9" ht="15.75" customHeight="1" x14ac:dyDescent="0.2">
      <c r="E385" s="10"/>
      <c r="I385" s="10"/>
    </row>
    <row r="386" spans="5:9" ht="15.75" customHeight="1" x14ac:dyDescent="0.2">
      <c r="E386" s="10"/>
      <c r="I386" s="10"/>
    </row>
    <row r="387" spans="5:9" ht="15.75" customHeight="1" x14ac:dyDescent="0.2">
      <c r="E387" s="10"/>
      <c r="I387" s="10"/>
    </row>
    <row r="388" spans="5:9" ht="15.75" customHeight="1" x14ac:dyDescent="0.2">
      <c r="E388" s="10"/>
      <c r="I388" s="10"/>
    </row>
    <row r="389" spans="5:9" ht="15.75" customHeight="1" x14ac:dyDescent="0.2">
      <c r="E389" s="10"/>
      <c r="I389" s="10"/>
    </row>
    <row r="390" spans="5:9" ht="15.75" customHeight="1" x14ac:dyDescent="0.2">
      <c r="E390" s="10"/>
      <c r="I390" s="10"/>
    </row>
    <row r="391" spans="5:9" ht="15.75" customHeight="1" x14ac:dyDescent="0.2">
      <c r="E391" s="10"/>
      <c r="I391" s="10"/>
    </row>
    <row r="392" spans="5:9" ht="15.75" customHeight="1" x14ac:dyDescent="0.2">
      <c r="E392" s="10"/>
      <c r="I392" s="10"/>
    </row>
    <row r="393" spans="5:9" ht="15.75" customHeight="1" x14ac:dyDescent="0.2">
      <c r="E393" s="10"/>
      <c r="I393" s="10"/>
    </row>
    <row r="394" spans="5:9" ht="15.75" customHeight="1" x14ac:dyDescent="0.2">
      <c r="E394" s="10"/>
      <c r="I394" s="10"/>
    </row>
    <row r="395" spans="5:9" ht="15.75" customHeight="1" x14ac:dyDescent="0.2">
      <c r="E395" s="10"/>
      <c r="I395" s="10"/>
    </row>
    <row r="396" spans="5:9" ht="15.75" customHeight="1" x14ac:dyDescent="0.2">
      <c r="E396" s="10"/>
      <c r="I396" s="10"/>
    </row>
    <row r="397" spans="5:9" ht="15.75" customHeight="1" x14ac:dyDescent="0.2">
      <c r="E397" s="10"/>
      <c r="I397" s="10"/>
    </row>
    <row r="398" spans="5:9" ht="15.75" customHeight="1" x14ac:dyDescent="0.2">
      <c r="E398" s="10"/>
      <c r="I398" s="10"/>
    </row>
    <row r="399" spans="5:9" ht="15.75" customHeight="1" x14ac:dyDescent="0.2">
      <c r="E399" s="10"/>
      <c r="I399" s="10"/>
    </row>
    <row r="400" spans="5:9" ht="15.75" customHeight="1" x14ac:dyDescent="0.2">
      <c r="E400" s="10"/>
      <c r="I400" s="10"/>
    </row>
    <row r="401" spans="5:9" ht="15.75" customHeight="1" x14ac:dyDescent="0.2">
      <c r="E401" s="10"/>
      <c r="I401" s="10"/>
    </row>
    <row r="402" spans="5:9" ht="15.75" customHeight="1" x14ac:dyDescent="0.2">
      <c r="E402" s="10"/>
      <c r="I402" s="10"/>
    </row>
    <row r="403" spans="5:9" ht="15.75" customHeight="1" x14ac:dyDescent="0.2">
      <c r="E403" s="10"/>
      <c r="I403" s="10"/>
    </row>
    <row r="404" spans="5:9" ht="15.75" customHeight="1" x14ac:dyDescent="0.2">
      <c r="E404" s="10"/>
      <c r="I404" s="10"/>
    </row>
    <row r="405" spans="5:9" ht="15.75" customHeight="1" x14ac:dyDescent="0.2">
      <c r="E405" s="10"/>
      <c r="I405" s="10"/>
    </row>
    <row r="406" spans="5:9" ht="15.75" customHeight="1" x14ac:dyDescent="0.2">
      <c r="E406" s="10"/>
      <c r="I406" s="10"/>
    </row>
    <row r="407" spans="5:9" ht="15.75" customHeight="1" x14ac:dyDescent="0.2">
      <c r="E407" s="10"/>
      <c r="I407" s="10"/>
    </row>
    <row r="408" spans="5:9" ht="15.75" customHeight="1" x14ac:dyDescent="0.2">
      <c r="E408" s="10"/>
      <c r="I408" s="10"/>
    </row>
    <row r="409" spans="5:9" ht="15.75" customHeight="1" x14ac:dyDescent="0.2">
      <c r="E409" s="10"/>
      <c r="I409" s="10"/>
    </row>
    <row r="410" spans="5:9" ht="15.75" customHeight="1" x14ac:dyDescent="0.2">
      <c r="E410" s="10"/>
      <c r="I410" s="10"/>
    </row>
    <row r="411" spans="5:9" ht="15.75" customHeight="1" x14ac:dyDescent="0.2">
      <c r="E411" s="10"/>
      <c r="I411" s="10"/>
    </row>
    <row r="412" spans="5:9" ht="15.75" customHeight="1" x14ac:dyDescent="0.2">
      <c r="E412" s="10"/>
      <c r="I412" s="10"/>
    </row>
    <row r="413" spans="5:9" ht="15.75" customHeight="1" x14ac:dyDescent="0.2">
      <c r="E413" s="10"/>
      <c r="I413" s="10"/>
    </row>
    <row r="414" spans="5:9" ht="15.75" customHeight="1" x14ac:dyDescent="0.2">
      <c r="E414" s="10"/>
      <c r="I414" s="10"/>
    </row>
    <row r="415" spans="5:9" ht="15.75" customHeight="1" x14ac:dyDescent="0.2">
      <c r="E415" s="10"/>
      <c r="I415" s="10"/>
    </row>
    <row r="416" spans="5:9" ht="15.75" customHeight="1" x14ac:dyDescent="0.2">
      <c r="E416" s="10"/>
      <c r="I416" s="10"/>
    </row>
    <row r="417" spans="5:9" ht="15.75" customHeight="1" x14ac:dyDescent="0.2">
      <c r="E417" s="10"/>
      <c r="I417" s="10"/>
    </row>
    <row r="418" spans="5:9" ht="15.75" customHeight="1" x14ac:dyDescent="0.2">
      <c r="E418" s="10"/>
      <c r="I418" s="10"/>
    </row>
    <row r="419" spans="5:9" ht="15.75" customHeight="1" x14ac:dyDescent="0.2">
      <c r="E419" s="10"/>
      <c r="I419" s="10"/>
    </row>
    <row r="420" spans="5:9" ht="15.75" customHeight="1" x14ac:dyDescent="0.2">
      <c r="E420" s="10"/>
      <c r="I420" s="10"/>
    </row>
    <row r="421" spans="5:9" ht="15.75" customHeight="1" x14ac:dyDescent="0.2">
      <c r="E421" s="10"/>
      <c r="I421" s="10"/>
    </row>
    <row r="422" spans="5:9" ht="15.75" customHeight="1" x14ac:dyDescent="0.2">
      <c r="E422" s="10"/>
      <c r="I422" s="10"/>
    </row>
    <row r="423" spans="5:9" ht="15.75" customHeight="1" x14ac:dyDescent="0.2">
      <c r="E423" s="10"/>
      <c r="I423" s="10"/>
    </row>
    <row r="424" spans="5:9" ht="15.75" customHeight="1" x14ac:dyDescent="0.2">
      <c r="E424" s="10"/>
      <c r="I424" s="10"/>
    </row>
    <row r="425" spans="5:9" ht="15.75" customHeight="1" x14ac:dyDescent="0.2">
      <c r="E425" s="10"/>
      <c r="I425" s="10"/>
    </row>
    <row r="426" spans="5:9" ht="15.75" customHeight="1" x14ac:dyDescent="0.2">
      <c r="E426" s="10"/>
      <c r="I426" s="10"/>
    </row>
    <row r="427" spans="5:9" ht="15.75" customHeight="1" x14ac:dyDescent="0.2">
      <c r="E427" s="10"/>
      <c r="I427" s="10"/>
    </row>
    <row r="428" spans="5:9" ht="15.75" customHeight="1" x14ac:dyDescent="0.2">
      <c r="E428" s="10"/>
      <c r="I428" s="10"/>
    </row>
    <row r="429" spans="5:9" ht="15.75" customHeight="1" x14ac:dyDescent="0.2">
      <c r="E429" s="10"/>
      <c r="I429" s="10"/>
    </row>
    <row r="430" spans="5:9" ht="15.75" customHeight="1" x14ac:dyDescent="0.2">
      <c r="E430" s="10"/>
      <c r="I430" s="10"/>
    </row>
    <row r="431" spans="5:9" ht="15.75" customHeight="1" x14ac:dyDescent="0.2">
      <c r="E431" s="10"/>
      <c r="I431" s="10"/>
    </row>
    <row r="432" spans="5:9" ht="15.75" customHeight="1" x14ac:dyDescent="0.2">
      <c r="E432" s="10"/>
      <c r="I432" s="10"/>
    </row>
    <row r="433" spans="5:9" ht="15.75" customHeight="1" x14ac:dyDescent="0.2">
      <c r="E433" s="10"/>
      <c r="I433" s="10"/>
    </row>
    <row r="434" spans="5:9" ht="15.75" customHeight="1" x14ac:dyDescent="0.2">
      <c r="E434" s="10"/>
      <c r="I434" s="10"/>
    </row>
    <row r="435" spans="5:9" ht="15.75" customHeight="1" x14ac:dyDescent="0.2">
      <c r="E435" s="10"/>
      <c r="I435" s="10"/>
    </row>
    <row r="436" spans="5:9" ht="15.75" customHeight="1" x14ac:dyDescent="0.2">
      <c r="E436" s="10"/>
      <c r="I436" s="10"/>
    </row>
    <row r="437" spans="5:9" ht="15.75" customHeight="1" x14ac:dyDescent="0.2">
      <c r="E437" s="10"/>
      <c r="I437" s="10"/>
    </row>
    <row r="438" spans="5:9" ht="15.75" customHeight="1" x14ac:dyDescent="0.2">
      <c r="E438" s="10"/>
      <c r="I438" s="10"/>
    </row>
    <row r="439" spans="5:9" ht="15.75" customHeight="1" x14ac:dyDescent="0.2">
      <c r="E439" s="10"/>
      <c r="I439" s="10"/>
    </row>
    <row r="440" spans="5:9" ht="15.75" customHeight="1" x14ac:dyDescent="0.2">
      <c r="E440" s="10"/>
      <c r="I440" s="10"/>
    </row>
    <row r="441" spans="5:9" ht="15.75" customHeight="1" x14ac:dyDescent="0.2">
      <c r="E441" s="10"/>
      <c r="I441" s="10"/>
    </row>
    <row r="442" spans="5:9" ht="15.75" customHeight="1" x14ac:dyDescent="0.2">
      <c r="E442" s="10"/>
      <c r="I442" s="10"/>
    </row>
    <row r="443" spans="5:9" ht="15.75" customHeight="1" x14ac:dyDescent="0.2">
      <c r="E443" s="10"/>
      <c r="I443" s="10"/>
    </row>
    <row r="444" spans="5:9" ht="15.75" customHeight="1" x14ac:dyDescent="0.2">
      <c r="E444" s="10"/>
      <c r="I444" s="10"/>
    </row>
    <row r="445" spans="5:9" ht="15.75" customHeight="1" x14ac:dyDescent="0.2">
      <c r="E445" s="10"/>
      <c r="I445" s="10"/>
    </row>
    <row r="446" spans="5:9" ht="15.75" customHeight="1" x14ac:dyDescent="0.2">
      <c r="E446" s="10"/>
      <c r="I446" s="10"/>
    </row>
    <row r="447" spans="5:9" ht="15.75" customHeight="1" x14ac:dyDescent="0.2">
      <c r="E447" s="10"/>
      <c r="I447" s="10"/>
    </row>
    <row r="448" spans="5:9" ht="15.75" customHeight="1" x14ac:dyDescent="0.2">
      <c r="E448" s="10"/>
      <c r="I448" s="10"/>
    </row>
    <row r="449" spans="5:9" ht="15.75" customHeight="1" x14ac:dyDescent="0.2">
      <c r="E449" s="10"/>
      <c r="I449" s="10"/>
    </row>
    <row r="450" spans="5:9" ht="15.75" customHeight="1" x14ac:dyDescent="0.2">
      <c r="E450" s="10"/>
      <c r="I450" s="10"/>
    </row>
    <row r="451" spans="5:9" ht="15.75" customHeight="1" x14ac:dyDescent="0.2">
      <c r="E451" s="10"/>
      <c r="I451" s="10"/>
    </row>
    <row r="452" spans="5:9" ht="15.75" customHeight="1" x14ac:dyDescent="0.2">
      <c r="E452" s="10"/>
      <c r="I452" s="10"/>
    </row>
    <row r="453" spans="5:9" ht="15.75" customHeight="1" x14ac:dyDescent="0.2">
      <c r="E453" s="10"/>
      <c r="I453" s="10"/>
    </row>
    <row r="454" spans="5:9" ht="15.75" customHeight="1" x14ac:dyDescent="0.2">
      <c r="E454" s="10"/>
      <c r="I454" s="10"/>
    </row>
    <row r="455" spans="5:9" ht="15.75" customHeight="1" x14ac:dyDescent="0.2">
      <c r="E455" s="10"/>
      <c r="I455" s="10"/>
    </row>
    <row r="456" spans="5:9" ht="15.75" customHeight="1" x14ac:dyDescent="0.2">
      <c r="E456" s="10"/>
      <c r="I456" s="10"/>
    </row>
    <row r="457" spans="5:9" ht="15.75" customHeight="1" x14ac:dyDescent="0.2">
      <c r="E457" s="10"/>
      <c r="I457" s="10"/>
    </row>
    <row r="458" spans="5:9" ht="15.75" customHeight="1" x14ac:dyDescent="0.2">
      <c r="E458" s="10"/>
      <c r="I458" s="10"/>
    </row>
    <row r="459" spans="5:9" ht="15.75" customHeight="1" x14ac:dyDescent="0.2">
      <c r="E459" s="10"/>
      <c r="I459" s="10"/>
    </row>
    <row r="460" spans="5:9" ht="15.75" customHeight="1" x14ac:dyDescent="0.2">
      <c r="E460" s="10"/>
      <c r="I460" s="10"/>
    </row>
    <row r="461" spans="5:9" ht="15.75" customHeight="1" x14ac:dyDescent="0.2">
      <c r="E461" s="10"/>
      <c r="I461" s="10"/>
    </row>
    <row r="462" spans="5:9" ht="15.75" customHeight="1" x14ac:dyDescent="0.2">
      <c r="E462" s="10"/>
      <c r="I462" s="10"/>
    </row>
    <row r="463" spans="5:9" ht="15.75" customHeight="1" x14ac:dyDescent="0.2">
      <c r="E463" s="10"/>
      <c r="I463" s="10"/>
    </row>
    <row r="464" spans="5:9" ht="15.75" customHeight="1" x14ac:dyDescent="0.2">
      <c r="E464" s="10"/>
      <c r="I464" s="10"/>
    </row>
    <row r="465" spans="5:9" ht="15.75" customHeight="1" x14ac:dyDescent="0.2">
      <c r="E465" s="10"/>
      <c r="I465" s="10"/>
    </row>
    <row r="466" spans="5:9" ht="15.75" customHeight="1" x14ac:dyDescent="0.2">
      <c r="E466" s="10"/>
      <c r="I466" s="10"/>
    </row>
    <row r="467" spans="5:9" ht="15.75" customHeight="1" x14ac:dyDescent="0.2">
      <c r="E467" s="10"/>
      <c r="I467" s="10"/>
    </row>
    <row r="468" spans="5:9" ht="15.75" customHeight="1" x14ac:dyDescent="0.2">
      <c r="E468" s="10"/>
      <c r="I468" s="10"/>
    </row>
    <row r="469" spans="5:9" ht="15.75" customHeight="1" x14ac:dyDescent="0.2">
      <c r="E469" s="10"/>
      <c r="I469" s="10"/>
    </row>
    <row r="470" spans="5:9" ht="15.75" customHeight="1" x14ac:dyDescent="0.2">
      <c r="E470" s="10"/>
      <c r="I470" s="10"/>
    </row>
    <row r="471" spans="5:9" ht="15.75" customHeight="1" x14ac:dyDescent="0.2">
      <c r="E471" s="10"/>
      <c r="I471" s="10"/>
    </row>
    <row r="472" spans="5:9" ht="15.75" customHeight="1" x14ac:dyDescent="0.2">
      <c r="E472" s="10"/>
      <c r="I472" s="10"/>
    </row>
    <row r="473" spans="5:9" ht="15.75" customHeight="1" x14ac:dyDescent="0.2">
      <c r="E473" s="10"/>
      <c r="I473" s="10"/>
    </row>
    <row r="474" spans="5:9" ht="15.75" customHeight="1" x14ac:dyDescent="0.2">
      <c r="E474" s="10"/>
      <c r="I474" s="10"/>
    </row>
    <row r="475" spans="5:9" ht="15.75" customHeight="1" x14ac:dyDescent="0.2">
      <c r="E475" s="10"/>
      <c r="I475" s="10"/>
    </row>
    <row r="476" spans="5:9" ht="15.75" customHeight="1" x14ac:dyDescent="0.2">
      <c r="E476" s="10"/>
      <c r="I476" s="10"/>
    </row>
    <row r="477" spans="5:9" ht="15.75" customHeight="1" x14ac:dyDescent="0.2">
      <c r="E477" s="10"/>
      <c r="I477" s="10"/>
    </row>
    <row r="478" spans="5:9" ht="15.75" customHeight="1" x14ac:dyDescent="0.2">
      <c r="E478" s="10"/>
      <c r="I478" s="10"/>
    </row>
    <row r="479" spans="5:9" ht="15.75" customHeight="1" x14ac:dyDescent="0.2">
      <c r="E479" s="10"/>
      <c r="I479" s="10"/>
    </row>
    <row r="480" spans="5:9" ht="15.75" customHeight="1" x14ac:dyDescent="0.2">
      <c r="E480" s="10"/>
      <c r="I480" s="10"/>
    </row>
    <row r="481" spans="5:9" ht="15.75" customHeight="1" x14ac:dyDescent="0.2">
      <c r="E481" s="10"/>
      <c r="I481" s="10"/>
    </row>
    <row r="482" spans="5:9" ht="15.75" customHeight="1" x14ac:dyDescent="0.2">
      <c r="E482" s="10"/>
      <c r="I482" s="10"/>
    </row>
    <row r="483" spans="5:9" ht="15.75" customHeight="1" x14ac:dyDescent="0.2">
      <c r="E483" s="10"/>
      <c r="I483" s="10"/>
    </row>
    <row r="484" spans="5:9" ht="15.75" customHeight="1" x14ac:dyDescent="0.2">
      <c r="E484" s="10"/>
      <c r="I484" s="10"/>
    </row>
    <row r="485" spans="5:9" ht="15.75" customHeight="1" x14ac:dyDescent="0.2">
      <c r="E485" s="10"/>
      <c r="I485" s="10"/>
    </row>
    <row r="486" spans="5:9" ht="15.75" customHeight="1" x14ac:dyDescent="0.2">
      <c r="E486" s="10"/>
      <c r="I486" s="10"/>
    </row>
    <row r="487" spans="5:9" ht="15.75" customHeight="1" x14ac:dyDescent="0.2">
      <c r="E487" s="10"/>
      <c r="I487" s="10"/>
    </row>
    <row r="488" spans="5:9" ht="15.75" customHeight="1" x14ac:dyDescent="0.2">
      <c r="E488" s="10"/>
      <c r="I488" s="10"/>
    </row>
    <row r="489" spans="5:9" ht="15.75" customHeight="1" x14ac:dyDescent="0.2">
      <c r="E489" s="10"/>
      <c r="I489" s="10"/>
    </row>
    <row r="490" spans="5:9" ht="15.75" customHeight="1" x14ac:dyDescent="0.2">
      <c r="E490" s="10"/>
      <c r="I490" s="10"/>
    </row>
    <row r="491" spans="5:9" ht="15.75" customHeight="1" x14ac:dyDescent="0.2">
      <c r="E491" s="10"/>
      <c r="I491" s="10"/>
    </row>
    <row r="492" spans="5:9" ht="15.75" customHeight="1" x14ac:dyDescent="0.2">
      <c r="E492" s="10"/>
      <c r="I492" s="10"/>
    </row>
    <row r="493" spans="5:9" ht="15.75" customHeight="1" x14ac:dyDescent="0.2">
      <c r="E493" s="10"/>
      <c r="I493" s="10"/>
    </row>
    <row r="494" spans="5:9" ht="15.75" customHeight="1" x14ac:dyDescent="0.2">
      <c r="E494" s="10"/>
      <c r="I494" s="10"/>
    </row>
    <row r="495" spans="5:9" ht="15.75" customHeight="1" x14ac:dyDescent="0.2">
      <c r="E495" s="10"/>
      <c r="I495" s="10"/>
    </row>
    <row r="496" spans="5:9" ht="15.75" customHeight="1" x14ac:dyDescent="0.2">
      <c r="E496" s="10"/>
      <c r="I496" s="10"/>
    </row>
    <row r="497" spans="5:9" ht="15.75" customHeight="1" x14ac:dyDescent="0.2">
      <c r="E497" s="10"/>
      <c r="I497" s="10"/>
    </row>
    <row r="498" spans="5:9" ht="15.75" customHeight="1" x14ac:dyDescent="0.2">
      <c r="E498" s="10"/>
      <c r="I498" s="10"/>
    </row>
    <row r="499" spans="5:9" ht="15.75" customHeight="1" x14ac:dyDescent="0.2">
      <c r="E499" s="10"/>
      <c r="I499" s="10"/>
    </row>
    <row r="500" spans="5:9" ht="15.75" customHeight="1" x14ac:dyDescent="0.2">
      <c r="E500" s="10"/>
      <c r="I500" s="10"/>
    </row>
    <row r="501" spans="5:9" ht="15.75" customHeight="1" x14ac:dyDescent="0.2">
      <c r="E501" s="10"/>
      <c r="I501" s="10"/>
    </row>
    <row r="502" spans="5:9" ht="15.75" customHeight="1" x14ac:dyDescent="0.2">
      <c r="E502" s="10"/>
      <c r="I502" s="10"/>
    </row>
    <row r="503" spans="5:9" ht="15.75" customHeight="1" x14ac:dyDescent="0.2">
      <c r="E503" s="10"/>
      <c r="I503" s="10"/>
    </row>
    <row r="504" spans="5:9" ht="15.75" customHeight="1" x14ac:dyDescent="0.2">
      <c r="E504" s="10"/>
      <c r="I504" s="10"/>
    </row>
    <row r="505" spans="5:9" ht="15.75" customHeight="1" x14ac:dyDescent="0.2">
      <c r="E505" s="10"/>
      <c r="I505" s="10"/>
    </row>
    <row r="506" spans="5:9" ht="15.75" customHeight="1" x14ac:dyDescent="0.2">
      <c r="E506" s="10"/>
      <c r="I506" s="10"/>
    </row>
    <row r="507" spans="5:9" ht="15.75" customHeight="1" x14ac:dyDescent="0.2">
      <c r="E507" s="10"/>
      <c r="I507" s="10"/>
    </row>
    <row r="508" spans="5:9" ht="15.75" customHeight="1" x14ac:dyDescent="0.2">
      <c r="E508" s="10"/>
      <c r="I508" s="10"/>
    </row>
    <row r="509" spans="5:9" ht="15.75" customHeight="1" x14ac:dyDescent="0.2">
      <c r="E509" s="10"/>
      <c r="I509" s="10"/>
    </row>
    <row r="510" spans="5:9" ht="15.75" customHeight="1" x14ac:dyDescent="0.2">
      <c r="E510" s="10"/>
      <c r="I510" s="10"/>
    </row>
    <row r="511" spans="5:9" ht="15.75" customHeight="1" x14ac:dyDescent="0.2">
      <c r="E511" s="10"/>
      <c r="I511" s="10"/>
    </row>
    <row r="512" spans="5:9" ht="15.75" customHeight="1" x14ac:dyDescent="0.2">
      <c r="E512" s="10"/>
      <c r="I512" s="10"/>
    </row>
    <row r="513" spans="5:9" ht="15.75" customHeight="1" x14ac:dyDescent="0.2">
      <c r="E513" s="10"/>
      <c r="I513" s="10"/>
    </row>
    <row r="514" spans="5:9" ht="15.75" customHeight="1" x14ac:dyDescent="0.2">
      <c r="E514" s="10"/>
      <c r="I514" s="10"/>
    </row>
    <row r="515" spans="5:9" ht="15.75" customHeight="1" x14ac:dyDescent="0.2">
      <c r="E515" s="10"/>
      <c r="I515" s="10"/>
    </row>
    <row r="516" spans="5:9" ht="15.75" customHeight="1" x14ac:dyDescent="0.2">
      <c r="E516" s="10"/>
      <c r="I516" s="10"/>
    </row>
    <row r="517" spans="5:9" ht="15.75" customHeight="1" x14ac:dyDescent="0.2">
      <c r="E517" s="10"/>
      <c r="I517" s="10"/>
    </row>
    <row r="518" spans="5:9" ht="15.75" customHeight="1" x14ac:dyDescent="0.2">
      <c r="E518" s="10"/>
      <c r="I518" s="10"/>
    </row>
    <row r="519" spans="5:9" ht="15.75" customHeight="1" x14ac:dyDescent="0.2">
      <c r="E519" s="10"/>
      <c r="I519" s="10"/>
    </row>
    <row r="520" spans="5:9" ht="15.75" customHeight="1" x14ac:dyDescent="0.2">
      <c r="E520" s="10"/>
      <c r="I520" s="10"/>
    </row>
    <row r="521" spans="5:9" ht="15.75" customHeight="1" x14ac:dyDescent="0.2">
      <c r="E521" s="10"/>
      <c r="I521" s="10"/>
    </row>
    <row r="522" spans="5:9" ht="15.75" customHeight="1" x14ac:dyDescent="0.2">
      <c r="E522" s="10"/>
      <c r="I522" s="10"/>
    </row>
    <row r="523" spans="5:9" ht="15.75" customHeight="1" x14ac:dyDescent="0.2">
      <c r="E523" s="10"/>
      <c r="I523" s="10"/>
    </row>
    <row r="524" spans="5:9" ht="15.75" customHeight="1" x14ac:dyDescent="0.2">
      <c r="E524" s="10"/>
      <c r="I524" s="10"/>
    </row>
    <row r="525" spans="5:9" ht="15.75" customHeight="1" x14ac:dyDescent="0.2">
      <c r="E525" s="10"/>
      <c r="I525" s="10"/>
    </row>
    <row r="526" spans="5:9" ht="15.75" customHeight="1" x14ac:dyDescent="0.2">
      <c r="E526" s="10"/>
      <c r="I526" s="10"/>
    </row>
    <row r="527" spans="5:9" ht="15.75" customHeight="1" x14ac:dyDescent="0.2">
      <c r="E527" s="10"/>
      <c r="I527" s="10"/>
    </row>
    <row r="528" spans="5:9" ht="15.75" customHeight="1" x14ac:dyDescent="0.2">
      <c r="E528" s="10"/>
      <c r="I528" s="10"/>
    </row>
    <row r="529" spans="5:9" ht="15.75" customHeight="1" x14ac:dyDescent="0.2">
      <c r="E529" s="10"/>
      <c r="I529" s="10"/>
    </row>
    <row r="530" spans="5:9" ht="15.75" customHeight="1" x14ac:dyDescent="0.2">
      <c r="E530" s="10"/>
      <c r="I530" s="10"/>
    </row>
    <row r="531" spans="5:9" ht="15.75" customHeight="1" x14ac:dyDescent="0.2">
      <c r="E531" s="10"/>
      <c r="I531" s="10"/>
    </row>
    <row r="532" spans="5:9" ht="15.75" customHeight="1" x14ac:dyDescent="0.2">
      <c r="E532" s="10"/>
      <c r="I532" s="10"/>
    </row>
    <row r="533" spans="5:9" ht="15.75" customHeight="1" x14ac:dyDescent="0.2">
      <c r="E533" s="10"/>
      <c r="I533" s="10"/>
    </row>
    <row r="534" spans="5:9" ht="15.75" customHeight="1" x14ac:dyDescent="0.2">
      <c r="E534" s="10"/>
      <c r="I534" s="10"/>
    </row>
    <row r="535" spans="5:9" ht="15.75" customHeight="1" x14ac:dyDescent="0.2">
      <c r="E535" s="10"/>
      <c r="I535" s="10"/>
    </row>
    <row r="536" spans="5:9" ht="15.75" customHeight="1" x14ac:dyDescent="0.2">
      <c r="E536" s="10"/>
      <c r="I536" s="10"/>
    </row>
    <row r="537" spans="5:9" ht="15.75" customHeight="1" x14ac:dyDescent="0.2">
      <c r="E537" s="10"/>
      <c r="I537" s="10"/>
    </row>
    <row r="538" spans="5:9" ht="15.75" customHeight="1" x14ac:dyDescent="0.2">
      <c r="E538" s="10"/>
      <c r="I538" s="10"/>
    </row>
    <row r="539" spans="5:9" ht="15.75" customHeight="1" x14ac:dyDescent="0.2">
      <c r="E539" s="10"/>
      <c r="I539" s="10"/>
    </row>
    <row r="540" spans="5:9" ht="15.75" customHeight="1" x14ac:dyDescent="0.2">
      <c r="E540" s="10"/>
      <c r="I540" s="10"/>
    </row>
    <row r="541" spans="5:9" ht="15.75" customHeight="1" x14ac:dyDescent="0.2">
      <c r="E541" s="10"/>
      <c r="I541" s="10"/>
    </row>
    <row r="542" spans="5:9" ht="15.75" customHeight="1" x14ac:dyDescent="0.2">
      <c r="E542" s="10"/>
      <c r="I542" s="10"/>
    </row>
    <row r="543" spans="5:9" ht="15.75" customHeight="1" x14ac:dyDescent="0.2">
      <c r="E543" s="10"/>
      <c r="I543" s="10"/>
    </row>
    <row r="544" spans="5:9" ht="15.75" customHeight="1" x14ac:dyDescent="0.2">
      <c r="E544" s="10"/>
      <c r="I544" s="10"/>
    </row>
    <row r="545" spans="5:9" ht="15.75" customHeight="1" x14ac:dyDescent="0.2">
      <c r="E545" s="10"/>
      <c r="I545" s="10"/>
    </row>
    <row r="546" spans="5:9" ht="15.75" customHeight="1" x14ac:dyDescent="0.2">
      <c r="E546" s="10"/>
      <c r="I546" s="10"/>
    </row>
    <row r="547" spans="5:9" ht="15.75" customHeight="1" x14ac:dyDescent="0.2">
      <c r="E547" s="10"/>
      <c r="I547" s="10"/>
    </row>
    <row r="548" spans="5:9" ht="15.75" customHeight="1" x14ac:dyDescent="0.2">
      <c r="E548" s="10"/>
      <c r="I548" s="10"/>
    </row>
    <row r="549" spans="5:9" ht="15.75" customHeight="1" x14ac:dyDescent="0.2">
      <c r="E549" s="10"/>
      <c r="I549" s="10"/>
    </row>
    <row r="550" spans="5:9" ht="15.75" customHeight="1" x14ac:dyDescent="0.2">
      <c r="E550" s="10"/>
      <c r="I550" s="10"/>
    </row>
    <row r="551" spans="5:9" ht="15.75" customHeight="1" x14ac:dyDescent="0.2">
      <c r="E551" s="10"/>
      <c r="I551" s="10"/>
    </row>
    <row r="552" spans="5:9" ht="15.75" customHeight="1" x14ac:dyDescent="0.2">
      <c r="E552" s="10"/>
      <c r="I552" s="10"/>
    </row>
    <row r="553" spans="5:9" ht="15.75" customHeight="1" x14ac:dyDescent="0.2">
      <c r="E553" s="10"/>
      <c r="I553" s="10"/>
    </row>
    <row r="554" spans="5:9" ht="15.75" customHeight="1" x14ac:dyDescent="0.2">
      <c r="E554" s="10"/>
      <c r="I554" s="10"/>
    </row>
    <row r="555" spans="5:9" ht="15.75" customHeight="1" x14ac:dyDescent="0.2">
      <c r="E555" s="10"/>
      <c r="I555" s="10"/>
    </row>
    <row r="556" spans="5:9" ht="15.75" customHeight="1" x14ac:dyDescent="0.2">
      <c r="E556" s="10"/>
      <c r="I556" s="10"/>
    </row>
    <row r="557" spans="5:9" ht="15.75" customHeight="1" x14ac:dyDescent="0.2">
      <c r="E557" s="10"/>
      <c r="I557" s="10"/>
    </row>
    <row r="558" spans="5:9" ht="15.75" customHeight="1" x14ac:dyDescent="0.2">
      <c r="E558" s="10"/>
      <c r="I558" s="10"/>
    </row>
    <row r="559" spans="5:9" ht="15.75" customHeight="1" x14ac:dyDescent="0.2">
      <c r="E559" s="10"/>
      <c r="I559" s="10"/>
    </row>
    <row r="560" spans="5:9" ht="15.75" customHeight="1" x14ac:dyDescent="0.2">
      <c r="E560" s="10"/>
      <c r="I560" s="10"/>
    </row>
    <row r="561" spans="5:9" ht="15.75" customHeight="1" x14ac:dyDescent="0.2">
      <c r="E561" s="10"/>
      <c r="I561" s="10"/>
    </row>
    <row r="562" spans="5:9" ht="15.75" customHeight="1" x14ac:dyDescent="0.2">
      <c r="E562" s="10"/>
      <c r="I562" s="10"/>
    </row>
    <row r="563" spans="5:9" ht="15.75" customHeight="1" x14ac:dyDescent="0.2">
      <c r="E563" s="10"/>
      <c r="I563" s="10"/>
    </row>
    <row r="564" spans="5:9" ht="15.75" customHeight="1" x14ac:dyDescent="0.2">
      <c r="E564" s="10"/>
      <c r="I564" s="10"/>
    </row>
    <row r="565" spans="5:9" ht="15.75" customHeight="1" x14ac:dyDescent="0.2">
      <c r="E565" s="10"/>
      <c r="I565" s="10"/>
    </row>
    <row r="566" spans="5:9" ht="15.75" customHeight="1" x14ac:dyDescent="0.2">
      <c r="E566" s="10"/>
      <c r="I566" s="10"/>
    </row>
    <row r="567" spans="5:9" ht="15.75" customHeight="1" x14ac:dyDescent="0.2">
      <c r="E567" s="10"/>
      <c r="I567" s="10"/>
    </row>
    <row r="568" spans="5:9" ht="15.75" customHeight="1" x14ac:dyDescent="0.2">
      <c r="E568" s="10"/>
      <c r="I568" s="10"/>
    </row>
    <row r="569" spans="5:9" ht="15.75" customHeight="1" x14ac:dyDescent="0.2">
      <c r="E569" s="10"/>
      <c r="I569" s="10"/>
    </row>
    <row r="570" spans="5:9" ht="15.75" customHeight="1" x14ac:dyDescent="0.2">
      <c r="E570" s="10"/>
      <c r="I570" s="10"/>
    </row>
    <row r="571" spans="5:9" ht="15.75" customHeight="1" x14ac:dyDescent="0.2">
      <c r="E571" s="10"/>
      <c r="I571" s="10"/>
    </row>
    <row r="572" spans="5:9" ht="15.75" customHeight="1" x14ac:dyDescent="0.2">
      <c r="E572" s="10"/>
      <c r="I572" s="10"/>
    </row>
    <row r="573" spans="5:9" ht="15.75" customHeight="1" x14ac:dyDescent="0.2">
      <c r="E573" s="10"/>
      <c r="I573" s="10"/>
    </row>
    <row r="574" spans="5:9" ht="15.75" customHeight="1" x14ac:dyDescent="0.2">
      <c r="E574" s="10"/>
      <c r="I574" s="10"/>
    </row>
    <row r="575" spans="5:9" ht="15.75" customHeight="1" x14ac:dyDescent="0.2">
      <c r="E575" s="10"/>
      <c r="I575" s="10"/>
    </row>
    <row r="576" spans="5:9" ht="15.75" customHeight="1" x14ac:dyDescent="0.2">
      <c r="E576" s="10"/>
      <c r="I576" s="10"/>
    </row>
    <row r="577" spans="5:9" ht="15.75" customHeight="1" x14ac:dyDescent="0.2">
      <c r="E577" s="10"/>
      <c r="I577" s="10"/>
    </row>
    <row r="578" spans="5:9" ht="15.75" customHeight="1" x14ac:dyDescent="0.2">
      <c r="E578" s="10"/>
      <c r="I578" s="10"/>
    </row>
    <row r="579" spans="5:9" ht="15.75" customHeight="1" x14ac:dyDescent="0.2">
      <c r="E579" s="10"/>
      <c r="I579" s="10"/>
    </row>
    <row r="580" spans="5:9" ht="15.75" customHeight="1" x14ac:dyDescent="0.2">
      <c r="E580" s="10"/>
      <c r="I580" s="10"/>
    </row>
    <row r="581" spans="5:9" ht="15.75" customHeight="1" x14ac:dyDescent="0.2">
      <c r="E581" s="10"/>
      <c r="I581" s="10"/>
    </row>
    <row r="582" spans="5:9" ht="15.75" customHeight="1" x14ac:dyDescent="0.2">
      <c r="E582" s="10"/>
      <c r="I582" s="10"/>
    </row>
    <row r="583" spans="5:9" ht="15.75" customHeight="1" x14ac:dyDescent="0.2">
      <c r="E583" s="10"/>
      <c r="I583" s="10"/>
    </row>
    <row r="584" spans="5:9" ht="15.75" customHeight="1" x14ac:dyDescent="0.2">
      <c r="E584" s="10"/>
      <c r="I584" s="10"/>
    </row>
    <row r="585" spans="5:9" ht="15.75" customHeight="1" x14ac:dyDescent="0.2">
      <c r="E585" s="10"/>
      <c r="I585" s="10"/>
    </row>
    <row r="586" spans="5:9" ht="15.75" customHeight="1" x14ac:dyDescent="0.2">
      <c r="E586" s="10"/>
      <c r="I586" s="10"/>
    </row>
    <row r="587" spans="5:9" ht="15.75" customHeight="1" x14ac:dyDescent="0.2">
      <c r="E587" s="10"/>
      <c r="I587" s="10"/>
    </row>
    <row r="588" spans="5:9" ht="15.75" customHeight="1" x14ac:dyDescent="0.2">
      <c r="E588" s="10"/>
      <c r="I588" s="10"/>
    </row>
    <row r="589" spans="5:9" ht="15.75" customHeight="1" x14ac:dyDescent="0.2">
      <c r="E589" s="10"/>
      <c r="I589" s="10"/>
    </row>
    <row r="590" spans="5:9" ht="15.75" customHeight="1" x14ac:dyDescent="0.2">
      <c r="E590" s="10"/>
      <c r="I590" s="10"/>
    </row>
    <row r="591" spans="5:9" ht="15.75" customHeight="1" x14ac:dyDescent="0.2">
      <c r="E591" s="10"/>
      <c r="I591" s="10"/>
    </row>
    <row r="592" spans="5:9" ht="15.75" customHeight="1" x14ac:dyDescent="0.2">
      <c r="E592" s="10"/>
      <c r="I592" s="10"/>
    </row>
    <row r="593" spans="5:9" ht="15.75" customHeight="1" x14ac:dyDescent="0.2">
      <c r="E593" s="10"/>
      <c r="I593" s="10"/>
    </row>
    <row r="594" spans="5:9" ht="15.75" customHeight="1" x14ac:dyDescent="0.2">
      <c r="E594" s="10"/>
      <c r="I594" s="10"/>
    </row>
    <row r="595" spans="5:9" ht="15.75" customHeight="1" x14ac:dyDescent="0.2">
      <c r="E595" s="10"/>
      <c r="I595" s="10"/>
    </row>
    <row r="596" spans="5:9" ht="15.75" customHeight="1" x14ac:dyDescent="0.2">
      <c r="E596" s="10"/>
      <c r="I596" s="10"/>
    </row>
    <row r="597" spans="5:9" ht="15.75" customHeight="1" x14ac:dyDescent="0.2">
      <c r="E597" s="10"/>
      <c r="I597" s="10"/>
    </row>
    <row r="598" spans="5:9" ht="15.75" customHeight="1" x14ac:dyDescent="0.2">
      <c r="E598" s="10"/>
      <c r="I598" s="10"/>
    </row>
    <row r="599" spans="5:9" ht="15.75" customHeight="1" x14ac:dyDescent="0.2">
      <c r="E599" s="10"/>
      <c r="I599" s="10"/>
    </row>
    <row r="600" spans="5:9" ht="15.75" customHeight="1" x14ac:dyDescent="0.2">
      <c r="E600" s="10"/>
      <c r="I600" s="10"/>
    </row>
    <row r="601" spans="5:9" ht="15.75" customHeight="1" x14ac:dyDescent="0.2">
      <c r="E601" s="10"/>
      <c r="I601" s="10"/>
    </row>
    <row r="602" spans="5:9" ht="15.75" customHeight="1" x14ac:dyDescent="0.2">
      <c r="E602" s="10"/>
      <c r="I602" s="10"/>
    </row>
    <row r="603" spans="5:9" ht="15.75" customHeight="1" x14ac:dyDescent="0.2">
      <c r="E603" s="10"/>
      <c r="I603" s="10"/>
    </row>
    <row r="604" spans="5:9" ht="15.75" customHeight="1" x14ac:dyDescent="0.2">
      <c r="E604" s="10"/>
      <c r="I604" s="10"/>
    </row>
    <row r="605" spans="5:9" ht="15.75" customHeight="1" x14ac:dyDescent="0.2">
      <c r="E605" s="10"/>
      <c r="I605" s="10"/>
    </row>
    <row r="606" spans="5:9" ht="15.75" customHeight="1" x14ac:dyDescent="0.2">
      <c r="E606" s="10"/>
      <c r="I606" s="10"/>
    </row>
    <row r="607" spans="5:9" ht="15.75" customHeight="1" x14ac:dyDescent="0.2">
      <c r="E607" s="10"/>
      <c r="I607" s="10"/>
    </row>
    <row r="608" spans="5:9" ht="15.75" customHeight="1" x14ac:dyDescent="0.2">
      <c r="E608" s="10"/>
      <c r="I608" s="10"/>
    </row>
    <row r="609" spans="5:9" ht="15.75" customHeight="1" x14ac:dyDescent="0.2">
      <c r="E609" s="10"/>
      <c r="I609" s="10"/>
    </row>
    <row r="610" spans="5:9" ht="15.75" customHeight="1" x14ac:dyDescent="0.2">
      <c r="E610" s="10"/>
      <c r="I610" s="10"/>
    </row>
    <row r="611" spans="5:9" ht="15.75" customHeight="1" x14ac:dyDescent="0.2">
      <c r="E611" s="10"/>
      <c r="I611" s="10"/>
    </row>
    <row r="612" spans="5:9" ht="15.75" customHeight="1" x14ac:dyDescent="0.2">
      <c r="E612" s="10"/>
      <c r="I612" s="10"/>
    </row>
    <row r="613" spans="5:9" ht="15.75" customHeight="1" x14ac:dyDescent="0.2">
      <c r="E613" s="10"/>
      <c r="I613" s="10"/>
    </row>
    <row r="614" spans="5:9" ht="15.75" customHeight="1" x14ac:dyDescent="0.2">
      <c r="E614" s="10"/>
      <c r="I614" s="10"/>
    </row>
    <row r="615" spans="5:9" ht="15.75" customHeight="1" x14ac:dyDescent="0.2">
      <c r="E615" s="10"/>
      <c r="I615" s="10"/>
    </row>
    <row r="616" spans="5:9" ht="15.75" customHeight="1" x14ac:dyDescent="0.2">
      <c r="E616" s="10"/>
      <c r="I616" s="10"/>
    </row>
    <row r="617" spans="5:9" ht="15.75" customHeight="1" x14ac:dyDescent="0.2">
      <c r="E617" s="10"/>
      <c r="I617" s="10"/>
    </row>
    <row r="618" spans="5:9" ht="15.75" customHeight="1" x14ac:dyDescent="0.2">
      <c r="E618" s="10"/>
      <c r="I618" s="10"/>
    </row>
    <row r="619" spans="5:9" ht="15.75" customHeight="1" x14ac:dyDescent="0.2">
      <c r="E619" s="10"/>
      <c r="I619" s="10"/>
    </row>
    <row r="620" spans="5:9" ht="15.75" customHeight="1" x14ac:dyDescent="0.2">
      <c r="E620" s="10"/>
      <c r="I620" s="10"/>
    </row>
    <row r="621" spans="5:9" ht="15.75" customHeight="1" x14ac:dyDescent="0.2">
      <c r="E621" s="10"/>
      <c r="I621" s="10"/>
    </row>
    <row r="622" spans="5:9" ht="15.75" customHeight="1" x14ac:dyDescent="0.2">
      <c r="E622" s="10"/>
      <c r="I622" s="10"/>
    </row>
    <row r="623" spans="5:9" ht="15.75" customHeight="1" x14ac:dyDescent="0.2">
      <c r="E623" s="10"/>
      <c r="I623" s="10"/>
    </row>
    <row r="624" spans="5:9" ht="15.75" customHeight="1" x14ac:dyDescent="0.2">
      <c r="E624" s="10"/>
      <c r="I624" s="10"/>
    </row>
    <row r="625" spans="5:9" ht="15.75" customHeight="1" x14ac:dyDescent="0.2">
      <c r="E625" s="10"/>
      <c r="I625" s="10"/>
    </row>
    <row r="626" spans="5:9" ht="15.75" customHeight="1" x14ac:dyDescent="0.2">
      <c r="E626" s="10"/>
      <c r="I626" s="10"/>
    </row>
    <row r="627" spans="5:9" ht="15.75" customHeight="1" x14ac:dyDescent="0.2">
      <c r="E627" s="10"/>
      <c r="I627" s="10"/>
    </row>
    <row r="628" spans="5:9" ht="15.75" customHeight="1" x14ac:dyDescent="0.2">
      <c r="E628" s="10"/>
      <c r="I628" s="10"/>
    </row>
    <row r="629" spans="5:9" ht="15.75" customHeight="1" x14ac:dyDescent="0.2">
      <c r="E629" s="10"/>
      <c r="I629" s="10"/>
    </row>
    <row r="630" spans="5:9" ht="15.75" customHeight="1" x14ac:dyDescent="0.2">
      <c r="E630" s="10"/>
      <c r="I630" s="10"/>
    </row>
    <row r="631" spans="5:9" ht="15.75" customHeight="1" x14ac:dyDescent="0.2">
      <c r="E631" s="10"/>
      <c r="I631" s="10"/>
    </row>
    <row r="632" spans="5:9" ht="15.75" customHeight="1" x14ac:dyDescent="0.2">
      <c r="E632" s="10"/>
      <c r="I632" s="10"/>
    </row>
    <row r="633" spans="5:9" ht="15.75" customHeight="1" x14ac:dyDescent="0.2">
      <c r="E633" s="10"/>
      <c r="I633" s="10"/>
    </row>
    <row r="634" spans="5:9" ht="15.75" customHeight="1" x14ac:dyDescent="0.2">
      <c r="E634" s="10"/>
      <c r="I634" s="10"/>
    </row>
    <row r="635" spans="5:9" ht="15.75" customHeight="1" x14ac:dyDescent="0.2">
      <c r="E635" s="10"/>
      <c r="I635" s="10"/>
    </row>
    <row r="636" spans="5:9" ht="15.75" customHeight="1" x14ac:dyDescent="0.2">
      <c r="E636" s="10"/>
      <c r="I636" s="10"/>
    </row>
    <row r="637" spans="5:9" ht="15.75" customHeight="1" x14ac:dyDescent="0.2">
      <c r="E637" s="10"/>
      <c r="I637" s="10"/>
    </row>
    <row r="638" spans="5:9" ht="15.75" customHeight="1" x14ac:dyDescent="0.2">
      <c r="E638" s="10"/>
      <c r="I638" s="10"/>
    </row>
    <row r="639" spans="5:9" ht="15.75" customHeight="1" x14ac:dyDescent="0.2">
      <c r="E639" s="10"/>
      <c r="I639" s="10"/>
    </row>
    <row r="640" spans="5:9" ht="15.75" customHeight="1" x14ac:dyDescent="0.2">
      <c r="E640" s="10"/>
      <c r="I640" s="10"/>
    </row>
    <row r="641" spans="5:9" ht="15.75" customHeight="1" x14ac:dyDescent="0.2">
      <c r="E641" s="10"/>
      <c r="I641" s="10"/>
    </row>
    <row r="642" spans="5:9" ht="15.75" customHeight="1" x14ac:dyDescent="0.2">
      <c r="E642" s="10"/>
      <c r="I642" s="10"/>
    </row>
    <row r="643" spans="5:9" ht="15.75" customHeight="1" x14ac:dyDescent="0.2">
      <c r="E643" s="10"/>
      <c r="I643" s="10"/>
    </row>
    <row r="644" spans="5:9" ht="15.75" customHeight="1" x14ac:dyDescent="0.2">
      <c r="E644" s="10"/>
      <c r="I644" s="10"/>
    </row>
    <row r="645" spans="5:9" ht="15.75" customHeight="1" x14ac:dyDescent="0.2">
      <c r="E645" s="10"/>
      <c r="I645" s="10"/>
    </row>
    <row r="646" spans="5:9" ht="15.75" customHeight="1" x14ac:dyDescent="0.2">
      <c r="E646" s="10"/>
      <c r="I646" s="10"/>
    </row>
    <row r="647" spans="5:9" ht="15.75" customHeight="1" x14ac:dyDescent="0.2">
      <c r="E647" s="10"/>
      <c r="I647" s="10"/>
    </row>
    <row r="648" spans="5:9" ht="15.75" customHeight="1" x14ac:dyDescent="0.2">
      <c r="E648" s="10"/>
      <c r="I648" s="10"/>
    </row>
    <row r="649" spans="5:9" ht="15.75" customHeight="1" x14ac:dyDescent="0.2">
      <c r="E649" s="10"/>
      <c r="I649" s="10"/>
    </row>
    <row r="650" spans="5:9" ht="15.75" customHeight="1" x14ac:dyDescent="0.2">
      <c r="E650" s="10"/>
      <c r="I650" s="10"/>
    </row>
    <row r="651" spans="5:9" ht="15.75" customHeight="1" x14ac:dyDescent="0.2">
      <c r="E651" s="10"/>
      <c r="I651" s="10"/>
    </row>
    <row r="652" spans="5:9" ht="15.75" customHeight="1" x14ac:dyDescent="0.2">
      <c r="E652" s="10"/>
      <c r="I652" s="10"/>
    </row>
    <row r="653" spans="5:9" ht="15.75" customHeight="1" x14ac:dyDescent="0.2">
      <c r="E653" s="10"/>
      <c r="I653" s="10"/>
    </row>
    <row r="654" spans="5:9" ht="15.75" customHeight="1" x14ac:dyDescent="0.2">
      <c r="E654" s="10"/>
      <c r="I654" s="10"/>
    </row>
    <row r="655" spans="5:9" ht="15.75" customHeight="1" x14ac:dyDescent="0.2">
      <c r="E655" s="10"/>
      <c r="I655" s="10"/>
    </row>
    <row r="656" spans="5:9" ht="15.75" customHeight="1" x14ac:dyDescent="0.2">
      <c r="E656" s="10"/>
      <c r="I656" s="10"/>
    </row>
    <row r="657" spans="5:9" ht="15.75" customHeight="1" x14ac:dyDescent="0.2">
      <c r="E657" s="10"/>
      <c r="I657" s="10"/>
    </row>
    <row r="658" spans="5:9" ht="15.75" customHeight="1" x14ac:dyDescent="0.2">
      <c r="E658" s="10"/>
      <c r="I658" s="10"/>
    </row>
    <row r="659" spans="5:9" ht="15.75" customHeight="1" x14ac:dyDescent="0.2">
      <c r="E659" s="10"/>
      <c r="I659" s="10"/>
    </row>
    <row r="660" spans="5:9" ht="15.75" customHeight="1" x14ac:dyDescent="0.2">
      <c r="E660" s="10"/>
      <c r="I660" s="10"/>
    </row>
    <row r="661" spans="5:9" ht="15.75" customHeight="1" x14ac:dyDescent="0.2">
      <c r="E661" s="10"/>
      <c r="I661" s="10"/>
    </row>
    <row r="662" spans="5:9" ht="15.75" customHeight="1" x14ac:dyDescent="0.2">
      <c r="E662" s="10"/>
      <c r="I662" s="10"/>
    </row>
    <row r="663" spans="5:9" ht="15.75" customHeight="1" x14ac:dyDescent="0.2">
      <c r="E663" s="10"/>
      <c r="I663" s="10"/>
    </row>
    <row r="664" spans="5:9" ht="15.75" customHeight="1" x14ac:dyDescent="0.2">
      <c r="E664" s="10"/>
      <c r="I664" s="10"/>
    </row>
    <row r="665" spans="5:9" ht="15.75" customHeight="1" x14ac:dyDescent="0.2">
      <c r="E665" s="10"/>
      <c r="I665" s="10"/>
    </row>
    <row r="666" spans="5:9" ht="15.75" customHeight="1" x14ac:dyDescent="0.2">
      <c r="E666" s="10"/>
      <c r="I666" s="10"/>
    </row>
    <row r="667" spans="5:9" ht="15.75" customHeight="1" x14ac:dyDescent="0.2">
      <c r="E667" s="10"/>
      <c r="I667" s="10"/>
    </row>
    <row r="668" spans="5:9" ht="15.75" customHeight="1" x14ac:dyDescent="0.2">
      <c r="E668" s="10"/>
      <c r="I668" s="10"/>
    </row>
    <row r="669" spans="5:9" ht="15.75" customHeight="1" x14ac:dyDescent="0.2">
      <c r="E669" s="10"/>
      <c r="I669" s="10"/>
    </row>
    <row r="670" spans="5:9" ht="15.75" customHeight="1" x14ac:dyDescent="0.2">
      <c r="E670" s="10"/>
      <c r="I670" s="10"/>
    </row>
    <row r="671" spans="5:9" ht="15.75" customHeight="1" x14ac:dyDescent="0.2">
      <c r="E671" s="10"/>
      <c r="I671" s="10"/>
    </row>
    <row r="672" spans="5:9" ht="15.75" customHeight="1" x14ac:dyDescent="0.2">
      <c r="E672" s="10"/>
      <c r="I672" s="10"/>
    </row>
    <row r="673" spans="5:9" ht="15.75" customHeight="1" x14ac:dyDescent="0.2">
      <c r="E673" s="10"/>
      <c r="I673" s="10"/>
    </row>
    <row r="674" spans="5:9" ht="15.75" customHeight="1" x14ac:dyDescent="0.2">
      <c r="E674" s="10"/>
      <c r="I674" s="10"/>
    </row>
    <row r="675" spans="5:9" ht="15.75" customHeight="1" x14ac:dyDescent="0.2">
      <c r="E675" s="10"/>
      <c r="I675" s="10"/>
    </row>
    <row r="676" spans="5:9" ht="15.75" customHeight="1" x14ac:dyDescent="0.2">
      <c r="E676" s="10"/>
      <c r="I676" s="10"/>
    </row>
    <row r="677" spans="5:9" ht="15.75" customHeight="1" x14ac:dyDescent="0.2">
      <c r="E677" s="10"/>
      <c r="I677" s="10"/>
    </row>
    <row r="678" spans="5:9" ht="15.75" customHeight="1" x14ac:dyDescent="0.2">
      <c r="E678" s="10"/>
      <c r="I678" s="10"/>
    </row>
    <row r="679" spans="5:9" ht="15.75" customHeight="1" x14ac:dyDescent="0.2">
      <c r="E679" s="10"/>
      <c r="I679" s="10"/>
    </row>
    <row r="680" spans="5:9" ht="15.75" customHeight="1" x14ac:dyDescent="0.2">
      <c r="E680" s="10"/>
      <c r="I680" s="10"/>
    </row>
    <row r="681" spans="5:9" ht="15.75" customHeight="1" x14ac:dyDescent="0.2">
      <c r="E681" s="10"/>
      <c r="I681" s="10"/>
    </row>
    <row r="682" spans="5:9" ht="15.75" customHeight="1" x14ac:dyDescent="0.2">
      <c r="E682" s="10"/>
      <c r="I682" s="10"/>
    </row>
    <row r="683" spans="5:9" ht="15.75" customHeight="1" x14ac:dyDescent="0.2">
      <c r="E683" s="10"/>
      <c r="I683" s="10"/>
    </row>
    <row r="684" spans="5:9" ht="15.75" customHeight="1" x14ac:dyDescent="0.2">
      <c r="E684" s="10"/>
      <c r="I684" s="10"/>
    </row>
    <row r="685" spans="5:9" ht="15.75" customHeight="1" x14ac:dyDescent="0.2">
      <c r="E685" s="10"/>
      <c r="I685" s="10"/>
    </row>
    <row r="686" spans="5:9" ht="15.75" customHeight="1" x14ac:dyDescent="0.2">
      <c r="E686" s="10"/>
      <c r="I686" s="10"/>
    </row>
    <row r="687" spans="5:9" ht="15.75" customHeight="1" x14ac:dyDescent="0.2">
      <c r="E687" s="10"/>
      <c r="I687" s="10"/>
    </row>
    <row r="688" spans="5:9" ht="15.75" customHeight="1" x14ac:dyDescent="0.2">
      <c r="E688" s="10"/>
      <c r="I688" s="10"/>
    </row>
    <row r="689" spans="5:9" ht="15.75" customHeight="1" x14ac:dyDescent="0.2">
      <c r="E689" s="10"/>
      <c r="I689" s="10"/>
    </row>
    <row r="690" spans="5:9" ht="15.75" customHeight="1" x14ac:dyDescent="0.2">
      <c r="E690" s="10"/>
      <c r="I690" s="10"/>
    </row>
    <row r="691" spans="5:9" ht="15.75" customHeight="1" x14ac:dyDescent="0.2">
      <c r="E691" s="10"/>
      <c r="I691" s="10"/>
    </row>
    <row r="692" spans="5:9" ht="15.75" customHeight="1" x14ac:dyDescent="0.2">
      <c r="E692" s="10"/>
      <c r="I692" s="10"/>
    </row>
    <row r="693" spans="5:9" ht="15.75" customHeight="1" x14ac:dyDescent="0.2">
      <c r="E693" s="10"/>
      <c r="I693" s="10"/>
    </row>
    <row r="694" spans="5:9" ht="15.75" customHeight="1" x14ac:dyDescent="0.2">
      <c r="E694" s="10"/>
      <c r="I694" s="10"/>
    </row>
    <row r="695" spans="5:9" ht="15.75" customHeight="1" x14ac:dyDescent="0.2">
      <c r="E695" s="10"/>
      <c r="I695" s="10"/>
    </row>
    <row r="696" spans="5:9" ht="15.75" customHeight="1" x14ac:dyDescent="0.2">
      <c r="E696" s="10"/>
      <c r="I696" s="10"/>
    </row>
    <row r="697" spans="5:9" ht="15.75" customHeight="1" x14ac:dyDescent="0.2">
      <c r="E697" s="10"/>
      <c r="I697" s="10"/>
    </row>
    <row r="698" spans="5:9" ht="15.75" customHeight="1" x14ac:dyDescent="0.2">
      <c r="E698" s="10"/>
      <c r="I698" s="10"/>
    </row>
    <row r="699" spans="5:9" ht="15.75" customHeight="1" x14ac:dyDescent="0.2">
      <c r="E699" s="10"/>
      <c r="I699" s="10"/>
    </row>
    <row r="700" spans="5:9" ht="15.75" customHeight="1" x14ac:dyDescent="0.2">
      <c r="E700" s="10"/>
      <c r="I700" s="10"/>
    </row>
    <row r="701" spans="5:9" ht="15.75" customHeight="1" x14ac:dyDescent="0.2">
      <c r="E701" s="10"/>
      <c r="I701" s="10"/>
    </row>
    <row r="702" spans="5:9" ht="15.75" customHeight="1" x14ac:dyDescent="0.2">
      <c r="E702" s="10"/>
      <c r="I702" s="10"/>
    </row>
    <row r="703" spans="5:9" ht="15.75" customHeight="1" x14ac:dyDescent="0.2">
      <c r="E703" s="10"/>
      <c r="I703" s="10"/>
    </row>
    <row r="704" spans="5:9" ht="15.75" customHeight="1" x14ac:dyDescent="0.2">
      <c r="E704" s="10"/>
      <c r="I704" s="10"/>
    </row>
    <row r="705" spans="5:9" ht="15.75" customHeight="1" x14ac:dyDescent="0.2">
      <c r="E705" s="10"/>
      <c r="I705" s="10"/>
    </row>
    <row r="706" spans="5:9" ht="15.75" customHeight="1" x14ac:dyDescent="0.2">
      <c r="E706" s="10"/>
      <c r="I706" s="10"/>
    </row>
    <row r="707" spans="5:9" ht="15.75" customHeight="1" x14ac:dyDescent="0.2">
      <c r="E707" s="10"/>
      <c r="I707" s="10"/>
    </row>
    <row r="708" spans="5:9" ht="15.75" customHeight="1" x14ac:dyDescent="0.2">
      <c r="E708" s="10"/>
      <c r="I708" s="10"/>
    </row>
    <row r="709" spans="5:9" ht="15.75" customHeight="1" x14ac:dyDescent="0.2">
      <c r="E709" s="10"/>
      <c r="I709" s="10"/>
    </row>
    <row r="710" spans="5:9" ht="15.75" customHeight="1" x14ac:dyDescent="0.2">
      <c r="E710" s="10"/>
      <c r="I710" s="10"/>
    </row>
    <row r="711" spans="5:9" ht="15.75" customHeight="1" x14ac:dyDescent="0.2">
      <c r="E711" s="10"/>
      <c r="I711" s="10"/>
    </row>
    <row r="712" spans="5:9" ht="15.75" customHeight="1" x14ac:dyDescent="0.2">
      <c r="E712" s="10"/>
      <c r="I712" s="10"/>
    </row>
    <row r="713" spans="5:9" ht="15.75" customHeight="1" x14ac:dyDescent="0.2">
      <c r="E713" s="10"/>
      <c r="I713" s="10"/>
    </row>
    <row r="714" spans="5:9" ht="15.75" customHeight="1" x14ac:dyDescent="0.2">
      <c r="E714" s="10"/>
      <c r="I714" s="10"/>
    </row>
    <row r="715" spans="5:9" ht="15.75" customHeight="1" x14ac:dyDescent="0.2">
      <c r="E715" s="10"/>
      <c r="I715" s="10"/>
    </row>
    <row r="716" spans="5:9" ht="15.75" customHeight="1" x14ac:dyDescent="0.2">
      <c r="E716" s="10"/>
      <c r="I716" s="10"/>
    </row>
    <row r="717" spans="5:9" ht="15.75" customHeight="1" x14ac:dyDescent="0.2">
      <c r="E717" s="10"/>
      <c r="I717" s="10"/>
    </row>
    <row r="718" spans="5:9" ht="15.75" customHeight="1" x14ac:dyDescent="0.2">
      <c r="E718" s="10"/>
      <c r="I718" s="10"/>
    </row>
    <row r="719" spans="5:9" ht="15.75" customHeight="1" x14ac:dyDescent="0.2">
      <c r="E719" s="10"/>
      <c r="I719" s="10"/>
    </row>
    <row r="720" spans="5:9" ht="15.75" customHeight="1" x14ac:dyDescent="0.2">
      <c r="E720" s="10"/>
      <c r="I720" s="10"/>
    </row>
    <row r="721" spans="5:9" ht="15.75" customHeight="1" x14ac:dyDescent="0.2">
      <c r="E721" s="10"/>
      <c r="I721" s="10"/>
    </row>
    <row r="722" spans="5:9" ht="15.75" customHeight="1" x14ac:dyDescent="0.2">
      <c r="E722" s="10"/>
      <c r="I722" s="10"/>
    </row>
    <row r="723" spans="5:9" ht="15.75" customHeight="1" x14ac:dyDescent="0.2">
      <c r="E723" s="10"/>
      <c r="I723" s="10"/>
    </row>
    <row r="724" spans="5:9" ht="15.75" customHeight="1" x14ac:dyDescent="0.2">
      <c r="E724" s="10"/>
      <c r="I724" s="10"/>
    </row>
    <row r="725" spans="5:9" ht="15.75" customHeight="1" x14ac:dyDescent="0.2">
      <c r="E725" s="10"/>
      <c r="I725" s="10"/>
    </row>
    <row r="726" spans="5:9" ht="15.75" customHeight="1" x14ac:dyDescent="0.2">
      <c r="E726" s="10"/>
      <c r="I726" s="10"/>
    </row>
    <row r="727" spans="5:9" ht="15.75" customHeight="1" x14ac:dyDescent="0.2">
      <c r="E727" s="10"/>
      <c r="I727" s="10"/>
    </row>
    <row r="728" spans="5:9" ht="15.75" customHeight="1" x14ac:dyDescent="0.2">
      <c r="E728" s="10"/>
      <c r="I728" s="10"/>
    </row>
    <row r="729" spans="5:9" ht="15.75" customHeight="1" x14ac:dyDescent="0.2">
      <c r="E729" s="10"/>
      <c r="I729" s="10"/>
    </row>
    <row r="730" spans="5:9" ht="15.75" customHeight="1" x14ac:dyDescent="0.2">
      <c r="E730" s="10"/>
      <c r="I730" s="10"/>
    </row>
    <row r="731" spans="5:9" ht="15.75" customHeight="1" x14ac:dyDescent="0.2">
      <c r="E731" s="10"/>
      <c r="I731" s="10"/>
    </row>
    <row r="732" spans="5:9" ht="15.75" customHeight="1" x14ac:dyDescent="0.2">
      <c r="E732" s="10"/>
      <c r="I732" s="10"/>
    </row>
    <row r="733" spans="5:9" ht="15.75" customHeight="1" x14ac:dyDescent="0.2">
      <c r="E733" s="10"/>
      <c r="I733" s="10"/>
    </row>
    <row r="734" spans="5:9" ht="15.75" customHeight="1" x14ac:dyDescent="0.2">
      <c r="E734" s="10"/>
      <c r="I734" s="10"/>
    </row>
    <row r="735" spans="5:9" ht="15.75" customHeight="1" x14ac:dyDescent="0.2">
      <c r="E735" s="10"/>
      <c r="I735" s="10"/>
    </row>
    <row r="736" spans="5:9" ht="15.75" customHeight="1" x14ac:dyDescent="0.2">
      <c r="E736" s="10"/>
      <c r="I736" s="10"/>
    </row>
    <row r="737" spans="5:9" ht="15.75" customHeight="1" x14ac:dyDescent="0.2">
      <c r="E737" s="10"/>
      <c r="I737" s="10"/>
    </row>
    <row r="738" spans="5:9" ht="15.75" customHeight="1" x14ac:dyDescent="0.2">
      <c r="E738" s="10"/>
      <c r="I738" s="10"/>
    </row>
    <row r="739" spans="5:9" ht="15.75" customHeight="1" x14ac:dyDescent="0.2">
      <c r="E739" s="10"/>
      <c r="I739" s="10"/>
    </row>
    <row r="740" spans="5:9" ht="15.75" customHeight="1" x14ac:dyDescent="0.2">
      <c r="E740" s="10"/>
      <c r="I740" s="10"/>
    </row>
    <row r="741" spans="5:9" ht="15.75" customHeight="1" x14ac:dyDescent="0.2">
      <c r="E741" s="10"/>
      <c r="I741" s="10"/>
    </row>
    <row r="742" spans="5:9" ht="15.75" customHeight="1" x14ac:dyDescent="0.2">
      <c r="E742" s="10"/>
      <c r="I742" s="10"/>
    </row>
    <row r="743" spans="5:9" ht="15.75" customHeight="1" x14ac:dyDescent="0.2">
      <c r="E743" s="10"/>
      <c r="I743" s="10"/>
    </row>
    <row r="744" spans="5:9" ht="15.75" customHeight="1" x14ac:dyDescent="0.2">
      <c r="E744" s="10"/>
      <c r="I744" s="10"/>
    </row>
    <row r="745" spans="5:9" ht="15.75" customHeight="1" x14ac:dyDescent="0.2">
      <c r="E745" s="10"/>
      <c r="I745" s="10"/>
    </row>
    <row r="746" spans="5:9" ht="15.75" customHeight="1" x14ac:dyDescent="0.2">
      <c r="E746" s="10"/>
      <c r="I746" s="10"/>
    </row>
    <row r="747" spans="5:9" ht="15.75" customHeight="1" x14ac:dyDescent="0.2">
      <c r="E747" s="10"/>
      <c r="I747" s="10"/>
    </row>
    <row r="748" spans="5:9" ht="15.75" customHeight="1" x14ac:dyDescent="0.2">
      <c r="E748" s="10"/>
      <c r="I748" s="10"/>
    </row>
    <row r="749" spans="5:9" ht="15.75" customHeight="1" x14ac:dyDescent="0.2">
      <c r="E749" s="10"/>
      <c r="I749" s="10"/>
    </row>
    <row r="750" spans="5:9" ht="15.75" customHeight="1" x14ac:dyDescent="0.2">
      <c r="E750" s="10"/>
      <c r="I750" s="10"/>
    </row>
    <row r="751" spans="5:9" ht="15.75" customHeight="1" x14ac:dyDescent="0.2">
      <c r="E751" s="10"/>
      <c r="I751" s="10"/>
    </row>
    <row r="752" spans="5:9" ht="15.75" customHeight="1" x14ac:dyDescent="0.2">
      <c r="E752" s="10"/>
      <c r="I752" s="10"/>
    </row>
    <row r="753" spans="5:9" ht="15.75" customHeight="1" x14ac:dyDescent="0.2">
      <c r="E753" s="10"/>
      <c r="I753" s="10"/>
    </row>
    <row r="754" spans="5:9" ht="15.75" customHeight="1" x14ac:dyDescent="0.2">
      <c r="E754" s="10"/>
      <c r="I754" s="10"/>
    </row>
    <row r="755" spans="5:9" ht="15.75" customHeight="1" x14ac:dyDescent="0.2">
      <c r="E755" s="10"/>
      <c r="I755" s="10"/>
    </row>
    <row r="756" spans="5:9" ht="15.75" customHeight="1" x14ac:dyDescent="0.2">
      <c r="E756" s="10"/>
      <c r="I756" s="10"/>
    </row>
    <row r="757" spans="5:9" ht="15.75" customHeight="1" x14ac:dyDescent="0.2">
      <c r="E757" s="10"/>
      <c r="I757" s="10"/>
    </row>
    <row r="758" spans="5:9" ht="15.75" customHeight="1" x14ac:dyDescent="0.2">
      <c r="E758" s="10"/>
      <c r="I758" s="10"/>
    </row>
    <row r="759" spans="5:9" ht="15.75" customHeight="1" x14ac:dyDescent="0.2">
      <c r="E759" s="10"/>
      <c r="I759" s="10"/>
    </row>
    <row r="760" spans="5:9" ht="15.75" customHeight="1" x14ac:dyDescent="0.2">
      <c r="E760" s="10"/>
      <c r="I760" s="10"/>
    </row>
    <row r="761" spans="5:9" ht="15.75" customHeight="1" x14ac:dyDescent="0.2">
      <c r="E761" s="10"/>
      <c r="I761" s="10"/>
    </row>
    <row r="762" spans="5:9" ht="15.75" customHeight="1" x14ac:dyDescent="0.2">
      <c r="E762" s="10"/>
      <c r="I762" s="10"/>
    </row>
    <row r="763" spans="5:9" ht="15.75" customHeight="1" x14ac:dyDescent="0.2">
      <c r="E763" s="10"/>
      <c r="I763" s="10"/>
    </row>
    <row r="764" spans="5:9" ht="15.75" customHeight="1" x14ac:dyDescent="0.2">
      <c r="E764" s="10"/>
      <c r="I764" s="10"/>
    </row>
    <row r="765" spans="5:9" ht="15.75" customHeight="1" x14ac:dyDescent="0.2">
      <c r="E765" s="10"/>
      <c r="I765" s="10"/>
    </row>
    <row r="766" spans="5:9" ht="15.75" customHeight="1" x14ac:dyDescent="0.2">
      <c r="E766" s="10"/>
      <c r="I766" s="10"/>
    </row>
    <row r="767" spans="5:9" ht="15.75" customHeight="1" x14ac:dyDescent="0.2">
      <c r="E767" s="10"/>
      <c r="I767" s="10"/>
    </row>
    <row r="768" spans="5:9" ht="15.75" customHeight="1" x14ac:dyDescent="0.2">
      <c r="E768" s="10"/>
      <c r="I768" s="10"/>
    </row>
    <row r="769" spans="5:9" ht="15.75" customHeight="1" x14ac:dyDescent="0.2">
      <c r="E769" s="10"/>
      <c r="I769" s="10"/>
    </row>
    <row r="770" spans="5:9" ht="15.75" customHeight="1" x14ac:dyDescent="0.2">
      <c r="E770" s="10"/>
      <c r="I770" s="10"/>
    </row>
    <row r="771" spans="5:9" ht="15.75" customHeight="1" x14ac:dyDescent="0.2">
      <c r="E771" s="10"/>
      <c r="I771" s="10"/>
    </row>
    <row r="772" spans="5:9" ht="15.75" customHeight="1" x14ac:dyDescent="0.2">
      <c r="E772" s="10"/>
      <c r="I772" s="10"/>
    </row>
    <row r="773" spans="5:9" ht="15.75" customHeight="1" x14ac:dyDescent="0.2">
      <c r="E773" s="10"/>
      <c r="I773" s="10"/>
    </row>
    <row r="774" spans="5:9" ht="15.75" customHeight="1" x14ac:dyDescent="0.2">
      <c r="E774" s="10"/>
      <c r="I774" s="10"/>
    </row>
    <row r="775" spans="5:9" ht="15.75" customHeight="1" x14ac:dyDescent="0.2">
      <c r="E775" s="10"/>
      <c r="I775" s="10"/>
    </row>
    <row r="776" spans="5:9" ht="15.75" customHeight="1" x14ac:dyDescent="0.2">
      <c r="E776" s="10"/>
      <c r="I776" s="10"/>
    </row>
    <row r="777" spans="5:9" ht="15.75" customHeight="1" x14ac:dyDescent="0.2">
      <c r="E777" s="10"/>
      <c r="I777" s="10"/>
    </row>
    <row r="778" spans="5:9" ht="15.75" customHeight="1" x14ac:dyDescent="0.2">
      <c r="E778" s="10"/>
      <c r="I778" s="10"/>
    </row>
    <row r="779" spans="5:9" ht="15.75" customHeight="1" x14ac:dyDescent="0.2">
      <c r="E779" s="10"/>
      <c r="I779" s="10"/>
    </row>
    <row r="780" spans="5:9" ht="15.75" customHeight="1" x14ac:dyDescent="0.2">
      <c r="E780" s="10"/>
      <c r="I780" s="10"/>
    </row>
    <row r="781" spans="5:9" ht="15.75" customHeight="1" x14ac:dyDescent="0.2">
      <c r="E781" s="10"/>
      <c r="I781" s="10"/>
    </row>
    <row r="782" spans="5:9" ht="15.75" customHeight="1" x14ac:dyDescent="0.2">
      <c r="E782" s="10"/>
      <c r="I782" s="10"/>
    </row>
    <row r="783" spans="5:9" ht="15.75" customHeight="1" x14ac:dyDescent="0.2">
      <c r="E783" s="10"/>
      <c r="I783" s="10"/>
    </row>
    <row r="784" spans="5:9" ht="15.75" customHeight="1" x14ac:dyDescent="0.2">
      <c r="E784" s="10"/>
      <c r="I784" s="10"/>
    </row>
    <row r="785" spans="5:9" ht="15.75" customHeight="1" x14ac:dyDescent="0.2">
      <c r="E785" s="10"/>
      <c r="I785" s="10"/>
    </row>
    <row r="786" spans="5:9" ht="15.75" customHeight="1" x14ac:dyDescent="0.2">
      <c r="E786" s="10"/>
      <c r="I786" s="10"/>
    </row>
    <row r="787" spans="5:9" ht="15.75" customHeight="1" x14ac:dyDescent="0.2">
      <c r="E787" s="10"/>
      <c r="I787" s="10"/>
    </row>
    <row r="788" spans="5:9" ht="15.75" customHeight="1" x14ac:dyDescent="0.2">
      <c r="E788" s="10"/>
      <c r="I788" s="10"/>
    </row>
    <row r="789" spans="5:9" ht="15.75" customHeight="1" x14ac:dyDescent="0.2">
      <c r="E789" s="10"/>
      <c r="I789" s="10"/>
    </row>
    <row r="790" spans="5:9" ht="15.75" customHeight="1" x14ac:dyDescent="0.2">
      <c r="E790" s="10"/>
      <c r="I790" s="10"/>
    </row>
    <row r="791" spans="5:9" ht="15.75" customHeight="1" x14ac:dyDescent="0.2">
      <c r="E791" s="10"/>
      <c r="I791" s="10"/>
    </row>
    <row r="792" spans="5:9" ht="15.75" customHeight="1" x14ac:dyDescent="0.2">
      <c r="E792" s="10"/>
      <c r="I792" s="10"/>
    </row>
    <row r="793" spans="5:9" ht="15.75" customHeight="1" x14ac:dyDescent="0.2">
      <c r="E793" s="10"/>
      <c r="I793" s="10"/>
    </row>
    <row r="794" spans="5:9" ht="15.75" customHeight="1" x14ac:dyDescent="0.2">
      <c r="E794" s="10"/>
      <c r="I794" s="10"/>
    </row>
    <row r="795" spans="5:9" ht="15.75" customHeight="1" x14ac:dyDescent="0.2">
      <c r="E795" s="10"/>
      <c r="I795" s="10"/>
    </row>
    <row r="796" spans="5:9" ht="15.75" customHeight="1" x14ac:dyDescent="0.2">
      <c r="E796" s="10"/>
      <c r="I796" s="10"/>
    </row>
    <row r="797" spans="5:9" ht="15.75" customHeight="1" x14ac:dyDescent="0.2">
      <c r="E797" s="10"/>
      <c r="I797" s="10"/>
    </row>
    <row r="798" spans="5:9" ht="15.75" customHeight="1" x14ac:dyDescent="0.2">
      <c r="E798" s="10"/>
      <c r="I798" s="10"/>
    </row>
    <row r="799" spans="5:9" ht="15.75" customHeight="1" x14ac:dyDescent="0.2">
      <c r="E799" s="10"/>
      <c r="I799" s="10"/>
    </row>
    <row r="800" spans="5:9" ht="15.75" customHeight="1" x14ac:dyDescent="0.2">
      <c r="E800" s="10"/>
      <c r="I800" s="10"/>
    </row>
    <row r="801" spans="5:9" ht="15.75" customHeight="1" x14ac:dyDescent="0.2">
      <c r="E801" s="10"/>
      <c r="I801" s="10"/>
    </row>
    <row r="802" spans="5:9" ht="15.75" customHeight="1" x14ac:dyDescent="0.2">
      <c r="E802" s="10"/>
      <c r="I802" s="10"/>
    </row>
    <row r="803" spans="5:9" ht="15.75" customHeight="1" x14ac:dyDescent="0.2">
      <c r="E803" s="10"/>
      <c r="I803" s="10"/>
    </row>
    <row r="804" spans="5:9" ht="15.75" customHeight="1" x14ac:dyDescent="0.2">
      <c r="E804" s="10"/>
      <c r="I804" s="10"/>
    </row>
    <row r="805" spans="5:9" ht="15.75" customHeight="1" x14ac:dyDescent="0.2">
      <c r="E805" s="10"/>
      <c r="I805" s="10"/>
    </row>
    <row r="806" spans="5:9" ht="15.75" customHeight="1" x14ac:dyDescent="0.2">
      <c r="E806" s="10"/>
      <c r="I806" s="10"/>
    </row>
    <row r="807" spans="5:9" ht="15.75" customHeight="1" x14ac:dyDescent="0.2">
      <c r="E807" s="10"/>
      <c r="I807" s="10"/>
    </row>
    <row r="808" spans="5:9" ht="15.75" customHeight="1" x14ac:dyDescent="0.2">
      <c r="E808" s="10"/>
      <c r="I808" s="10"/>
    </row>
    <row r="809" spans="5:9" ht="15.75" customHeight="1" x14ac:dyDescent="0.2">
      <c r="E809" s="10"/>
      <c r="I809" s="10"/>
    </row>
    <row r="810" spans="5:9" ht="15.75" customHeight="1" x14ac:dyDescent="0.2">
      <c r="E810" s="10"/>
      <c r="I810" s="10"/>
    </row>
    <row r="811" spans="5:9" ht="15.75" customHeight="1" x14ac:dyDescent="0.2">
      <c r="E811" s="10"/>
      <c r="I811" s="10"/>
    </row>
    <row r="812" spans="5:9" ht="15.75" customHeight="1" x14ac:dyDescent="0.2">
      <c r="E812" s="10"/>
      <c r="I812" s="10"/>
    </row>
    <row r="813" spans="5:9" ht="15.75" customHeight="1" x14ac:dyDescent="0.2">
      <c r="E813" s="10"/>
      <c r="I813" s="10"/>
    </row>
    <row r="814" spans="5:9" ht="15.75" customHeight="1" x14ac:dyDescent="0.2">
      <c r="E814" s="10"/>
      <c r="I814" s="10"/>
    </row>
    <row r="815" spans="5:9" ht="15.75" customHeight="1" x14ac:dyDescent="0.2">
      <c r="E815" s="10"/>
      <c r="I815" s="10"/>
    </row>
    <row r="816" spans="5:9" ht="15.75" customHeight="1" x14ac:dyDescent="0.2">
      <c r="E816" s="10"/>
      <c r="I816" s="10"/>
    </row>
    <row r="817" spans="5:9" ht="15.75" customHeight="1" x14ac:dyDescent="0.2">
      <c r="E817" s="10"/>
      <c r="I817" s="10"/>
    </row>
    <row r="818" spans="5:9" ht="15.75" customHeight="1" x14ac:dyDescent="0.2">
      <c r="E818" s="10"/>
      <c r="I818" s="10"/>
    </row>
    <row r="819" spans="5:9" ht="15.75" customHeight="1" x14ac:dyDescent="0.2">
      <c r="E819" s="10"/>
      <c r="I819" s="10"/>
    </row>
    <row r="820" spans="5:9" ht="15.75" customHeight="1" x14ac:dyDescent="0.2">
      <c r="E820" s="10"/>
      <c r="I820" s="10"/>
    </row>
    <row r="821" spans="5:9" ht="15.75" customHeight="1" x14ac:dyDescent="0.2">
      <c r="E821" s="10"/>
      <c r="I821" s="10"/>
    </row>
    <row r="822" spans="5:9" ht="15.75" customHeight="1" x14ac:dyDescent="0.2">
      <c r="E822" s="10"/>
      <c r="I822" s="10"/>
    </row>
    <row r="823" spans="5:9" ht="15.75" customHeight="1" x14ac:dyDescent="0.2">
      <c r="E823" s="10"/>
      <c r="I823" s="10"/>
    </row>
    <row r="824" spans="5:9" ht="15.75" customHeight="1" x14ac:dyDescent="0.2">
      <c r="E824" s="10"/>
      <c r="I824" s="10"/>
    </row>
    <row r="825" spans="5:9" ht="15.75" customHeight="1" x14ac:dyDescent="0.2">
      <c r="E825" s="10"/>
      <c r="I825" s="10"/>
    </row>
    <row r="826" spans="5:9" ht="15.75" customHeight="1" x14ac:dyDescent="0.2">
      <c r="E826" s="10"/>
      <c r="I826" s="10"/>
    </row>
    <row r="827" spans="5:9" ht="15.75" customHeight="1" x14ac:dyDescent="0.2">
      <c r="E827" s="10"/>
      <c r="I827" s="10"/>
    </row>
    <row r="828" spans="5:9" ht="15.75" customHeight="1" x14ac:dyDescent="0.2">
      <c r="E828" s="10"/>
      <c r="I828" s="10"/>
    </row>
    <row r="829" spans="5:9" ht="15.75" customHeight="1" x14ac:dyDescent="0.2">
      <c r="E829" s="10"/>
      <c r="I829" s="10"/>
    </row>
    <row r="830" spans="5:9" ht="15.75" customHeight="1" x14ac:dyDescent="0.2">
      <c r="E830" s="10"/>
      <c r="I830" s="10"/>
    </row>
    <row r="831" spans="5:9" ht="15.75" customHeight="1" x14ac:dyDescent="0.2">
      <c r="E831" s="10"/>
      <c r="I831" s="10"/>
    </row>
    <row r="832" spans="5:9" ht="15.75" customHeight="1" x14ac:dyDescent="0.2">
      <c r="E832" s="10"/>
      <c r="I832" s="10"/>
    </row>
    <row r="833" spans="5:9" ht="15.75" customHeight="1" x14ac:dyDescent="0.2">
      <c r="E833" s="10"/>
      <c r="I833" s="10"/>
    </row>
    <row r="834" spans="5:9" ht="15.75" customHeight="1" x14ac:dyDescent="0.2">
      <c r="E834" s="10"/>
      <c r="I834" s="10"/>
    </row>
    <row r="835" spans="5:9" ht="15.75" customHeight="1" x14ac:dyDescent="0.2">
      <c r="E835" s="10"/>
      <c r="I835" s="10"/>
    </row>
    <row r="836" spans="5:9" ht="15.75" customHeight="1" x14ac:dyDescent="0.2">
      <c r="E836" s="10"/>
      <c r="I836" s="10"/>
    </row>
    <row r="837" spans="5:9" ht="15.75" customHeight="1" x14ac:dyDescent="0.2">
      <c r="E837" s="10"/>
      <c r="I837" s="10"/>
    </row>
    <row r="838" spans="5:9" ht="15.75" customHeight="1" x14ac:dyDescent="0.2">
      <c r="E838" s="10"/>
      <c r="I838" s="10"/>
    </row>
    <row r="839" spans="5:9" ht="15.75" customHeight="1" x14ac:dyDescent="0.2">
      <c r="E839" s="10"/>
      <c r="I839" s="10"/>
    </row>
    <row r="840" spans="5:9" ht="15.75" customHeight="1" x14ac:dyDescent="0.2">
      <c r="E840" s="10"/>
      <c r="I840" s="10"/>
    </row>
    <row r="841" spans="5:9" ht="15.75" customHeight="1" x14ac:dyDescent="0.2">
      <c r="E841" s="10"/>
      <c r="I841" s="10"/>
    </row>
    <row r="842" spans="5:9" ht="15.75" customHeight="1" x14ac:dyDescent="0.2">
      <c r="E842" s="10"/>
      <c r="I842" s="10"/>
    </row>
    <row r="843" spans="5:9" ht="15.75" customHeight="1" x14ac:dyDescent="0.2">
      <c r="E843" s="10"/>
      <c r="I843" s="10"/>
    </row>
    <row r="844" spans="5:9" ht="15.75" customHeight="1" x14ac:dyDescent="0.2">
      <c r="E844" s="10"/>
      <c r="I844" s="10"/>
    </row>
    <row r="845" spans="5:9" ht="15.75" customHeight="1" x14ac:dyDescent="0.2">
      <c r="E845" s="10"/>
      <c r="I845" s="10"/>
    </row>
    <row r="846" spans="5:9" ht="15.75" customHeight="1" x14ac:dyDescent="0.2">
      <c r="E846" s="10"/>
      <c r="I846" s="10"/>
    </row>
    <row r="847" spans="5:9" ht="15.75" customHeight="1" x14ac:dyDescent="0.2">
      <c r="E847" s="10"/>
      <c r="I847" s="10"/>
    </row>
    <row r="848" spans="5:9" ht="15.75" customHeight="1" x14ac:dyDescent="0.2">
      <c r="E848" s="10"/>
      <c r="I848" s="10"/>
    </row>
    <row r="849" spans="5:9" ht="15.75" customHeight="1" x14ac:dyDescent="0.2">
      <c r="E849" s="10"/>
      <c r="I849" s="10"/>
    </row>
    <row r="850" spans="5:9" ht="15.75" customHeight="1" x14ac:dyDescent="0.2">
      <c r="E850" s="10"/>
      <c r="I850" s="10"/>
    </row>
    <row r="851" spans="5:9" ht="15.75" customHeight="1" x14ac:dyDescent="0.2">
      <c r="E851" s="10"/>
      <c r="I851" s="10"/>
    </row>
    <row r="852" spans="5:9" ht="15.75" customHeight="1" x14ac:dyDescent="0.2">
      <c r="E852" s="10"/>
      <c r="I852" s="10"/>
    </row>
    <row r="853" spans="5:9" ht="15.75" customHeight="1" x14ac:dyDescent="0.2">
      <c r="E853" s="10"/>
      <c r="I853" s="10"/>
    </row>
    <row r="854" spans="5:9" ht="15.75" customHeight="1" x14ac:dyDescent="0.2">
      <c r="E854" s="10"/>
      <c r="I854" s="10"/>
    </row>
    <row r="855" spans="5:9" ht="15.75" customHeight="1" x14ac:dyDescent="0.2">
      <c r="E855" s="10"/>
      <c r="I855" s="10"/>
    </row>
    <row r="856" spans="5:9" ht="15.75" customHeight="1" x14ac:dyDescent="0.2">
      <c r="E856" s="10"/>
      <c r="I856" s="10"/>
    </row>
    <row r="857" spans="5:9" ht="15.75" customHeight="1" x14ac:dyDescent="0.2">
      <c r="E857" s="10"/>
      <c r="I857" s="10"/>
    </row>
    <row r="858" spans="5:9" ht="15.75" customHeight="1" x14ac:dyDescent="0.2">
      <c r="E858" s="10"/>
      <c r="I858" s="10"/>
    </row>
    <row r="859" spans="5:9" ht="15.75" customHeight="1" x14ac:dyDescent="0.2">
      <c r="E859" s="10"/>
      <c r="I859" s="10"/>
    </row>
    <row r="860" spans="5:9" ht="15.75" customHeight="1" x14ac:dyDescent="0.2">
      <c r="E860" s="10"/>
      <c r="I860" s="10"/>
    </row>
    <row r="861" spans="5:9" ht="15.75" customHeight="1" x14ac:dyDescent="0.2">
      <c r="E861" s="10"/>
      <c r="I861" s="10"/>
    </row>
    <row r="862" spans="5:9" ht="15.75" customHeight="1" x14ac:dyDescent="0.2">
      <c r="E862" s="10"/>
      <c r="I862" s="10"/>
    </row>
    <row r="863" spans="5:9" ht="15.75" customHeight="1" x14ac:dyDescent="0.2">
      <c r="E863" s="10"/>
      <c r="I863" s="10"/>
    </row>
    <row r="864" spans="5:9" ht="15.75" customHeight="1" x14ac:dyDescent="0.2">
      <c r="E864" s="10"/>
      <c r="I864" s="10"/>
    </row>
    <row r="865" spans="5:9" ht="15.75" customHeight="1" x14ac:dyDescent="0.2">
      <c r="E865" s="10"/>
      <c r="I865" s="10"/>
    </row>
    <row r="866" spans="5:9" ht="15.75" customHeight="1" x14ac:dyDescent="0.2">
      <c r="E866" s="10"/>
      <c r="I866" s="10"/>
    </row>
    <row r="867" spans="5:9" ht="15.75" customHeight="1" x14ac:dyDescent="0.2">
      <c r="E867" s="10"/>
      <c r="I867" s="10"/>
    </row>
    <row r="868" spans="5:9" ht="15.75" customHeight="1" x14ac:dyDescent="0.2">
      <c r="E868" s="10"/>
      <c r="I868" s="10"/>
    </row>
    <row r="869" spans="5:9" ht="15.75" customHeight="1" x14ac:dyDescent="0.2">
      <c r="E869" s="10"/>
      <c r="I869" s="10"/>
    </row>
    <row r="870" spans="5:9" ht="15.75" customHeight="1" x14ac:dyDescent="0.2">
      <c r="E870" s="10"/>
      <c r="I870" s="10"/>
    </row>
    <row r="871" spans="5:9" ht="15.75" customHeight="1" x14ac:dyDescent="0.2">
      <c r="E871" s="10"/>
      <c r="I871" s="10"/>
    </row>
    <row r="872" spans="5:9" ht="15.75" customHeight="1" x14ac:dyDescent="0.2">
      <c r="E872" s="10"/>
      <c r="I872" s="10"/>
    </row>
    <row r="873" spans="5:9" ht="15.75" customHeight="1" x14ac:dyDescent="0.2">
      <c r="E873" s="10"/>
      <c r="I873" s="10"/>
    </row>
    <row r="874" spans="5:9" ht="15.75" customHeight="1" x14ac:dyDescent="0.2">
      <c r="E874" s="10"/>
      <c r="I874" s="10"/>
    </row>
    <row r="875" spans="5:9" ht="15.75" customHeight="1" x14ac:dyDescent="0.2">
      <c r="E875" s="10"/>
      <c r="I875" s="10"/>
    </row>
    <row r="876" spans="5:9" ht="15.75" customHeight="1" x14ac:dyDescent="0.2">
      <c r="E876" s="10"/>
      <c r="I876" s="10"/>
    </row>
    <row r="877" spans="5:9" ht="15.75" customHeight="1" x14ac:dyDescent="0.2">
      <c r="E877" s="10"/>
      <c r="I877" s="10"/>
    </row>
    <row r="878" spans="5:9" ht="15.75" customHeight="1" x14ac:dyDescent="0.2">
      <c r="E878" s="10"/>
      <c r="I878" s="10"/>
    </row>
    <row r="879" spans="5:9" ht="15.75" customHeight="1" x14ac:dyDescent="0.2">
      <c r="E879" s="10"/>
      <c r="I879" s="10"/>
    </row>
    <row r="880" spans="5:9" ht="15.75" customHeight="1" x14ac:dyDescent="0.2">
      <c r="E880" s="10"/>
      <c r="I880" s="10"/>
    </row>
    <row r="881" spans="5:9" ht="15.75" customHeight="1" x14ac:dyDescent="0.2">
      <c r="E881" s="10"/>
      <c r="I881" s="10"/>
    </row>
    <row r="882" spans="5:9" ht="15.75" customHeight="1" x14ac:dyDescent="0.2">
      <c r="E882" s="10"/>
      <c r="I882" s="10"/>
    </row>
    <row r="883" spans="5:9" ht="15.75" customHeight="1" x14ac:dyDescent="0.2">
      <c r="E883" s="10"/>
      <c r="I883" s="10"/>
    </row>
    <row r="884" spans="5:9" ht="15.75" customHeight="1" x14ac:dyDescent="0.2">
      <c r="E884" s="10"/>
      <c r="I884" s="10"/>
    </row>
    <row r="885" spans="5:9" ht="15.75" customHeight="1" x14ac:dyDescent="0.2">
      <c r="E885" s="10"/>
      <c r="I885" s="10"/>
    </row>
    <row r="886" spans="5:9" ht="15.75" customHeight="1" x14ac:dyDescent="0.2">
      <c r="E886" s="10"/>
      <c r="I886" s="10"/>
    </row>
    <row r="887" spans="5:9" ht="15.75" customHeight="1" x14ac:dyDescent="0.2">
      <c r="E887" s="10"/>
      <c r="I887" s="10"/>
    </row>
    <row r="888" spans="5:9" ht="15.75" customHeight="1" x14ac:dyDescent="0.2">
      <c r="E888" s="10"/>
      <c r="I888" s="10"/>
    </row>
    <row r="889" spans="5:9" ht="15.75" customHeight="1" x14ac:dyDescent="0.2">
      <c r="E889" s="10"/>
      <c r="I889" s="10"/>
    </row>
    <row r="890" spans="5:9" ht="15.75" customHeight="1" x14ac:dyDescent="0.2">
      <c r="E890" s="10"/>
      <c r="I890" s="10"/>
    </row>
    <row r="891" spans="5:9" ht="15.75" customHeight="1" x14ac:dyDescent="0.2">
      <c r="E891" s="10"/>
      <c r="I891" s="10"/>
    </row>
    <row r="892" spans="5:9" ht="15.75" customHeight="1" x14ac:dyDescent="0.2">
      <c r="E892" s="10"/>
      <c r="I892" s="10"/>
    </row>
    <row r="893" spans="5:9" ht="15.75" customHeight="1" x14ac:dyDescent="0.2">
      <c r="E893" s="10"/>
      <c r="I893" s="10"/>
    </row>
    <row r="894" spans="5:9" ht="15.75" customHeight="1" x14ac:dyDescent="0.2">
      <c r="E894" s="10"/>
      <c r="I894" s="10"/>
    </row>
    <row r="895" spans="5:9" ht="15.75" customHeight="1" x14ac:dyDescent="0.2">
      <c r="E895" s="10"/>
      <c r="I895" s="10"/>
    </row>
    <row r="896" spans="5:9" ht="15.75" customHeight="1" x14ac:dyDescent="0.2">
      <c r="E896" s="10"/>
      <c r="I896" s="10"/>
    </row>
    <row r="897" spans="5:9" ht="15.75" customHeight="1" x14ac:dyDescent="0.2">
      <c r="E897" s="10"/>
      <c r="I897" s="10"/>
    </row>
    <row r="898" spans="5:9" ht="15.75" customHeight="1" x14ac:dyDescent="0.2">
      <c r="E898" s="10"/>
      <c r="I898" s="10"/>
    </row>
    <row r="899" spans="5:9" ht="15.75" customHeight="1" x14ac:dyDescent="0.2">
      <c r="E899" s="10"/>
      <c r="I899" s="10"/>
    </row>
    <row r="900" spans="5:9" ht="15.75" customHeight="1" x14ac:dyDescent="0.2">
      <c r="E900" s="10"/>
      <c r="I900" s="10"/>
    </row>
    <row r="901" spans="5:9" ht="15.75" customHeight="1" x14ac:dyDescent="0.2">
      <c r="E901" s="10"/>
      <c r="I901" s="10"/>
    </row>
    <row r="902" spans="5:9" ht="15.75" customHeight="1" x14ac:dyDescent="0.2">
      <c r="E902" s="10"/>
      <c r="I902" s="10"/>
    </row>
    <row r="903" spans="5:9" ht="15.75" customHeight="1" x14ac:dyDescent="0.2">
      <c r="E903" s="10"/>
      <c r="I903" s="10"/>
    </row>
    <row r="904" spans="5:9" ht="15.75" customHeight="1" x14ac:dyDescent="0.2">
      <c r="E904" s="10"/>
      <c r="I904" s="10"/>
    </row>
    <row r="905" spans="5:9" ht="15.75" customHeight="1" x14ac:dyDescent="0.2">
      <c r="E905" s="10"/>
      <c r="I905" s="10"/>
    </row>
    <row r="906" spans="5:9" ht="15.75" customHeight="1" x14ac:dyDescent="0.2">
      <c r="E906" s="10"/>
      <c r="I906" s="10"/>
    </row>
    <row r="907" spans="5:9" ht="15.75" customHeight="1" x14ac:dyDescent="0.2">
      <c r="E907" s="10"/>
      <c r="I907" s="10"/>
    </row>
    <row r="908" spans="5:9" ht="15.75" customHeight="1" x14ac:dyDescent="0.2">
      <c r="E908" s="10"/>
      <c r="I908" s="10"/>
    </row>
    <row r="909" spans="5:9" ht="15.75" customHeight="1" x14ac:dyDescent="0.2">
      <c r="E909" s="10"/>
      <c r="I909" s="10"/>
    </row>
    <row r="910" spans="5:9" ht="15.75" customHeight="1" x14ac:dyDescent="0.2">
      <c r="E910" s="10"/>
      <c r="I910" s="10"/>
    </row>
    <row r="911" spans="5:9" ht="15.75" customHeight="1" x14ac:dyDescent="0.2">
      <c r="E911" s="10"/>
      <c r="I911" s="10"/>
    </row>
    <row r="912" spans="5:9" ht="15.75" customHeight="1" x14ac:dyDescent="0.2">
      <c r="E912" s="10"/>
      <c r="I912" s="10"/>
    </row>
    <row r="913" spans="5:9" ht="15.75" customHeight="1" x14ac:dyDescent="0.2">
      <c r="E913" s="10"/>
      <c r="I913" s="10"/>
    </row>
    <row r="914" spans="5:9" ht="15.75" customHeight="1" x14ac:dyDescent="0.2">
      <c r="E914" s="10"/>
      <c r="I914" s="10"/>
    </row>
    <row r="915" spans="5:9" ht="15.75" customHeight="1" x14ac:dyDescent="0.2">
      <c r="E915" s="10"/>
      <c r="I915" s="10"/>
    </row>
    <row r="916" spans="5:9" ht="15.75" customHeight="1" x14ac:dyDescent="0.2">
      <c r="E916" s="10"/>
      <c r="I916" s="10"/>
    </row>
    <row r="917" spans="5:9" ht="15.75" customHeight="1" x14ac:dyDescent="0.2">
      <c r="E917" s="10"/>
      <c r="I917" s="10"/>
    </row>
    <row r="918" spans="5:9" ht="15.75" customHeight="1" x14ac:dyDescent="0.2">
      <c r="E918" s="10"/>
      <c r="I918" s="10"/>
    </row>
    <row r="919" spans="5:9" ht="15.75" customHeight="1" x14ac:dyDescent="0.2">
      <c r="E919" s="10"/>
      <c r="I919" s="10"/>
    </row>
    <row r="920" spans="5:9" ht="15.75" customHeight="1" x14ac:dyDescent="0.2">
      <c r="E920" s="10"/>
      <c r="I920" s="10"/>
    </row>
    <row r="921" spans="5:9" ht="15.75" customHeight="1" x14ac:dyDescent="0.2">
      <c r="E921" s="10"/>
      <c r="I921" s="10"/>
    </row>
    <row r="922" spans="5:9" ht="15.75" customHeight="1" x14ac:dyDescent="0.2">
      <c r="E922" s="10"/>
      <c r="I922" s="10"/>
    </row>
    <row r="923" spans="5:9" ht="15.75" customHeight="1" x14ac:dyDescent="0.2">
      <c r="E923" s="10"/>
      <c r="I923" s="10"/>
    </row>
    <row r="924" spans="5:9" ht="15.75" customHeight="1" x14ac:dyDescent="0.2">
      <c r="E924" s="10"/>
      <c r="I924" s="10"/>
    </row>
    <row r="925" spans="5:9" ht="15.75" customHeight="1" x14ac:dyDescent="0.2">
      <c r="E925" s="10"/>
      <c r="I925" s="10"/>
    </row>
    <row r="926" spans="5:9" ht="15.75" customHeight="1" x14ac:dyDescent="0.2">
      <c r="E926" s="10"/>
      <c r="I926" s="10"/>
    </row>
    <row r="927" spans="5:9" ht="15.75" customHeight="1" x14ac:dyDescent="0.2">
      <c r="E927" s="10"/>
      <c r="I927" s="10"/>
    </row>
    <row r="928" spans="5:9" ht="15.75" customHeight="1" x14ac:dyDescent="0.2">
      <c r="E928" s="10"/>
      <c r="I928" s="10"/>
    </row>
    <row r="929" spans="5:9" ht="15.75" customHeight="1" x14ac:dyDescent="0.2">
      <c r="E929" s="10"/>
      <c r="I929" s="10"/>
    </row>
    <row r="930" spans="5:9" ht="15.75" customHeight="1" x14ac:dyDescent="0.2">
      <c r="E930" s="10"/>
      <c r="I930" s="10"/>
    </row>
    <row r="931" spans="5:9" ht="15.75" customHeight="1" x14ac:dyDescent="0.2">
      <c r="E931" s="10"/>
      <c r="I931" s="10"/>
    </row>
    <row r="932" spans="5:9" ht="15.75" customHeight="1" x14ac:dyDescent="0.2">
      <c r="E932" s="10"/>
      <c r="I932" s="10"/>
    </row>
    <row r="933" spans="5:9" ht="15.75" customHeight="1" x14ac:dyDescent="0.2">
      <c r="E933" s="10"/>
      <c r="I933" s="10"/>
    </row>
    <row r="934" spans="5:9" ht="15.75" customHeight="1" x14ac:dyDescent="0.2">
      <c r="E934" s="10"/>
      <c r="I934" s="10"/>
    </row>
    <row r="935" spans="5:9" ht="15.75" customHeight="1" x14ac:dyDescent="0.2">
      <c r="E935" s="10"/>
      <c r="I935" s="10"/>
    </row>
    <row r="936" spans="5:9" ht="15.75" customHeight="1" x14ac:dyDescent="0.2">
      <c r="E936" s="10"/>
      <c r="I936" s="10"/>
    </row>
    <row r="937" spans="5:9" ht="15.75" customHeight="1" x14ac:dyDescent="0.2">
      <c r="E937" s="10"/>
      <c r="I937" s="10"/>
    </row>
    <row r="938" spans="5:9" ht="15.75" customHeight="1" x14ac:dyDescent="0.2">
      <c r="E938" s="10"/>
      <c r="I938" s="10"/>
    </row>
    <row r="939" spans="5:9" ht="15.75" customHeight="1" x14ac:dyDescent="0.2">
      <c r="E939" s="10"/>
      <c r="I939" s="10"/>
    </row>
    <row r="940" spans="5:9" ht="15.75" customHeight="1" x14ac:dyDescent="0.2">
      <c r="E940" s="10"/>
      <c r="I940" s="10"/>
    </row>
    <row r="941" spans="5:9" ht="15.75" customHeight="1" x14ac:dyDescent="0.2">
      <c r="E941" s="10"/>
      <c r="I941" s="10"/>
    </row>
    <row r="942" spans="5:9" ht="15.75" customHeight="1" x14ac:dyDescent="0.2">
      <c r="E942" s="10"/>
      <c r="I942" s="10"/>
    </row>
    <row r="943" spans="5:9" ht="15.75" customHeight="1" x14ac:dyDescent="0.2">
      <c r="E943" s="10"/>
      <c r="I943" s="10"/>
    </row>
    <row r="944" spans="5:9" ht="15.75" customHeight="1" x14ac:dyDescent="0.2">
      <c r="E944" s="10"/>
      <c r="I944" s="10"/>
    </row>
    <row r="945" spans="5:9" ht="15.75" customHeight="1" x14ac:dyDescent="0.2">
      <c r="E945" s="10"/>
      <c r="I945" s="10"/>
    </row>
    <row r="946" spans="5:9" ht="15.75" customHeight="1" x14ac:dyDescent="0.2">
      <c r="E946" s="10"/>
      <c r="I946" s="10"/>
    </row>
    <row r="947" spans="5:9" ht="15.75" customHeight="1" x14ac:dyDescent="0.2">
      <c r="E947" s="10"/>
      <c r="I947" s="10"/>
    </row>
    <row r="948" spans="5:9" ht="15.75" customHeight="1" x14ac:dyDescent="0.2">
      <c r="E948" s="10"/>
      <c r="I948" s="10"/>
    </row>
    <row r="949" spans="5:9" ht="15.75" customHeight="1" x14ac:dyDescent="0.2">
      <c r="E949" s="10"/>
      <c r="I949" s="10"/>
    </row>
    <row r="950" spans="5:9" ht="15.75" customHeight="1" x14ac:dyDescent="0.2">
      <c r="E950" s="10"/>
      <c r="I950" s="10"/>
    </row>
    <row r="951" spans="5:9" ht="15.75" customHeight="1" x14ac:dyDescent="0.2">
      <c r="E951" s="10"/>
      <c r="I951" s="10"/>
    </row>
    <row r="952" spans="5:9" ht="15.75" customHeight="1" x14ac:dyDescent="0.2">
      <c r="E952" s="10"/>
      <c r="I952" s="10"/>
    </row>
    <row r="953" spans="5:9" ht="15.75" customHeight="1" x14ac:dyDescent="0.2">
      <c r="E953" s="10"/>
      <c r="I953" s="10"/>
    </row>
    <row r="954" spans="5:9" ht="15.75" customHeight="1" x14ac:dyDescent="0.2">
      <c r="E954" s="10"/>
      <c r="I954" s="10"/>
    </row>
    <row r="955" spans="5:9" ht="15.75" customHeight="1" x14ac:dyDescent="0.2">
      <c r="E955" s="10"/>
      <c r="I955" s="10"/>
    </row>
    <row r="956" spans="5:9" ht="15.75" customHeight="1" x14ac:dyDescent="0.2">
      <c r="E956" s="10"/>
      <c r="I956" s="10"/>
    </row>
    <row r="957" spans="5:9" ht="15.75" customHeight="1" x14ac:dyDescent="0.2">
      <c r="E957" s="10"/>
      <c r="I957" s="10"/>
    </row>
    <row r="958" spans="5:9" ht="15.75" customHeight="1" x14ac:dyDescent="0.2">
      <c r="E958" s="10"/>
      <c r="I958" s="10"/>
    </row>
    <row r="959" spans="5:9" ht="15.75" customHeight="1" x14ac:dyDescent="0.2">
      <c r="E959" s="10"/>
      <c r="I959" s="10"/>
    </row>
    <row r="960" spans="5:9" ht="15.75" customHeight="1" x14ac:dyDescent="0.2">
      <c r="E960" s="10"/>
      <c r="I960" s="10"/>
    </row>
    <row r="961" spans="5:9" ht="15.75" customHeight="1" x14ac:dyDescent="0.2">
      <c r="E961" s="10"/>
      <c r="I961" s="10"/>
    </row>
    <row r="962" spans="5:9" ht="15.75" customHeight="1" x14ac:dyDescent="0.2">
      <c r="E962" s="10"/>
      <c r="I962" s="10"/>
    </row>
    <row r="963" spans="5:9" ht="15.75" customHeight="1" x14ac:dyDescent="0.2">
      <c r="E963" s="10"/>
      <c r="I963" s="10"/>
    </row>
    <row r="964" spans="5:9" ht="15.75" customHeight="1" x14ac:dyDescent="0.2">
      <c r="E964" s="10"/>
      <c r="I964" s="10"/>
    </row>
    <row r="965" spans="5:9" ht="15.75" customHeight="1" x14ac:dyDescent="0.2">
      <c r="E965" s="10"/>
      <c r="I965" s="10"/>
    </row>
    <row r="966" spans="5:9" ht="15.75" customHeight="1" x14ac:dyDescent="0.2">
      <c r="E966" s="10"/>
      <c r="I966" s="10"/>
    </row>
    <row r="967" spans="5:9" ht="15.75" customHeight="1" x14ac:dyDescent="0.2">
      <c r="E967" s="10"/>
      <c r="I967" s="10"/>
    </row>
    <row r="968" spans="5:9" ht="15.75" customHeight="1" x14ac:dyDescent="0.2">
      <c r="E968" s="10"/>
      <c r="I968" s="10"/>
    </row>
    <row r="969" spans="5:9" ht="15.75" customHeight="1" x14ac:dyDescent="0.2">
      <c r="E969" s="10"/>
      <c r="I969" s="10"/>
    </row>
    <row r="970" spans="5:9" ht="15.75" customHeight="1" x14ac:dyDescent="0.2">
      <c r="E970" s="10"/>
      <c r="I970" s="10"/>
    </row>
    <row r="971" spans="5:9" ht="15.75" customHeight="1" x14ac:dyDescent="0.2">
      <c r="E971" s="10"/>
      <c r="I971" s="10"/>
    </row>
    <row r="972" spans="5:9" ht="15.75" customHeight="1" x14ac:dyDescent="0.2">
      <c r="E972" s="10"/>
      <c r="I972" s="10"/>
    </row>
    <row r="973" spans="5:9" ht="15.75" customHeight="1" x14ac:dyDescent="0.2">
      <c r="E973" s="10"/>
      <c r="I973" s="10"/>
    </row>
    <row r="974" spans="5:9" ht="15.75" customHeight="1" x14ac:dyDescent="0.2">
      <c r="E974" s="10"/>
      <c r="I974" s="10"/>
    </row>
    <row r="975" spans="5:9" ht="15.75" customHeight="1" x14ac:dyDescent="0.2">
      <c r="E975" s="10"/>
      <c r="I975" s="10"/>
    </row>
    <row r="976" spans="5:9" ht="15.75" customHeight="1" x14ac:dyDescent="0.2">
      <c r="E976" s="10"/>
      <c r="I976" s="10"/>
    </row>
    <row r="977" spans="5:9" ht="15.75" customHeight="1" x14ac:dyDescent="0.2">
      <c r="E977" s="10"/>
      <c r="I977" s="10"/>
    </row>
    <row r="978" spans="5:9" ht="15.75" customHeight="1" x14ac:dyDescent="0.2">
      <c r="E978" s="10"/>
      <c r="I978" s="10"/>
    </row>
    <row r="979" spans="5:9" ht="15.75" customHeight="1" x14ac:dyDescent="0.2">
      <c r="E979" s="10"/>
      <c r="I979" s="10"/>
    </row>
    <row r="980" spans="5:9" ht="15.75" customHeight="1" x14ac:dyDescent="0.2">
      <c r="E980" s="10"/>
      <c r="I980" s="10"/>
    </row>
    <row r="981" spans="5:9" ht="15.75" customHeight="1" x14ac:dyDescent="0.2">
      <c r="E981" s="10"/>
      <c r="I981" s="10"/>
    </row>
    <row r="982" spans="5:9" ht="15.75" customHeight="1" x14ac:dyDescent="0.2">
      <c r="E982" s="10"/>
      <c r="I982" s="10"/>
    </row>
    <row r="983" spans="5:9" ht="15.75" customHeight="1" x14ac:dyDescent="0.2">
      <c r="E983" s="10"/>
      <c r="I983" s="10"/>
    </row>
    <row r="984" spans="5:9" ht="15.75" customHeight="1" x14ac:dyDescent="0.2">
      <c r="E984" s="10"/>
      <c r="I984" s="10"/>
    </row>
    <row r="985" spans="5:9" ht="15.75" customHeight="1" x14ac:dyDescent="0.2">
      <c r="E985" s="10"/>
      <c r="I985" s="10"/>
    </row>
    <row r="986" spans="5:9" ht="15.75" customHeight="1" x14ac:dyDescent="0.2">
      <c r="E986" s="10"/>
      <c r="I986" s="10"/>
    </row>
    <row r="987" spans="5:9" ht="15.75" customHeight="1" x14ac:dyDescent="0.2">
      <c r="E987" s="10"/>
      <c r="I987" s="10"/>
    </row>
    <row r="988" spans="5:9" ht="15.75" customHeight="1" x14ac:dyDescent="0.2">
      <c r="E988" s="10"/>
      <c r="I988" s="10"/>
    </row>
    <row r="989" spans="5:9" ht="15.75" customHeight="1" x14ac:dyDescent="0.2">
      <c r="E989" s="10"/>
      <c r="I989" s="10"/>
    </row>
    <row r="990" spans="5:9" ht="15.75" customHeight="1" x14ac:dyDescent="0.2">
      <c r="E990" s="10"/>
      <c r="I990" s="10"/>
    </row>
    <row r="991" spans="5:9" ht="15.75" customHeight="1" x14ac:dyDescent="0.2">
      <c r="E991" s="10"/>
      <c r="I991" s="10"/>
    </row>
    <row r="992" spans="5:9" ht="15.75" customHeight="1" x14ac:dyDescent="0.2">
      <c r="E992" s="10"/>
      <c r="I992" s="10"/>
    </row>
    <row r="993" spans="5:9" ht="15.75" customHeight="1" x14ac:dyDescent="0.2">
      <c r="E993" s="10"/>
      <c r="I993" s="10"/>
    </row>
    <row r="994" spans="5:9" ht="15.75" customHeight="1" x14ac:dyDescent="0.2">
      <c r="E994" s="10"/>
      <c r="I994" s="10"/>
    </row>
    <row r="995" spans="5:9" ht="15.75" customHeight="1" x14ac:dyDescent="0.2">
      <c r="E995" s="10"/>
      <c r="I995" s="10"/>
    </row>
    <row r="996" spans="5:9" ht="15.75" customHeight="1" x14ac:dyDescent="0.2">
      <c r="E996" s="10"/>
      <c r="I996" s="10"/>
    </row>
    <row r="997" spans="5:9" ht="15.75" customHeight="1" x14ac:dyDescent="0.2">
      <c r="E997" s="10"/>
      <c r="I997" s="10"/>
    </row>
    <row r="998" spans="5:9" ht="15.75" customHeight="1" x14ac:dyDescent="0.2">
      <c r="E998" s="10"/>
      <c r="I998" s="10"/>
    </row>
  </sheetData>
  <sortState xmlns:xlrd2="http://schemas.microsoft.com/office/spreadsheetml/2017/richdata2" ref="C204:E226">
    <sortCondition descending="1" ref="D204:D226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Organized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Stoltz</dc:creator>
  <cp:lastModifiedBy>Amanda Stoltz</cp:lastModifiedBy>
  <dcterms:created xsi:type="dcterms:W3CDTF">2025-03-19T18:57:27Z</dcterms:created>
  <dcterms:modified xsi:type="dcterms:W3CDTF">2025-09-24T23:14:28Z</dcterms:modified>
</cp:coreProperties>
</file>