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M:\Word\manus\jostein\Interval_BW\EJE\R1\"/>
    </mc:Choice>
  </mc:AlternateContent>
  <xr:revisionPtr revIDLastSave="0" documentId="8_{DC7480BE-7976-47B2-9A8D-DA6F86339DAE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Table S1" sheetId="1" r:id="rId1"/>
    <sheet name="Table S2" sheetId="5" r:id="rId2"/>
    <sheet name="Table S3" sheetId="3" r:id="rId3"/>
    <sheet name="Table S4" sheetId="4" r:id="rId4"/>
    <sheet name="Sheet3" sheetId="7" r:id="rId5"/>
    <sheet name="Table S2 opprinnelig " sheetId="2" r:id="rId6"/>
    <sheet name="Table S2  &lt;=29 år" sheetId="6" r:id="rId7"/>
  </sheets>
  <definedNames>
    <definedName name="_xlnm.Print_Titles" localSheetId="1">'Table S2'!$A:$A,'Table S2'!$1:$1</definedName>
    <definedName name="_xlnm.Print_Titles" localSheetId="6">'Table S2  &lt;=29 år'!$A:$A,'Table S2  &lt;=29 år'!$1:$1</definedName>
  </definedNames>
  <calcPr calcId="191029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6" i="6" l="1"/>
  <c r="B36" i="6"/>
  <c r="W36" i="5"/>
  <c r="P36" i="5"/>
  <c r="I36" i="5"/>
  <c r="B36" i="5"/>
  <c r="C36" i="4"/>
  <c r="C36" i="3"/>
  <c r="B36" i="2"/>
  <c r="I36" i="2"/>
  <c r="P36" i="2"/>
  <c r="I36" i="1"/>
  <c r="B36" i="1"/>
</calcChain>
</file>

<file path=xl/sharedStrings.xml><?xml version="1.0" encoding="utf-8"?>
<sst xmlns="http://schemas.openxmlformats.org/spreadsheetml/2006/main" count="776" uniqueCount="398">
  <si>
    <t>Whole sample (n=654 100)</t>
  </si>
  <si>
    <t>First stillbirth excluded (n=649 764)</t>
  </si>
  <si>
    <r>
      <t>Crude</t>
    </r>
    <r>
      <rPr>
        <vertAlign val="superscript"/>
        <sz val="11"/>
        <color theme="1"/>
        <rFont val="Calibri"/>
        <family val="2"/>
        <scheme val="minor"/>
      </rPr>
      <t>1</t>
    </r>
  </si>
  <si>
    <r>
      <t>Adjusted</t>
    </r>
    <r>
      <rPr>
        <vertAlign val="superscript"/>
        <sz val="11"/>
        <color theme="1"/>
        <rFont val="Calibri"/>
        <family val="2"/>
        <scheme val="minor"/>
      </rPr>
      <t>2</t>
    </r>
  </si>
  <si>
    <t>Inter-pregnancy interval 
(in months)</t>
  </si>
  <si>
    <t>n</t>
  </si>
  <si>
    <t>Increase in mean birthweight (g)</t>
  </si>
  <si>
    <t>95% confidence interval</t>
  </si>
  <si>
    <t xml:space="preserve"> 0 - 5 </t>
  </si>
  <si>
    <t>[240.7 - 255.4]</t>
  </si>
  <si>
    <t>[219.2 - 236.3]</t>
  </si>
  <si>
    <t>[162.9 - 177.8]</t>
  </si>
  <si>
    <t>[143.0 - 160.4]</t>
  </si>
  <si>
    <t xml:space="preserve"> 6 - 11</t>
  </si>
  <si>
    <t>[151.8 - 162.2]</t>
  </si>
  <si>
    <t>[129.6 - 143.8]</t>
  </si>
  <si>
    <t>[134.1 - 144.3]</t>
  </si>
  <si>
    <t>[112.8 - 126.8]</t>
  </si>
  <si>
    <t xml:space="preserve"> 12 - 17 </t>
  </si>
  <si>
    <t>[139.1 - 148.7</t>
  </si>
  <si>
    <t>[116.8 - 130.5]</t>
  </si>
  <si>
    <t>[130.1 - 139.4]</t>
  </si>
  <si>
    <t>[108.6 - 122.0]</t>
  </si>
  <si>
    <t xml:space="preserve"> 18 - 23 </t>
  </si>
  <si>
    <t>[143.4 - 152.8]</t>
  </si>
  <si>
    <t>[120.5 - 134.2]</t>
  </si>
  <si>
    <t>[136.7 - 146.0]</t>
  </si>
  <si>
    <t>[114.5 - 127.9]</t>
  </si>
  <si>
    <t xml:space="preserve"> 24 - 29 </t>
  </si>
  <si>
    <t>[144.9 - 154.8]</t>
  </si>
  <si>
    <t>[122.6 - 136.5]</t>
  </si>
  <si>
    <t>[139.6 - 149.2]</t>
  </si>
  <si>
    <t>[117.9 - 131.6]</t>
  </si>
  <si>
    <t xml:space="preserve"> 30 - 35 </t>
  </si>
  <si>
    <t>[146.9 - 157.7]</t>
  </si>
  <si>
    <t>[124.8 - 139.4]</t>
  </si>
  <si>
    <t>[141.3 - 151.8]</t>
  </si>
  <si>
    <t>[120.0 - 134.3]</t>
  </si>
  <si>
    <t xml:space="preserve"> 36 - 41 </t>
  </si>
  <si>
    <t>[140.1 - 152.0]</t>
  </si>
  <si>
    <t>[118.3 - 133.7]</t>
  </si>
  <si>
    <t>[134.8 - 146.5]</t>
  </si>
  <si>
    <t>[113.8 - 128.9]</t>
  </si>
  <si>
    <t xml:space="preserve"> 42 - 47</t>
  </si>
  <si>
    <t>[132.2 - 145.8]</t>
  </si>
  <si>
    <t>[112.5 - 129.2]</t>
  </si>
  <si>
    <t>[126.0 - 139.4]</t>
  </si>
  <si>
    <t>[107.1 - 123.5]</t>
  </si>
  <si>
    <t xml:space="preserve"> 48 - 53</t>
  </si>
  <si>
    <t>[126.2 - 141.5]</t>
  </si>
  <si>
    <t>[104.8 - 122.8]</t>
  </si>
  <si>
    <t>[121.2 - 136.2]</t>
  </si>
  <si>
    <t>[100.6 - 118.4]</t>
  </si>
  <si>
    <t xml:space="preserve"> 54 - 59 </t>
  </si>
  <si>
    <t>[122.2 - 139.6]</t>
  </si>
  <si>
    <t>[102.8 - 122.6]</t>
  </si>
  <si>
    <t>[116.6 -133.6]</t>
  </si>
  <si>
    <t>[98.0 - 117.4]</t>
  </si>
  <si>
    <t xml:space="preserve"> 60 - 65 </t>
  </si>
  <si>
    <t>[110.1 - 129.3]</t>
  </si>
  <si>
    <t>[88.6 - 110.0]</t>
  </si>
  <si>
    <t>[104.5 - 123.4]</t>
  </si>
  <si>
    <t>[84.0 - 104.9]</t>
  </si>
  <si>
    <t xml:space="preserve"> 66 - 71 </t>
  </si>
  <si>
    <t>[110.1 - 131.1]</t>
  </si>
  <si>
    <t>[90.4 - 113.4]</t>
  </si>
  <si>
    <t>[104.3 - 124.9]</t>
  </si>
  <si>
    <t>[85.4 - 108.0]</t>
  </si>
  <si>
    <t xml:space="preserve"> 72 - 77 </t>
  </si>
  <si>
    <t>[113.0 - 136.1]</t>
  </si>
  <si>
    <t>[91.5 - 116.5]</t>
  </si>
  <si>
    <t>118,3</t>
  </si>
  <si>
    <t>[106.9 - 129.6]</t>
  </si>
  <si>
    <t>[86.4 - 110.9]</t>
  </si>
  <si>
    <t xml:space="preserve"> 78 - 83</t>
  </si>
  <si>
    <t>[107.8 - 133.4]</t>
  </si>
  <si>
    <t>[87.0 - 114.3]</t>
  </si>
  <si>
    <t>[101.9 - 127.0]</t>
  </si>
  <si>
    <t>[82.1 - 108.9]</t>
  </si>
  <si>
    <t xml:space="preserve"> 84 - 89</t>
  </si>
  <si>
    <t>[96.2 - 124.7]</t>
  </si>
  <si>
    <t>[74.9 - 105.0]</t>
  </si>
  <si>
    <t>[87.9 - 115.9]</t>
  </si>
  <si>
    <t>[67.7 - 97.2]</t>
  </si>
  <si>
    <t xml:space="preserve"> 90 - 95</t>
  </si>
  <si>
    <t>[101.5 - 132.6]</t>
  </si>
  <si>
    <t>[81.5 - 114.1]</t>
  </si>
  <si>
    <t>[93.4 - 124.0]</t>
  </si>
  <si>
    <t>[74.4 - 106.4]</t>
  </si>
  <si>
    <t xml:space="preserve"> 96 - 101</t>
  </si>
  <si>
    <t>[92.4 - 126.2]</t>
  </si>
  <si>
    <t>[73.1 - 108.2]</t>
  </si>
  <si>
    <t>[86.9 - 120.1]</t>
  </si>
  <si>
    <t>[68.7 - 103.2]</t>
  </si>
  <si>
    <t xml:space="preserve"> 102 - 107</t>
  </si>
  <si>
    <t>[72.2 - 108.4]</t>
  </si>
  <si>
    <t>[52.3 - 89.8]</t>
  </si>
  <si>
    <t>[64.5 - 100.1]</t>
  </si>
  <si>
    <t>[45.6 - 89.4]</t>
  </si>
  <si>
    <t xml:space="preserve"> 108 - 123 </t>
  </si>
  <si>
    <t>[76.7 - 102.3]</t>
  </si>
  <si>
    <t>[54.8 - 82.7]</t>
  </si>
  <si>
    <t>[71.0 - 96.2]</t>
  </si>
  <si>
    <t>[50.3 - 77.6]</t>
  </si>
  <si>
    <t xml:space="preserve">  &gt;=124 </t>
  </si>
  <si>
    <t>[38.4 - 58.7]</t>
  </si>
  <si>
    <t>[20.33 - 43.8]</t>
  </si>
  <si>
    <t>[30.9 - 50.8]</t>
  </si>
  <si>
    <t>[12.2 - 37.2]</t>
  </si>
  <si>
    <t>Total</t>
  </si>
  <si>
    <t>[150.5 - 153.0]</t>
  </si>
  <si>
    <t>[146.1 - 148.6]</t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</si>
  <si>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Fixed effect for year of first delivery in five periods with equal number of women (quintiles) included.</t>
    </r>
  </si>
  <si>
    <t xml:space="preserve"> </t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</si>
  <si>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Intervals up to 72 months</t>
    </r>
  </si>
  <si>
    <t>[-175.0 - 12.8]</t>
  </si>
  <si>
    <t>[-15.5 - 34.1]</t>
  </si>
  <si>
    <t>[28.3 - 50.7]</t>
  </si>
  <si>
    <t>[32.5 - 52.5]</t>
  </si>
  <si>
    <t>[-106.9 - 45.5]</t>
  </si>
  <si>
    <t>[-94.7 - 57.3]</t>
  </si>
  <si>
    <t>[66.5 - 93.4]</t>
  </si>
  <si>
    <t>[74.5 - 100.0]</t>
  </si>
  <si>
    <t>[-33.1 - 147.1]</t>
  </si>
  <si>
    <t>[-11.0 - 170.0]</t>
  </si>
  <si>
    <t>[59.2 - 96.1]</t>
  </si>
  <si>
    <t>[65.2 - 101.4]</t>
  </si>
  <si>
    <t>[-151.4 - 7.0]</t>
  </si>
  <si>
    <t>[-136.4 - 22.5]</t>
  </si>
  <si>
    <t>[89.5 - 124.1]</t>
  </si>
  <si>
    <t>[94.8 - 128.7]</t>
  </si>
  <si>
    <t>[-27.1 - 109.0]</t>
  </si>
  <si>
    <t>[-17.7 - 118.4]</t>
  </si>
  <si>
    <t>[90.2 - 112.3]</t>
  </si>
  <si>
    <t>[96.7 - 128.1]</t>
  </si>
  <si>
    <t>[-12.6 - 105.7]</t>
  </si>
  <si>
    <t>[9.0 - 127.1]</t>
  </si>
  <si>
    <t>[84.1 - 113.8]</t>
  </si>
  <si>
    <t>[91.0 - 119.8]</t>
  </si>
  <si>
    <t>[14.0 - 122.5]</t>
  </si>
  <si>
    <t>[30.1 - 138.1]</t>
  </si>
  <si>
    <t>[97.6 . 124.4]</t>
  </si>
  <si>
    <t>[104.4 - 130.2]</t>
  </si>
  <si>
    <t>[24.3 - 117.8]</t>
  </si>
  <si>
    <t>[41.1 - 133.9]</t>
  </si>
  <si>
    <t>[103.7 - 128.1]</t>
  </si>
  <si>
    <t>[111.3  - 134.6]</t>
  </si>
  <si>
    <t>[-94.9 - 289.8]</t>
  </si>
  <si>
    <t>[-55.7 - 330.6]</t>
  </si>
  <si>
    <t>[24.7 - 106.6]</t>
  </si>
  <si>
    <t>[42.1 - 123.2]</t>
  </si>
  <si>
    <t>[101.8 - 124.2]</t>
  </si>
  <si>
    <t>[107.6 - 128.9]</t>
  </si>
  <si>
    <t>[-57.0 - 285.0]</t>
  </si>
  <si>
    <t>[-23.3 - 317.2]</t>
  </si>
  <si>
    <t>[57.4 - 129.6]</t>
  </si>
  <si>
    <t>[80.1 - 151.0]</t>
  </si>
  <si>
    <t>[98.0 - 118.8]</t>
  </si>
  <si>
    <t>[105.2 - 124.8]</t>
  </si>
  <si>
    <t>[63.0 - 316.6]</t>
  </si>
  <si>
    <t>[75.3 - 326.1]</t>
  </si>
  <si>
    <t>[55.3 - 120.5]</t>
  </si>
  <si>
    <t>[72.7 - 136.5]</t>
  </si>
  <si>
    <t>[113.7 - 132.7]</t>
  </si>
  <si>
    <t>[119.1 - 136.9]</t>
  </si>
  <si>
    <t>[-77.6 - 142.3]</t>
  </si>
  <si>
    <t>[-42.1 - 172.8]</t>
  </si>
  <si>
    <t>[71.0 - 129.8]</t>
  </si>
  <si>
    <t>[89.4 . 146.4]</t>
  </si>
  <si>
    <t>[116.7 - 133.9]</t>
  </si>
  <si>
    <t>[123.8 - 139.6]</t>
  </si>
  <si>
    <t>[1.8 - 205.8]</t>
  </si>
  <si>
    <t>[24.5 - 222.4]</t>
  </si>
  <si>
    <t>[98.2 - 151.4]</t>
  </si>
  <si>
    <t>[114.6 - 165.6]</t>
  </si>
  <si>
    <t>[121.1 - 136.7]</t>
  </si>
  <si>
    <t>[126.4 - 139.6]</t>
  </si>
  <si>
    <t>[21.2 - 199.9]</t>
  </si>
  <si>
    <t>[57.6 - 228.5]</t>
  </si>
  <si>
    <t>[106.3 - 154.3]</t>
  </si>
  <si>
    <t>[122.8 - 167.9]</t>
  </si>
  <si>
    <t>[128.5 - 142.6]</t>
  </si>
  <si>
    <t>[135.6 - 147.9]</t>
  </si>
  <si>
    <t>[60.3 - 218.9]</t>
  </si>
  <si>
    <t>[90.0 - 239.8]</t>
  </si>
  <si>
    <t>[127.4 - 172.5]</t>
  </si>
  <si>
    <t>[144.9 - 186.9]</t>
  </si>
  <si>
    <t>[133.0 - 146.2]</t>
  </si>
  <si>
    <t>[140.0 - 151.1]</t>
  </si>
  <si>
    <t>[78.3 - 225.9]</t>
  </si>
  <si>
    <t>[108.8 - 246.2]</t>
  </si>
  <si>
    <t>[115.6 - 158.0]</t>
  </si>
  <si>
    <t>[135.1 - 174.2]</t>
  </si>
  <si>
    <t>[132.7 - 145.2]</t>
  </si>
  <si>
    <t>[139.4 - 149.5]</t>
  </si>
  <si>
    <t>[67.9 - 208.5]</t>
  </si>
  <si>
    <t>[99.4 - 229.4]</t>
  </si>
  <si>
    <t>[119.9 - 161.5]</t>
  </si>
  <si>
    <t>[137.8 - 175.9]</t>
  </si>
  <si>
    <t>[128.4 - 140.6]</t>
  </si>
  <si>
    <t>[135.8 - 145.5]</t>
  </si>
  <si>
    <t>[70.0- 207.2]</t>
  </si>
  <si>
    <t>[98.7 - 224.6]</t>
  </si>
  <si>
    <t>[127.0 - 167.7]</t>
  </si>
  <si>
    <t>[144.3 - 181.5]</t>
  </si>
  <si>
    <t>[118.6 - 131.8]</t>
  </si>
  <si>
    <t>[126.0 - 136.9]</t>
  </si>
  <si>
    <t>[110.3 - 247.3]</t>
  </si>
  <si>
    <t>[139.1 - 265.3]</t>
  </si>
  <si>
    <t>[130.8 - 172.6]</t>
  </si>
  <si>
    <t>[148.3 - 186.9]</t>
  </si>
  <si>
    <t>[122.2 - 135.3]</t>
  </si>
  <si>
    <t>[128.9 - 139.9]</t>
  </si>
  <si>
    <t>[139.4 - 298.2]</t>
  </si>
  <si>
    <t>[173.7 - 324.3]</t>
  </si>
  <si>
    <t>[168.3 - 222.1]</t>
  </si>
  <si>
    <t>[183.2 - 235.1]</t>
  </si>
  <si>
    <t>[150.0 - 167.1]</t>
  </si>
  <si>
    <t>[157.3 - 173.2]</t>
  </si>
  <si>
    <r>
      <t>Mother's age &gt;35 years1 (n=7 614)</t>
    </r>
    <r>
      <rPr>
        <vertAlign val="superscript"/>
        <sz val="11"/>
        <color theme="1"/>
        <rFont val="Calibri"/>
        <family val="2"/>
        <scheme val="minor"/>
      </rPr>
      <t>3</t>
    </r>
  </si>
  <si>
    <t xml:space="preserve">Mother's age 30-35 years (n=80 256) </t>
  </si>
  <si>
    <t>Mother's age &lt;30 years (n=561 825)</t>
  </si>
  <si>
    <t>Sample with first delivery birthweight &lt; 2500 grams. Women with a first stillbirth excluded</t>
  </si>
  <si>
    <t>First delivery birthweight &lt; 2500 g (n=25 369)</t>
  </si>
  <si>
    <t>[1224.7  - 1305.3]</t>
  </si>
  <si>
    <t>[1126.8 - 1226.4]</t>
  </si>
  <si>
    <t>[1058.2 - 1128.1]</t>
  </si>
  <si>
    <t>[955.3 - 1048.0]</t>
  </si>
  <si>
    <t>[1000.1 - 1066.7]</t>
  </si>
  <si>
    <t>[895.3 - 985.5]</t>
  </si>
  <si>
    <t>[980.5 - 1047.2]</t>
  </si>
  <si>
    <t>[868.2 - 960.0]</t>
  </si>
  <si>
    <t>[949.7 - 1018.7]</t>
  </si>
  <si>
    <t>[841.1 - 934.0]</t>
  </si>
  <si>
    <t>[996.8 - 1071.0]</t>
  </si>
  <si>
    <t>[882.5 - 979.2]</t>
  </si>
  <si>
    <t>[973.3 - 1054.6]</t>
  </si>
  <si>
    <t>[863.8 - 965.9]</t>
  </si>
  <si>
    <t>[953.3 - 1047.4]</t>
  </si>
  <si>
    <t>[842.8 - 954.4]</t>
  </si>
  <si>
    <t>[931.7 - 1032.2]</t>
  </si>
  <si>
    <t>[824.5 - 942.1]</t>
  </si>
  <si>
    <t>[883.4 - 998.7]</t>
  </si>
  <si>
    <t>[775.4 - 905.7]</t>
  </si>
  <si>
    <t>[906.5 - 1033.4]</t>
  </si>
  <si>
    <t>[795.9 - 935.9]</t>
  </si>
  <si>
    <t>[830.5 - 965.9]</t>
  </si>
  <si>
    <t>[721.5 - 870.7]</t>
  </si>
  <si>
    <t>[897.9 - 1048.2]</t>
  </si>
  <si>
    <t>[789.9 - 951.9]</t>
  </si>
  <si>
    <t>[857.6 - 1020.7]</t>
  </si>
  <si>
    <t>[732.6 - 907.1]</t>
  </si>
  <si>
    <t>[890.5 - 1069.5]</t>
  </si>
  <si>
    <t>[759.0 - 948.9]</t>
  </si>
  <si>
    <t>[839.5 - 1036.7]</t>
  </si>
  <si>
    <t>[728.6 - 935.6]</t>
  </si>
  <si>
    <t>[912.5 - 1113.4]</t>
  </si>
  <si>
    <t>[794.3 - 1006.1]</t>
  </si>
  <si>
    <t>[896.0 - 1129.9]</t>
  </si>
  <si>
    <t>[763.4 - 1006.3]</t>
  </si>
  <si>
    <t>[837.6 - 1006.5]</t>
  </si>
  <si>
    <t>[697.3 - 879.1]</t>
  </si>
  <si>
    <t>[908.4 - 1040.6]</t>
  </si>
  <si>
    <t>[768.0 - 919.5]</t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</si>
  <si>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Fixed effect for year of first delivery in five periods with equal number of women (quintiles), mother's age at the first delivery, diabetes in first or second pregnancy,  </t>
    </r>
  </si>
  <si>
    <t xml:space="preserve">Sample where women with a first stillbirth excluded. </t>
  </si>
  <si>
    <t>Increase in mean gestational age (days)</t>
  </si>
  <si>
    <t>[1.59 - 2.03]</t>
  </si>
  <si>
    <t>[2.07 - 2.59]</t>
  </si>
  <si>
    <t>[-0.38 - -0.08]</t>
  </si>
  <si>
    <t>[0.14 - 0.56]</t>
  </si>
  <si>
    <t>[-0.75 - -0.48]</t>
  </si>
  <si>
    <t>[-0.23 - 0.17]</t>
  </si>
  <si>
    <t>[-0.65 - -0.38]</t>
  </si>
  <si>
    <t>[-0.15 -0.24]</t>
  </si>
  <si>
    <t>[-0.52 - -0.24]</t>
  </si>
  <si>
    <t>[-0.04 - 0.37]</t>
  </si>
  <si>
    <t>[-0.51 - -0.20]</t>
  </si>
  <si>
    <t>[-0.05 - 0-37]</t>
  </si>
  <si>
    <t>[-0.86 - -0.51]</t>
  </si>
  <si>
    <t>[-0.39 - 0.05]</t>
  </si>
  <si>
    <t>[-0.87 - -0.48]</t>
  </si>
  <si>
    <t>[-0.43 - 0.05]</t>
  </si>
  <si>
    <t>[-1.05 - -0.61]</t>
  </si>
  <si>
    <t>[-0.62 - -0.10</t>
  </si>
  <si>
    <t>[-1.31 - -0.81]</t>
  </si>
  <si>
    <t>[-0.89 - -0.32]</t>
  </si>
  <si>
    <t>[-1.54 - -0.99]</t>
  </si>
  <si>
    <t>[-1.16 - -0.54]</t>
  </si>
  <si>
    <t>[-1.62 - -1.02]</t>
  </si>
  <si>
    <t>[-1.24 - -0.57]</t>
  </si>
  <si>
    <t>[-1.65 - -0.99]</t>
  </si>
  <si>
    <t>[-1.27 - -0.55]</t>
  </si>
  <si>
    <t>[-2.03 - -1.30]</t>
  </si>
  <si>
    <t>[-1.73 - -0.93]</t>
  </si>
  <si>
    <t>[-2.13 - -1.31]</t>
  </si>
  <si>
    <t>[-1.79 - -0.91]</t>
  </si>
  <si>
    <t>[-2.31- -1.42]</t>
  </si>
  <si>
    <t>[-2.01 - -1.06]</t>
  </si>
  <si>
    <t>[-2.64 - -1.67]</t>
  </si>
  <si>
    <t>[-2.33 - -1.31]</t>
  </si>
  <si>
    <t>[-3.05 - -2.01]</t>
  </si>
  <si>
    <t>[-2.76 - -1.68]</t>
  </si>
  <si>
    <t>[-2.99 - -2.26]</t>
  </si>
  <si>
    <t>[-2.73 - -1.93]</t>
  </si>
  <si>
    <t>[-3.92 - -3.35]</t>
  </si>
  <si>
    <t>[-3.74 - -3.06]</t>
  </si>
  <si>
    <t xml:space="preserve">Whole sample and sample where women with a first stillbirth are excluded </t>
  </si>
  <si>
    <t>Sample where women with a first stillbirth are excluded</t>
  </si>
  <si>
    <t xml:space="preserve">   hypertension in first or second pregnancy, sex of child in first and second pregnancy, a new father in the second pregnancy and whether the mother was born in Norway included.</t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</si>
  <si>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Fixed effect for year of first delivery in five periods with equal number of women (quintiles), mother's age at the first delivery, diabetes in first or second pregnancy, </t>
    </r>
  </si>
  <si>
    <t xml:space="preserve">  hypertension in first or second pregnancy,  sex of child in first and second pregnancy, a new father in the second pregnancy and whether the mother was born in Norway included.</t>
  </si>
  <si>
    <r>
      <rPr>
        <b/>
        <sz val="12"/>
        <color theme="1"/>
        <rFont val="Calibri"/>
        <family val="2"/>
        <scheme val="minor"/>
      </rPr>
      <t xml:space="preserve">Supplemental Table 4 </t>
    </r>
    <r>
      <rPr>
        <sz val="12"/>
        <color theme="1"/>
        <rFont val="Calibri"/>
        <family val="2"/>
        <scheme val="minor"/>
      </rPr>
      <t xml:space="preserve"> Change in mean gestational age in days according to inter-pregnancy interval. Crude and adjusted estimates.</t>
    </r>
  </si>
  <si>
    <r>
      <rPr>
        <b/>
        <sz val="12"/>
        <color theme="1"/>
        <rFont val="Calibri"/>
        <family val="2"/>
        <scheme val="minor"/>
      </rPr>
      <t xml:space="preserve">Supplemental Table 3 </t>
    </r>
    <r>
      <rPr>
        <sz val="12"/>
        <color theme="1"/>
        <rFont val="Calibri"/>
        <family val="2"/>
        <scheme val="minor"/>
      </rPr>
      <t xml:space="preserve"> Increase in mean birthweight in grams according to inter-pregnancy interval. Crude and adjusted estimates.</t>
    </r>
  </si>
  <si>
    <r>
      <rPr>
        <b/>
        <sz val="12"/>
        <color theme="1"/>
        <rFont val="Calibri"/>
        <family val="2"/>
        <scheme val="minor"/>
      </rPr>
      <t>Supplemental Table 2</t>
    </r>
    <r>
      <rPr>
        <sz val="12"/>
        <color theme="1"/>
        <rFont val="Calibri"/>
        <family val="2"/>
        <scheme val="minor"/>
      </rPr>
      <t xml:space="preserve">  Increase in mean birthweight in grams according to inter-pregnancy interval and mother's age at first delivery. Crude and adjusted estimates.</t>
    </r>
  </si>
  <si>
    <r>
      <rPr>
        <b/>
        <sz val="12"/>
        <color theme="1"/>
        <rFont val="Calibri"/>
        <family val="2"/>
        <charset val="134"/>
        <scheme val="minor"/>
      </rPr>
      <t>Supplemental Table 1</t>
    </r>
    <r>
      <rPr>
        <sz val="12"/>
        <color theme="1"/>
        <rFont val="Calibri"/>
        <family val="2"/>
        <scheme val="minor"/>
      </rPr>
      <t xml:space="preserve">  Increase in mean birthweight in grams according to inter-pregnancy interval. Crude and adjusted estimates</t>
    </r>
  </si>
  <si>
    <t>Mother's age &lt;25 years (n=338 546)</t>
  </si>
  <si>
    <t>Mother's age 25-29 years (n=223 279)</t>
  </si>
  <si>
    <t>[144.9 - 164.2]</t>
  </si>
  <si>
    <t>[139.1 - 160.1]</t>
  </si>
  <si>
    <t>[181.5 - 210.1]</t>
  </si>
  <si>
    <t>[171.0 - 201.0]</t>
  </si>
  <si>
    <t>[121.0 - 135.1]</t>
  </si>
  <si>
    <t>[114.6 - 131.4]</t>
  </si>
  <si>
    <t>[140.8 - 159.5]</t>
  </si>
  <si>
    <t>[132.8 - 154.3]</t>
  </si>
  <si>
    <t>[118.6 - 131.5]</t>
  </si>
  <si>
    <t>[112.4 - 128.3]</t>
  </si>
  <si>
    <t>[136.0 - 153.1]</t>
  </si>
  <si>
    <t>[128.2 - 148.4]</t>
  </si>
  <si>
    <t>[125.1 - 137.7]</t>
  </si>
  <si>
    <t>[118.4 - 134.1]</t>
  </si>
  <si>
    <t>[149.7 - 166.5]</t>
  </si>
  <si>
    <t>[140.4 - 160.5]</t>
  </si>
  <si>
    <t>[133.5 - 146.6]</t>
  </si>
  <si>
    <t>[127.4 - 143.5]</t>
  </si>
  <si>
    <t>[147.7 - 165.0]</t>
  </si>
  <si>
    <t>[139.2 - 159.7]</t>
  </si>
  <si>
    <t>[133.6 - 147.7]</t>
  </si>
  <si>
    <t>[127.4 - 144.4]</t>
  </si>
  <si>
    <t>[149.9 - 168.9]</t>
  </si>
  <si>
    <t>[140.5 - 162.3]</t>
  </si>
  <si>
    <t>[134.7 - 150.2]</t>
  </si>
  <si>
    <t>[128.9 - 147.0]</t>
  </si>
  <si>
    <t>[137.3 - 158.2]</t>
  </si>
  <si>
    <t>[126.9 - 150.4]</t>
  </si>
  <si>
    <t>[119.9 - 137.4]</t>
  </si>
  <si>
    <t>[117.0 - 136.8]</t>
  </si>
  <si>
    <t>[137.4 - 161.6]</t>
  </si>
  <si>
    <t>[126.7 - 152.9]</t>
  </si>
  <si>
    <t>[118.8 - 138.3]</t>
  </si>
  <si>
    <t>[112.7 - 134.3]</t>
  </si>
  <si>
    <t>[132.1 - 159.3]</t>
  </si>
  <si>
    <t>[121.8 - 150.9]</t>
  </si>
  <si>
    <t>[117.9 - 139.6]</t>
  </si>
  <si>
    <t>[114.9 - 138.5]</t>
  </si>
  <si>
    <t>[119.5 - 150.9]</t>
  </si>
  <si>
    <t>[107.6 - 140.4]</t>
  </si>
  <si>
    <t>[106.2 - 130.1]</t>
  </si>
  <si>
    <t>[98.8 - 124.4]</t>
  </si>
  <si>
    <t>[100.1 - 134.8]</t>
  </si>
  <si>
    <t>[91.5 - 127.4]</t>
  </si>
  <si>
    <t>[108.9 - 134.7]</t>
  </si>
  <si>
    <t>[105.3 - 132.7]</t>
  </si>
  <si>
    <t>[100.3 - 138.9]</t>
  </si>
  <si>
    <t>[87.0 - 126.8]</t>
  </si>
  <si>
    <t>[107.9 - 135.9]</t>
  </si>
  <si>
    <t>[102.0 - 131.4]</t>
  </si>
  <si>
    <t>[113.8 - 157.0]</t>
  </si>
  <si>
    <t>[99.4 - 143.7]</t>
  </si>
  <si>
    <t>[110.3 - 141.1]</t>
  </si>
  <si>
    <t>[105.1 - 137.3]</t>
  </si>
  <si>
    <t>[82.0 - 130.1]</t>
  </si>
  <si>
    <t>[67.7 - 116.7]</t>
  </si>
  <si>
    <t>[99.2 - 133.3]</t>
  </si>
  <si>
    <t>[94.1 - 129.6]</t>
  </si>
  <si>
    <t>[60.4 - 114.9]</t>
  </si>
  <si>
    <t>[44.2 - 99.5]</t>
  </si>
  <si>
    <t>[97.9 - 134.3]</t>
  </si>
  <si>
    <t>[93.4 - 131.1]</t>
  </si>
  <si>
    <t>[81.6 - 144.4]</t>
  </si>
  <si>
    <t>[64.6 - 127.9]</t>
  </si>
  <si>
    <t>[105.2 - 144.8]</t>
  </si>
  <si>
    <t>[101.8 - 142.5]</t>
  </si>
  <si>
    <t>[51.0 - 117.7]</t>
  </si>
  <si>
    <t>[34.7 - 102.0]</t>
  </si>
  <si>
    <t>[70.0 - 111.9]</t>
  </si>
  <si>
    <t>[65.7 - 108.7]</t>
  </si>
  <si>
    <t>[34.0 - 107.8]</t>
  </si>
  <si>
    <t>[17.7 - 91.9]</t>
  </si>
  <si>
    <t>[82.2 - 111.5]</t>
  </si>
  <si>
    <t>[75.9 - 107.4]</t>
  </si>
  <si>
    <t>[40.9 - 93.6]</t>
  </si>
  <si>
    <t>[21.4 - 75.8]</t>
  </si>
  <si>
    <t>[37.1 - 59.1]</t>
  </si>
  <si>
    <t>[35.2 - 60.6]</t>
  </si>
  <si>
    <t>[5.2 - 55.3]</t>
  </si>
  <si>
    <t>[-17.1 - 35.9]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</si>
</sst>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quotePrefix="1" applyNumberFormat="1" applyAlignment="1">
      <alignment horizontal="center"/>
    </xf>
    <xf numFmtId="3" fontId="0" fillId="0" borderId="0" xfId="0" quotePrefix="1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3" fillId="0" borderId="0" xfId="0" quotePrefix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 wrapText="1"/>
    </xf>
    <xf numFmtId="0" fontId="6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3" fontId="3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3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 wrapText="1"/>
    </xf>
    <xf numFmtId="3" fontId="0" fillId="0" borderId="0" xfId="0" applyNumberFormat="1" applyBorder="1" applyAlignment="1">
      <alignment horizontal="center" wrapText="1"/>
    </xf>
    <xf numFmtId="3" fontId="0" fillId="0" borderId="1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quotePrefix="1" applyNumberFormat="1" applyFont="1" applyAlignment="1">
      <alignment horizontal="center"/>
    </xf>
    <xf numFmtId="3" fontId="0" fillId="0" borderId="0" xfId="0" quotePrefix="1" applyNumberFormat="1" applyFont="1" applyAlignment="1">
      <alignment horizontal="center"/>
    </xf>
    <xf numFmtId="0" fontId="0" fillId="0" borderId="0" xfId="0" applyFill="1" applyBorder="1"/>
    <xf numFmtId="3" fontId="10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3" fontId="4" fillId="0" borderId="0" xfId="0" applyNumberFormat="1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1"/>
  <sheetViews>
    <sheetView zoomScale="110" zoomScaleNormal="110" workbookViewId="0">
      <selection activeCell="K4" sqref="K4"/>
    </sheetView>
  </sheetViews>
  <sheetFormatPr defaultColWidth="8.81640625" defaultRowHeight="14.5"/>
  <cols>
    <col min="1" max="1" width="22.7265625" customWidth="1"/>
    <col min="2" max="2" width="10" style="1" customWidth="1"/>
    <col min="3" max="3" width="15.453125" style="2" customWidth="1"/>
    <col min="4" max="4" width="16.81640625" style="2" customWidth="1"/>
    <col min="5" max="5" width="1.453125" style="2" customWidth="1"/>
    <col min="6" max="6" width="16" style="2" customWidth="1"/>
    <col min="7" max="7" width="16.81640625" style="2" customWidth="1"/>
    <col min="8" max="8" width="3.453125" style="2" customWidth="1"/>
    <col min="9" max="9" width="11.1796875" style="1" customWidth="1"/>
    <col min="10" max="10" width="15.453125" style="2" customWidth="1"/>
    <col min="11" max="11" width="16.453125" style="2" customWidth="1"/>
    <col min="12" max="12" width="1.453125" style="2" customWidth="1"/>
    <col min="13" max="13" width="15.81640625" style="2" customWidth="1"/>
    <col min="14" max="14" width="16.453125" style="2" customWidth="1"/>
  </cols>
  <sheetData>
    <row r="2" spans="1:14" ht="15.5">
      <c r="A2" s="33" t="s">
        <v>315</v>
      </c>
    </row>
    <row r="3" spans="1:14" ht="15.5">
      <c r="A3" s="32" t="s">
        <v>307</v>
      </c>
    </row>
    <row r="5" spans="1:14" ht="3.65" customHeight="1">
      <c r="A5" s="3"/>
      <c r="B5" s="4"/>
      <c r="C5" s="5"/>
      <c r="D5" s="5"/>
      <c r="E5" s="5"/>
      <c r="F5" s="5"/>
      <c r="G5" s="5"/>
      <c r="H5" s="5"/>
      <c r="I5" s="4"/>
      <c r="J5" s="5"/>
      <c r="K5" s="5"/>
      <c r="L5" s="5"/>
      <c r="M5" s="5"/>
      <c r="N5" s="5"/>
    </row>
    <row r="6" spans="1:14">
      <c r="B6" s="61" t="s">
        <v>0</v>
      </c>
      <c r="C6" s="61"/>
      <c r="D6" s="61"/>
      <c r="E6" s="61"/>
      <c r="F6" s="61"/>
      <c r="G6" s="61"/>
      <c r="I6" s="61" t="s">
        <v>1</v>
      </c>
      <c r="J6" s="61"/>
      <c r="K6" s="61"/>
      <c r="L6" s="61"/>
      <c r="M6" s="61"/>
      <c r="N6" s="61"/>
    </row>
    <row r="7" spans="1:14" ht="4.5" customHeight="1">
      <c r="B7" s="6"/>
      <c r="C7" s="7"/>
      <c r="D7" s="7"/>
      <c r="E7" s="7"/>
      <c r="F7" s="7"/>
      <c r="G7" s="7"/>
      <c r="I7" s="6"/>
      <c r="J7" s="7"/>
      <c r="K7" s="7"/>
      <c r="M7" s="7"/>
      <c r="N7" s="7"/>
    </row>
    <row r="8" spans="1:14" ht="19.5" customHeight="1">
      <c r="C8" s="61" t="s">
        <v>2</v>
      </c>
      <c r="D8" s="61"/>
      <c r="F8" s="61" t="s">
        <v>3</v>
      </c>
      <c r="G8" s="61"/>
      <c r="J8" s="62" t="s">
        <v>2</v>
      </c>
      <c r="K8" s="62"/>
      <c r="L8" s="5"/>
      <c r="M8" s="62" t="s">
        <v>3</v>
      </c>
      <c r="N8" s="62"/>
    </row>
    <row r="9" spans="1:14" ht="4.5" customHeight="1">
      <c r="A9" s="60" t="s">
        <v>4</v>
      </c>
      <c r="C9" s="7"/>
      <c r="D9" s="7"/>
      <c r="F9" s="7"/>
      <c r="G9" s="7"/>
      <c r="J9" s="7"/>
      <c r="K9" s="7"/>
      <c r="M9" s="7"/>
      <c r="N9" s="7"/>
    </row>
    <row r="10" spans="1:14" ht="4.5" customHeight="1">
      <c r="A10" s="60"/>
    </row>
    <row r="11" spans="1:14" ht="40.5" customHeight="1">
      <c r="A11" s="60"/>
      <c r="B11" s="8" t="s">
        <v>5</v>
      </c>
      <c r="C11" s="9" t="s">
        <v>6</v>
      </c>
      <c r="D11" s="9" t="s">
        <v>7</v>
      </c>
      <c r="E11" s="9"/>
      <c r="F11" s="9" t="s">
        <v>6</v>
      </c>
      <c r="G11" s="9" t="s">
        <v>7</v>
      </c>
      <c r="H11" s="9"/>
      <c r="I11" s="8" t="s">
        <v>5</v>
      </c>
      <c r="J11" s="9" t="s">
        <v>6</v>
      </c>
      <c r="K11" s="9" t="s">
        <v>7</v>
      </c>
      <c r="L11" s="9"/>
      <c r="M11" s="9" t="s">
        <v>6</v>
      </c>
      <c r="N11" s="9" t="s">
        <v>7</v>
      </c>
    </row>
    <row r="12" spans="1:14" ht="4.5" customHeight="1"/>
    <row r="13" spans="1:14" ht="5.5" customHeight="1">
      <c r="A13" s="3"/>
      <c r="B13" s="4"/>
      <c r="C13" s="5"/>
      <c r="D13" s="5"/>
      <c r="E13" s="5"/>
      <c r="F13" s="5"/>
      <c r="G13" s="5"/>
      <c r="H13" s="5"/>
      <c r="I13" s="4"/>
      <c r="J13" s="5"/>
      <c r="K13" s="5"/>
      <c r="L13" s="5"/>
      <c r="M13" s="5"/>
      <c r="N13" s="5"/>
    </row>
    <row r="14" spans="1:14">
      <c r="A14" t="s">
        <v>8</v>
      </c>
      <c r="B14" s="1">
        <v>27320</v>
      </c>
      <c r="C14" s="10">
        <v>248.06</v>
      </c>
      <c r="D14" s="2" t="s">
        <v>9</v>
      </c>
      <c r="E14" s="11"/>
      <c r="F14" s="10">
        <v>227.7</v>
      </c>
      <c r="G14" s="2" t="s">
        <v>10</v>
      </c>
      <c r="H14" s="11"/>
      <c r="I14" s="1">
        <v>25396</v>
      </c>
      <c r="J14" s="10">
        <v>170.3</v>
      </c>
      <c r="K14" s="2" t="s">
        <v>11</v>
      </c>
      <c r="L14" s="11"/>
      <c r="M14" s="10">
        <v>151.69999999999999</v>
      </c>
      <c r="N14" s="2" t="s">
        <v>12</v>
      </c>
    </row>
    <row r="15" spans="1:14">
      <c r="A15" t="s">
        <v>13</v>
      </c>
      <c r="B15" s="1">
        <v>69538</v>
      </c>
      <c r="C15" s="10">
        <v>157.04</v>
      </c>
      <c r="D15" s="2" t="s">
        <v>14</v>
      </c>
      <c r="E15" s="11"/>
      <c r="F15" s="10">
        <v>136.69999999999999</v>
      </c>
      <c r="G15" s="2" t="s">
        <v>15</v>
      </c>
      <c r="H15" s="11"/>
      <c r="I15" s="1">
        <v>68595</v>
      </c>
      <c r="J15" s="2">
        <v>139.19999999999999</v>
      </c>
      <c r="K15" s="2" t="s">
        <v>16</v>
      </c>
      <c r="L15" s="11"/>
      <c r="M15" s="2">
        <v>119.8</v>
      </c>
      <c r="N15" s="2" t="s">
        <v>17</v>
      </c>
    </row>
    <row r="16" spans="1:14">
      <c r="A16" t="s">
        <v>18</v>
      </c>
      <c r="B16" s="1">
        <v>94557</v>
      </c>
      <c r="C16" s="2">
        <v>143.9</v>
      </c>
      <c r="D16" s="2" t="s">
        <v>19</v>
      </c>
      <c r="E16" s="11"/>
      <c r="F16" s="2">
        <v>123.7</v>
      </c>
      <c r="G16" s="2" t="s">
        <v>20</v>
      </c>
      <c r="H16" s="11"/>
      <c r="I16" s="1">
        <v>94107</v>
      </c>
      <c r="J16" s="2">
        <v>134.80000000000001</v>
      </c>
      <c r="K16" s="2" t="s">
        <v>21</v>
      </c>
      <c r="L16" s="11"/>
      <c r="M16" s="2">
        <v>115.3</v>
      </c>
      <c r="N16" s="2" t="s">
        <v>22</v>
      </c>
    </row>
    <row r="17" spans="1:14">
      <c r="A17" t="s">
        <v>23</v>
      </c>
      <c r="B17" s="1">
        <v>96907</v>
      </c>
      <c r="C17" s="2">
        <v>148.1</v>
      </c>
      <c r="D17" s="2" t="s">
        <v>24</v>
      </c>
      <c r="E17" s="11"/>
      <c r="F17" s="2">
        <v>127.3</v>
      </c>
      <c r="G17" s="2" t="s">
        <v>25</v>
      </c>
      <c r="H17" s="11"/>
      <c r="I17" s="1">
        <v>96651</v>
      </c>
      <c r="J17" s="2">
        <v>141.4</v>
      </c>
      <c r="K17" s="2" t="s">
        <v>26</v>
      </c>
      <c r="L17" s="11"/>
      <c r="M17" s="2">
        <v>121.2</v>
      </c>
      <c r="N17" s="2" t="s">
        <v>27</v>
      </c>
    </row>
    <row r="18" spans="1:14">
      <c r="A18" t="s">
        <v>28</v>
      </c>
      <c r="B18" s="1">
        <v>83618</v>
      </c>
      <c r="C18" s="10">
        <v>149.87</v>
      </c>
      <c r="D18" s="2" t="s">
        <v>29</v>
      </c>
      <c r="E18" s="11"/>
      <c r="F18" s="10">
        <v>129.5</v>
      </c>
      <c r="G18" s="2" t="s">
        <v>30</v>
      </c>
      <c r="H18" s="11"/>
      <c r="I18" s="1">
        <v>83471</v>
      </c>
      <c r="J18" s="2">
        <v>144.4</v>
      </c>
      <c r="K18" s="2" t="s">
        <v>31</v>
      </c>
      <c r="L18" s="11"/>
      <c r="M18" s="2">
        <v>124.7</v>
      </c>
      <c r="N18" s="2" t="s">
        <v>32</v>
      </c>
    </row>
    <row r="19" spans="1:14">
      <c r="A19" t="s">
        <v>33</v>
      </c>
      <c r="B19" s="1">
        <v>62879</v>
      </c>
      <c r="C19" s="10">
        <v>152.32</v>
      </c>
      <c r="D19" s="2" t="s">
        <v>34</v>
      </c>
      <c r="E19" s="11"/>
      <c r="F19" s="2">
        <v>132.1</v>
      </c>
      <c r="G19" s="2" t="s">
        <v>35</v>
      </c>
      <c r="H19" s="11"/>
      <c r="I19" s="1">
        <v>62759</v>
      </c>
      <c r="J19" s="10">
        <v>146.5</v>
      </c>
      <c r="K19" s="2" t="s">
        <v>36</v>
      </c>
      <c r="L19" s="11"/>
      <c r="M19" s="2">
        <v>127.1</v>
      </c>
      <c r="N19" s="2" t="s">
        <v>37</v>
      </c>
    </row>
    <row r="20" spans="1:14">
      <c r="A20" t="s">
        <v>38</v>
      </c>
      <c r="B20" s="1">
        <v>47593</v>
      </c>
      <c r="C20" s="10">
        <v>146.09</v>
      </c>
      <c r="D20" s="2" t="s">
        <v>39</v>
      </c>
      <c r="E20" s="11"/>
      <c r="F20" s="12">
        <v>126</v>
      </c>
      <c r="G20" s="2" t="s">
        <v>40</v>
      </c>
      <c r="H20" s="11"/>
      <c r="I20" s="1">
        <v>47506</v>
      </c>
      <c r="J20" s="2">
        <v>140.69999999999999</v>
      </c>
      <c r="K20" s="2" t="s">
        <v>41</v>
      </c>
      <c r="L20" s="11"/>
      <c r="M20" s="2">
        <v>121.3</v>
      </c>
      <c r="N20" s="2" t="s">
        <v>42</v>
      </c>
    </row>
    <row r="21" spans="1:14">
      <c r="A21" t="s">
        <v>43</v>
      </c>
      <c r="B21" s="1">
        <v>34117</v>
      </c>
      <c r="C21" s="10">
        <v>139</v>
      </c>
      <c r="D21" s="2" t="s">
        <v>44</v>
      </c>
      <c r="E21" s="11"/>
      <c r="F21" s="2">
        <v>120.8</v>
      </c>
      <c r="G21" s="2" t="s">
        <v>45</v>
      </c>
      <c r="H21" s="11"/>
      <c r="I21" s="1">
        <v>34035</v>
      </c>
      <c r="J21" s="2">
        <v>132.69999999999999</v>
      </c>
      <c r="K21" s="2" t="s">
        <v>46</v>
      </c>
      <c r="L21" s="11"/>
      <c r="M21" s="2">
        <v>115.3</v>
      </c>
      <c r="N21" s="2" t="s">
        <v>47</v>
      </c>
    </row>
    <row r="22" spans="1:14">
      <c r="A22" t="s">
        <v>48</v>
      </c>
      <c r="B22" s="1">
        <v>25918</v>
      </c>
      <c r="C22" s="10">
        <v>133.86000000000001</v>
      </c>
      <c r="D22" s="2" t="s">
        <v>49</v>
      </c>
      <c r="E22" s="11"/>
      <c r="F22" s="10">
        <v>113.8</v>
      </c>
      <c r="G22" s="2" t="s">
        <v>50</v>
      </c>
      <c r="H22" s="11"/>
      <c r="I22" s="1">
        <v>25880</v>
      </c>
      <c r="J22" s="2">
        <v>128.69999999999999</v>
      </c>
      <c r="K22" s="2" t="s">
        <v>51</v>
      </c>
      <c r="L22" s="11"/>
      <c r="M22" s="2">
        <v>109.5</v>
      </c>
      <c r="N22" s="2" t="s">
        <v>52</v>
      </c>
    </row>
    <row r="23" spans="1:14">
      <c r="A23" t="s">
        <v>53</v>
      </c>
      <c r="B23" s="1">
        <v>19727</v>
      </c>
      <c r="C23" s="10">
        <v>130.88</v>
      </c>
      <c r="D23" s="2" t="s">
        <v>54</v>
      </c>
      <c r="E23" s="11"/>
      <c r="F23" s="2">
        <v>112.7</v>
      </c>
      <c r="G23" s="2" t="s">
        <v>55</v>
      </c>
      <c r="H23" s="11"/>
      <c r="I23" s="1">
        <v>19683</v>
      </c>
      <c r="J23" s="2">
        <v>125.1</v>
      </c>
      <c r="K23" s="2" t="s">
        <v>56</v>
      </c>
      <c r="L23" s="11"/>
      <c r="M23" s="10">
        <v>107.7</v>
      </c>
      <c r="N23" s="2" t="s">
        <v>57</v>
      </c>
    </row>
    <row r="24" spans="1:14">
      <c r="A24" t="s">
        <v>58</v>
      </c>
      <c r="B24" s="1">
        <v>15808</v>
      </c>
      <c r="C24" s="10">
        <v>119.68</v>
      </c>
      <c r="D24" s="2" t="s">
        <v>59</v>
      </c>
      <c r="E24" s="11"/>
      <c r="F24" s="2">
        <v>99.3</v>
      </c>
      <c r="G24" s="2" t="s">
        <v>60</v>
      </c>
      <c r="H24" s="11"/>
      <c r="I24" s="1">
        <v>15775</v>
      </c>
      <c r="J24" s="2">
        <v>113.9</v>
      </c>
      <c r="K24" s="2" t="s">
        <v>61</v>
      </c>
      <c r="L24" s="11"/>
      <c r="M24" s="2">
        <v>94.4</v>
      </c>
      <c r="N24" s="2" t="s">
        <v>62</v>
      </c>
    </row>
    <row r="25" spans="1:14">
      <c r="A25" t="s">
        <v>63</v>
      </c>
      <c r="B25" s="1">
        <v>13008</v>
      </c>
      <c r="C25" s="2">
        <v>120.6</v>
      </c>
      <c r="D25" s="2" t="s">
        <v>64</v>
      </c>
      <c r="E25" s="11"/>
      <c r="F25" s="2">
        <v>101.9</v>
      </c>
      <c r="G25" s="2" t="s">
        <v>65</v>
      </c>
      <c r="H25" s="11"/>
      <c r="I25" s="1">
        <v>12978</v>
      </c>
      <c r="J25" s="2">
        <v>114.6</v>
      </c>
      <c r="K25" s="2" t="s">
        <v>66</v>
      </c>
      <c r="L25" s="11"/>
      <c r="M25" s="2">
        <v>96.7</v>
      </c>
      <c r="N25" s="2" t="s">
        <v>67</v>
      </c>
    </row>
    <row r="26" spans="1:14">
      <c r="A26" t="s">
        <v>68</v>
      </c>
      <c r="B26" s="1">
        <v>10610</v>
      </c>
      <c r="C26" s="2">
        <v>124.5</v>
      </c>
      <c r="D26" s="2" t="s">
        <v>69</v>
      </c>
      <c r="E26" s="11"/>
      <c r="F26" s="10">
        <v>103.99</v>
      </c>
      <c r="G26" s="2" t="s">
        <v>70</v>
      </c>
      <c r="H26" s="11"/>
      <c r="I26" s="1">
        <v>10584</v>
      </c>
      <c r="J26" s="2" t="s">
        <v>71</v>
      </c>
      <c r="K26" s="2" t="s">
        <v>72</v>
      </c>
      <c r="L26" s="11"/>
      <c r="M26" s="2">
        <v>98.6</v>
      </c>
      <c r="N26" s="2" t="s">
        <v>73</v>
      </c>
    </row>
    <row r="27" spans="1:14">
      <c r="A27" t="s">
        <v>74</v>
      </c>
      <c r="B27" s="1">
        <v>8539</v>
      </c>
      <c r="C27" s="2">
        <v>120.6</v>
      </c>
      <c r="D27" s="2" t="s">
        <v>75</v>
      </c>
      <c r="E27" s="11"/>
      <c r="F27" s="2">
        <v>100.7</v>
      </c>
      <c r="G27" s="2" t="s">
        <v>76</v>
      </c>
      <c r="H27" s="11"/>
      <c r="I27" s="1">
        <v>8521</v>
      </c>
      <c r="J27" s="2">
        <v>114.4</v>
      </c>
      <c r="K27" s="2" t="s">
        <v>77</v>
      </c>
      <c r="L27" s="11"/>
      <c r="M27" s="2">
        <v>95.5</v>
      </c>
      <c r="N27" s="2" t="s">
        <v>78</v>
      </c>
    </row>
    <row r="28" spans="1:14">
      <c r="A28" t="s">
        <v>79</v>
      </c>
      <c r="B28" s="1">
        <v>6811</v>
      </c>
      <c r="C28" s="2">
        <v>110.4</v>
      </c>
      <c r="D28" s="2" t="s">
        <v>80</v>
      </c>
      <c r="E28" s="11"/>
      <c r="F28" s="2">
        <v>89.9</v>
      </c>
      <c r="G28" s="2" t="s">
        <v>81</v>
      </c>
      <c r="H28" s="11"/>
      <c r="I28" s="1">
        <v>6787</v>
      </c>
      <c r="J28" s="2">
        <v>101.9</v>
      </c>
      <c r="K28" s="2" t="s">
        <v>82</v>
      </c>
      <c r="L28" s="11"/>
      <c r="M28" s="2">
        <v>82.4</v>
      </c>
      <c r="N28" s="2" t="s">
        <v>83</v>
      </c>
    </row>
    <row r="29" spans="1:14">
      <c r="A29" t="s">
        <v>84</v>
      </c>
      <c r="B29" s="1">
        <v>5666</v>
      </c>
      <c r="C29" s="2">
        <v>117.1</v>
      </c>
      <c r="D29" s="2" t="s">
        <v>85</v>
      </c>
      <c r="E29" s="11"/>
      <c r="F29" s="2">
        <v>97.8</v>
      </c>
      <c r="G29" s="2" t="s">
        <v>86</v>
      </c>
      <c r="H29" s="11"/>
      <c r="I29" s="1">
        <v>5646</v>
      </c>
      <c r="J29" s="10">
        <v>108.7</v>
      </c>
      <c r="K29" s="2" t="s">
        <v>87</v>
      </c>
      <c r="L29" s="11"/>
      <c r="M29" s="10">
        <v>90.4</v>
      </c>
      <c r="N29" s="2" t="s">
        <v>88</v>
      </c>
    </row>
    <row r="30" spans="1:14">
      <c r="A30" t="s">
        <v>89</v>
      </c>
      <c r="B30" s="1">
        <v>4778</v>
      </c>
      <c r="C30" s="2">
        <v>109.3</v>
      </c>
      <c r="D30" s="2" t="s">
        <v>90</v>
      </c>
      <c r="E30" s="11"/>
      <c r="F30" s="2">
        <v>90.7</v>
      </c>
      <c r="G30" s="2" t="s">
        <v>91</v>
      </c>
      <c r="H30" s="11"/>
      <c r="I30" s="1">
        <v>4768</v>
      </c>
      <c r="J30" s="2">
        <v>103.5</v>
      </c>
      <c r="K30" s="2" t="s">
        <v>92</v>
      </c>
      <c r="L30" s="11"/>
      <c r="M30" s="10">
        <v>86</v>
      </c>
      <c r="N30" s="2" t="s">
        <v>93</v>
      </c>
    </row>
    <row r="31" spans="1:14">
      <c r="A31" t="s">
        <v>94</v>
      </c>
      <c r="B31" s="1">
        <v>4148</v>
      </c>
      <c r="C31" s="2">
        <v>90.3</v>
      </c>
      <c r="D31" s="2" t="s">
        <v>95</v>
      </c>
      <c r="E31" s="11"/>
      <c r="F31" s="2">
        <v>71.099999999999994</v>
      </c>
      <c r="G31" s="2" t="s">
        <v>96</v>
      </c>
      <c r="H31" s="11"/>
      <c r="I31" s="1">
        <v>4131</v>
      </c>
      <c r="J31" s="2">
        <v>82.3</v>
      </c>
      <c r="K31" s="2" t="s">
        <v>97</v>
      </c>
      <c r="L31" s="11"/>
      <c r="M31" s="10">
        <v>64</v>
      </c>
      <c r="N31" s="2" t="s">
        <v>98</v>
      </c>
    </row>
    <row r="32" spans="1:14">
      <c r="A32" t="s">
        <v>99</v>
      </c>
      <c r="B32" s="1">
        <v>8511</v>
      </c>
      <c r="C32" s="2">
        <v>89.5</v>
      </c>
      <c r="D32" s="2" t="s">
        <v>100</v>
      </c>
      <c r="E32" s="11"/>
      <c r="F32" s="2">
        <v>68.8</v>
      </c>
      <c r="G32" s="2" t="s">
        <v>101</v>
      </c>
      <c r="H32" s="11"/>
      <c r="I32" s="13">
        <v>8492</v>
      </c>
      <c r="J32" s="2">
        <v>83.6</v>
      </c>
      <c r="K32" s="2" t="s">
        <v>102</v>
      </c>
      <c r="L32" s="11"/>
      <c r="M32" s="2">
        <v>63.9</v>
      </c>
      <c r="N32" s="2" t="s">
        <v>103</v>
      </c>
    </row>
    <row r="33" spans="1:14">
      <c r="A33" t="s">
        <v>104</v>
      </c>
      <c r="B33" s="1">
        <v>14047</v>
      </c>
      <c r="C33" s="2">
        <v>48.6</v>
      </c>
      <c r="D33" s="2" t="s">
        <v>105</v>
      </c>
      <c r="E33" s="11"/>
      <c r="F33" s="10">
        <v>32.057000000000002</v>
      </c>
      <c r="G33" s="2" t="s">
        <v>106</v>
      </c>
      <c r="H33" s="11"/>
      <c r="I33" s="1">
        <v>13999</v>
      </c>
      <c r="J33" s="2">
        <v>40.799999999999997</v>
      </c>
      <c r="K33" s="2" t="s">
        <v>107</v>
      </c>
      <c r="L33" s="11"/>
      <c r="M33" s="10">
        <v>25.7</v>
      </c>
      <c r="N33" s="2" t="s">
        <v>108</v>
      </c>
    </row>
    <row r="34" spans="1:14" ht="5.15" customHeight="1"/>
    <row r="35" spans="1:14" ht="5.15" customHeight="1">
      <c r="A35" s="3"/>
      <c r="B35" s="4"/>
      <c r="C35" s="5"/>
      <c r="D35" s="5"/>
      <c r="E35" s="5"/>
      <c r="F35" s="5"/>
      <c r="G35" s="5"/>
      <c r="H35" s="5"/>
      <c r="I35" s="4"/>
      <c r="J35" s="5"/>
      <c r="K35" s="5"/>
      <c r="L35" s="5"/>
      <c r="M35" s="5"/>
      <c r="N35" s="5"/>
    </row>
    <row r="36" spans="1:14" hidden="1">
      <c r="A36" t="s">
        <v>109</v>
      </c>
      <c r="B36" s="1">
        <f>SUM(B14:B35)</f>
        <v>654100</v>
      </c>
      <c r="C36" s="2">
        <v>151.69999999999999</v>
      </c>
      <c r="D36" s="2" t="s">
        <v>110</v>
      </c>
      <c r="I36" s="1">
        <f>SUM(I14:I35)</f>
        <v>649764</v>
      </c>
      <c r="J36" s="2">
        <v>147.4</v>
      </c>
      <c r="K36" s="2" t="s">
        <v>111</v>
      </c>
    </row>
    <row r="37" spans="1:14" ht="5.15" hidden="1" customHeight="1">
      <c r="A37" s="15"/>
      <c r="B37" s="6"/>
      <c r="C37" s="7"/>
      <c r="D37" s="7"/>
      <c r="E37" s="7"/>
      <c r="F37" s="7"/>
      <c r="G37" s="7"/>
      <c r="H37" s="7"/>
      <c r="I37" s="6"/>
      <c r="J37" s="7"/>
      <c r="K37" s="7"/>
      <c r="L37" s="7"/>
      <c r="M37" s="7"/>
      <c r="N37" s="7"/>
    </row>
    <row r="38" spans="1:14" ht="4.5" customHeight="1"/>
    <row r="39" spans="1:14" s="18" customFormat="1">
      <c r="A39" s="16" t="s">
        <v>112</v>
      </c>
      <c r="B39" s="17"/>
      <c r="D39" s="19"/>
      <c r="E39" s="19"/>
      <c r="F39" s="19"/>
      <c r="G39" s="19"/>
      <c r="H39" s="19"/>
      <c r="I39" s="17"/>
      <c r="J39" s="19"/>
      <c r="K39" s="19"/>
      <c r="L39" s="19"/>
      <c r="M39" s="19"/>
      <c r="N39" s="19"/>
    </row>
    <row r="40" spans="1:14" s="18" customFormat="1">
      <c r="A40" s="16" t="s">
        <v>310</v>
      </c>
      <c r="B40" s="17"/>
      <c r="D40" s="19"/>
      <c r="E40" s="19"/>
      <c r="F40" s="19"/>
      <c r="G40" s="19"/>
      <c r="H40" s="19"/>
      <c r="I40" s="17"/>
      <c r="J40" s="19"/>
      <c r="K40" s="19"/>
      <c r="L40" s="19"/>
      <c r="M40" s="19"/>
      <c r="N40" s="19"/>
    </row>
    <row r="41" spans="1:14" s="18" customFormat="1" ht="13">
      <c r="A41" s="16" t="s">
        <v>311</v>
      </c>
      <c r="B41" s="17"/>
      <c r="D41" s="19"/>
      <c r="E41" s="19"/>
      <c r="F41" s="19"/>
      <c r="G41" s="19"/>
      <c r="H41" s="19"/>
      <c r="I41" s="17"/>
      <c r="J41" s="19"/>
      <c r="K41" s="19"/>
      <c r="L41" s="19"/>
      <c r="M41" s="19"/>
      <c r="N41" s="19"/>
    </row>
  </sheetData>
  <mergeCells count="7">
    <mergeCell ref="A9:A11"/>
    <mergeCell ref="B6:G6"/>
    <mergeCell ref="I6:N6"/>
    <mergeCell ref="C8:D8"/>
    <mergeCell ref="F8:G8"/>
    <mergeCell ref="J8:K8"/>
    <mergeCell ref="M8:N8"/>
  </mergeCells>
  <phoneticPr fontId="8" type="noConversion"/>
  <pageMargins left="0.55118110236220474" right="0.15748031496062992" top="0.39370078740157483" bottom="0.23622047244094491" header="0.31496062992125984" footer="0.1574803149606299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43"/>
  <sheetViews>
    <sheetView zoomScale="110" zoomScaleNormal="110" workbookViewId="0">
      <selection activeCell="N40" sqref="N40"/>
    </sheetView>
  </sheetViews>
  <sheetFormatPr defaultColWidth="8.81640625" defaultRowHeight="14.5"/>
  <cols>
    <col min="1" max="1" width="14.453125" customWidth="1"/>
    <col min="2" max="2" width="8.7265625" style="14" customWidth="1"/>
    <col min="3" max="4" width="15.453125" style="11" customWidth="1"/>
    <col min="5" max="5" width="1.453125" style="11" customWidth="1"/>
    <col min="6" max="6" width="16" style="11" customWidth="1"/>
    <col min="7" max="7" width="14.7265625" style="11" customWidth="1"/>
    <col min="8" max="8" width="3.453125" style="11" customWidth="1"/>
    <col min="9" max="9" width="8.7265625" style="14" customWidth="1"/>
    <col min="10" max="11" width="15.453125" style="11" customWidth="1"/>
    <col min="12" max="12" width="1.453125" style="11" customWidth="1"/>
    <col min="13" max="13" width="16" style="11" customWidth="1"/>
    <col min="14" max="14" width="14.7265625" style="11" customWidth="1"/>
    <col min="15" max="15" width="3.453125" style="11" customWidth="1"/>
    <col min="16" max="16" width="9.453125" style="1" customWidth="1"/>
    <col min="17" max="17" width="15.453125" style="34" customWidth="1"/>
    <col min="18" max="18" width="15.26953125" style="34" customWidth="1"/>
    <col min="19" max="19" width="1.453125" style="34" customWidth="1"/>
    <col min="20" max="20" width="15.81640625" style="34" customWidth="1"/>
    <col min="21" max="21" width="15.1796875" style="34" customWidth="1"/>
    <col min="22" max="22" width="3.453125" style="34" customWidth="1"/>
    <col min="23" max="23" width="9" style="1" customWidth="1"/>
    <col min="24" max="24" width="15.453125" style="34" customWidth="1"/>
    <col min="25" max="25" width="14.453125" style="34" customWidth="1"/>
    <col min="26" max="26" width="1.453125" style="34" customWidth="1"/>
    <col min="27" max="27" width="15.81640625" style="34" customWidth="1"/>
    <col min="28" max="28" width="15.1796875" style="34" customWidth="1"/>
  </cols>
  <sheetData>
    <row r="2" spans="1:28" ht="15.5">
      <c r="A2" s="32" t="s">
        <v>314</v>
      </c>
      <c r="P2" s="36"/>
      <c r="Q2" s="37"/>
      <c r="R2" s="37"/>
      <c r="T2" s="1"/>
      <c r="W2"/>
      <c r="X2"/>
      <c r="Y2"/>
      <c r="Z2"/>
      <c r="AA2"/>
      <c r="AB2"/>
    </row>
    <row r="3" spans="1:28" ht="15.5">
      <c r="A3" s="32" t="s">
        <v>308</v>
      </c>
      <c r="P3" s="36"/>
      <c r="Q3" s="37"/>
      <c r="R3" s="37"/>
      <c r="T3" s="1"/>
      <c r="W3"/>
      <c r="X3"/>
      <c r="Y3"/>
      <c r="Z3"/>
      <c r="AA3"/>
      <c r="AB3"/>
    </row>
    <row r="5" spans="1:28" ht="3.65" customHeight="1">
      <c r="A5" s="3"/>
      <c r="B5" s="38"/>
      <c r="C5" s="27"/>
      <c r="D5" s="27"/>
      <c r="E5" s="27"/>
      <c r="F5" s="27"/>
      <c r="G5" s="27"/>
      <c r="H5" s="27"/>
      <c r="I5" s="38"/>
      <c r="J5" s="27"/>
      <c r="K5" s="27"/>
      <c r="L5" s="27"/>
      <c r="M5" s="27"/>
      <c r="N5" s="27"/>
      <c r="O5" s="27"/>
      <c r="P5" s="4"/>
      <c r="Q5" s="35"/>
      <c r="R5" s="35"/>
      <c r="S5" s="35"/>
      <c r="T5" s="35"/>
      <c r="U5" s="35"/>
      <c r="V5" s="35"/>
      <c r="W5" s="4"/>
      <c r="X5" s="35"/>
      <c r="Y5" s="35"/>
      <c r="Z5" s="35"/>
      <c r="AA5" s="35"/>
      <c r="AB5" s="35"/>
    </row>
    <row r="6" spans="1:28" ht="16.5">
      <c r="B6" s="64" t="s">
        <v>316</v>
      </c>
      <c r="C6" s="64"/>
      <c r="D6" s="64"/>
      <c r="E6" s="64"/>
      <c r="F6" s="64"/>
      <c r="G6" s="64"/>
      <c r="I6" s="64" t="s">
        <v>317</v>
      </c>
      <c r="J6" s="64"/>
      <c r="K6" s="64"/>
      <c r="L6" s="64"/>
      <c r="M6" s="64"/>
      <c r="N6" s="64"/>
      <c r="O6" s="39"/>
      <c r="P6" s="61" t="s">
        <v>220</v>
      </c>
      <c r="Q6" s="61"/>
      <c r="R6" s="61"/>
      <c r="S6" s="61"/>
      <c r="T6" s="61"/>
      <c r="U6" s="61"/>
      <c r="W6" s="61" t="s">
        <v>219</v>
      </c>
      <c r="X6" s="61"/>
      <c r="Y6" s="61"/>
      <c r="Z6" s="61"/>
      <c r="AA6" s="61"/>
      <c r="AB6" s="61"/>
    </row>
    <row r="7" spans="1:28" ht="4.5" customHeight="1">
      <c r="B7" s="40"/>
      <c r="C7" s="41"/>
      <c r="D7" s="41"/>
      <c r="E7" s="41"/>
      <c r="F7" s="41"/>
      <c r="G7" s="41"/>
      <c r="I7" s="40"/>
      <c r="J7" s="41"/>
      <c r="K7" s="41"/>
      <c r="L7" s="41"/>
      <c r="M7" s="41"/>
      <c r="N7" s="41"/>
      <c r="O7" s="41"/>
      <c r="P7" s="6"/>
      <c r="Q7" s="7"/>
      <c r="R7" s="7"/>
      <c r="S7" s="42"/>
      <c r="T7" s="7"/>
      <c r="U7" s="7"/>
      <c r="W7" s="6"/>
      <c r="X7" s="7"/>
      <c r="Y7" s="7"/>
      <c r="Z7" s="42"/>
      <c r="AA7" s="7"/>
      <c r="AB7" s="7"/>
    </row>
    <row r="8" spans="1:28" s="43" customFormat="1" ht="19.5" customHeight="1">
      <c r="B8" s="44"/>
      <c r="C8" s="64" t="s">
        <v>2</v>
      </c>
      <c r="D8" s="64"/>
      <c r="E8" s="45"/>
      <c r="F8" s="64" t="s">
        <v>3</v>
      </c>
      <c r="G8" s="64"/>
      <c r="H8" s="39"/>
      <c r="I8" s="44"/>
      <c r="J8" s="64" t="s">
        <v>2</v>
      </c>
      <c r="K8" s="64"/>
      <c r="L8" s="39"/>
      <c r="M8" s="64" t="s">
        <v>3</v>
      </c>
      <c r="N8" s="64"/>
      <c r="O8" s="39"/>
      <c r="P8" s="46"/>
      <c r="Q8" s="63" t="s">
        <v>2</v>
      </c>
      <c r="R8" s="63"/>
      <c r="S8" s="35"/>
      <c r="T8" s="63" t="s">
        <v>3</v>
      </c>
      <c r="U8" s="63"/>
      <c r="V8" s="42"/>
      <c r="W8" s="46"/>
      <c r="X8" s="62" t="s">
        <v>2</v>
      </c>
      <c r="Y8" s="62"/>
      <c r="Z8" s="35"/>
      <c r="AA8" s="63" t="s">
        <v>3</v>
      </c>
      <c r="AB8" s="63"/>
    </row>
    <row r="9" spans="1:28" s="43" customFormat="1" ht="4.5" customHeight="1">
      <c r="A9" s="60" t="s">
        <v>4</v>
      </c>
      <c r="B9" s="44"/>
      <c r="C9" s="47"/>
      <c r="D9" s="47"/>
      <c r="E9" s="45"/>
      <c r="F9" s="47"/>
      <c r="G9" s="47"/>
      <c r="H9" s="39"/>
      <c r="I9" s="44"/>
      <c r="J9" s="41"/>
      <c r="K9" s="41"/>
      <c r="L9" s="39"/>
      <c r="M9" s="47"/>
      <c r="N9" s="47"/>
      <c r="O9" s="39"/>
      <c r="P9" s="46"/>
      <c r="Q9" s="7"/>
      <c r="R9" s="7"/>
      <c r="S9" s="42"/>
      <c r="T9" s="7"/>
      <c r="U9" s="7"/>
      <c r="V9" s="42"/>
      <c r="W9" s="46"/>
      <c r="X9" s="7"/>
      <c r="Y9" s="7"/>
      <c r="Z9" s="42"/>
      <c r="AA9" s="7"/>
      <c r="AB9" s="7"/>
    </row>
    <row r="10" spans="1:28" s="43" customFormat="1" ht="4.5" customHeight="1">
      <c r="A10" s="60"/>
      <c r="B10" s="44"/>
      <c r="C10" s="39"/>
      <c r="D10" s="39"/>
      <c r="E10" s="39"/>
      <c r="F10" s="39"/>
      <c r="G10" s="39"/>
      <c r="H10" s="39"/>
      <c r="I10" s="44"/>
      <c r="J10" s="39"/>
      <c r="K10" s="39"/>
      <c r="L10" s="39"/>
      <c r="M10" s="45"/>
      <c r="N10" s="45"/>
      <c r="O10" s="39"/>
      <c r="P10" s="46"/>
      <c r="Q10" s="42"/>
      <c r="R10" s="42"/>
      <c r="S10" s="42"/>
      <c r="T10" s="42"/>
      <c r="U10" s="42"/>
      <c r="V10" s="42"/>
      <c r="W10" s="46"/>
      <c r="X10" s="42"/>
      <c r="Y10" s="42"/>
      <c r="Z10" s="42"/>
      <c r="AA10" s="42"/>
      <c r="AB10" s="42"/>
    </row>
    <row r="11" spans="1:28" ht="40.5" customHeight="1">
      <c r="A11" s="60"/>
      <c r="B11" s="48" t="s">
        <v>5</v>
      </c>
      <c r="C11" s="49" t="s">
        <v>6</v>
      </c>
      <c r="D11" s="49" t="s">
        <v>7</v>
      </c>
      <c r="E11" s="49"/>
      <c r="F11" s="49" t="s">
        <v>6</v>
      </c>
      <c r="G11" s="49" t="s">
        <v>7</v>
      </c>
      <c r="H11" s="26"/>
      <c r="I11" s="48" t="s">
        <v>5</v>
      </c>
      <c r="J11" s="49" t="s">
        <v>6</v>
      </c>
      <c r="K11" s="49" t="s">
        <v>7</v>
      </c>
      <c r="L11" s="26"/>
      <c r="M11" s="49" t="s">
        <v>6</v>
      </c>
      <c r="N11" s="49" t="s">
        <v>7</v>
      </c>
      <c r="O11" s="26"/>
      <c r="P11" s="50" t="s">
        <v>5</v>
      </c>
      <c r="Q11" s="9" t="s">
        <v>6</v>
      </c>
      <c r="R11" s="9" t="s">
        <v>7</v>
      </c>
      <c r="S11" s="9"/>
      <c r="T11" s="9" t="s">
        <v>6</v>
      </c>
      <c r="U11" s="9" t="s">
        <v>7</v>
      </c>
      <c r="V11" s="9"/>
      <c r="W11" s="50" t="s">
        <v>5</v>
      </c>
      <c r="X11" s="9" t="s">
        <v>6</v>
      </c>
      <c r="Y11" s="9" t="s">
        <v>7</v>
      </c>
      <c r="Z11" s="9"/>
      <c r="AA11" s="9" t="s">
        <v>6</v>
      </c>
      <c r="AB11" s="9" t="s">
        <v>7</v>
      </c>
    </row>
    <row r="12" spans="1:28" ht="4.5" customHeight="1">
      <c r="I12" s="36"/>
    </row>
    <row r="13" spans="1:28" ht="5.5" customHeight="1">
      <c r="A13" s="3"/>
      <c r="B13" s="38"/>
      <c r="C13" s="27"/>
      <c r="D13" s="27"/>
      <c r="E13" s="27"/>
      <c r="F13" s="27"/>
      <c r="G13" s="27"/>
      <c r="H13" s="27"/>
      <c r="I13" s="51"/>
      <c r="J13" s="27"/>
      <c r="K13" s="27"/>
      <c r="L13" s="27"/>
      <c r="M13" s="27"/>
      <c r="N13" s="27"/>
      <c r="O13" s="27"/>
      <c r="P13" s="4"/>
      <c r="Q13" s="35"/>
      <c r="R13" s="35"/>
      <c r="S13" s="35"/>
      <c r="T13" s="35"/>
      <c r="U13" s="35"/>
      <c r="V13" s="35"/>
      <c r="W13" s="4"/>
      <c r="X13" s="35"/>
      <c r="Y13" s="35"/>
      <c r="Z13" s="35"/>
      <c r="AA13" s="35"/>
      <c r="AB13" s="35"/>
    </row>
    <row r="14" spans="1:28">
      <c r="A14" t="s">
        <v>8</v>
      </c>
      <c r="B14" s="36">
        <v>14972</v>
      </c>
      <c r="C14" s="52">
        <v>154.6</v>
      </c>
      <c r="D14" s="37" t="s">
        <v>318</v>
      </c>
      <c r="F14" s="52">
        <v>149.6</v>
      </c>
      <c r="G14" s="37" t="s">
        <v>319</v>
      </c>
      <c r="I14" s="36">
        <v>6997</v>
      </c>
      <c r="J14" s="52">
        <v>195.8</v>
      </c>
      <c r="K14" s="37" t="s">
        <v>320</v>
      </c>
      <c r="M14" s="52">
        <v>186</v>
      </c>
      <c r="N14" s="37" t="s">
        <v>321</v>
      </c>
      <c r="P14" s="36">
        <v>2929</v>
      </c>
      <c r="Q14" s="52">
        <v>209.2</v>
      </c>
      <c r="R14" s="37" t="s">
        <v>216</v>
      </c>
      <c r="S14" s="11"/>
      <c r="T14" s="52">
        <v>195.2</v>
      </c>
      <c r="U14" s="37" t="s">
        <v>215</v>
      </c>
      <c r="V14" s="11"/>
      <c r="W14" s="36">
        <v>498</v>
      </c>
      <c r="X14" s="52">
        <v>249</v>
      </c>
      <c r="Y14" s="37" t="s">
        <v>214</v>
      </c>
      <c r="Z14" s="11"/>
      <c r="AA14" s="52">
        <v>218.8</v>
      </c>
      <c r="AB14" s="37" t="s">
        <v>213</v>
      </c>
    </row>
    <row r="15" spans="1:28">
      <c r="A15" t="s">
        <v>13</v>
      </c>
      <c r="B15" s="36">
        <v>31865</v>
      </c>
      <c r="C15" s="52">
        <v>128</v>
      </c>
      <c r="D15" s="37" t="s">
        <v>322</v>
      </c>
      <c r="F15" s="52">
        <v>123</v>
      </c>
      <c r="G15" s="37" t="s">
        <v>323</v>
      </c>
      <c r="I15" s="36">
        <v>23842</v>
      </c>
      <c r="J15" s="52">
        <v>150.19999999999999</v>
      </c>
      <c r="K15" s="37" t="s">
        <v>324</v>
      </c>
      <c r="M15" s="52">
        <v>143.6</v>
      </c>
      <c r="N15" s="37" t="s">
        <v>325</v>
      </c>
      <c r="P15" s="36">
        <v>11293</v>
      </c>
      <c r="Q15" s="37">
        <v>167.6</v>
      </c>
      <c r="R15" s="37" t="s">
        <v>210</v>
      </c>
      <c r="S15" s="11"/>
      <c r="T15" s="37">
        <v>151.69999999999999</v>
      </c>
      <c r="U15" s="37" t="s">
        <v>209</v>
      </c>
      <c r="V15" s="11"/>
      <c r="W15" s="36">
        <v>1595</v>
      </c>
      <c r="X15" s="37">
        <v>202.2</v>
      </c>
      <c r="Y15" s="37" t="s">
        <v>208</v>
      </c>
      <c r="Z15" s="11"/>
      <c r="AA15" s="37">
        <v>178.8</v>
      </c>
      <c r="AB15" s="37" t="s">
        <v>207</v>
      </c>
    </row>
    <row r="16" spans="1:28">
      <c r="A16" t="s">
        <v>18</v>
      </c>
      <c r="B16" s="36">
        <v>40489</v>
      </c>
      <c r="C16" s="52">
        <v>125.1</v>
      </c>
      <c r="D16" s="37" t="s">
        <v>326</v>
      </c>
      <c r="F16" s="37">
        <v>120.4</v>
      </c>
      <c r="G16" s="37" t="s">
        <v>327</v>
      </c>
      <c r="I16" s="36">
        <v>35730</v>
      </c>
      <c r="J16" s="52">
        <v>144.6</v>
      </c>
      <c r="K16" s="37" t="s">
        <v>328</v>
      </c>
      <c r="M16" s="37">
        <v>138.30000000000001</v>
      </c>
      <c r="N16" s="37" t="s">
        <v>329</v>
      </c>
      <c r="P16" s="36">
        <v>16158</v>
      </c>
      <c r="Q16" s="37">
        <v>162.9</v>
      </c>
      <c r="R16" s="37" t="s">
        <v>204</v>
      </c>
      <c r="S16" s="11"/>
      <c r="T16" s="37">
        <v>147.4</v>
      </c>
      <c r="U16" s="37" t="s">
        <v>203</v>
      </c>
      <c r="V16" s="11"/>
      <c r="W16" s="36">
        <v>1730</v>
      </c>
      <c r="X16" s="37">
        <v>161.69999999999999</v>
      </c>
      <c r="Y16" s="37" t="s">
        <v>202</v>
      </c>
      <c r="Z16" s="11"/>
      <c r="AA16" s="37">
        <v>138.6</v>
      </c>
      <c r="AB16" s="37" t="s">
        <v>201</v>
      </c>
    </row>
    <row r="17" spans="1:28">
      <c r="A17" t="s">
        <v>23</v>
      </c>
      <c r="B17" s="36">
        <v>43580</v>
      </c>
      <c r="C17" s="37">
        <v>131.4</v>
      </c>
      <c r="D17" s="37" t="s">
        <v>330</v>
      </c>
      <c r="F17" s="37">
        <v>126.2</v>
      </c>
      <c r="G17" s="37" t="s">
        <v>331</v>
      </c>
      <c r="I17" s="36">
        <v>37683</v>
      </c>
      <c r="J17" s="37">
        <v>158.1</v>
      </c>
      <c r="K17" s="37" t="s">
        <v>332</v>
      </c>
      <c r="M17" s="37">
        <v>150.5</v>
      </c>
      <c r="N17" s="37" t="s">
        <v>333</v>
      </c>
      <c r="P17" s="36">
        <v>14042</v>
      </c>
      <c r="Q17" s="37">
        <v>156.9</v>
      </c>
      <c r="R17" s="37" t="s">
        <v>198</v>
      </c>
      <c r="S17" s="11"/>
      <c r="T17" s="37">
        <v>140.69999999999999</v>
      </c>
      <c r="U17" s="37" t="s">
        <v>197</v>
      </c>
      <c r="V17" s="11"/>
      <c r="W17" s="36">
        <v>1346</v>
      </c>
      <c r="X17" s="37">
        <v>164.4</v>
      </c>
      <c r="Y17" s="37" t="s">
        <v>196</v>
      </c>
      <c r="Z17" s="11"/>
      <c r="AA17" s="37">
        <v>138.19999999999999</v>
      </c>
      <c r="AB17" s="37" t="s">
        <v>195</v>
      </c>
    </row>
    <row r="18" spans="1:28">
      <c r="A18" t="s">
        <v>28</v>
      </c>
      <c r="B18" s="36">
        <v>39122</v>
      </c>
      <c r="C18" s="52">
        <v>140</v>
      </c>
      <c r="D18" s="37" t="s">
        <v>334</v>
      </c>
      <c r="F18" s="52">
        <v>135.5</v>
      </c>
      <c r="G18" s="37" t="s">
        <v>335</v>
      </c>
      <c r="I18" s="36">
        <v>32341</v>
      </c>
      <c r="J18" s="52">
        <v>156.4</v>
      </c>
      <c r="K18" s="37" t="s">
        <v>336</v>
      </c>
      <c r="M18" s="52">
        <v>149.5</v>
      </c>
      <c r="N18" s="37" t="s">
        <v>337</v>
      </c>
      <c r="P18" s="36">
        <v>11093</v>
      </c>
      <c r="Q18" s="37">
        <v>154.6</v>
      </c>
      <c r="R18" s="37" t="s">
        <v>192</v>
      </c>
      <c r="S18" s="11"/>
      <c r="T18" s="37">
        <v>136.80000000000001</v>
      </c>
      <c r="U18" s="37" t="s">
        <v>191</v>
      </c>
      <c r="V18" s="11"/>
      <c r="W18" s="36">
        <v>915</v>
      </c>
      <c r="X18" s="37">
        <v>177.5</v>
      </c>
      <c r="Y18" s="37" t="s">
        <v>190</v>
      </c>
      <c r="Z18" s="11"/>
      <c r="AA18" s="37">
        <v>152.1</v>
      </c>
      <c r="AB18" s="37" t="s">
        <v>189</v>
      </c>
    </row>
    <row r="19" spans="1:28">
      <c r="A19" t="s">
        <v>33</v>
      </c>
      <c r="B19" s="36">
        <v>32083</v>
      </c>
      <c r="C19" s="52">
        <v>140.6</v>
      </c>
      <c r="D19" s="37" t="s">
        <v>338</v>
      </c>
      <c r="F19" s="37">
        <v>135.9</v>
      </c>
      <c r="G19" s="37" t="s">
        <v>339</v>
      </c>
      <c r="I19" s="36">
        <v>22791</v>
      </c>
      <c r="J19" s="52">
        <v>159.4</v>
      </c>
      <c r="K19" s="37" t="s">
        <v>340</v>
      </c>
      <c r="M19" s="37">
        <v>151.4</v>
      </c>
      <c r="N19" s="37" t="s">
        <v>341</v>
      </c>
      <c r="P19" s="36">
        <v>7305</v>
      </c>
      <c r="Q19" s="52">
        <v>165.9</v>
      </c>
      <c r="R19" s="37" t="s">
        <v>186</v>
      </c>
      <c r="S19" s="11"/>
      <c r="T19" s="52">
        <v>150</v>
      </c>
      <c r="U19" s="37" t="s">
        <v>185</v>
      </c>
      <c r="V19" s="11"/>
      <c r="W19" s="36">
        <v>580</v>
      </c>
      <c r="X19" s="52">
        <v>164.9</v>
      </c>
      <c r="Y19" s="37" t="s">
        <v>184</v>
      </c>
      <c r="Z19" s="11"/>
      <c r="AA19" s="37">
        <v>139.6</v>
      </c>
      <c r="AB19" s="37" t="s">
        <v>183</v>
      </c>
    </row>
    <row r="20" spans="1:28">
      <c r="A20" t="s">
        <v>38</v>
      </c>
      <c r="B20" s="36">
        <v>25505</v>
      </c>
      <c r="C20" s="52">
        <v>142.4</v>
      </c>
      <c r="D20" s="37" t="s">
        <v>342</v>
      </c>
      <c r="F20" s="53">
        <v>138</v>
      </c>
      <c r="G20" s="37" t="s">
        <v>343</v>
      </c>
      <c r="I20" s="36">
        <v>16529</v>
      </c>
      <c r="J20" s="52">
        <v>147.80000000000001</v>
      </c>
      <c r="K20" s="37" t="s">
        <v>344</v>
      </c>
      <c r="M20" s="53">
        <v>138.69999999999999</v>
      </c>
      <c r="N20" s="37" t="s">
        <v>345</v>
      </c>
      <c r="P20" s="36">
        <v>5118</v>
      </c>
      <c r="Q20" s="37">
        <v>145.30000000000001</v>
      </c>
      <c r="R20" s="37" t="s">
        <v>180</v>
      </c>
      <c r="S20" s="11"/>
      <c r="T20" s="37">
        <v>130.30000000000001</v>
      </c>
      <c r="U20" s="37" t="s">
        <v>179</v>
      </c>
      <c r="V20" s="11"/>
      <c r="W20" s="36">
        <v>354</v>
      </c>
      <c r="X20" s="37">
        <v>143.1</v>
      </c>
      <c r="Y20" s="37" t="s">
        <v>178</v>
      </c>
      <c r="Z20" s="11"/>
      <c r="AA20" s="37">
        <v>110.6</v>
      </c>
      <c r="AB20" s="37" t="s">
        <v>177</v>
      </c>
    </row>
    <row r="21" spans="1:28">
      <c r="A21" t="s">
        <v>43</v>
      </c>
      <c r="B21" s="36">
        <v>19406</v>
      </c>
      <c r="C21" s="52">
        <v>128.69999999999999</v>
      </c>
      <c r="D21" s="37" t="s">
        <v>346</v>
      </c>
      <c r="F21" s="37">
        <v>126.9</v>
      </c>
      <c r="G21" s="37" t="s">
        <v>347</v>
      </c>
      <c r="I21" s="36">
        <v>11050</v>
      </c>
      <c r="J21" s="52">
        <v>149.5</v>
      </c>
      <c r="K21" s="37" t="s">
        <v>348</v>
      </c>
      <c r="M21" s="37">
        <v>139.80000000000001</v>
      </c>
      <c r="N21" s="37" t="s">
        <v>349</v>
      </c>
      <c r="P21" s="36">
        <v>3367</v>
      </c>
      <c r="Q21" s="37">
        <v>140.1</v>
      </c>
      <c r="R21" s="37" t="s">
        <v>174</v>
      </c>
      <c r="S21" s="11"/>
      <c r="T21" s="37">
        <v>124.8</v>
      </c>
      <c r="U21" s="37" t="s">
        <v>173</v>
      </c>
      <c r="V21" s="11"/>
      <c r="W21" s="36">
        <v>212</v>
      </c>
      <c r="X21" s="37">
        <v>123.4</v>
      </c>
      <c r="Y21" s="37" t="s">
        <v>172</v>
      </c>
      <c r="Z21" s="11"/>
      <c r="AA21" s="37">
        <v>103.8</v>
      </c>
      <c r="AB21" s="37" t="s">
        <v>171</v>
      </c>
    </row>
    <row r="22" spans="1:28">
      <c r="A22" t="s">
        <v>48</v>
      </c>
      <c r="B22" s="36">
        <v>15223</v>
      </c>
      <c r="C22" s="52">
        <v>128.6</v>
      </c>
      <c r="D22" s="37" t="s">
        <v>350</v>
      </c>
      <c r="F22" s="52">
        <v>123.5</v>
      </c>
      <c r="G22" s="37" t="s">
        <v>351</v>
      </c>
      <c r="I22" s="36">
        <v>8124</v>
      </c>
      <c r="J22" s="52">
        <v>145.69999999999999</v>
      </c>
      <c r="K22" s="37" t="s">
        <v>352</v>
      </c>
      <c r="M22" s="52">
        <v>136.4</v>
      </c>
      <c r="N22" s="37" t="s">
        <v>353</v>
      </c>
      <c r="P22" s="36">
        <v>2360</v>
      </c>
      <c r="Q22" s="37">
        <v>117.9</v>
      </c>
      <c r="R22" s="37" t="s">
        <v>168</v>
      </c>
      <c r="S22" s="11"/>
      <c r="T22" s="37">
        <v>100.4</v>
      </c>
      <c r="U22" s="37" t="s">
        <v>167</v>
      </c>
      <c r="V22" s="11"/>
      <c r="W22" s="36">
        <v>173</v>
      </c>
      <c r="X22" s="37">
        <v>65.33</v>
      </c>
      <c r="Y22" s="37" t="s">
        <v>166</v>
      </c>
      <c r="Z22" s="11"/>
      <c r="AA22" s="37">
        <v>32.299999999999997</v>
      </c>
      <c r="AB22" s="37" t="s">
        <v>165</v>
      </c>
    </row>
    <row r="23" spans="1:28">
      <c r="A23" t="s">
        <v>53</v>
      </c>
      <c r="B23" s="36">
        <v>12033</v>
      </c>
      <c r="C23" s="52">
        <v>128.69999999999999</v>
      </c>
      <c r="D23" s="37" t="s">
        <v>354</v>
      </c>
      <c r="F23" s="37">
        <v>126.7</v>
      </c>
      <c r="G23" s="37" t="s">
        <v>355</v>
      </c>
      <c r="I23" s="36">
        <v>5818</v>
      </c>
      <c r="J23" s="52">
        <v>135.19999999999999</v>
      </c>
      <c r="K23" s="37" t="s">
        <v>356</v>
      </c>
      <c r="M23" s="52">
        <v>124</v>
      </c>
      <c r="N23" s="37" t="s">
        <v>357</v>
      </c>
      <c r="P23" s="36">
        <v>1719</v>
      </c>
      <c r="Q23" s="37">
        <v>104.6</v>
      </c>
      <c r="R23" s="37" t="s">
        <v>162</v>
      </c>
      <c r="S23" s="11"/>
      <c r="T23" s="52">
        <v>87.9</v>
      </c>
      <c r="U23" s="37" t="s">
        <v>161</v>
      </c>
      <c r="V23" s="11"/>
      <c r="W23" s="36">
        <v>113</v>
      </c>
      <c r="X23" s="37">
        <v>200.7</v>
      </c>
      <c r="Y23" s="37" t="s">
        <v>160</v>
      </c>
      <c r="Z23" s="11"/>
      <c r="AA23" s="52">
        <v>189.8</v>
      </c>
      <c r="AB23" s="37" t="s">
        <v>159</v>
      </c>
    </row>
    <row r="24" spans="1:28">
      <c r="A24" t="s">
        <v>58</v>
      </c>
      <c r="B24" s="36">
        <v>9792</v>
      </c>
      <c r="C24" s="52">
        <v>118.1</v>
      </c>
      <c r="D24" s="37" t="s">
        <v>358</v>
      </c>
      <c r="F24" s="37">
        <v>111.6</v>
      </c>
      <c r="G24" s="37" t="s">
        <v>359</v>
      </c>
      <c r="I24" s="36">
        <v>4629</v>
      </c>
      <c r="J24" s="52">
        <v>117.5</v>
      </c>
      <c r="K24" s="37" t="s">
        <v>360</v>
      </c>
      <c r="M24" s="37">
        <v>109.5</v>
      </c>
      <c r="N24" s="37" t="s">
        <v>361</v>
      </c>
      <c r="P24" s="36">
        <v>1298</v>
      </c>
      <c r="Q24" s="37">
        <v>115.6</v>
      </c>
      <c r="R24" s="37" t="s">
        <v>156</v>
      </c>
      <c r="S24" s="11"/>
      <c r="T24" s="37">
        <v>93.5</v>
      </c>
      <c r="U24" s="37" t="s">
        <v>155</v>
      </c>
      <c r="V24" s="11"/>
      <c r="W24" s="36">
        <v>56</v>
      </c>
      <c r="X24" s="52">
        <v>147</v>
      </c>
      <c r="Y24" s="37" t="s">
        <v>154</v>
      </c>
      <c r="Z24" s="11"/>
      <c r="AA24" s="37">
        <v>114</v>
      </c>
      <c r="AB24" s="37" t="s">
        <v>153</v>
      </c>
    </row>
    <row r="25" spans="1:28">
      <c r="A25" t="s">
        <v>63</v>
      </c>
      <c r="B25" s="36">
        <v>8370</v>
      </c>
      <c r="C25" s="37">
        <v>121.8</v>
      </c>
      <c r="D25" s="37" t="s">
        <v>362</v>
      </c>
      <c r="F25" s="52">
        <v>119</v>
      </c>
      <c r="G25" s="37" t="s">
        <v>363</v>
      </c>
      <c r="I25" s="36">
        <v>3631</v>
      </c>
      <c r="J25" s="37">
        <v>119.6</v>
      </c>
      <c r="K25" s="37" t="s">
        <v>364</v>
      </c>
      <c r="M25" s="52">
        <v>106.9</v>
      </c>
      <c r="N25" s="37" t="s">
        <v>365</v>
      </c>
      <c r="P25" s="36">
        <v>935</v>
      </c>
      <c r="Q25" s="37">
        <v>82.6</v>
      </c>
      <c r="R25" s="37" t="s">
        <v>150</v>
      </c>
      <c r="S25" s="11"/>
      <c r="T25" s="37">
        <v>65.7</v>
      </c>
      <c r="U25" s="37" t="s">
        <v>149</v>
      </c>
      <c r="V25" s="11"/>
      <c r="W25" s="36">
        <v>42</v>
      </c>
      <c r="X25" s="37">
        <v>137.5</v>
      </c>
      <c r="Y25" s="37" t="s">
        <v>148</v>
      </c>
      <c r="Z25" s="11"/>
      <c r="AA25" s="37">
        <v>97.5</v>
      </c>
      <c r="AB25" s="37" t="s">
        <v>147</v>
      </c>
    </row>
    <row r="26" spans="1:28">
      <c r="A26" t="s">
        <v>68</v>
      </c>
      <c r="B26" s="36">
        <v>7038</v>
      </c>
      <c r="C26" s="37">
        <v>121.9</v>
      </c>
      <c r="D26" s="37" t="s">
        <v>366</v>
      </c>
      <c r="F26" s="52">
        <v>116.7</v>
      </c>
      <c r="G26" s="37" t="s">
        <v>367</v>
      </c>
      <c r="I26" s="36">
        <v>2832</v>
      </c>
      <c r="J26" s="37">
        <v>135.4</v>
      </c>
      <c r="K26" s="37" t="s">
        <v>368</v>
      </c>
      <c r="M26" s="52">
        <v>121.6</v>
      </c>
      <c r="N26" s="37" t="s">
        <v>369</v>
      </c>
      <c r="P26" s="36">
        <v>686</v>
      </c>
      <c r="Q26" s="37">
        <v>87.5</v>
      </c>
      <c r="R26" s="37" t="s">
        <v>144</v>
      </c>
      <c r="S26" s="11"/>
      <c r="T26" s="37">
        <v>71.099999999999994</v>
      </c>
      <c r="U26" s="37" t="s">
        <v>143</v>
      </c>
      <c r="V26" s="11"/>
      <c r="W26" s="14"/>
      <c r="X26" s="11"/>
      <c r="Y26" s="11"/>
      <c r="Z26" s="11"/>
      <c r="AA26" s="37"/>
      <c r="AB26" s="37"/>
    </row>
    <row r="27" spans="1:28">
      <c r="A27" t="s">
        <v>74</v>
      </c>
      <c r="B27" s="36">
        <v>5751</v>
      </c>
      <c r="C27" s="37">
        <v>125.7</v>
      </c>
      <c r="D27" s="37" t="s">
        <v>370</v>
      </c>
      <c r="F27" s="37">
        <v>121.2</v>
      </c>
      <c r="G27" s="37" t="s">
        <v>371</v>
      </c>
      <c r="I27" s="36">
        <v>2264</v>
      </c>
      <c r="J27" s="37">
        <v>106.1</v>
      </c>
      <c r="K27" s="37" t="s">
        <v>372</v>
      </c>
      <c r="M27" s="37">
        <v>92.2</v>
      </c>
      <c r="N27" s="37" t="s">
        <v>373</v>
      </c>
      <c r="P27" s="36">
        <v>490</v>
      </c>
      <c r="Q27" s="37">
        <v>84.1</v>
      </c>
      <c r="R27" s="37" t="s">
        <v>140</v>
      </c>
      <c r="S27" s="11"/>
      <c r="T27" s="37">
        <v>68.3</v>
      </c>
      <c r="U27" s="37" t="s">
        <v>139</v>
      </c>
      <c r="V27" s="11"/>
      <c r="W27" s="14"/>
      <c r="X27" s="11"/>
      <c r="Y27" s="11"/>
      <c r="Z27" s="11"/>
      <c r="AA27" s="37"/>
      <c r="AB27" s="37"/>
    </row>
    <row r="28" spans="1:28">
      <c r="A28" t="s">
        <v>79</v>
      </c>
      <c r="B28" s="36">
        <v>4638</v>
      </c>
      <c r="C28" s="37">
        <v>116.2</v>
      </c>
      <c r="D28" s="37" t="s">
        <v>374</v>
      </c>
      <c r="F28" s="37">
        <v>111.9</v>
      </c>
      <c r="G28" s="37" t="s">
        <v>375</v>
      </c>
      <c r="I28" s="36">
        <v>1738</v>
      </c>
      <c r="J28" s="37">
        <v>87.6</v>
      </c>
      <c r="K28" s="37" t="s">
        <v>376</v>
      </c>
      <c r="M28" s="37">
        <v>71.8</v>
      </c>
      <c r="N28" s="37" t="s">
        <v>377</v>
      </c>
      <c r="P28" s="36">
        <v>401</v>
      </c>
      <c r="Q28" s="37">
        <v>68.099999999999994</v>
      </c>
      <c r="R28" s="37" t="s">
        <v>136</v>
      </c>
      <c r="S28" s="11"/>
      <c r="T28" s="37">
        <v>46.5</v>
      </c>
      <c r="U28" s="37" t="s">
        <v>135</v>
      </c>
      <c r="V28" s="11"/>
      <c r="W28" s="14"/>
      <c r="X28" s="11"/>
      <c r="Y28" s="11"/>
      <c r="Z28" s="11"/>
      <c r="AA28" s="37"/>
      <c r="AB28" s="37"/>
    </row>
    <row r="29" spans="1:28">
      <c r="A29" t="s">
        <v>84</v>
      </c>
      <c r="B29" s="36">
        <v>4057</v>
      </c>
      <c r="C29" s="37">
        <v>116.1</v>
      </c>
      <c r="D29" s="37" t="s">
        <v>378</v>
      </c>
      <c r="F29" s="37">
        <v>112.3</v>
      </c>
      <c r="G29" s="37" t="s">
        <v>379</v>
      </c>
      <c r="I29" s="36">
        <v>1288</v>
      </c>
      <c r="J29" s="52">
        <v>113</v>
      </c>
      <c r="K29" s="37" t="s">
        <v>380</v>
      </c>
      <c r="M29" s="37">
        <v>96.3</v>
      </c>
      <c r="N29" s="37" t="s">
        <v>381</v>
      </c>
      <c r="P29" s="36">
        <v>296</v>
      </c>
      <c r="Q29" s="52">
        <v>50.4</v>
      </c>
      <c r="R29" s="37" t="s">
        <v>132</v>
      </c>
      <c r="S29" s="11"/>
      <c r="T29" s="52">
        <v>40.9</v>
      </c>
      <c r="U29" s="37" t="s">
        <v>131</v>
      </c>
      <c r="V29" s="11"/>
      <c r="W29" s="14"/>
      <c r="X29" s="21"/>
      <c r="Y29" s="11"/>
      <c r="Z29" s="11"/>
      <c r="AA29" s="52"/>
      <c r="AB29" s="37"/>
    </row>
    <row r="30" spans="1:28">
      <c r="A30" t="s">
        <v>89</v>
      </c>
      <c r="B30" s="36">
        <v>3415</v>
      </c>
      <c r="C30" s="52">
        <v>125</v>
      </c>
      <c r="D30" s="37" t="s">
        <v>382</v>
      </c>
      <c r="F30" s="37">
        <v>122.1</v>
      </c>
      <c r="G30" s="37" t="s">
        <v>383</v>
      </c>
      <c r="I30" s="36">
        <v>1136</v>
      </c>
      <c r="J30" s="37">
        <v>84.3</v>
      </c>
      <c r="K30" s="37" t="s">
        <v>384</v>
      </c>
      <c r="M30" s="37">
        <v>68.3</v>
      </c>
      <c r="N30" s="37" t="s">
        <v>385</v>
      </c>
      <c r="P30" s="36">
        <v>214</v>
      </c>
      <c r="Q30" s="52">
        <v>-57</v>
      </c>
      <c r="R30" s="37" t="s">
        <v>128</v>
      </c>
      <c r="S30" s="11"/>
      <c r="T30" s="52">
        <v>-72.2</v>
      </c>
      <c r="U30" s="37" t="s">
        <v>127</v>
      </c>
      <c r="V30" s="11"/>
      <c r="W30" s="14"/>
      <c r="X30" s="11"/>
      <c r="Y30" s="11"/>
      <c r="Z30" s="11"/>
      <c r="AA30" s="52"/>
      <c r="AB30" s="37"/>
    </row>
    <row r="31" spans="1:28">
      <c r="A31" t="s">
        <v>94</v>
      </c>
      <c r="B31" s="36">
        <v>3040</v>
      </c>
      <c r="C31" s="52">
        <v>91</v>
      </c>
      <c r="D31" s="37" t="s">
        <v>386</v>
      </c>
      <c r="F31" s="37">
        <v>87.2</v>
      </c>
      <c r="G31" s="37" t="s">
        <v>387</v>
      </c>
      <c r="I31" s="36">
        <v>922</v>
      </c>
      <c r="J31" s="37">
        <v>70.900000000000006</v>
      </c>
      <c r="K31" s="37" t="s">
        <v>388</v>
      </c>
      <c r="M31" s="37">
        <v>54.8</v>
      </c>
      <c r="N31" s="37" t="s">
        <v>389</v>
      </c>
      <c r="P31" s="36">
        <v>164</v>
      </c>
      <c r="Q31" s="37">
        <v>79.5</v>
      </c>
      <c r="R31" s="37" t="s">
        <v>124</v>
      </c>
      <c r="S31" s="11"/>
      <c r="T31" s="52">
        <v>57</v>
      </c>
      <c r="U31" s="37" t="s">
        <v>123</v>
      </c>
      <c r="V31" s="11"/>
      <c r="W31" s="14"/>
      <c r="X31" s="11"/>
      <c r="Y31" s="11"/>
      <c r="Z31" s="11"/>
      <c r="AA31" s="52"/>
      <c r="AB31" s="37"/>
    </row>
    <row r="32" spans="1:28">
      <c r="A32" t="s">
        <v>99</v>
      </c>
      <c r="B32" s="36">
        <v>6394</v>
      </c>
      <c r="C32" s="37">
        <v>96.9</v>
      </c>
      <c r="D32" s="37" t="s">
        <v>390</v>
      </c>
      <c r="F32" s="52">
        <v>91.6</v>
      </c>
      <c r="G32" s="37" t="s">
        <v>391</v>
      </c>
      <c r="I32" s="36">
        <v>1861</v>
      </c>
      <c r="J32" s="37">
        <v>67.2</v>
      </c>
      <c r="K32" s="37" t="s">
        <v>392</v>
      </c>
      <c r="M32" s="52">
        <v>48.6</v>
      </c>
      <c r="N32" s="37" t="s">
        <v>393</v>
      </c>
      <c r="P32" s="54">
        <v>236</v>
      </c>
      <c r="Q32" s="37">
        <v>-18.7</v>
      </c>
      <c r="R32" s="37" t="s">
        <v>120</v>
      </c>
      <c r="S32" s="11"/>
      <c r="T32" s="37">
        <v>-30.7</v>
      </c>
      <c r="U32" s="37" t="s">
        <v>119</v>
      </c>
      <c r="V32" s="11"/>
      <c r="W32" s="20"/>
      <c r="X32" s="11"/>
      <c r="Y32" s="11"/>
      <c r="Z32" s="11"/>
      <c r="AA32" s="37"/>
      <c r="AB32" s="37"/>
    </row>
    <row r="33" spans="1:28">
      <c r="A33" t="s">
        <v>104</v>
      </c>
      <c r="B33" s="14">
        <v>11773</v>
      </c>
      <c r="C33" s="37">
        <v>48.1</v>
      </c>
      <c r="D33" s="37" t="s">
        <v>394</v>
      </c>
      <c r="F33" s="52" t="s">
        <v>113</v>
      </c>
      <c r="G33" s="37" t="s">
        <v>395</v>
      </c>
      <c r="I33" s="36">
        <v>2073</v>
      </c>
      <c r="J33" s="37">
        <v>30.2</v>
      </c>
      <c r="K33" s="37" t="s">
        <v>396</v>
      </c>
      <c r="M33" s="52">
        <v>9.4</v>
      </c>
      <c r="N33" s="37" t="s">
        <v>397</v>
      </c>
      <c r="P33" s="36">
        <v>152</v>
      </c>
      <c r="Q33" s="37">
        <v>-59.7</v>
      </c>
      <c r="R33" s="37" t="s">
        <v>116</v>
      </c>
      <c r="S33" s="11"/>
      <c r="T33" s="52">
        <v>-81.099999999999994</v>
      </c>
      <c r="U33" s="37" t="s">
        <v>115</v>
      </c>
      <c r="V33" s="11"/>
      <c r="W33" s="14"/>
      <c r="X33" s="11"/>
      <c r="Y33" s="11"/>
      <c r="Z33" s="11"/>
      <c r="AA33" s="52"/>
      <c r="AB33" s="37"/>
    </row>
    <row r="34" spans="1:28" ht="5.15" customHeight="1"/>
    <row r="35" spans="1:28" ht="5.15" customHeight="1">
      <c r="A35" s="3"/>
      <c r="B35" s="38"/>
      <c r="C35" s="27"/>
      <c r="D35" s="27"/>
      <c r="E35" s="27"/>
      <c r="F35" s="27"/>
      <c r="G35" s="27"/>
      <c r="H35" s="27"/>
      <c r="I35" s="38"/>
      <c r="J35" s="27"/>
      <c r="K35" s="27"/>
      <c r="L35" s="27"/>
      <c r="M35" s="27"/>
      <c r="N35" s="27"/>
      <c r="O35" s="27"/>
      <c r="P35" s="4"/>
      <c r="Q35" s="35"/>
      <c r="R35" s="35"/>
      <c r="S35" s="35"/>
      <c r="T35" s="35"/>
      <c r="U35" s="35"/>
      <c r="V35" s="35"/>
      <c r="W35" s="4"/>
      <c r="X35" s="35"/>
      <c r="Y35" s="35"/>
      <c r="Z35" s="35"/>
      <c r="AA35" s="35"/>
      <c r="AB35" s="35"/>
    </row>
    <row r="36" spans="1:28" hidden="1">
      <c r="A36" s="55" t="s">
        <v>109</v>
      </c>
      <c r="B36" s="14">
        <f>SUM(B14:B35)</f>
        <v>338546</v>
      </c>
      <c r="C36" s="11">
        <v>151.69999999999999</v>
      </c>
      <c r="D36" s="11" t="s">
        <v>110</v>
      </c>
      <c r="I36" s="14">
        <f>SUM(I14:I35)</f>
        <v>223279</v>
      </c>
      <c r="J36" s="11">
        <v>151.69999999999999</v>
      </c>
      <c r="K36" s="11" t="s">
        <v>110</v>
      </c>
      <c r="P36" s="1">
        <f>SUM(P14:P35)</f>
        <v>80256</v>
      </c>
      <c r="Q36" s="34">
        <v>147.4</v>
      </c>
      <c r="R36" s="34" t="s">
        <v>111</v>
      </c>
      <c r="W36" s="1">
        <f>SUM(W14:W35)</f>
        <v>7614</v>
      </c>
      <c r="X36" s="34">
        <v>147.4</v>
      </c>
      <c r="Y36" s="34" t="s">
        <v>111</v>
      </c>
    </row>
    <row r="37" spans="1:28" ht="5.15" hidden="1" customHeight="1">
      <c r="A37" s="15"/>
      <c r="B37" s="40"/>
      <c r="C37" s="41"/>
      <c r="D37" s="41"/>
      <c r="E37" s="41"/>
      <c r="F37" s="41"/>
      <c r="G37" s="41"/>
      <c r="H37" s="41"/>
      <c r="I37" s="40"/>
      <c r="J37" s="41"/>
      <c r="K37" s="41"/>
      <c r="L37" s="41"/>
      <c r="M37" s="41"/>
      <c r="N37" s="41"/>
      <c r="O37" s="41"/>
      <c r="P37" s="6"/>
      <c r="Q37" s="7"/>
      <c r="R37" s="7"/>
      <c r="S37" s="7"/>
      <c r="T37" s="7"/>
      <c r="U37" s="7"/>
      <c r="V37" s="7"/>
      <c r="W37" s="6"/>
      <c r="X37" s="7"/>
      <c r="Y37" s="7"/>
      <c r="Z37" s="7"/>
      <c r="AA37" s="7"/>
      <c r="AB37" s="7"/>
    </row>
    <row r="38" spans="1:28" ht="7.5" customHeight="1"/>
    <row r="39" spans="1:28" s="18" customFormat="1">
      <c r="A39" s="16" t="s">
        <v>112</v>
      </c>
      <c r="B39" s="56"/>
      <c r="C39" s="57"/>
      <c r="D39" s="58"/>
      <c r="E39" s="58"/>
      <c r="F39" s="58"/>
      <c r="G39" s="58"/>
      <c r="H39" s="58"/>
      <c r="I39" s="56"/>
      <c r="J39" s="57"/>
      <c r="K39" s="58"/>
      <c r="L39" s="58"/>
      <c r="M39" s="58"/>
      <c r="N39" s="58"/>
      <c r="O39" s="58"/>
      <c r="P39" s="17"/>
      <c r="Q39" s="19"/>
      <c r="R39" s="19"/>
      <c r="S39" s="19"/>
      <c r="T39" s="19"/>
      <c r="U39" s="19"/>
      <c r="W39" s="59"/>
    </row>
    <row r="40" spans="1:28" s="18" customFormat="1">
      <c r="A40" s="16" t="s">
        <v>310</v>
      </c>
      <c r="B40" s="56"/>
      <c r="C40" s="57"/>
      <c r="D40" s="58"/>
      <c r="E40" s="58"/>
      <c r="F40" s="58"/>
      <c r="G40" s="58"/>
      <c r="H40" s="58"/>
      <c r="I40" s="56"/>
      <c r="J40" s="57"/>
      <c r="K40" s="58"/>
      <c r="L40" s="58"/>
      <c r="M40" s="58"/>
      <c r="N40" s="58"/>
      <c r="O40" s="58"/>
      <c r="P40" s="17"/>
      <c r="Q40" s="19"/>
      <c r="R40" s="19"/>
      <c r="S40" s="19"/>
      <c r="T40" s="19"/>
      <c r="U40" s="19"/>
    </row>
    <row r="41" spans="1:28" s="18" customFormat="1" ht="13">
      <c r="A41" s="16" t="s">
        <v>311</v>
      </c>
      <c r="B41" s="56"/>
      <c r="C41" s="57"/>
      <c r="D41" s="58"/>
      <c r="E41" s="58"/>
      <c r="F41" s="58"/>
      <c r="G41" s="58"/>
      <c r="H41" s="58"/>
      <c r="I41" s="56"/>
      <c r="J41" s="57"/>
      <c r="K41" s="58"/>
      <c r="L41" s="58"/>
      <c r="M41" s="58"/>
      <c r="N41" s="58"/>
      <c r="O41" s="58"/>
      <c r="P41" s="17"/>
      <c r="Q41" s="19"/>
      <c r="R41" s="19"/>
      <c r="S41" s="19"/>
      <c r="T41" s="19"/>
      <c r="U41" s="19"/>
    </row>
    <row r="42" spans="1:28" ht="15">
      <c r="A42" s="16" t="s">
        <v>114</v>
      </c>
    </row>
    <row r="43" spans="1:28" s="18" customFormat="1" ht="13">
      <c r="A43" s="16" t="s">
        <v>113</v>
      </c>
      <c r="B43" s="56"/>
      <c r="C43" s="57"/>
      <c r="D43" s="58"/>
      <c r="E43" s="58"/>
      <c r="F43" s="58"/>
      <c r="G43" s="58"/>
      <c r="H43" s="58"/>
      <c r="I43" s="56"/>
      <c r="J43" s="57"/>
      <c r="K43" s="58"/>
      <c r="L43" s="58"/>
      <c r="M43" s="58"/>
      <c r="N43" s="58"/>
      <c r="O43" s="58"/>
      <c r="P43" s="17"/>
      <c r="Q43" s="19"/>
      <c r="R43" s="19"/>
      <c r="S43" s="19"/>
      <c r="T43" s="19"/>
      <c r="U43" s="19"/>
      <c r="V43" s="19"/>
      <c r="W43" s="17"/>
      <c r="X43" s="19"/>
      <c r="Y43" s="19"/>
      <c r="Z43" s="19"/>
      <c r="AA43" s="19"/>
      <c r="AB43" s="19"/>
    </row>
  </sheetData>
  <mergeCells count="13">
    <mergeCell ref="X8:Y8"/>
    <mergeCell ref="AA8:AB8"/>
    <mergeCell ref="A9:A11"/>
    <mergeCell ref="B6:G6"/>
    <mergeCell ref="I6:N6"/>
    <mergeCell ref="P6:U6"/>
    <mergeCell ref="W6:AB6"/>
    <mergeCell ref="C8:D8"/>
    <mergeCell ref="F8:G8"/>
    <mergeCell ref="J8:K8"/>
    <mergeCell ref="M8:N8"/>
    <mergeCell ref="Q8:R8"/>
    <mergeCell ref="T8:U8"/>
  </mergeCells>
  <pageMargins left="0.62992125984251968" right="0.35433070866141736" top="0.55118110236220474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39"/>
  <sheetViews>
    <sheetView zoomScale="110" zoomScaleNormal="110" workbookViewId="0">
      <selection activeCell="D8" sqref="D8:E8"/>
    </sheetView>
  </sheetViews>
  <sheetFormatPr defaultColWidth="8.81640625" defaultRowHeight="14.5"/>
  <cols>
    <col min="1" max="1" width="23.26953125" customWidth="1"/>
    <col min="2" max="2" width="3.453125" style="2" customWidth="1"/>
    <col min="3" max="3" width="11.1796875" style="1" customWidth="1"/>
    <col min="4" max="4" width="15.453125" style="22" customWidth="1"/>
    <col min="5" max="5" width="16.453125" style="2" customWidth="1"/>
    <col min="6" max="6" width="1.453125" style="2" customWidth="1"/>
    <col min="7" max="7" width="16.81640625" style="22" customWidth="1"/>
    <col min="8" max="8" width="16.453125" style="2" customWidth="1"/>
  </cols>
  <sheetData>
    <row r="2" spans="1:10" ht="15.5">
      <c r="A2" s="32" t="s">
        <v>313</v>
      </c>
    </row>
    <row r="3" spans="1:10" ht="15.5">
      <c r="A3" s="32" t="s">
        <v>222</v>
      </c>
      <c r="J3" t="s">
        <v>113</v>
      </c>
    </row>
    <row r="5" spans="1:10" ht="3.65" customHeight="1">
      <c r="A5" s="3"/>
      <c r="B5" s="5"/>
      <c r="C5" s="4"/>
      <c r="D5" s="23"/>
      <c r="E5" s="5"/>
      <c r="F5" s="5"/>
      <c r="G5" s="23"/>
      <c r="H5" s="5"/>
    </row>
    <row r="6" spans="1:10">
      <c r="C6" s="61" t="s">
        <v>223</v>
      </c>
      <c r="D6" s="61"/>
      <c r="E6" s="61"/>
      <c r="F6" s="61"/>
      <c r="G6" s="61"/>
      <c r="H6" s="61"/>
    </row>
    <row r="7" spans="1:10" ht="4.5" customHeight="1">
      <c r="C7" s="6"/>
      <c r="D7" s="24"/>
      <c r="E7" s="7"/>
      <c r="G7" s="24"/>
      <c r="H7" s="7"/>
    </row>
    <row r="8" spans="1:10" ht="19.5" customHeight="1">
      <c r="D8" s="62" t="s">
        <v>2</v>
      </c>
      <c r="E8" s="62"/>
      <c r="F8" s="5"/>
      <c r="G8" s="62" t="s">
        <v>3</v>
      </c>
      <c r="H8" s="62"/>
    </row>
    <row r="9" spans="1:10" ht="4.5" customHeight="1">
      <c r="A9" s="60" t="s">
        <v>4</v>
      </c>
      <c r="D9" s="24"/>
      <c r="E9" s="7"/>
      <c r="G9" s="24"/>
      <c r="H9" s="7"/>
    </row>
    <row r="10" spans="1:10" ht="4.5" customHeight="1">
      <c r="A10" s="60"/>
    </row>
    <row r="11" spans="1:10" ht="39" customHeight="1">
      <c r="A11" s="60"/>
      <c r="B11" s="9"/>
      <c r="C11" s="8" t="s">
        <v>5</v>
      </c>
      <c r="D11" s="25" t="s">
        <v>6</v>
      </c>
      <c r="E11" s="9" t="s">
        <v>7</v>
      </c>
      <c r="F11" s="26"/>
      <c r="G11" s="25" t="s">
        <v>6</v>
      </c>
      <c r="H11" s="9" t="s">
        <v>7</v>
      </c>
    </row>
    <row r="12" spans="1:10" ht="4.5" customHeight="1">
      <c r="F12" s="11"/>
    </row>
    <row r="13" spans="1:10" ht="5.5" customHeight="1">
      <c r="A13" s="3"/>
      <c r="B13" s="5"/>
      <c r="C13" s="4"/>
      <c r="D13" s="23"/>
      <c r="E13" s="5"/>
      <c r="F13" s="27"/>
      <c r="G13" s="23"/>
      <c r="H13" s="5"/>
    </row>
    <row r="14" spans="1:10">
      <c r="A14" t="s">
        <v>8</v>
      </c>
      <c r="C14" s="1">
        <v>1754</v>
      </c>
      <c r="D14" s="22">
        <v>1265</v>
      </c>
      <c r="E14" s="2" t="s">
        <v>224</v>
      </c>
      <c r="F14" s="11"/>
      <c r="G14" s="22">
        <v>1176.5999999999999</v>
      </c>
      <c r="H14" s="2" t="s">
        <v>225</v>
      </c>
    </row>
    <row r="15" spans="1:10">
      <c r="A15" t="s">
        <v>13</v>
      </c>
      <c r="C15" s="1">
        <v>2688</v>
      </c>
      <c r="D15" s="22">
        <v>1093.0999999999999</v>
      </c>
      <c r="E15" s="2" t="s">
        <v>226</v>
      </c>
      <c r="F15" s="11"/>
      <c r="G15" s="22">
        <v>1001.7</v>
      </c>
      <c r="H15" s="2" t="s">
        <v>227</v>
      </c>
    </row>
    <row r="16" spans="1:10">
      <c r="A16" t="s">
        <v>18</v>
      </c>
      <c r="C16" s="1">
        <v>3237</v>
      </c>
      <c r="D16" s="22">
        <v>1033.4000000000001</v>
      </c>
      <c r="E16" s="2" t="s">
        <v>228</v>
      </c>
      <c r="F16" s="11"/>
      <c r="G16" s="22">
        <v>949.4</v>
      </c>
      <c r="H16" s="2" t="s">
        <v>229</v>
      </c>
    </row>
    <row r="17" spans="1:8">
      <c r="A17" t="s">
        <v>23</v>
      </c>
      <c r="C17" s="1">
        <v>3273</v>
      </c>
      <c r="D17" s="22">
        <v>1013.8</v>
      </c>
      <c r="E17" s="2" t="s">
        <v>230</v>
      </c>
      <c r="F17" s="11"/>
      <c r="G17" s="22">
        <v>914.1</v>
      </c>
      <c r="H17" s="2" t="s">
        <v>231</v>
      </c>
    </row>
    <row r="18" spans="1:8">
      <c r="A18" t="s">
        <v>28</v>
      </c>
      <c r="C18" s="1">
        <v>2934</v>
      </c>
      <c r="D18" s="22">
        <v>984.2</v>
      </c>
      <c r="E18" s="2" t="s">
        <v>232</v>
      </c>
      <c r="F18" s="11"/>
      <c r="G18" s="22">
        <v>887.6</v>
      </c>
      <c r="H18" s="2" t="s">
        <v>233</v>
      </c>
    </row>
    <row r="19" spans="1:8">
      <c r="A19" t="s">
        <v>33</v>
      </c>
      <c r="C19" s="1">
        <v>2386</v>
      </c>
      <c r="D19" s="22">
        <v>1033.9000000000001</v>
      </c>
      <c r="E19" s="2" t="s">
        <v>234</v>
      </c>
      <c r="F19" s="11"/>
      <c r="G19" s="22">
        <v>930.8</v>
      </c>
      <c r="H19" s="2" t="s">
        <v>235</v>
      </c>
    </row>
    <row r="20" spans="1:8">
      <c r="A20" t="s">
        <v>38</v>
      </c>
      <c r="C20" s="1">
        <v>1855</v>
      </c>
      <c r="D20" s="22">
        <v>1013.9</v>
      </c>
      <c r="E20" s="2" t="s">
        <v>236</v>
      </c>
      <c r="F20" s="11"/>
      <c r="G20" s="22">
        <v>914.8</v>
      </c>
      <c r="H20" s="2" t="s">
        <v>237</v>
      </c>
    </row>
    <row r="21" spans="1:8">
      <c r="A21" t="s">
        <v>43</v>
      </c>
      <c r="C21" s="1">
        <v>1290</v>
      </c>
      <c r="D21" s="22">
        <v>1000.3</v>
      </c>
      <c r="E21" s="2" t="s">
        <v>238</v>
      </c>
      <c r="F21" s="11"/>
      <c r="G21" s="22">
        <v>898.6</v>
      </c>
      <c r="H21" s="2" t="s">
        <v>239</v>
      </c>
    </row>
    <row r="22" spans="1:8">
      <c r="A22" t="s">
        <v>48</v>
      </c>
      <c r="C22" s="1">
        <v>1107</v>
      </c>
      <c r="D22" s="22">
        <v>981.9</v>
      </c>
      <c r="E22" s="2" t="s">
        <v>240</v>
      </c>
      <c r="F22" s="11"/>
      <c r="G22" s="22">
        <v>883.3</v>
      </c>
      <c r="H22" s="2" t="s">
        <v>241</v>
      </c>
    </row>
    <row r="23" spans="1:8">
      <c r="A23" t="s">
        <v>53</v>
      </c>
      <c r="C23" s="1">
        <v>810</v>
      </c>
      <c r="D23" s="22">
        <v>941.1</v>
      </c>
      <c r="E23" s="2" t="s">
        <v>242</v>
      </c>
      <c r="F23" s="11"/>
      <c r="G23" s="22">
        <v>840.5</v>
      </c>
      <c r="H23" s="2" t="s">
        <v>243</v>
      </c>
    </row>
    <row r="24" spans="1:8">
      <c r="A24" t="s">
        <v>58</v>
      </c>
      <c r="C24" s="1">
        <v>662</v>
      </c>
      <c r="D24" s="22">
        <v>969.9</v>
      </c>
      <c r="E24" s="2" t="s">
        <v>244</v>
      </c>
      <c r="F24" s="11"/>
      <c r="G24" s="22">
        <v>865.9</v>
      </c>
      <c r="H24" s="2" t="s">
        <v>245</v>
      </c>
    </row>
    <row r="25" spans="1:8">
      <c r="A25" t="s">
        <v>63</v>
      </c>
      <c r="C25" s="1">
        <v>570</v>
      </c>
      <c r="D25" s="22">
        <v>898.2</v>
      </c>
      <c r="E25" s="2" t="s">
        <v>246</v>
      </c>
      <c r="F25" s="11"/>
      <c r="G25" s="22">
        <v>796.1</v>
      </c>
      <c r="H25" s="2" t="s">
        <v>247</v>
      </c>
    </row>
    <row r="26" spans="1:8">
      <c r="A26" t="s">
        <v>68</v>
      </c>
      <c r="C26" s="1">
        <v>456</v>
      </c>
      <c r="D26" s="22">
        <v>973.1</v>
      </c>
      <c r="E26" s="2" t="s">
        <v>248</v>
      </c>
      <c r="F26" s="11"/>
      <c r="G26" s="22">
        <v>870.9</v>
      </c>
      <c r="H26" s="2" t="s">
        <v>249</v>
      </c>
    </row>
    <row r="27" spans="1:8">
      <c r="A27" t="s">
        <v>74</v>
      </c>
      <c r="C27" s="1">
        <v>383</v>
      </c>
      <c r="D27" s="22">
        <v>939.1</v>
      </c>
      <c r="E27" s="2" t="s">
        <v>250</v>
      </c>
      <c r="F27" s="11"/>
      <c r="G27" s="22">
        <v>819.9</v>
      </c>
      <c r="H27" s="2" t="s">
        <v>251</v>
      </c>
    </row>
    <row r="28" spans="1:8">
      <c r="A28" t="s">
        <v>79</v>
      </c>
      <c r="C28" s="1">
        <v>316</v>
      </c>
      <c r="D28" s="22">
        <v>980</v>
      </c>
      <c r="E28" s="2" t="s">
        <v>252</v>
      </c>
      <c r="F28" s="11"/>
      <c r="G28" s="22">
        <v>854</v>
      </c>
      <c r="H28" s="2" t="s">
        <v>253</v>
      </c>
    </row>
    <row r="29" spans="1:8">
      <c r="A29" t="s">
        <v>84</v>
      </c>
      <c r="C29" s="1">
        <v>258</v>
      </c>
      <c r="D29" s="22">
        <v>938.1</v>
      </c>
      <c r="E29" s="2" t="s">
        <v>254</v>
      </c>
      <c r="F29" s="11"/>
      <c r="G29" s="22">
        <v>832.1</v>
      </c>
      <c r="H29" s="2" t="s">
        <v>255</v>
      </c>
    </row>
    <row r="30" spans="1:8">
      <c r="A30" t="s">
        <v>89</v>
      </c>
      <c r="C30" s="1">
        <v>249</v>
      </c>
      <c r="D30" s="22">
        <v>1013</v>
      </c>
      <c r="E30" s="2" t="s">
        <v>256</v>
      </c>
      <c r="F30" s="11"/>
      <c r="G30" s="22">
        <v>900.2</v>
      </c>
      <c r="H30" s="2" t="s">
        <v>257</v>
      </c>
    </row>
    <row r="31" spans="1:8">
      <c r="A31" t="s">
        <v>94</v>
      </c>
      <c r="C31" s="1">
        <v>182</v>
      </c>
      <c r="D31" s="22">
        <v>1012.9</v>
      </c>
      <c r="E31" s="2" t="s">
        <v>258</v>
      </c>
      <c r="F31" s="11"/>
      <c r="G31" s="22">
        <v>884.8</v>
      </c>
      <c r="H31" s="2" t="s">
        <v>259</v>
      </c>
    </row>
    <row r="32" spans="1:8">
      <c r="A32" t="s">
        <v>99</v>
      </c>
      <c r="C32" s="13">
        <v>357</v>
      </c>
      <c r="D32" s="22">
        <v>922</v>
      </c>
      <c r="E32" s="2" t="s">
        <v>260</v>
      </c>
      <c r="F32" s="11"/>
      <c r="G32" s="22">
        <v>788.2</v>
      </c>
      <c r="H32" s="2" t="s">
        <v>261</v>
      </c>
    </row>
    <row r="33" spans="1:14">
      <c r="A33" t="s">
        <v>104</v>
      </c>
      <c r="C33" s="1">
        <v>602</v>
      </c>
      <c r="D33" s="22">
        <v>974.5</v>
      </c>
      <c r="E33" s="2" t="s">
        <v>262</v>
      </c>
      <c r="F33" s="11"/>
      <c r="G33" s="22">
        <v>843.7</v>
      </c>
      <c r="H33" s="2" t="s">
        <v>263</v>
      </c>
    </row>
    <row r="34" spans="1:14" ht="5.15" customHeight="1"/>
    <row r="35" spans="1:14" ht="5.15" customHeight="1">
      <c r="A35" s="3"/>
      <c r="B35" s="5"/>
      <c r="C35" s="4"/>
      <c r="D35" s="23"/>
      <c r="E35" s="5"/>
      <c r="F35" s="5"/>
      <c r="G35" s="23"/>
      <c r="H35" s="5"/>
    </row>
    <row r="36" spans="1:14" ht="3.75" customHeight="1">
      <c r="A36" t="s">
        <v>109</v>
      </c>
      <c r="C36" s="1">
        <f>SUM(C14:C35)</f>
        <v>25369</v>
      </c>
      <c r="D36" s="22">
        <v>147.4</v>
      </c>
    </row>
    <row r="37" spans="1:14" s="18" customFormat="1">
      <c r="A37" s="16" t="s">
        <v>112</v>
      </c>
      <c r="B37" s="17"/>
      <c r="D37" s="19"/>
      <c r="E37" s="19"/>
      <c r="F37" s="19"/>
      <c r="G37" s="19"/>
      <c r="H37" s="19"/>
      <c r="I37" s="17"/>
      <c r="J37" s="19"/>
      <c r="K37" s="19"/>
      <c r="L37" s="19"/>
      <c r="M37" s="19"/>
      <c r="N37" s="19"/>
    </row>
    <row r="38" spans="1:14" s="18" customFormat="1">
      <c r="A38" s="16" t="s">
        <v>264</v>
      </c>
      <c r="B38" s="17"/>
      <c r="D38" s="19"/>
      <c r="E38" s="19"/>
      <c r="F38" s="19"/>
      <c r="G38" s="19"/>
      <c r="H38" s="19"/>
      <c r="I38" s="17"/>
      <c r="J38" s="19"/>
      <c r="K38" s="19"/>
      <c r="L38" s="19"/>
      <c r="M38" s="19"/>
      <c r="N38" s="19"/>
    </row>
    <row r="39" spans="1:14" s="18" customFormat="1" ht="13">
      <c r="A39" s="16" t="s">
        <v>309</v>
      </c>
      <c r="B39" s="17"/>
      <c r="D39" s="19"/>
      <c r="E39" s="19"/>
      <c r="F39" s="19"/>
      <c r="G39" s="19"/>
      <c r="H39" s="19"/>
      <c r="I39" s="17"/>
      <c r="J39" s="19"/>
      <c r="K39" s="19"/>
      <c r="L39" s="19"/>
      <c r="M39" s="19"/>
      <c r="N39" s="19"/>
    </row>
  </sheetData>
  <mergeCells count="4">
    <mergeCell ref="C6:H6"/>
    <mergeCell ref="D8:E8"/>
    <mergeCell ref="G8:H8"/>
    <mergeCell ref="A9:A11"/>
  </mergeCells>
  <phoneticPr fontId="8" type="noConversion"/>
  <pageMargins left="0.59055118110236227" right="0.1574803149606299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41"/>
  <sheetViews>
    <sheetView zoomScale="110" zoomScaleNormal="110" workbookViewId="0">
      <selection activeCell="N15" sqref="N15"/>
    </sheetView>
  </sheetViews>
  <sheetFormatPr defaultColWidth="8.81640625" defaultRowHeight="14.5"/>
  <cols>
    <col min="1" max="1" width="21.1796875" customWidth="1"/>
    <col min="2" max="2" width="3.453125" style="2" customWidth="1"/>
    <col min="3" max="3" width="11.1796875" style="1" customWidth="1"/>
    <col min="4" max="4" width="18.81640625" style="28" customWidth="1"/>
    <col min="5" max="5" width="16.453125" style="2" customWidth="1"/>
    <col min="6" max="6" width="1.453125" style="2" customWidth="1"/>
    <col min="7" max="7" width="18.453125" style="28" customWidth="1"/>
    <col min="8" max="8" width="16.453125" style="2" customWidth="1"/>
  </cols>
  <sheetData>
    <row r="2" spans="1:8" ht="15.5">
      <c r="A2" s="32" t="s">
        <v>312</v>
      </c>
    </row>
    <row r="3" spans="1:8" ht="15.5">
      <c r="A3" s="32" t="s">
        <v>265</v>
      </c>
    </row>
    <row r="5" spans="1:8" ht="3.65" customHeight="1">
      <c r="A5" s="3"/>
      <c r="B5" s="5"/>
      <c r="C5" s="4"/>
      <c r="D5" s="29"/>
      <c r="E5" s="5"/>
      <c r="F5" s="5"/>
      <c r="G5" s="29"/>
      <c r="H5" s="5"/>
    </row>
    <row r="6" spans="1:8">
      <c r="C6" s="61" t="s">
        <v>1</v>
      </c>
      <c r="D6" s="61"/>
      <c r="E6" s="61"/>
      <c r="F6" s="61"/>
      <c r="G6" s="61"/>
      <c r="H6" s="61"/>
    </row>
    <row r="7" spans="1:8" ht="4.5" customHeight="1">
      <c r="C7" s="6"/>
      <c r="D7" s="30"/>
      <c r="E7" s="7"/>
      <c r="G7" s="30"/>
      <c r="H7" s="7"/>
    </row>
    <row r="8" spans="1:8" ht="19.5" customHeight="1">
      <c r="D8" s="62" t="s">
        <v>2</v>
      </c>
      <c r="E8" s="62"/>
      <c r="F8" s="5"/>
      <c r="G8" s="62" t="s">
        <v>3</v>
      </c>
      <c r="H8" s="62"/>
    </row>
    <row r="9" spans="1:8" ht="4.5" customHeight="1">
      <c r="A9" s="60" t="s">
        <v>4</v>
      </c>
      <c r="D9" s="30"/>
      <c r="E9" s="7"/>
      <c r="G9" s="30"/>
      <c r="H9" s="7"/>
    </row>
    <row r="10" spans="1:8" ht="4.5" customHeight="1">
      <c r="A10" s="60"/>
    </row>
    <row r="11" spans="1:8" ht="49.5" customHeight="1">
      <c r="A11" s="60"/>
      <c r="B11" s="9"/>
      <c r="C11" s="8" t="s">
        <v>5</v>
      </c>
      <c r="D11" s="31" t="s">
        <v>266</v>
      </c>
      <c r="E11" s="9" t="s">
        <v>7</v>
      </c>
      <c r="F11" s="26"/>
      <c r="G11" s="31" t="s">
        <v>266</v>
      </c>
      <c r="H11" s="9" t="s">
        <v>7</v>
      </c>
    </row>
    <row r="12" spans="1:8" ht="4.5" customHeight="1">
      <c r="F12" s="11"/>
    </row>
    <row r="13" spans="1:8" ht="5.5" customHeight="1">
      <c r="A13" s="3"/>
      <c r="B13" s="5"/>
      <c r="C13" s="4"/>
      <c r="D13" s="29"/>
      <c r="E13" s="5"/>
      <c r="F13" s="27"/>
      <c r="G13" s="29"/>
      <c r="H13" s="5"/>
    </row>
    <row r="14" spans="1:8">
      <c r="A14" t="s">
        <v>8</v>
      </c>
      <c r="C14" s="1">
        <v>25396</v>
      </c>
      <c r="D14" s="28">
        <v>1.81</v>
      </c>
      <c r="E14" s="2" t="s">
        <v>267</v>
      </c>
      <c r="F14" s="11"/>
      <c r="G14" s="28">
        <v>2.33</v>
      </c>
      <c r="H14" s="2" t="s">
        <v>268</v>
      </c>
    </row>
    <row r="15" spans="1:8">
      <c r="A15" t="s">
        <v>13</v>
      </c>
      <c r="C15" s="1">
        <v>68595</v>
      </c>
      <c r="D15" s="28">
        <v>-0.23</v>
      </c>
      <c r="E15" s="2" t="s">
        <v>269</v>
      </c>
      <c r="F15" s="11"/>
      <c r="G15" s="28">
        <v>0.35</v>
      </c>
      <c r="H15" s="2" t="s">
        <v>270</v>
      </c>
    </row>
    <row r="16" spans="1:8">
      <c r="A16" t="s">
        <v>18</v>
      </c>
      <c r="C16" s="1">
        <v>94107</v>
      </c>
      <c r="D16" s="28">
        <v>-0.61</v>
      </c>
      <c r="E16" s="2" t="s">
        <v>271</v>
      </c>
      <c r="F16" s="11"/>
      <c r="G16" s="28">
        <v>-0.03</v>
      </c>
      <c r="H16" s="2" t="s">
        <v>272</v>
      </c>
    </row>
    <row r="17" spans="1:8">
      <c r="A17" t="s">
        <v>23</v>
      </c>
      <c r="C17" s="1">
        <v>96651</v>
      </c>
      <c r="D17" s="28">
        <v>-0.52</v>
      </c>
      <c r="E17" s="2" t="s">
        <v>273</v>
      </c>
      <c r="F17" s="11"/>
      <c r="G17" s="28">
        <v>0.04</v>
      </c>
      <c r="H17" s="2" t="s">
        <v>274</v>
      </c>
    </row>
    <row r="18" spans="1:8">
      <c r="A18" t="s">
        <v>28</v>
      </c>
      <c r="C18" s="1">
        <v>83471</v>
      </c>
      <c r="D18" s="28">
        <v>-0.38</v>
      </c>
      <c r="E18" s="2" t="s">
        <v>275</v>
      </c>
      <c r="F18" s="11"/>
      <c r="G18" s="28">
        <v>0.16</v>
      </c>
      <c r="H18" s="2" t="s">
        <v>276</v>
      </c>
    </row>
    <row r="19" spans="1:8">
      <c r="A19" t="s">
        <v>33</v>
      </c>
      <c r="C19" s="1">
        <v>62759</v>
      </c>
      <c r="D19" s="28">
        <v>-0.36</v>
      </c>
      <c r="E19" s="2" t="s">
        <v>277</v>
      </c>
      <c r="F19" s="11"/>
      <c r="G19" s="28">
        <v>0.16</v>
      </c>
      <c r="H19" s="2" t="s">
        <v>278</v>
      </c>
    </row>
    <row r="20" spans="1:8">
      <c r="A20" t="s">
        <v>38</v>
      </c>
      <c r="C20" s="1">
        <v>47506</v>
      </c>
      <c r="D20" s="28">
        <v>-0.68</v>
      </c>
      <c r="E20" s="2" t="s">
        <v>279</v>
      </c>
      <c r="F20" s="11"/>
      <c r="G20" s="28">
        <v>-0.17</v>
      </c>
      <c r="H20" s="2" t="s">
        <v>280</v>
      </c>
    </row>
    <row r="21" spans="1:8">
      <c r="A21" t="s">
        <v>43</v>
      </c>
      <c r="C21" s="1">
        <v>34035</v>
      </c>
      <c r="D21" s="28">
        <v>-0.67</v>
      </c>
      <c r="E21" s="2" t="s">
        <v>281</v>
      </c>
      <c r="F21" s="11"/>
      <c r="G21" s="28">
        <v>-0.19</v>
      </c>
      <c r="H21" s="2" t="s">
        <v>282</v>
      </c>
    </row>
    <row r="22" spans="1:8">
      <c r="A22" t="s">
        <v>48</v>
      </c>
      <c r="C22" s="1">
        <v>25880</v>
      </c>
      <c r="D22" s="28">
        <v>-0.83</v>
      </c>
      <c r="E22" s="2" t="s">
        <v>283</v>
      </c>
      <c r="F22" s="11"/>
      <c r="G22" s="28">
        <v>-0.36</v>
      </c>
      <c r="H22" s="2" t="s">
        <v>284</v>
      </c>
    </row>
    <row r="23" spans="1:8">
      <c r="A23" t="s">
        <v>53</v>
      </c>
      <c r="C23" s="1">
        <v>19683</v>
      </c>
      <c r="D23" s="28">
        <v>-1.06</v>
      </c>
      <c r="E23" s="2" t="s">
        <v>285</v>
      </c>
      <c r="F23" s="11"/>
      <c r="G23" s="28">
        <v>-0.6</v>
      </c>
      <c r="H23" s="2" t="s">
        <v>286</v>
      </c>
    </row>
    <row r="24" spans="1:8">
      <c r="A24" t="s">
        <v>58</v>
      </c>
      <c r="C24" s="1">
        <v>15775</v>
      </c>
      <c r="D24" s="28">
        <v>-1.27</v>
      </c>
      <c r="E24" s="2" t="s">
        <v>287</v>
      </c>
      <c r="F24" s="11"/>
      <c r="G24" s="28">
        <v>-0.85</v>
      </c>
      <c r="H24" s="2" t="s">
        <v>288</v>
      </c>
    </row>
    <row r="25" spans="1:8">
      <c r="A25" t="s">
        <v>63</v>
      </c>
      <c r="C25" s="1">
        <v>12978</v>
      </c>
      <c r="D25" s="28">
        <v>-1.32</v>
      </c>
      <c r="E25" s="2" t="s">
        <v>289</v>
      </c>
      <c r="F25" s="11"/>
      <c r="G25" s="28">
        <v>-0.91</v>
      </c>
      <c r="H25" s="2" t="s">
        <v>290</v>
      </c>
    </row>
    <row r="26" spans="1:8">
      <c r="A26" t="s">
        <v>68</v>
      </c>
      <c r="C26" s="1">
        <v>10584</v>
      </c>
      <c r="D26" s="28">
        <v>-1.32</v>
      </c>
      <c r="E26" s="2" t="s">
        <v>291</v>
      </c>
      <c r="F26" s="11"/>
      <c r="G26" s="28">
        <v>-0.91</v>
      </c>
      <c r="H26" s="2" t="s">
        <v>292</v>
      </c>
    </row>
    <row r="27" spans="1:8">
      <c r="A27" t="s">
        <v>74</v>
      </c>
      <c r="C27" s="1">
        <v>8521</v>
      </c>
      <c r="D27" s="28">
        <v>-1.67</v>
      </c>
      <c r="E27" s="2" t="s">
        <v>293</v>
      </c>
      <c r="F27" s="11"/>
      <c r="G27" s="28">
        <v>-1.33</v>
      </c>
      <c r="H27" s="2" t="s">
        <v>294</v>
      </c>
    </row>
    <row r="28" spans="1:8">
      <c r="A28" t="s">
        <v>79</v>
      </c>
      <c r="C28" s="1">
        <v>6787</v>
      </c>
      <c r="D28" s="28">
        <v>-1.72</v>
      </c>
      <c r="E28" s="2" t="s">
        <v>295</v>
      </c>
      <c r="F28" s="11"/>
      <c r="G28" s="28">
        <v>-1.35</v>
      </c>
      <c r="H28" s="2" t="s">
        <v>296</v>
      </c>
    </row>
    <row r="29" spans="1:8">
      <c r="A29" t="s">
        <v>84</v>
      </c>
      <c r="C29" s="1">
        <v>5646</v>
      </c>
      <c r="D29" s="28">
        <v>-1.87</v>
      </c>
      <c r="E29" s="2" t="s">
        <v>297</v>
      </c>
      <c r="F29" s="11"/>
      <c r="G29" s="28">
        <v>-1.54</v>
      </c>
      <c r="H29" s="2" t="s">
        <v>298</v>
      </c>
    </row>
    <row r="30" spans="1:8">
      <c r="A30" t="s">
        <v>89</v>
      </c>
      <c r="C30" s="1">
        <v>4768</v>
      </c>
      <c r="D30" s="28">
        <v>-2.15</v>
      </c>
      <c r="E30" s="2" t="s">
        <v>299</v>
      </c>
      <c r="F30" s="11"/>
      <c r="G30" s="28">
        <v>-1.82</v>
      </c>
      <c r="H30" s="2" t="s">
        <v>300</v>
      </c>
    </row>
    <row r="31" spans="1:8">
      <c r="A31" t="s">
        <v>94</v>
      </c>
      <c r="C31" s="1">
        <v>4131</v>
      </c>
      <c r="D31" s="28">
        <v>-2.5299999999999998</v>
      </c>
      <c r="E31" s="2" t="s">
        <v>301</v>
      </c>
      <c r="F31" s="11"/>
      <c r="G31" s="28">
        <v>-2.2200000000000002</v>
      </c>
      <c r="H31" s="2" t="s">
        <v>302</v>
      </c>
    </row>
    <row r="32" spans="1:8">
      <c r="A32" t="s">
        <v>99</v>
      </c>
      <c r="C32" s="13">
        <v>8492</v>
      </c>
      <c r="D32" s="28">
        <v>-2.63</v>
      </c>
      <c r="E32" s="2" t="s">
        <v>303</v>
      </c>
      <c r="F32" s="11"/>
      <c r="G32" s="28">
        <v>-2.33</v>
      </c>
      <c r="H32" s="2" t="s">
        <v>304</v>
      </c>
    </row>
    <row r="33" spans="1:21">
      <c r="A33" t="s">
        <v>104</v>
      </c>
      <c r="C33" s="1">
        <v>13999</v>
      </c>
      <c r="D33" s="28">
        <v>-3.64</v>
      </c>
      <c r="E33" s="2" t="s">
        <v>305</v>
      </c>
      <c r="F33" s="11"/>
      <c r="G33" s="28">
        <v>-3.4</v>
      </c>
      <c r="H33" s="2" t="s">
        <v>306</v>
      </c>
    </row>
    <row r="34" spans="1:21" ht="5.15" customHeight="1">
      <c r="D34" s="22"/>
      <c r="G34" s="22"/>
    </row>
    <row r="35" spans="1:21" ht="5.15" customHeight="1">
      <c r="A35" s="3"/>
      <c r="B35" s="5"/>
      <c r="C35" s="4"/>
      <c r="D35" s="23"/>
      <c r="E35" s="5"/>
      <c r="F35" s="5"/>
      <c r="G35" s="23"/>
      <c r="H35" s="5"/>
    </row>
    <row r="36" spans="1:21" hidden="1">
      <c r="A36" t="s">
        <v>109</v>
      </c>
      <c r="C36" s="1">
        <f>SUM(C14:C35)</f>
        <v>649764</v>
      </c>
      <c r="D36" s="22">
        <v>147.4</v>
      </c>
      <c r="E36" s="2" t="s">
        <v>111</v>
      </c>
      <c r="G36" s="22"/>
    </row>
    <row r="37" spans="1:21" ht="3" customHeight="1">
      <c r="D37" s="22"/>
      <c r="G37" s="22"/>
    </row>
    <row r="38" spans="1:21" s="18" customFormat="1">
      <c r="A38" s="16" t="s">
        <v>112</v>
      </c>
      <c r="B38" s="17"/>
      <c r="D38" s="19"/>
      <c r="E38" s="19"/>
      <c r="F38" s="19"/>
      <c r="G38" s="19"/>
      <c r="H38" s="19"/>
      <c r="I38" s="17"/>
      <c r="J38" s="19"/>
      <c r="K38" s="19"/>
      <c r="L38" s="19"/>
      <c r="M38" s="19"/>
      <c r="N38" s="19"/>
    </row>
    <row r="39" spans="1:21" s="18" customFormat="1">
      <c r="A39" s="16" t="s">
        <v>264</v>
      </c>
      <c r="B39" s="17"/>
      <c r="D39" s="19"/>
      <c r="E39" s="19"/>
      <c r="F39" s="19"/>
      <c r="G39" s="19"/>
      <c r="H39" s="19"/>
      <c r="I39" s="17"/>
      <c r="J39" s="19"/>
      <c r="K39" s="19"/>
      <c r="L39" s="19"/>
      <c r="M39" s="19"/>
      <c r="N39" s="19"/>
    </row>
    <row r="40" spans="1:21" s="18" customFormat="1" ht="13">
      <c r="A40" s="16" t="s">
        <v>309</v>
      </c>
      <c r="B40" s="17"/>
      <c r="D40" s="19"/>
      <c r="E40" s="19"/>
      <c r="F40" s="19"/>
      <c r="G40" s="19"/>
      <c r="H40" s="19"/>
      <c r="I40" s="17"/>
      <c r="J40" s="19"/>
      <c r="K40" s="19"/>
      <c r="L40" s="19"/>
      <c r="M40" s="19"/>
      <c r="N40" s="19"/>
    </row>
    <row r="41" spans="1:21" s="18" customFormat="1" ht="13">
      <c r="A41" s="16"/>
      <c r="B41" s="17"/>
      <c r="D41" s="19"/>
      <c r="E41" s="19"/>
      <c r="F41" s="19"/>
      <c r="G41" s="19"/>
      <c r="H41" s="19"/>
      <c r="I41" s="17"/>
      <c r="J41" s="19"/>
      <c r="K41" s="19"/>
      <c r="L41" s="19"/>
      <c r="M41" s="19"/>
      <c r="N41" s="19"/>
      <c r="O41" s="19"/>
      <c r="P41" s="17"/>
      <c r="Q41" s="19"/>
      <c r="R41" s="19"/>
      <c r="S41" s="19"/>
      <c r="T41" s="19"/>
      <c r="U41" s="19"/>
    </row>
  </sheetData>
  <mergeCells count="4">
    <mergeCell ref="C6:H6"/>
    <mergeCell ref="D8:E8"/>
    <mergeCell ref="G8:H8"/>
    <mergeCell ref="A9:A11"/>
  </mergeCells>
  <phoneticPr fontId="8" type="noConversion"/>
  <pageMargins left="0.6692913385826772" right="0.15748031496062992" top="0.39370078740157483" bottom="0.19685039370078741" header="0.31496062992125984" footer="0.15748031496062992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O39" sqref="O39"/>
    </sheetView>
  </sheetViews>
  <sheetFormatPr defaultRowHeight="14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U43"/>
  <sheetViews>
    <sheetView tabSelected="1" topLeftCell="A16" zoomScale="110" zoomScaleNormal="110" workbookViewId="0">
      <selection activeCell="J40" sqref="J40"/>
    </sheetView>
  </sheetViews>
  <sheetFormatPr defaultColWidth="8.81640625" defaultRowHeight="14.5"/>
  <cols>
    <col min="1" max="1" width="14.453125" customWidth="1"/>
    <col min="2" max="2" width="8.7265625" style="1" customWidth="1"/>
    <col min="3" max="4" width="15.453125" style="2" customWidth="1"/>
    <col min="5" max="5" width="1.453125" style="2" customWidth="1"/>
    <col min="6" max="6" width="16" style="2" customWidth="1"/>
    <col min="7" max="7" width="14.7265625" style="2" customWidth="1"/>
    <col min="8" max="8" width="3.453125" style="2" customWidth="1"/>
    <col min="9" max="9" width="9.453125" style="1" customWidth="1"/>
    <col min="10" max="10" width="15.453125" style="2" customWidth="1"/>
    <col min="11" max="11" width="15.26953125" style="2" customWidth="1"/>
    <col min="12" max="12" width="1.453125" style="2" customWidth="1"/>
    <col min="13" max="13" width="15.81640625" style="2" customWidth="1"/>
    <col min="14" max="14" width="15.1796875" style="2" customWidth="1"/>
    <col min="15" max="15" width="3.453125" style="2" customWidth="1"/>
    <col min="16" max="16" width="9" style="1" customWidth="1"/>
    <col min="17" max="17" width="15.453125" style="2" customWidth="1"/>
    <col min="18" max="18" width="14.453125" style="2" customWidth="1"/>
    <col min="19" max="19" width="1.453125" style="2" customWidth="1"/>
    <col min="20" max="20" width="15.81640625" style="2" customWidth="1"/>
    <col min="21" max="21" width="15.1796875" style="2" customWidth="1"/>
  </cols>
  <sheetData>
    <row r="2" spans="1:21" ht="15.5">
      <c r="A2" s="32" t="s">
        <v>314</v>
      </c>
      <c r="M2" s="1"/>
      <c r="P2"/>
      <c r="Q2"/>
      <c r="R2"/>
      <c r="S2"/>
      <c r="T2"/>
      <c r="U2"/>
    </row>
    <row r="3" spans="1:21" ht="15.5">
      <c r="A3" s="32" t="s">
        <v>308</v>
      </c>
      <c r="M3" s="1"/>
      <c r="P3"/>
      <c r="Q3"/>
      <c r="R3"/>
      <c r="S3"/>
      <c r="T3"/>
      <c r="U3"/>
    </row>
    <row r="5" spans="1:21" ht="3.65" customHeight="1">
      <c r="A5" s="3"/>
      <c r="B5" s="4"/>
      <c r="C5" s="5"/>
      <c r="D5" s="5"/>
      <c r="E5" s="5"/>
      <c r="F5" s="5"/>
      <c r="G5" s="5"/>
      <c r="H5" s="5"/>
      <c r="I5" s="4"/>
      <c r="J5" s="5"/>
      <c r="K5" s="5"/>
      <c r="L5" s="5"/>
      <c r="M5" s="5"/>
      <c r="N5" s="5"/>
      <c r="O5" s="5"/>
      <c r="P5" s="4"/>
      <c r="Q5" s="5"/>
      <c r="R5" s="5"/>
      <c r="S5" s="5"/>
      <c r="T5" s="5"/>
      <c r="U5" s="5"/>
    </row>
    <row r="6" spans="1:21" ht="16.5">
      <c r="B6" s="61" t="s">
        <v>221</v>
      </c>
      <c r="C6" s="61"/>
      <c r="D6" s="61"/>
      <c r="E6" s="61"/>
      <c r="F6" s="61"/>
      <c r="G6" s="61"/>
      <c r="I6" s="61" t="s">
        <v>220</v>
      </c>
      <c r="J6" s="61"/>
      <c r="K6" s="61"/>
      <c r="L6" s="61"/>
      <c r="M6" s="61"/>
      <c r="N6" s="61"/>
      <c r="P6" s="61" t="s">
        <v>219</v>
      </c>
      <c r="Q6" s="61"/>
      <c r="R6" s="61"/>
      <c r="S6" s="61"/>
      <c r="T6" s="61"/>
      <c r="U6" s="61"/>
    </row>
    <row r="7" spans="1:21" ht="4.5" customHeight="1">
      <c r="B7" s="6"/>
      <c r="C7" s="7"/>
      <c r="D7" s="7"/>
      <c r="E7" s="7"/>
      <c r="F7" s="7"/>
      <c r="G7" s="7"/>
      <c r="I7" s="6"/>
      <c r="J7" s="7"/>
      <c r="K7" s="7"/>
      <c r="M7" s="7"/>
      <c r="N7" s="7"/>
      <c r="P7" s="6"/>
      <c r="Q7" s="7"/>
      <c r="R7" s="7"/>
      <c r="T7" s="7"/>
      <c r="U7" s="7"/>
    </row>
    <row r="8" spans="1:21" ht="19.5" customHeight="1">
      <c r="C8" s="61" t="s">
        <v>2</v>
      </c>
      <c r="D8" s="61"/>
      <c r="F8" s="61" t="s">
        <v>3</v>
      </c>
      <c r="G8" s="61"/>
      <c r="J8" s="61" t="s">
        <v>2</v>
      </c>
      <c r="K8" s="61"/>
      <c r="L8" s="5"/>
      <c r="M8" s="61" t="s">
        <v>3</v>
      </c>
      <c r="N8" s="61"/>
      <c r="Q8" s="62" t="s">
        <v>2</v>
      </c>
      <c r="R8" s="62"/>
      <c r="S8" s="5"/>
      <c r="T8" s="61" t="s">
        <v>3</v>
      </c>
      <c r="U8" s="61"/>
    </row>
    <row r="9" spans="1:21" ht="4.5" customHeight="1">
      <c r="A9" s="60" t="s">
        <v>4</v>
      </c>
      <c r="C9" s="7"/>
      <c r="D9" s="7"/>
      <c r="F9" s="7"/>
      <c r="G9" s="7"/>
      <c r="J9" s="7"/>
      <c r="K9" s="7"/>
      <c r="M9" s="7"/>
      <c r="N9" s="7"/>
      <c r="Q9" s="7"/>
      <c r="R9" s="7"/>
      <c r="T9" s="7"/>
      <c r="U9" s="7"/>
    </row>
    <row r="10" spans="1:21" ht="4.5" customHeight="1">
      <c r="A10" s="60"/>
    </row>
    <row r="11" spans="1:21" ht="40.5" customHeight="1">
      <c r="A11" s="60"/>
      <c r="B11" s="8" t="s">
        <v>5</v>
      </c>
      <c r="C11" s="9" t="s">
        <v>6</v>
      </c>
      <c r="D11" s="9" t="s">
        <v>7</v>
      </c>
      <c r="E11" s="9"/>
      <c r="F11" s="9" t="s">
        <v>6</v>
      </c>
      <c r="G11" s="9" t="s">
        <v>7</v>
      </c>
      <c r="H11" s="9"/>
      <c r="I11" s="8" t="s">
        <v>5</v>
      </c>
      <c r="J11" s="9" t="s">
        <v>6</v>
      </c>
      <c r="K11" s="9" t="s">
        <v>7</v>
      </c>
      <c r="L11" s="9"/>
      <c r="M11" s="9" t="s">
        <v>6</v>
      </c>
      <c r="N11" s="9" t="s">
        <v>7</v>
      </c>
      <c r="O11" s="9"/>
      <c r="P11" s="8" t="s">
        <v>5</v>
      </c>
      <c r="Q11" s="9" t="s">
        <v>6</v>
      </c>
      <c r="R11" s="9" t="s">
        <v>7</v>
      </c>
      <c r="S11" s="9"/>
      <c r="T11" s="9" t="s">
        <v>6</v>
      </c>
      <c r="U11" s="9" t="s">
        <v>7</v>
      </c>
    </row>
    <row r="12" spans="1:21" ht="4.5" customHeight="1"/>
    <row r="13" spans="1:21" ht="5.5" customHeight="1">
      <c r="A13" s="3"/>
      <c r="B13" s="4"/>
      <c r="C13" s="5"/>
      <c r="D13" s="5"/>
      <c r="E13" s="5"/>
      <c r="F13" s="5"/>
      <c r="G13" s="5"/>
      <c r="H13" s="5"/>
      <c r="I13" s="4"/>
      <c r="J13" s="5"/>
      <c r="K13" s="5"/>
      <c r="L13" s="5"/>
      <c r="M13" s="5"/>
      <c r="N13" s="5"/>
      <c r="O13" s="5"/>
      <c r="P13" s="4"/>
      <c r="Q13" s="5"/>
      <c r="R13" s="5"/>
      <c r="S13" s="5"/>
      <c r="T13" s="5"/>
      <c r="U13" s="5"/>
    </row>
    <row r="14" spans="1:21">
      <c r="A14" t="s">
        <v>8</v>
      </c>
      <c r="B14" s="1">
        <v>21969</v>
      </c>
      <c r="C14" s="10">
        <v>165.2</v>
      </c>
      <c r="D14" s="2" t="s">
        <v>218</v>
      </c>
      <c r="E14" s="11"/>
      <c r="F14" s="10">
        <v>158.5</v>
      </c>
      <c r="G14" s="2" t="s">
        <v>217</v>
      </c>
      <c r="H14" s="11"/>
      <c r="I14" s="1">
        <v>2929</v>
      </c>
      <c r="J14" s="10">
        <v>209.2</v>
      </c>
      <c r="K14" s="2" t="s">
        <v>216</v>
      </c>
      <c r="L14" s="11"/>
      <c r="M14" s="10">
        <v>195.2</v>
      </c>
      <c r="N14" s="2" t="s">
        <v>215</v>
      </c>
      <c r="O14" s="11"/>
      <c r="P14" s="1">
        <v>498</v>
      </c>
      <c r="Q14" s="10">
        <v>249</v>
      </c>
      <c r="R14" s="2" t="s">
        <v>214</v>
      </c>
      <c r="S14" s="11"/>
      <c r="T14" s="10">
        <v>218.8</v>
      </c>
      <c r="U14" s="2" t="s">
        <v>213</v>
      </c>
    </row>
    <row r="15" spans="1:21">
      <c r="A15" t="s">
        <v>13</v>
      </c>
      <c r="B15" s="1">
        <v>55707</v>
      </c>
      <c r="C15" s="10">
        <v>134.4</v>
      </c>
      <c r="D15" s="2" t="s">
        <v>212</v>
      </c>
      <c r="E15" s="11"/>
      <c r="F15" s="10">
        <v>128.69999999999999</v>
      </c>
      <c r="G15" s="2" t="s">
        <v>211</v>
      </c>
      <c r="H15" s="11"/>
      <c r="I15" s="1">
        <v>11293</v>
      </c>
      <c r="J15" s="2">
        <v>167.6</v>
      </c>
      <c r="K15" s="2" t="s">
        <v>210</v>
      </c>
      <c r="L15" s="11"/>
      <c r="M15" s="2">
        <v>151.69999999999999</v>
      </c>
      <c r="N15" s="2" t="s">
        <v>209</v>
      </c>
      <c r="O15" s="11"/>
      <c r="P15" s="1">
        <v>1595</v>
      </c>
      <c r="Q15" s="2">
        <v>202.2</v>
      </c>
      <c r="R15" s="2" t="s">
        <v>208</v>
      </c>
      <c r="S15" s="11"/>
      <c r="T15" s="2">
        <v>178.8</v>
      </c>
      <c r="U15" s="2" t="s">
        <v>207</v>
      </c>
    </row>
    <row r="16" spans="1:21">
      <c r="A16" t="s">
        <v>18</v>
      </c>
      <c r="B16" s="1">
        <v>76219</v>
      </c>
      <c r="C16" s="10">
        <v>131</v>
      </c>
      <c r="D16" s="2" t="s">
        <v>206</v>
      </c>
      <c r="E16" s="11"/>
      <c r="F16" s="2">
        <v>125.7</v>
      </c>
      <c r="G16" s="2" t="s">
        <v>205</v>
      </c>
      <c r="H16" s="11"/>
      <c r="I16" s="1">
        <v>16158</v>
      </c>
      <c r="J16" s="2">
        <v>162.9</v>
      </c>
      <c r="K16" s="2" t="s">
        <v>204</v>
      </c>
      <c r="L16" s="11"/>
      <c r="M16" s="2">
        <v>147.4</v>
      </c>
      <c r="N16" s="2" t="s">
        <v>203</v>
      </c>
      <c r="O16" s="11"/>
      <c r="P16" s="1">
        <v>1730</v>
      </c>
      <c r="Q16" s="2">
        <v>161.69999999999999</v>
      </c>
      <c r="R16" s="2" t="s">
        <v>202</v>
      </c>
      <c r="S16" s="11"/>
      <c r="T16" s="2">
        <v>138.6</v>
      </c>
      <c r="U16" s="2" t="s">
        <v>201</v>
      </c>
    </row>
    <row r="17" spans="1:21">
      <c r="A17" t="s">
        <v>23</v>
      </c>
      <c r="B17" s="1">
        <v>81263</v>
      </c>
      <c r="C17" s="2">
        <v>140.6</v>
      </c>
      <c r="D17" s="2" t="s">
        <v>200</v>
      </c>
      <c r="E17" s="11"/>
      <c r="F17" s="2">
        <v>134.5</v>
      </c>
      <c r="G17" s="2" t="s">
        <v>199</v>
      </c>
      <c r="H17" s="11"/>
      <c r="I17" s="1">
        <v>14042</v>
      </c>
      <c r="J17" s="2">
        <v>156.9</v>
      </c>
      <c r="K17" s="2" t="s">
        <v>198</v>
      </c>
      <c r="L17" s="11"/>
      <c r="M17" s="2">
        <v>140.69999999999999</v>
      </c>
      <c r="N17" s="2" t="s">
        <v>197</v>
      </c>
      <c r="O17" s="11"/>
      <c r="P17" s="1">
        <v>1346</v>
      </c>
      <c r="Q17" s="2">
        <v>164.4</v>
      </c>
      <c r="R17" s="2" t="s">
        <v>196</v>
      </c>
      <c r="S17" s="11"/>
      <c r="T17" s="2">
        <v>138.19999999999999</v>
      </c>
      <c r="U17" s="2" t="s">
        <v>195</v>
      </c>
    </row>
    <row r="18" spans="1:21">
      <c r="A18" t="s">
        <v>28</v>
      </c>
      <c r="B18" s="1">
        <v>71463</v>
      </c>
      <c r="C18" s="10">
        <v>144.4</v>
      </c>
      <c r="D18" s="2" t="s">
        <v>194</v>
      </c>
      <c r="E18" s="11"/>
      <c r="F18" s="10">
        <v>139</v>
      </c>
      <c r="G18" s="2" t="s">
        <v>193</v>
      </c>
      <c r="H18" s="11"/>
      <c r="I18" s="1">
        <v>11093</v>
      </c>
      <c r="J18" s="2">
        <v>154.6</v>
      </c>
      <c r="K18" s="2" t="s">
        <v>192</v>
      </c>
      <c r="L18" s="11"/>
      <c r="M18" s="2">
        <v>136.80000000000001</v>
      </c>
      <c r="N18" s="2" t="s">
        <v>191</v>
      </c>
      <c r="O18" s="11"/>
      <c r="P18" s="1">
        <v>915</v>
      </c>
      <c r="Q18" s="2">
        <v>177.5</v>
      </c>
      <c r="R18" s="2" t="s">
        <v>190</v>
      </c>
      <c r="S18" s="11"/>
      <c r="T18" s="2">
        <v>152.1</v>
      </c>
      <c r="U18" s="2" t="s">
        <v>189</v>
      </c>
    </row>
    <row r="19" spans="1:21">
      <c r="A19" t="s">
        <v>33</v>
      </c>
      <c r="B19" s="1">
        <v>54874</v>
      </c>
      <c r="C19" s="10">
        <v>145.6</v>
      </c>
      <c r="D19" s="2" t="s">
        <v>188</v>
      </c>
      <c r="E19" s="11"/>
      <c r="F19" s="2">
        <v>139.6</v>
      </c>
      <c r="G19" s="2" t="s">
        <v>187</v>
      </c>
      <c r="H19" s="11"/>
      <c r="I19" s="1">
        <v>7305</v>
      </c>
      <c r="J19" s="10">
        <v>165.9</v>
      </c>
      <c r="K19" s="2" t="s">
        <v>186</v>
      </c>
      <c r="L19" s="11"/>
      <c r="M19" s="10">
        <v>150</v>
      </c>
      <c r="N19" s="2" t="s">
        <v>185</v>
      </c>
      <c r="O19" s="11"/>
      <c r="P19" s="1">
        <v>580</v>
      </c>
      <c r="Q19" s="10">
        <v>164.9</v>
      </c>
      <c r="R19" s="2" t="s">
        <v>184</v>
      </c>
      <c r="S19" s="11"/>
      <c r="T19" s="2">
        <v>139.6</v>
      </c>
      <c r="U19" s="2" t="s">
        <v>183</v>
      </c>
    </row>
    <row r="20" spans="1:21">
      <c r="A20" t="s">
        <v>38</v>
      </c>
      <c r="B20" s="1">
        <v>42034</v>
      </c>
      <c r="C20" s="10">
        <v>141.69999999999999</v>
      </c>
      <c r="D20" s="2" t="s">
        <v>182</v>
      </c>
      <c r="E20" s="11"/>
      <c r="F20" s="12">
        <v>135.6</v>
      </c>
      <c r="G20" s="2" t="s">
        <v>181</v>
      </c>
      <c r="H20" s="11"/>
      <c r="I20" s="1">
        <v>5118</v>
      </c>
      <c r="J20" s="2">
        <v>145.30000000000001</v>
      </c>
      <c r="K20" s="2" t="s">
        <v>180</v>
      </c>
      <c r="L20" s="11"/>
      <c r="M20" s="2">
        <v>130.30000000000001</v>
      </c>
      <c r="N20" s="2" t="s">
        <v>179</v>
      </c>
      <c r="O20" s="11"/>
      <c r="P20" s="1">
        <v>354</v>
      </c>
      <c r="Q20" s="2">
        <v>143.1</v>
      </c>
      <c r="R20" s="2" t="s">
        <v>178</v>
      </c>
      <c r="S20" s="11"/>
      <c r="T20" s="2">
        <v>110.6</v>
      </c>
      <c r="U20" s="2" t="s">
        <v>177</v>
      </c>
    </row>
    <row r="21" spans="1:21">
      <c r="A21" t="s">
        <v>43</v>
      </c>
      <c r="B21" s="1">
        <v>30456</v>
      </c>
      <c r="C21" s="10">
        <v>133.4</v>
      </c>
      <c r="D21" s="2" t="s">
        <v>176</v>
      </c>
      <c r="E21" s="11"/>
      <c r="F21" s="2">
        <v>128.9</v>
      </c>
      <c r="G21" s="2" t="s">
        <v>175</v>
      </c>
      <c r="H21" s="11"/>
      <c r="I21" s="1">
        <v>3367</v>
      </c>
      <c r="J21" s="2">
        <v>140.1</v>
      </c>
      <c r="K21" s="2" t="s">
        <v>174</v>
      </c>
      <c r="L21" s="11"/>
      <c r="M21" s="2">
        <v>124.8</v>
      </c>
      <c r="N21" s="2" t="s">
        <v>173</v>
      </c>
      <c r="O21" s="11"/>
      <c r="P21" s="1">
        <v>212</v>
      </c>
      <c r="Q21" s="2">
        <v>123.4</v>
      </c>
      <c r="R21" s="2" t="s">
        <v>172</v>
      </c>
      <c r="S21" s="11"/>
      <c r="T21" s="2">
        <v>103.8</v>
      </c>
      <c r="U21" s="2" t="s">
        <v>171</v>
      </c>
    </row>
    <row r="22" spans="1:21">
      <c r="A22" t="s">
        <v>48</v>
      </c>
      <c r="B22" s="1">
        <v>23347</v>
      </c>
      <c r="C22" s="10">
        <v>131.69999999999999</v>
      </c>
      <c r="D22" s="2" t="s">
        <v>170</v>
      </c>
      <c r="E22" s="11"/>
      <c r="F22" s="10">
        <v>125.3</v>
      </c>
      <c r="G22" s="2" t="s">
        <v>169</v>
      </c>
      <c r="H22" s="11"/>
      <c r="I22" s="1">
        <v>2360</v>
      </c>
      <c r="J22" s="2">
        <v>117.9</v>
      </c>
      <c r="K22" s="2" t="s">
        <v>168</v>
      </c>
      <c r="L22" s="11"/>
      <c r="M22" s="2">
        <v>100.4</v>
      </c>
      <c r="N22" s="2" t="s">
        <v>167</v>
      </c>
      <c r="O22" s="11"/>
      <c r="P22" s="1">
        <v>173</v>
      </c>
      <c r="Q22" s="2">
        <v>65.33</v>
      </c>
      <c r="R22" s="2" t="s">
        <v>166</v>
      </c>
      <c r="S22" s="11"/>
      <c r="T22" s="2">
        <v>32.299999999999997</v>
      </c>
      <c r="U22" s="2" t="s">
        <v>165</v>
      </c>
    </row>
    <row r="23" spans="1:21">
      <c r="A23" t="s">
        <v>53</v>
      </c>
      <c r="B23" s="1">
        <v>17851</v>
      </c>
      <c r="C23" s="10">
        <v>128</v>
      </c>
      <c r="D23" s="2" t="s">
        <v>164</v>
      </c>
      <c r="E23" s="11"/>
      <c r="F23" s="2">
        <v>123.2</v>
      </c>
      <c r="G23" s="2" t="s">
        <v>163</v>
      </c>
      <c r="H23" s="11"/>
      <c r="I23" s="1">
        <v>1719</v>
      </c>
      <c r="J23" s="2">
        <v>104.6</v>
      </c>
      <c r="K23" s="2" t="s">
        <v>162</v>
      </c>
      <c r="L23" s="11"/>
      <c r="M23" s="10">
        <v>87.9</v>
      </c>
      <c r="N23" s="2" t="s">
        <v>161</v>
      </c>
      <c r="O23" s="11"/>
      <c r="P23" s="1">
        <v>113</v>
      </c>
      <c r="Q23" s="2">
        <v>200.7</v>
      </c>
      <c r="R23" s="2" t="s">
        <v>160</v>
      </c>
      <c r="S23" s="11"/>
      <c r="T23" s="10">
        <v>189.8</v>
      </c>
      <c r="U23" s="2" t="s">
        <v>159</v>
      </c>
    </row>
    <row r="24" spans="1:21">
      <c r="A24" t="s">
        <v>58</v>
      </c>
      <c r="B24" s="1">
        <v>14421</v>
      </c>
      <c r="C24" s="10">
        <v>115</v>
      </c>
      <c r="D24" s="2" t="s">
        <v>158</v>
      </c>
      <c r="E24" s="11"/>
      <c r="F24" s="2">
        <v>108.4</v>
      </c>
      <c r="G24" s="2" t="s">
        <v>157</v>
      </c>
      <c r="H24" s="11"/>
      <c r="I24" s="1">
        <v>1298</v>
      </c>
      <c r="J24" s="2">
        <v>115.6</v>
      </c>
      <c r="K24" s="2" t="s">
        <v>156</v>
      </c>
      <c r="L24" s="11"/>
      <c r="M24" s="2">
        <v>93.5</v>
      </c>
      <c r="N24" s="2" t="s">
        <v>155</v>
      </c>
      <c r="O24" s="11"/>
      <c r="P24" s="1">
        <v>56</v>
      </c>
      <c r="Q24" s="10">
        <v>147</v>
      </c>
      <c r="R24" s="2" t="s">
        <v>154</v>
      </c>
      <c r="S24" s="11"/>
      <c r="T24" s="2">
        <v>114</v>
      </c>
      <c r="U24" s="2" t="s">
        <v>153</v>
      </c>
    </row>
    <row r="25" spans="1:21">
      <c r="A25" t="s">
        <v>63</v>
      </c>
      <c r="B25" s="1">
        <v>12001</v>
      </c>
      <c r="C25" s="2">
        <v>118.3</v>
      </c>
      <c r="D25" s="2" t="s">
        <v>152</v>
      </c>
      <c r="E25" s="11"/>
      <c r="F25" s="10">
        <v>113</v>
      </c>
      <c r="G25" s="2" t="s">
        <v>151</v>
      </c>
      <c r="H25" s="11"/>
      <c r="I25" s="1">
        <v>935</v>
      </c>
      <c r="J25" s="2">
        <v>82.6</v>
      </c>
      <c r="K25" s="2" t="s">
        <v>150</v>
      </c>
      <c r="L25" s="11"/>
      <c r="M25" s="2">
        <v>65.7</v>
      </c>
      <c r="N25" s="2" t="s">
        <v>149</v>
      </c>
      <c r="O25" s="11"/>
      <c r="P25" s="1">
        <v>42</v>
      </c>
      <c r="Q25" s="2">
        <v>137.5</v>
      </c>
      <c r="R25" s="2" t="s">
        <v>148</v>
      </c>
      <c r="S25" s="11"/>
      <c r="T25" s="2">
        <v>97.5</v>
      </c>
      <c r="U25" s="2" t="s">
        <v>147</v>
      </c>
    </row>
    <row r="26" spans="1:21">
      <c r="A26" t="s">
        <v>68</v>
      </c>
      <c r="B26" s="1">
        <v>9870</v>
      </c>
      <c r="C26" s="2">
        <v>122.9</v>
      </c>
      <c r="D26" s="2" t="s">
        <v>146</v>
      </c>
      <c r="E26" s="11"/>
      <c r="F26" s="10">
        <v>115.9</v>
      </c>
      <c r="G26" s="2" t="s">
        <v>145</v>
      </c>
      <c r="H26" s="11"/>
      <c r="I26" s="1">
        <v>686</v>
      </c>
      <c r="J26" s="2">
        <v>87.5</v>
      </c>
      <c r="K26" s="2" t="s">
        <v>144</v>
      </c>
      <c r="L26" s="11"/>
      <c r="M26" s="2">
        <v>71.099999999999994</v>
      </c>
      <c r="N26" s="2" t="s">
        <v>143</v>
      </c>
      <c r="O26" s="11"/>
      <c r="P26" s="14"/>
      <c r="Q26" s="11"/>
      <c r="R26" s="11"/>
      <c r="S26" s="11"/>
    </row>
    <row r="27" spans="1:21">
      <c r="A27" t="s">
        <v>74</v>
      </c>
      <c r="B27" s="1">
        <v>8015</v>
      </c>
      <c r="C27" s="2">
        <v>117.3</v>
      </c>
      <c r="D27" s="2" t="s">
        <v>142</v>
      </c>
      <c r="E27" s="11"/>
      <c r="F27" s="2">
        <v>111.01</v>
      </c>
      <c r="G27" s="2" t="s">
        <v>141</v>
      </c>
      <c r="H27" s="11"/>
      <c r="I27" s="1">
        <v>490</v>
      </c>
      <c r="J27" s="2">
        <v>84.1</v>
      </c>
      <c r="K27" s="2" t="s">
        <v>140</v>
      </c>
      <c r="L27" s="11"/>
      <c r="M27" s="2">
        <v>68.3</v>
      </c>
      <c r="N27" s="2" t="s">
        <v>139</v>
      </c>
      <c r="O27" s="11"/>
      <c r="P27" s="14"/>
      <c r="Q27" s="11"/>
      <c r="R27" s="11"/>
      <c r="S27" s="11"/>
    </row>
    <row r="28" spans="1:21">
      <c r="A28" t="s">
        <v>79</v>
      </c>
      <c r="B28" s="1">
        <v>6376</v>
      </c>
      <c r="C28" s="2">
        <v>105.4</v>
      </c>
      <c r="D28" s="2" t="s">
        <v>138</v>
      </c>
      <c r="E28" s="11"/>
      <c r="F28" s="2">
        <v>98.9</v>
      </c>
      <c r="G28" s="2" t="s">
        <v>137</v>
      </c>
      <c r="H28" s="11"/>
      <c r="I28" s="1">
        <v>401</v>
      </c>
      <c r="J28" s="2">
        <v>68.099999999999994</v>
      </c>
      <c r="K28" s="2" t="s">
        <v>136</v>
      </c>
      <c r="L28" s="11"/>
      <c r="M28" s="2">
        <v>46.5</v>
      </c>
      <c r="N28" s="2" t="s">
        <v>135</v>
      </c>
      <c r="O28" s="11"/>
      <c r="P28" s="14"/>
      <c r="Q28" s="11"/>
      <c r="R28" s="11"/>
      <c r="S28" s="11"/>
    </row>
    <row r="29" spans="1:21">
      <c r="A29" t="s">
        <v>84</v>
      </c>
      <c r="B29" s="1">
        <v>5345</v>
      </c>
      <c r="C29" s="2">
        <v>112.4</v>
      </c>
      <c r="D29" s="2" t="s">
        <v>134</v>
      </c>
      <c r="E29" s="11"/>
      <c r="F29" s="2">
        <v>106.3</v>
      </c>
      <c r="G29" s="2" t="s">
        <v>133</v>
      </c>
      <c r="H29" s="11"/>
      <c r="I29" s="1">
        <v>296</v>
      </c>
      <c r="J29" s="10">
        <v>50.4</v>
      </c>
      <c r="K29" s="2" t="s">
        <v>132</v>
      </c>
      <c r="L29" s="11"/>
      <c r="M29" s="10">
        <v>40.9</v>
      </c>
      <c r="N29" s="2" t="s">
        <v>131</v>
      </c>
      <c r="O29" s="11"/>
      <c r="P29" s="14"/>
      <c r="Q29" s="21"/>
      <c r="R29" s="11"/>
      <c r="S29" s="11"/>
      <c r="T29" s="10"/>
    </row>
    <row r="30" spans="1:21">
      <c r="A30" t="s">
        <v>89</v>
      </c>
      <c r="B30" s="1">
        <v>4551</v>
      </c>
      <c r="C30" s="2">
        <v>111.8</v>
      </c>
      <c r="D30" s="2" t="s">
        <v>130</v>
      </c>
      <c r="E30" s="11"/>
      <c r="F30" s="2">
        <v>106.8</v>
      </c>
      <c r="G30" s="2" t="s">
        <v>129</v>
      </c>
      <c r="H30" s="11"/>
      <c r="I30" s="1">
        <v>214</v>
      </c>
      <c r="J30" s="10">
        <v>-57</v>
      </c>
      <c r="K30" s="2" t="s">
        <v>128</v>
      </c>
      <c r="L30" s="11"/>
      <c r="M30" s="10">
        <v>-72.2</v>
      </c>
      <c r="N30" s="2" t="s">
        <v>127</v>
      </c>
      <c r="O30" s="11"/>
      <c r="P30" s="14"/>
      <c r="Q30" s="11"/>
      <c r="R30" s="11"/>
      <c r="S30" s="11"/>
      <c r="T30" s="10"/>
    </row>
    <row r="31" spans="1:21">
      <c r="A31" t="s">
        <v>94</v>
      </c>
      <c r="B31" s="1">
        <v>3962</v>
      </c>
      <c r="C31" s="2">
        <v>83.3</v>
      </c>
      <c r="D31" s="2" t="s">
        <v>126</v>
      </c>
      <c r="E31" s="11"/>
      <c r="F31" s="2">
        <v>77.599999999999994</v>
      </c>
      <c r="G31" s="2" t="s">
        <v>125</v>
      </c>
      <c r="H31" s="11"/>
      <c r="I31" s="1">
        <v>164</v>
      </c>
      <c r="J31" s="2">
        <v>79.5</v>
      </c>
      <c r="K31" s="2" t="s">
        <v>124</v>
      </c>
      <c r="L31" s="11"/>
      <c r="M31" s="10">
        <v>57</v>
      </c>
      <c r="N31" s="2" t="s">
        <v>123</v>
      </c>
      <c r="O31" s="11"/>
      <c r="P31" s="14"/>
      <c r="Q31" s="11"/>
      <c r="R31" s="11"/>
      <c r="S31" s="11"/>
      <c r="T31" s="10"/>
    </row>
    <row r="32" spans="1:21">
      <c r="A32" t="s">
        <v>99</v>
      </c>
      <c r="B32" s="1">
        <v>8255</v>
      </c>
      <c r="C32" s="2">
        <v>87.2</v>
      </c>
      <c r="D32" s="2" t="s">
        <v>122</v>
      </c>
      <c r="E32" s="11"/>
      <c r="F32" s="10">
        <v>80</v>
      </c>
      <c r="G32" s="2" t="s">
        <v>121</v>
      </c>
      <c r="H32" s="11"/>
      <c r="I32" s="13">
        <v>236</v>
      </c>
      <c r="J32" s="2">
        <v>-18.7</v>
      </c>
      <c r="K32" s="2" t="s">
        <v>120</v>
      </c>
      <c r="L32" s="11"/>
      <c r="M32" s="2">
        <v>-30.7</v>
      </c>
      <c r="N32" s="2" t="s">
        <v>119</v>
      </c>
      <c r="O32" s="11"/>
      <c r="P32" s="20"/>
      <c r="Q32" s="11"/>
      <c r="R32" s="11"/>
      <c r="S32" s="11"/>
    </row>
    <row r="33" spans="1:21">
      <c r="A33" t="s">
        <v>104</v>
      </c>
      <c r="B33" s="1">
        <v>13846</v>
      </c>
      <c r="C33" s="2">
        <v>42.5</v>
      </c>
      <c r="D33" s="2" t="s">
        <v>118</v>
      </c>
      <c r="E33" s="11"/>
      <c r="F33" s="10">
        <v>39.5</v>
      </c>
      <c r="G33" s="2" t="s">
        <v>117</v>
      </c>
      <c r="H33" s="11"/>
      <c r="I33" s="1">
        <v>152</v>
      </c>
      <c r="J33" s="2">
        <v>-59.7</v>
      </c>
      <c r="K33" s="2" t="s">
        <v>116</v>
      </c>
      <c r="L33" s="11"/>
      <c r="M33" s="10">
        <v>-81.099999999999994</v>
      </c>
      <c r="N33" s="2" t="s">
        <v>115</v>
      </c>
      <c r="O33" s="11"/>
      <c r="P33" s="14"/>
      <c r="Q33" s="11"/>
      <c r="R33" s="11"/>
      <c r="S33" s="11"/>
      <c r="T33" s="10"/>
    </row>
    <row r="34" spans="1:21" ht="5.15" customHeight="1"/>
    <row r="35" spans="1:21" ht="5.15" customHeight="1">
      <c r="A35" s="3"/>
      <c r="B35" s="4"/>
      <c r="C35" s="5"/>
      <c r="D35" s="5"/>
      <c r="E35" s="5"/>
      <c r="F35" s="5"/>
      <c r="G35" s="5"/>
      <c r="H35" s="5"/>
      <c r="I35" s="4"/>
      <c r="J35" s="5"/>
      <c r="K35" s="5"/>
      <c r="L35" s="5"/>
      <c r="M35" s="5"/>
      <c r="N35" s="5"/>
      <c r="O35" s="5"/>
      <c r="P35" s="4"/>
      <c r="Q35" s="5"/>
      <c r="R35" s="5"/>
      <c r="S35" s="5"/>
      <c r="T35" s="5"/>
      <c r="U35" s="5"/>
    </row>
    <row r="36" spans="1:21" hidden="1">
      <c r="A36" t="s">
        <v>109</v>
      </c>
      <c r="B36" s="1">
        <f>SUM(B14:B35)</f>
        <v>561825</v>
      </c>
      <c r="C36" s="2">
        <v>151.69999999999999</v>
      </c>
      <c r="D36" s="2" t="s">
        <v>110</v>
      </c>
      <c r="I36" s="1">
        <f>SUM(I14:I35)</f>
        <v>80256</v>
      </c>
      <c r="J36" s="2">
        <v>147.4</v>
      </c>
      <c r="K36" s="2" t="s">
        <v>111</v>
      </c>
      <c r="P36" s="1">
        <f>SUM(P14:P35)</f>
        <v>7614</v>
      </c>
      <c r="Q36" s="2">
        <v>147.4</v>
      </c>
      <c r="R36" s="2" t="s">
        <v>111</v>
      </c>
    </row>
    <row r="37" spans="1:21" ht="5.15" hidden="1" customHeight="1">
      <c r="A37" s="15"/>
      <c r="B37" s="6"/>
      <c r="C37" s="7"/>
      <c r="D37" s="7"/>
      <c r="E37" s="7"/>
      <c r="F37" s="7"/>
      <c r="G37" s="7"/>
      <c r="H37" s="7"/>
      <c r="I37" s="6"/>
      <c r="J37" s="7"/>
      <c r="K37" s="7"/>
      <c r="L37" s="7"/>
      <c r="M37" s="7"/>
      <c r="N37" s="7"/>
      <c r="O37" s="7"/>
      <c r="P37" s="6"/>
      <c r="Q37" s="7"/>
      <c r="R37" s="7"/>
      <c r="S37" s="7"/>
      <c r="T37" s="7"/>
      <c r="U37" s="7"/>
    </row>
    <row r="38" spans="1:21" ht="7.5" customHeight="1"/>
    <row r="39" spans="1:21" s="18" customFormat="1">
      <c r="A39" s="16" t="s">
        <v>112</v>
      </c>
      <c r="B39" s="17"/>
      <c r="D39" s="19"/>
      <c r="E39" s="19"/>
      <c r="F39" s="19"/>
      <c r="G39" s="19"/>
      <c r="H39" s="19"/>
      <c r="I39" s="17"/>
      <c r="J39" s="19"/>
      <c r="K39" s="19"/>
      <c r="L39" s="19"/>
      <c r="M39" s="19"/>
      <c r="N39" s="19"/>
    </row>
    <row r="40" spans="1:21" s="18" customFormat="1">
      <c r="A40" s="16" t="s">
        <v>310</v>
      </c>
      <c r="B40" s="17"/>
      <c r="D40" s="19"/>
      <c r="E40" s="19"/>
      <c r="F40" s="19"/>
      <c r="G40" s="19"/>
      <c r="H40" s="19"/>
      <c r="I40" s="17"/>
      <c r="J40" s="19"/>
      <c r="K40" s="19"/>
      <c r="L40" s="19"/>
      <c r="M40" s="19"/>
      <c r="N40" s="19"/>
    </row>
    <row r="41" spans="1:21" s="18" customFormat="1" ht="13">
      <c r="A41" s="16" t="s">
        <v>311</v>
      </c>
      <c r="B41" s="17"/>
      <c r="D41" s="19"/>
      <c r="E41" s="19"/>
      <c r="F41" s="19"/>
      <c r="G41" s="19"/>
      <c r="H41" s="19"/>
      <c r="I41" s="17"/>
      <c r="J41" s="19"/>
      <c r="K41" s="19"/>
      <c r="L41" s="19"/>
      <c r="M41" s="19"/>
      <c r="N41" s="19"/>
    </row>
    <row r="42" spans="1:21" ht="15">
      <c r="A42" s="16" t="s">
        <v>114</v>
      </c>
    </row>
    <row r="43" spans="1:21" s="18" customFormat="1" ht="13">
      <c r="A43" s="16" t="s">
        <v>113</v>
      </c>
      <c r="B43" s="17"/>
      <c r="D43" s="19"/>
      <c r="E43" s="19"/>
      <c r="F43" s="19"/>
      <c r="G43" s="19"/>
      <c r="H43" s="19"/>
      <c r="I43" s="17"/>
      <c r="J43" s="19"/>
      <c r="K43" s="19"/>
      <c r="L43" s="19"/>
      <c r="M43" s="19"/>
      <c r="N43" s="19"/>
      <c r="O43" s="19"/>
      <c r="P43" s="17"/>
      <c r="Q43" s="19"/>
      <c r="R43" s="19"/>
      <c r="S43" s="19"/>
      <c r="T43" s="19"/>
      <c r="U43" s="19"/>
    </row>
  </sheetData>
  <mergeCells count="10">
    <mergeCell ref="A9:A11"/>
    <mergeCell ref="P6:U6"/>
    <mergeCell ref="Q8:R8"/>
    <mergeCell ref="T8:U8"/>
    <mergeCell ref="B6:G6"/>
    <mergeCell ref="I6:N6"/>
    <mergeCell ref="C8:D8"/>
    <mergeCell ref="F8:G8"/>
    <mergeCell ref="J8:K8"/>
    <mergeCell ref="M8:N8"/>
  </mergeCells>
  <phoneticPr fontId="8" type="noConversion"/>
  <pageMargins left="0.23622047244094491" right="0.19685039370078741" top="0.55118110236220474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43"/>
  <sheetViews>
    <sheetView topLeftCell="B17" zoomScale="110" zoomScaleNormal="110" workbookViewId="0">
      <selection activeCell="N33" sqref="N33"/>
    </sheetView>
  </sheetViews>
  <sheetFormatPr defaultColWidth="8.81640625" defaultRowHeight="14.5"/>
  <cols>
    <col min="1" max="1" width="14.453125" customWidth="1"/>
    <col min="2" max="2" width="8.7265625" style="14" customWidth="1"/>
    <col min="3" max="4" width="15.453125" style="11" customWidth="1"/>
    <col min="5" max="5" width="1.453125" style="11" customWidth="1"/>
    <col min="6" max="6" width="16" style="11" customWidth="1"/>
    <col min="7" max="7" width="14.7265625" style="11" customWidth="1"/>
    <col min="8" max="8" width="3.453125" style="11" customWidth="1"/>
    <col min="9" max="9" width="8.7265625" style="14" customWidth="1"/>
    <col min="10" max="11" width="15.453125" style="11" customWidth="1"/>
    <col min="12" max="12" width="1.453125" style="11" customWidth="1"/>
    <col min="13" max="13" width="16" style="11" customWidth="1"/>
    <col min="14" max="14" width="14.7265625" style="11" customWidth="1"/>
  </cols>
  <sheetData>
    <row r="2" spans="1:14" ht="15.5">
      <c r="A2" s="32" t="s">
        <v>314</v>
      </c>
    </row>
    <row r="3" spans="1:14" ht="15.5">
      <c r="A3" s="32" t="s">
        <v>308</v>
      </c>
    </row>
    <row r="5" spans="1:14" ht="3.65" customHeight="1">
      <c r="A5" s="3"/>
      <c r="B5" s="38"/>
      <c r="C5" s="27"/>
      <c r="D5" s="27"/>
      <c r="E5" s="27"/>
      <c r="F5" s="27"/>
      <c r="G5" s="27"/>
      <c r="H5" s="27"/>
      <c r="I5" s="38"/>
      <c r="J5" s="27"/>
      <c r="K5" s="27"/>
      <c r="L5" s="27"/>
      <c r="M5" s="27"/>
      <c r="N5" s="27"/>
    </row>
    <row r="6" spans="1:14">
      <c r="B6" s="64" t="s">
        <v>316</v>
      </c>
      <c r="C6" s="64"/>
      <c r="D6" s="64"/>
      <c r="E6" s="64"/>
      <c r="F6" s="64"/>
      <c r="G6" s="64"/>
      <c r="I6" s="64" t="s">
        <v>317</v>
      </c>
      <c r="J6" s="64"/>
      <c r="K6" s="64"/>
      <c r="L6" s="64"/>
      <c r="M6" s="64"/>
      <c r="N6" s="64"/>
    </row>
    <row r="7" spans="1:14" ht="4.5" customHeight="1">
      <c r="B7" s="40"/>
      <c r="C7" s="41"/>
      <c r="D7" s="41"/>
      <c r="E7" s="41"/>
      <c r="F7" s="41"/>
      <c r="G7" s="41"/>
      <c r="I7" s="40"/>
      <c r="J7" s="41"/>
      <c r="K7" s="41"/>
      <c r="L7" s="41"/>
      <c r="M7" s="41"/>
      <c r="N7" s="41"/>
    </row>
    <row r="8" spans="1:14" s="43" customFormat="1" ht="19.5" customHeight="1">
      <c r="B8" s="44"/>
      <c r="C8" s="64" t="s">
        <v>2</v>
      </c>
      <c r="D8" s="64"/>
      <c r="E8" s="45"/>
      <c r="F8" s="64" t="s">
        <v>3</v>
      </c>
      <c r="G8" s="64"/>
      <c r="H8" s="39"/>
      <c r="I8" s="44"/>
      <c r="J8" s="64" t="s">
        <v>2</v>
      </c>
      <c r="K8" s="64"/>
      <c r="L8" s="39"/>
      <c r="M8" s="64" t="s">
        <v>3</v>
      </c>
      <c r="N8" s="64"/>
    </row>
    <row r="9" spans="1:14" s="43" customFormat="1" ht="4.5" customHeight="1">
      <c r="A9" s="60" t="s">
        <v>4</v>
      </c>
      <c r="B9" s="44"/>
      <c r="C9" s="47"/>
      <c r="D9" s="47"/>
      <c r="E9" s="45"/>
      <c r="F9" s="47"/>
      <c r="G9" s="47"/>
      <c r="H9" s="39"/>
      <c r="I9" s="44"/>
      <c r="J9" s="41"/>
      <c r="K9" s="41"/>
      <c r="L9" s="39"/>
      <c r="M9" s="47"/>
      <c r="N9" s="47"/>
    </row>
    <row r="10" spans="1:14" s="43" customFormat="1" ht="4.5" customHeight="1">
      <c r="A10" s="60"/>
      <c r="B10" s="44"/>
      <c r="C10" s="39"/>
      <c r="D10" s="39"/>
      <c r="E10" s="39"/>
      <c r="F10" s="39"/>
      <c r="G10" s="39"/>
      <c r="H10" s="39"/>
      <c r="I10" s="44"/>
      <c r="J10" s="39"/>
      <c r="K10" s="39"/>
      <c r="L10" s="39"/>
      <c r="M10" s="45"/>
      <c r="N10" s="45"/>
    </row>
    <row r="11" spans="1:14" ht="40.5" customHeight="1">
      <c r="A11" s="60"/>
      <c r="B11" s="48" t="s">
        <v>5</v>
      </c>
      <c r="C11" s="49" t="s">
        <v>6</v>
      </c>
      <c r="D11" s="49" t="s">
        <v>7</v>
      </c>
      <c r="E11" s="49"/>
      <c r="F11" s="49" t="s">
        <v>6</v>
      </c>
      <c r="G11" s="49" t="s">
        <v>7</v>
      </c>
      <c r="H11" s="26"/>
      <c r="I11" s="48" t="s">
        <v>5</v>
      </c>
      <c r="J11" s="49" t="s">
        <v>6</v>
      </c>
      <c r="K11" s="49" t="s">
        <v>7</v>
      </c>
      <c r="L11" s="26"/>
      <c r="M11" s="49" t="s">
        <v>6</v>
      </c>
      <c r="N11" s="49" t="s">
        <v>7</v>
      </c>
    </row>
    <row r="12" spans="1:14" ht="4.5" customHeight="1">
      <c r="I12" s="36"/>
    </row>
    <row r="13" spans="1:14" ht="5.5" customHeight="1">
      <c r="A13" s="3"/>
      <c r="B13" s="38"/>
      <c r="C13" s="27"/>
      <c r="D13" s="27"/>
      <c r="E13" s="27"/>
      <c r="F13" s="27"/>
      <c r="G13" s="27"/>
      <c r="H13" s="27"/>
      <c r="I13" s="51"/>
      <c r="J13" s="27"/>
      <c r="K13" s="27"/>
      <c r="L13" s="27"/>
      <c r="M13" s="27"/>
      <c r="N13" s="27"/>
    </row>
    <row r="14" spans="1:14">
      <c r="A14" t="s">
        <v>8</v>
      </c>
      <c r="B14" s="36">
        <v>14972</v>
      </c>
      <c r="C14" s="52">
        <v>154.6</v>
      </c>
      <c r="D14" s="37" t="s">
        <v>318</v>
      </c>
      <c r="F14" s="52">
        <v>149.6</v>
      </c>
      <c r="G14" s="37" t="s">
        <v>319</v>
      </c>
      <c r="I14" s="36">
        <v>6997</v>
      </c>
      <c r="J14" s="52">
        <v>195.8</v>
      </c>
      <c r="K14" s="37" t="s">
        <v>320</v>
      </c>
      <c r="M14" s="52">
        <v>186</v>
      </c>
      <c r="N14" s="37" t="s">
        <v>321</v>
      </c>
    </row>
    <row r="15" spans="1:14">
      <c r="A15" t="s">
        <v>13</v>
      </c>
      <c r="B15" s="36">
        <v>31865</v>
      </c>
      <c r="C15" s="52">
        <v>128</v>
      </c>
      <c r="D15" s="37" t="s">
        <v>322</v>
      </c>
      <c r="F15" s="52">
        <v>123</v>
      </c>
      <c r="G15" s="37" t="s">
        <v>323</v>
      </c>
      <c r="I15" s="36">
        <v>23842</v>
      </c>
      <c r="J15" s="52">
        <v>150.19999999999999</v>
      </c>
      <c r="K15" s="37" t="s">
        <v>324</v>
      </c>
      <c r="M15" s="52">
        <v>143.6</v>
      </c>
      <c r="N15" s="37" t="s">
        <v>325</v>
      </c>
    </row>
    <row r="16" spans="1:14">
      <c r="A16" t="s">
        <v>18</v>
      </c>
      <c r="B16" s="36">
        <v>40489</v>
      </c>
      <c r="C16" s="52">
        <v>125.1</v>
      </c>
      <c r="D16" s="37" t="s">
        <v>326</v>
      </c>
      <c r="F16" s="37">
        <v>120.4</v>
      </c>
      <c r="G16" s="37" t="s">
        <v>327</v>
      </c>
      <c r="I16" s="36">
        <v>35730</v>
      </c>
      <c r="J16" s="52">
        <v>144.6</v>
      </c>
      <c r="K16" s="37" t="s">
        <v>328</v>
      </c>
      <c r="M16" s="37">
        <v>138.30000000000001</v>
      </c>
      <c r="N16" s="37" t="s">
        <v>329</v>
      </c>
    </row>
    <row r="17" spans="1:14">
      <c r="A17" t="s">
        <v>23</v>
      </c>
      <c r="B17" s="36">
        <v>43580</v>
      </c>
      <c r="C17" s="37">
        <v>131.4</v>
      </c>
      <c r="D17" s="37" t="s">
        <v>330</v>
      </c>
      <c r="F17" s="37">
        <v>126.2</v>
      </c>
      <c r="G17" s="37" t="s">
        <v>331</v>
      </c>
      <c r="I17" s="36">
        <v>37683</v>
      </c>
      <c r="J17" s="37">
        <v>158.1</v>
      </c>
      <c r="K17" s="37" t="s">
        <v>332</v>
      </c>
      <c r="M17" s="37">
        <v>150.5</v>
      </c>
      <c r="N17" s="37" t="s">
        <v>333</v>
      </c>
    </row>
    <row r="18" spans="1:14">
      <c r="A18" t="s">
        <v>28</v>
      </c>
      <c r="B18" s="36">
        <v>39122</v>
      </c>
      <c r="C18" s="52">
        <v>140</v>
      </c>
      <c r="D18" s="37" t="s">
        <v>334</v>
      </c>
      <c r="F18" s="52">
        <v>135.5</v>
      </c>
      <c r="G18" s="37" t="s">
        <v>335</v>
      </c>
      <c r="I18" s="36">
        <v>32341</v>
      </c>
      <c r="J18" s="52">
        <v>156.4</v>
      </c>
      <c r="K18" s="37" t="s">
        <v>336</v>
      </c>
      <c r="M18" s="52">
        <v>149.5</v>
      </c>
      <c r="N18" s="37" t="s">
        <v>337</v>
      </c>
    </row>
    <row r="19" spans="1:14">
      <c r="A19" t="s">
        <v>33</v>
      </c>
      <c r="B19" s="36">
        <v>32083</v>
      </c>
      <c r="C19" s="52">
        <v>140.6</v>
      </c>
      <c r="D19" s="37" t="s">
        <v>338</v>
      </c>
      <c r="F19" s="37">
        <v>135.9</v>
      </c>
      <c r="G19" s="37" t="s">
        <v>339</v>
      </c>
      <c r="I19" s="36">
        <v>22791</v>
      </c>
      <c r="J19" s="52">
        <v>159.4</v>
      </c>
      <c r="K19" s="37" t="s">
        <v>340</v>
      </c>
      <c r="M19" s="37">
        <v>151.4</v>
      </c>
      <c r="N19" s="37" t="s">
        <v>341</v>
      </c>
    </row>
    <row r="20" spans="1:14">
      <c r="A20" t="s">
        <v>38</v>
      </c>
      <c r="B20" s="36">
        <v>25505</v>
      </c>
      <c r="C20" s="52">
        <v>142.4</v>
      </c>
      <c r="D20" s="37" t="s">
        <v>342</v>
      </c>
      <c r="F20" s="53">
        <v>138</v>
      </c>
      <c r="G20" s="37" t="s">
        <v>343</v>
      </c>
      <c r="I20" s="36">
        <v>16529</v>
      </c>
      <c r="J20" s="52">
        <v>147.80000000000001</v>
      </c>
      <c r="K20" s="37" t="s">
        <v>344</v>
      </c>
      <c r="M20" s="53">
        <v>138.69999999999999</v>
      </c>
      <c r="N20" s="37" t="s">
        <v>345</v>
      </c>
    </row>
    <row r="21" spans="1:14">
      <c r="A21" t="s">
        <v>43</v>
      </c>
      <c r="B21" s="36">
        <v>19406</v>
      </c>
      <c r="C21" s="52">
        <v>128.69999999999999</v>
      </c>
      <c r="D21" s="37" t="s">
        <v>346</v>
      </c>
      <c r="F21" s="37">
        <v>126.9</v>
      </c>
      <c r="G21" s="37" t="s">
        <v>347</v>
      </c>
      <c r="I21" s="36">
        <v>11050</v>
      </c>
      <c r="J21" s="52">
        <v>149.5</v>
      </c>
      <c r="K21" s="37" t="s">
        <v>348</v>
      </c>
      <c r="M21" s="37">
        <v>139.80000000000001</v>
      </c>
      <c r="N21" s="37" t="s">
        <v>349</v>
      </c>
    </row>
    <row r="22" spans="1:14">
      <c r="A22" t="s">
        <v>48</v>
      </c>
      <c r="B22" s="36">
        <v>15223</v>
      </c>
      <c r="C22" s="52">
        <v>128.6</v>
      </c>
      <c r="D22" s="37" t="s">
        <v>350</v>
      </c>
      <c r="F22" s="52">
        <v>123.5</v>
      </c>
      <c r="G22" s="37" t="s">
        <v>351</v>
      </c>
      <c r="I22" s="36">
        <v>8124</v>
      </c>
      <c r="J22" s="52">
        <v>145.69999999999999</v>
      </c>
      <c r="K22" s="37" t="s">
        <v>352</v>
      </c>
      <c r="M22" s="52">
        <v>136.4</v>
      </c>
      <c r="N22" s="37" t="s">
        <v>353</v>
      </c>
    </row>
    <row r="23" spans="1:14">
      <c r="A23" t="s">
        <v>53</v>
      </c>
      <c r="B23" s="36">
        <v>12033</v>
      </c>
      <c r="C23" s="52">
        <v>128.69999999999999</v>
      </c>
      <c r="D23" s="37" t="s">
        <v>354</v>
      </c>
      <c r="F23" s="37">
        <v>126.7</v>
      </c>
      <c r="G23" s="37" t="s">
        <v>355</v>
      </c>
      <c r="I23" s="36">
        <v>5818</v>
      </c>
      <c r="J23" s="52">
        <v>135.19999999999999</v>
      </c>
      <c r="K23" s="37" t="s">
        <v>356</v>
      </c>
      <c r="M23" s="52">
        <v>124</v>
      </c>
      <c r="N23" s="37" t="s">
        <v>357</v>
      </c>
    </row>
    <row r="24" spans="1:14">
      <c r="A24" t="s">
        <v>58</v>
      </c>
      <c r="B24" s="36">
        <v>9792</v>
      </c>
      <c r="C24" s="52">
        <v>118.1</v>
      </c>
      <c r="D24" s="37" t="s">
        <v>358</v>
      </c>
      <c r="F24" s="37">
        <v>111.6</v>
      </c>
      <c r="G24" s="37" t="s">
        <v>359</v>
      </c>
      <c r="I24" s="36">
        <v>4629</v>
      </c>
      <c r="J24" s="52">
        <v>117.5</v>
      </c>
      <c r="K24" s="37" t="s">
        <v>360</v>
      </c>
      <c r="M24" s="37">
        <v>109.5</v>
      </c>
      <c r="N24" s="37" t="s">
        <v>361</v>
      </c>
    </row>
    <row r="25" spans="1:14">
      <c r="A25" t="s">
        <v>63</v>
      </c>
      <c r="B25" s="36">
        <v>8370</v>
      </c>
      <c r="C25" s="37">
        <v>121.8</v>
      </c>
      <c r="D25" s="37" t="s">
        <v>362</v>
      </c>
      <c r="F25" s="52">
        <v>119</v>
      </c>
      <c r="G25" s="37" t="s">
        <v>363</v>
      </c>
      <c r="I25" s="36">
        <v>3631</v>
      </c>
      <c r="J25" s="37">
        <v>119.6</v>
      </c>
      <c r="K25" s="37" t="s">
        <v>364</v>
      </c>
      <c r="M25" s="52">
        <v>106.9</v>
      </c>
      <c r="N25" s="37" t="s">
        <v>365</v>
      </c>
    </row>
    <row r="26" spans="1:14">
      <c r="A26" t="s">
        <v>68</v>
      </c>
      <c r="B26" s="36">
        <v>7038</v>
      </c>
      <c r="C26" s="37">
        <v>121.9</v>
      </c>
      <c r="D26" s="37" t="s">
        <v>366</v>
      </c>
      <c r="F26" s="52">
        <v>116.7</v>
      </c>
      <c r="G26" s="37" t="s">
        <v>367</v>
      </c>
      <c r="I26" s="36">
        <v>2832</v>
      </c>
      <c r="J26" s="37">
        <v>135.4</v>
      </c>
      <c r="K26" s="37" t="s">
        <v>368</v>
      </c>
      <c r="M26" s="52">
        <v>121.6</v>
      </c>
      <c r="N26" s="37" t="s">
        <v>369</v>
      </c>
    </row>
    <row r="27" spans="1:14">
      <c r="A27" t="s">
        <v>74</v>
      </c>
      <c r="B27" s="36">
        <v>5751</v>
      </c>
      <c r="C27" s="37">
        <v>125.7</v>
      </c>
      <c r="D27" s="37" t="s">
        <v>370</v>
      </c>
      <c r="F27" s="37">
        <v>121.2</v>
      </c>
      <c r="G27" s="37" t="s">
        <v>371</v>
      </c>
      <c r="I27" s="36">
        <v>2264</v>
      </c>
      <c r="J27" s="37">
        <v>106.1</v>
      </c>
      <c r="K27" s="37" t="s">
        <v>372</v>
      </c>
      <c r="M27" s="37">
        <v>92.2</v>
      </c>
      <c r="N27" s="37" t="s">
        <v>373</v>
      </c>
    </row>
    <row r="28" spans="1:14">
      <c r="A28" t="s">
        <v>79</v>
      </c>
      <c r="B28" s="36">
        <v>4638</v>
      </c>
      <c r="C28" s="37">
        <v>116.2</v>
      </c>
      <c r="D28" s="37" t="s">
        <v>374</v>
      </c>
      <c r="F28" s="37">
        <v>111.9</v>
      </c>
      <c r="G28" s="37" t="s">
        <v>375</v>
      </c>
      <c r="I28" s="36">
        <v>1738</v>
      </c>
      <c r="J28" s="37">
        <v>87.6</v>
      </c>
      <c r="K28" s="37" t="s">
        <v>376</v>
      </c>
      <c r="M28" s="37">
        <v>71.8</v>
      </c>
      <c r="N28" s="37" t="s">
        <v>377</v>
      </c>
    </row>
    <row r="29" spans="1:14">
      <c r="A29" t="s">
        <v>84</v>
      </c>
      <c r="B29" s="36">
        <v>4057</v>
      </c>
      <c r="C29" s="37">
        <v>116.1</v>
      </c>
      <c r="D29" s="37" t="s">
        <v>378</v>
      </c>
      <c r="F29" s="37">
        <v>112.3</v>
      </c>
      <c r="G29" s="37" t="s">
        <v>379</v>
      </c>
      <c r="I29" s="36">
        <v>1288</v>
      </c>
      <c r="J29" s="52">
        <v>113</v>
      </c>
      <c r="K29" s="37" t="s">
        <v>380</v>
      </c>
      <c r="M29" s="37">
        <v>96.3</v>
      </c>
      <c r="N29" s="37" t="s">
        <v>381</v>
      </c>
    </row>
    <row r="30" spans="1:14">
      <c r="A30" t="s">
        <v>89</v>
      </c>
      <c r="B30" s="36">
        <v>3415</v>
      </c>
      <c r="C30" s="52">
        <v>125</v>
      </c>
      <c r="D30" s="37" t="s">
        <v>382</v>
      </c>
      <c r="F30" s="37">
        <v>122.1</v>
      </c>
      <c r="G30" s="37" t="s">
        <v>383</v>
      </c>
      <c r="I30" s="36">
        <v>1136</v>
      </c>
      <c r="J30" s="37">
        <v>84.3</v>
      </c>
      <c r="K30" s="37" t="s">
        <v>384</v>
      </c>
      <c r="M30" s="37">
        <v>68.3</v>
      </c>
      <c r="N30" s="37" t="s">
        <v>385</v>
      </c>
    </row>
    <row r="31" spans="1:14">
      <c r="A31" t="s">
        <v>94</v>
      </c>
      <c r="B31" s="36">
        <v>3040</v>
      </c>
      <c r="C31" s="52">
        <v>91</v>
      </c>
      <c r="D31" s="37" t="s">
        <v>386</v>
      </c>
      <c r="F31" s="37">
        <v>87.2</v>
      </c>
      <c r="G31" s="37" t="s">
        <v>387</v>
      </c>
      <c r="I31" s="36">
        <v>922</v>
      </c>
      <c r="J31" s="37">
        <v>70.900000000000006</v>
      </c>
      <c r="K31" s="37" t="s">
        <v>388</v>
      </c>
      <c r="M31" s="37">
        <v>54.8</v>
      </c>
      <c r="N31" s="37" t="s">
        <v>389</v>
      </c>
    </row>
    <row r="32" spans="1:14">
      <c r="A32" t="s">
        <v>99</v>
      </c>
      <c r="B32" s="36">
        <v>6394</v>
      </c>
      <c r="C32" s="37">
        <v>96.9</v>
      </c>
      <c r="D32" s="37" t="s">
        <v>390</v>
      </c>
      <c r="F32" s="52">
        <v>91.6</v>
      </c>
      <c r="G32" s="37" t="s">
        <v>391</v>
      </c>
      <c r="I32" s="36">
        <v>1861</v>
      </c>
      <c r="J32" s="37">
        <v>67.2</v>
      </c>
      <c r="K32" s="37" t="s">
        <v>392</v>
      </c>
      <c r="M32" s="52">
        <v>48.6</v>
      </c>
      <c r="N32" s="37" t="s">
        <v>393</v>
      </c>
    </row>
    <row r="33" spans="1:14">
      <c r="A33" t="s">
        <v>104</v>
      </c>
      <c r="B33" s="14">
        <v>11773</v>
      </c>
      <c r="C33" s="37">
        <v>48.1</v>
      </c>
      <c r="D33" s="37" t="s">
        <v>394</v>
      </c>
      <c r="F33" s="52" t="s">
        <v>113</v>
      </c>
      <c r="G33" s="37" t="s">
        <v>395</v>
      </c>
      <c r="I33" s="36">
        <v>2073</v>
      </c>
      <c r="J33" s="37">
        <v>30.2</v>
      </c>
      <c r="K33" s="37" t="s">
        <v>396</v>
      </c>
      <c r="M33" s="52">
        <v>9.4</v>
      </c>
      <c r="N33" s="37" t="s">
        <v>397</v>
      </c>
    </row>
    <row r="34" spans="1:14" ht="5.15" customHeight="1"/>
    <row r="35" spans="1:14" ht="5.15" customHeight="1">
      <c r="A35" s="3"/>
      <c r="B35" s="38"/>
      <c r="C35" s="27"/>
      <c r="D35" s="27"/>
      <c r="E35" s="27"/>
      <c r="F35" s="27"/>
      <c r="G35" s="27"/>
      <c r="H35" s="27"/>
      <c r="I35" s="38"/>
      <c r="J35" s="27"/>
      <c r="K35" s="27"/>
      <c r="L35" s="27"/>
      <c r="M35" s="27"/>
      <c r="N35" s="27"/>
    </row>
    <row r="36" spans="1:14" hidden="1">
      <c r="A36" s="55" t="s">
        <v>109</v>
      </c>
      <c r="B36" s="14">
        <f>SUM(B14:B35)</f>
        <v>338546</v>
      </c>
      <c r="C36" s="11">
        <v>151.69999999999999</v>
      </c>
      <c r="D36" s="11" t="s">
        <v>110</v>
      </c>
      <c r="I36" s="14">
        <f>SUM(I14:I35)</f>
        <v>223279</v>
      </c>
      <c r="J36" s="11">
        <v>151.69999999999999</v>
      </c>
      <c r="K36" s="11" t="s">
        <v>110</v>
      </c>
    </row>
    <row r="37" spans="1:14" ht="5.15" hidden="1" customHeight="1">
      <c r="A37" s="15"/>
      <c r="B37" s="40"/>
      <c r="C37" s="41"/>
      <c r="D37" s="41"/>
      <c r="E37" s="41"/>
      <c r="F37" s="41"/>
      <c r="G37" s="41"/>
      <c r="H37" s="41"/>
      <c r="I37" s="40"/>
      <c r="J37" s="41"/>
      <c r="K37" s="41"/>
      <c r="L37" s="41"/>
      <c r="M37" s="41"/>
      <c r="N37" s="41"/>
    </row>
    <row r="38" spans="1:14" ht="7.5" customHeight="1"/>
    <row r="39" spans="1:14" s="18" customFormat="1">
      <c r="A39" s="16" t="s">
        <v>112</v>
      </c>
      <c r="B39" s="56"/>
      <c r="C39" s="57"/>
      <c r="D39" s="58"/>
      <c r="E39" s="58"/>
      <c r="F39" s="58"/>
      <c r="G39" s="58"/>
      <c r="H39" s="58"/>
      <c r="I39" s="56"/>
      <c r="J39" s="57"/>
      <c r="K39" s="58"/>
      <c r="L39" s="58"/>
      <c r="M39" s="58"/>
      <c r="N39" s="58"/>
    </row>
    <row r="40" spans="1:14" s="18" customFormat="1">
      <c r="A40" s="16" t="s">
        <v>310</v>
      </c>
      <c r="B40" s="56"/>
      <c r="C40" s="57"/>
      <c r="D40" s="58"/>
      <c r="E40" s="58"/>
      <c r="F40" s="58"/>
      <c r="G40" s="58"/>
      <c r="H40" s="58"/>
      <c r="I40" s="56"/>
      <c r="J40" s="57"/>
      <c r="K40" s="58"/>
      <c r="L40" s="58"/>
      <c r="M40" s="58"/>
      <c r="N40" s="58"/>
    </row>
    <row r="41" spans="1:14" s="18" customFormat="1" ht="13">
      <c r="A41" s="16" t="s">
        <v>311</v>
      </c>
      <c r="B41" s="56"/>
      <c r="C41" s="57"/>
      <c r="D41" s="58"/>
      <c r="E41" s="58"/>
      <c r="F41" s="58"/>
      <c r="G41" s="58"/>
      <c r="H41" s="58"/>
      <c r="I41" s="56"/>
      <c r="J41" s="57"/>
      <c r="K41" s="58"/>
      <c r="L41" s="58"/>
      <c r="M41" s="58"/>
      <c r="N41" s="58"/>
    </row>
    <row r="42" spans="1:14" ht="15">
      <c r="A42" s="16" t="s">
        <v>114</v>
      </c>
    </row>
    <row r="43" spans="1:14" s="18" customFormat="1" ht="13">
      <c r="A43" s="16" t="s">
        <v>113</v>
      </c>
      <c r="B43" s="56"/>
      <c r="C43" s="57"/>
      <c r="D43" s="58"/>
      <c r="E43" s="58"/>
      <c r="F43" s="58"/>
      <c r="G43" s="58"/>
      <c r="H43" s="58"/>
      <c r="I43" s="56"/>
      <c r="J43" s="57"/>
      <c r="K43" s="58"/>
      <c r="L43" s="58"/>
      <c r="M43" s="58"/>
      <c r="N43" s="58"/>
    </row>
  </sheetData>
  <mergeCells count="7">
    <mergeCell ref="A9:A11"/>
    <mergeCell ref="B6:G6"/>
    <mergeCell ref="I6:N6"/>
    <mergeCell ref="C8:D8"/>
    <mergeCell ref="F8:G8"/>
    <mergeCell ref="J8:K8"/>
    <mergeCell ref="M8:N8"/>
  </mergeCells>
  <pageMargins left="0.62992125984251968" right="0.35433070866141736" top="0.55118110236220474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Sheet3</vt:lpstr>
      <vt:lpstr>Table S2 opprinnelig </vt:lpstr>
      <vt:lpstr>Table S2  &lt;=29 år</vt:lpstr>
      <vt:lpstr>'Table S2'!Print_Titles</vt:lpstr>
      <vt:lpstr>'Table S2  &lt;=29 år'!Print_Titles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Skau</dc:creator>
  <cp:lastModifiedBy>Anne Eskild</cp:lastModifiedBy>
  <cp:lastPrinted>2022-12-02T10:01:01Z</cp:lastPrinted>
  <dcterms:created xsi:type="dcterms:W3CDTF">2022-11-30T14:26:19Z</dcterms:created>
  <dcterms:modified xsi:type="dcterms:W3CDTF">2024-05-15T08:23:30Z</dcterms:modified>
</cp:coreProperties>
</file>