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410620\Downloads\"/>
    </mc:Choice>
  </mc:AlternateContent>
  <bookViews>
    <workbookView xWindow="0" yWindow="0" windowWidth="28800" windowHeight="12315" tabRatio="619"/>
  </bookViews>
  <sheets>
    <sheet name="Final selection" sheetId="5" r:id="rId1"/>
    <sheet name="social methods" sheetId="15" state="hidden" r:id="rId2"/>
  </sheets>
  <definedNames>
    <definedName name="_xlnm._FilterDatabase" localSheetId="0" hidden="1">'Final selection'!$B$1:$P$43</definedName>
    <definedName name="_xlnm._FilterDatabase" localSheetId="1">'social methods'!$A$1:$I$43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 i="15" l="1"/>
  <c r="C2" i="15" l="1"/>
  <c r="D2" i="15"/>
  <c r="E2" i="15"/>
  <c r="G2" i="15"/>
  <c r="H2" i="15"/>
  <c r="I2" i="15"/>
  <c r="J2" i="15"/>
  <c r="K2" i="15"/>
  <c r="B2" i="15"/>
</calcChain>
</file>

<file path=xl/comments1.xml><?xml version="1.0" encoding="utf-8"?>
<comments xmlns="http://schemas.openxmlformats.org/spreadsheetml/2006/main">
  <authors>
    <author>@</author>
  </authors>
  <commentList>
    <comment ref="A1" authorId="0" shapeId="0">
      <text>
        <r>
          <rPr>
            <b/>
            <sz val="9"/>
            <color indexed="81"/>
            <rFont val="Tahoma"/>
            <family val="2"/>
          </rPr>
          <t>@:</t>
        </r>
        <r>
          <rPr>
            <sz val="9"/>
            <color indexed="81"/>
            <rFont val="Tahoma"/>
            <family val="2"/>
          </rPr>
          <t xml:space="preserve">
CSR
SLCA
MCDA
Qualitative methods (Delphi, interviews, questionnaires, etc.)
</t>
        </r>
      </text>
    </comment>
  </commentList>
</comments>
</file>

<file path=xl/sharedStrings.xml><?xml version="1.0" encoding="utf-8"?>
<sst xmlns="http://schemas.openxmlformats.org/spreadsheetml/2006/main" count="658" uniqueCount="436">
  <si>
    <t>Authors</t>
  </si>
  <si>
    <t>year</t>
  </si>
  <si>
    <t>title</t>
  </si>
  <si>
    <t>source</t>
  </si>
  <si>
    <t xml:space="preserve">D’Adamo, I., Falcone, P. M., Gastaldi, M., &amp; Morone, P. </t>
  </si>
  <si>
    <t>Resources, 8(3), 1–17. https://doi.org/10.3390/resources8030151</t>
  </si>
  <si>
    <t>Journal of Cleaner Production, 271, 122456. https://doi.org/10.1016/j.jclepro.2020.122456</t>
  </si>
  <si>
    <t xml:space="preserve">Rathore, P., &amp; Sarmah, S. P.  </t>
  </si>
  <si>
    <t xml:space="preserve">Economic, environmental and social optimization of solid waste management in the context of circular economy. </t>
  </si>
  <si>
    <t>Computers and Industrial Engineering, 145(April), 106510. https://doi.org/10.1016/j.cie.2020.106510</t>
  </si>
  <si>
    <t xml:space="preserve">Afshari, H., Tosarkani, B. M., Jaber, M. Y., &amp; Searcy, C. </t>
  </si>
  <si>
    <t xml:space="preserve"> Effective municipal solid waste management capability under uncertainty in Vietnam: Utilizing economic efficiency and technology to foster social mobilization and environmental integrity.</t>
  </si>
  <si>
    <t>Bui, T. D., Tsai, F. M., Tseng, M. L., Wu, K. J., &amp; Chiu, A. S.</t>
  </si>
  <si>
    <t>Alkhayyal, B.</t>
  </si>
  <si>
    <t>Sustainability, 11(7), 2097. https://doi.org/10.3390/su11072097</t>
  </si>
  <si>
    <t xml:space="preserve">Lu, Y. T., Lee, Y. M., &amp; Hong, C. Y.  </t>
  </si>
  <si>
    <t xml:space="preserve">Inventory analysis and social life cycle assessment of greenhouse gas emissions from waste-to-energy incineration in Taiwan. </t>
  </si>
  <si>
    <t>Sustainability (Switzerland), 9(11). https://doi.org/10.3390/su9111959</t>
  </si>
  <si>
    <t xml:space="preserve">Osterley, R., &amp; Williams, I. </t>
  </si>
  <si>
    <t xml:space="preserve"> The social, environmental and economic benefits of reuse by charity shops. </t>
  </si>
  <si>
    <t>Reinales, D., Zambrana-Vasquez, D., &amp; Saez-De-Guinoa, A.</t>
  </si>
  <si>
    <t>Sustainability, 12(16), 6671. https://doi.org/10.3390/su12166671</t>
  </si>
  <si>
    <t xml:space="preserve">Shemfe, M. B., Gadkari, S., &amp; Sadhukhan, J. </t>
  </si>
  <si>
    <t xml:space="preserve"> Social hotspot analysis and trade policy implications of the use of bioelectrochemical systems for resource recovery from wastewater. </t>
  </si>
  <si>
    <t>Sustainability (Switzerland), 10(9). https://doi.org/10.3390/su10093193</t>
  </si>
  <si>
    <t>SLCA</t>
  </si>
  <si>
    <t xml:space="preserve">Azevedo, R., Baldaia, R., Leite, R., Pernbert, S.,  Alves, J. L. et al. </t>
  </si>
  <si>
    <t>typology</t>
  </si>
  <si>
    <t>conference proceedings</t>
  </si>
  <si>
    <t>field of application</t>
  </si>
  <si>
    <t>circularity topic</t>
  </si>
  <si>
    <t>Energy simbiosis network</t>
  </si>
  <si>
    <t xml:space="preserve">Padilla-Rivera, A., do Carmo, B. B. T., Arcese, G., &amp; Merveille, N.  </t>
  </si>
  <si>
    <t xml:space="preserve">Social circular economy indicators: Selection through fuzzy delphi method. </t>
  </si>
  <si>
    <t>Sustainable Production and Consumption, 26, 101–110. https://doi.org/10.1016/j.spc.2020.09.015</t>
  </si>
  <si>
    <t xml:space="preserve">Lu, J., Ren, L., Zhang, C., Rong, D., Ahmed, R. R., &amp; Streimikis, J.  </t>
  </si>
  <si>
    <t xml:space="preserve">Modified Carroll’s pyramid of corporate social responsibility to enhance organizational performance of SMEs industry. </t>
  </si>
  <si>
    <t>methodologies for social assessment</t>
  </si>
  <si>
    <t>social indicators</t>
  </si>
  <si>
    <t xml:space="preserve">Alamerew, Y.A., Brissaud, D. </t>
  </si>
  <si>
    <t xml:space="preserve">Circular economy assessment tool for end of life product recovery strategies. J. </t>
  </si>
  <si>
    <t>Remanufacturing 9, 169–185.</t>
  </si>
  <si>
    <t xml:space="preserve">Llamas, A.A., Heibeck, N.J.B.M., Reuter, M.S.M.A.  </t>
  </si>
  <si>
    <t xml:space="preserve">A Socio-economic Indicator for EoL Strategies for Bio-based Products. </t>
  </si>
  <si>
    <t xml:space="preserve">Chen, W., Oldfield, T.L., Katsantonis, D., Kadoglidou, K., Wood, R., Holden, N.M. </t>
  </si>
  <si>
    <t>The socio-economic impacts of introducing circular economy into Mediterranean rice production.</t>
  </si>
  <si>
    <t xml:space="preserve">Garcia-Muiña, F.E., González-Sánchez, R., Ferrari, A.M., Settembre-Blundo, D. </t>
  </si>
  <si>
    <t xml:space="preserve">The paradigms of Industry 4.0 and circular economy as enabling drivers for the competitiveness of businesses and territories: The case of an Italian ceramic tiles manufacturing company. </t>
  </si>
  <si>
    <t xml:space="preserve">Fabbricatti, K., Biancamano, P.F. </t>
  </si>
  <si>
    <t xml:space="preserve">Circular Economy and Resilience Thinking for Historic Urban Landscape Regeneration : The Case of Torre Annunziata , Naples. </t>
  </si>
  <si>
    <t>Sustainability 11, 1–29. doi:10.3390/su11123391</t>
  </si>
  <si>
    <t xml:space="preserve">Grippo, V., Romano, S., Vastola, A. </t>
  </si>
  <si>
    <t xml:space="preserve">Multi-criteria Evaluation of Bran Use to Promote Circularity in the Cereal Production Chain. </t>
  </si>
  <si>
    <t xml:space="preserve">Cervo, H., Ogé, S., Maqbool, A.S., Alva, F.M., Lessard, L., Bredimas, A., Ferrasse, J.H., Eetvelde, G. Van </t>
  </si>
  <si>
    <t xml:space="preserve">A case study of industrial symbiosis in the humber region using the EPOS methodology. </t>
  </si>
  <si>
    <t xml:space="preserve">Martín, A.M., Aguayo, F., Marcos, M. </t>
  </si>
  <si>
    <t xml:space="preserve">Momete, D.C. </t>
  </si>
  <si>
    <t xml:space="preserve">A unified framework for assessing the readiness of European Union economies to migrate to a circular modelling. </t>
  </si>
  <si>
    <t xml:space="preserve">Ottoni, M., Dias, P., Xavier, L.H. </t>
  </si>
  <si>
    <t xml:space="preserve">A circular approach to the e-waste valorization through urban mining in Rio de Janeiro, Brazil. </t>
  </si>
  <si>
    <t xml:space="preserve">Ng, K.S., To, L.S. </t>
  </si>
  <si>
    <t xml:space="preserve">A systems thinking approach to stimulating and enhancing resource efficiency and circularity in households. </t>
  </si>
  <si>
    <t>Zore, Ž., Čuček, L., Kravanja, Z. Synthesis of renewable-based supply networks with closed loops of energy and emissions. Chem. Eng. Trans. 61, 1693–1698. doi:10.3303/CET1761280</t>
  </si>
  <si>
    <t xml:space="preserve">Synthesis of renewable-based supply networks with closed loops of energy and emissions. </t>
  </si>
  <si>
    <t xml:space="preserve">Rossi, E., Bertassini, A. C., Dos Santos Ferreira, C., Neves do Amaral, W. A., &amp; Ometto, A. R.  </t>
  </si>
  <si>
    <t xml:space="preserve">Circular economy indicators for organizations considering sustainability and business models : Plastic , textile and electro- electronic cases. </t>
  </si>
  <si>
    <t>methodological proposal</t>
  </si>
  <si>
    <t xml:space="preserve">Analytic Hierarchy Process, Likert scale, </t>
  </si>
  <si>
    <t>Experts consultation (Academics, trade associations, policy makers, waste manegement companies)</t>
  </si>
  <si>
    <t>interpretivist</t>
  </si>
  <si>
    <t>A, B, C, F</t>
  </si>
  <si>
    <t xml:space="preserve">D'Adamo, I., Falcone, P.M., Imbert, E., Morone, P. </t>
  </si>
  <si>
    <t>Main results and insights may deserve attention</t>
  </si>
  <si>
    <t>value chain actors are the most influential category of stakeholders in EoL management, and the assessment of criteria shows that waste disposal cost, resource efficiency and EoL responsibility play a key role in this management. The highest value EoL strategy for PLA-based film for food packaging is mechanical recycling, followed by chemical recycling. Circularity assessment, policy maker responsibility and incentives for recycled materials/green processes represent the most relevant items to consider for policy recommendations and actions.</t>
  </si>
  <si>
    <t>The results show that the economic and environmental objectives promote a similar energy exchange network. Social value preference, however, could encourage more symbiotic connections, which, as the results suggest, does not decrease the economic and environmental effect of the symbiotic network.</t>
  </si>
  <si>
    <t>applicative, with case study</t>
  </si>
  <si>
    <t>Aim of the study</t>
  </si>
  <si>
    <t>A</t>
  </si>
  <si>
    <t>post-positivist</t>
  </si>
  <si>
    <t>customers perceived value: social value preference, resiliency</t>
  </si>
  <si>
    <t>Product Recovery Multi-Criteria Decision Tool (PR-MCDT)</t>
  </si>
  <si>
    <t>Number of employees to perform the scenario; Exposure to hazardous materials.</t>
  </si>
  <si>
    <t>B, C</t>
  </si>
  <si>
    <t>Recovery companies, experts</t>
  </si>
  <si>
    <t>Manufacturing</t>
  </si>
  <si>
    <t>The results show that, remanufacturing is a feasible EoL option compared with repair and recycling strategies.</t>
  </si>
  <si>
    <t>social cost of carbon</t>
  </si>
  <si>
    <t>$/kg</t>
  </si>
  <si>
    <t>The findings demonstrated that the carbon price ranges that were employed in this research will control the quantity of GHG emissions produced within the context of reverse supply chain operations.</t>
  </si>
  <si>
    <t>C</t>
  </si>
  <si>
    <t>discussion paper</t>
  </si>
  <si>
    <t>Project Based Learning methodology: questionnaire</t>
  </si>
  <si>
    <t>Students, vulnerable people</t>
  </si>
  <si>
    <t>B, C, E</t>
  </si>
  <si>
    <t>Description of a Project Based Learning methodology: university students were asked to design products using waste materials generated by local industry and trade that could be produced on a small scale by a group of socially vulnerable people from the council, thus generating an income that allows a social reinclusion of those involved. This paper analyses the link between social action, innovation and environmental concerns through the application of concepts of circular economy.</t>
  </si>
  <si>
    <t>The opportunity to develop a PBL activity with the We Won’t Waste You project as a client, provides students with an overview of the product development process, the contact with current global problems such
as sustainability and social vulnerability, and development of a social conscience that goes beyond academic scopes, understanding the social responsibility that a designer, as a professional, has in the community and the environment.</t>
  </si>
  <si>
    <r>
      <rPr>
        <b/>
        <sz val="11"/>
        <color theme="1"/>
        <rFont val="Calibri"/>
        <family val="2"/>
        <scheme val="minor"/>
      </rPr>
      <t>Workers:</t>
    </r>
    <r>
      <rPr>
        <sz val="11"/>
        <color theme="1"/>
        <rFont val="Calibri"/>
        <family val="2"/>
        <scheme val="minor"/>
      </rPr>
      <t xml:space="preserve"> Human toxicity, Human health, Working conditions, Skills, Equal opportunities. 
</t>
    </r>
    <r>
      <rPr>
        <b/>
        <sz val="11"/>
        <color theme="1"/>
        <rFont val="Calibri"/>
        <family val="2"/>
        <scheme val="minor"/>
      </rPr>
      <t>Consumer:</t>
    </r>
    <r>
      <rPr>
        <sz val="11"/>
        <color theme="1"/>
        <rFont val="Calibri"/>
        <family val="2"/>
        <scheme val="minor"/>
      </rPr>
      <t xml:space="preserve"> EoL responsibility, Human toxicity, Human health,  Transparency, Feedback mechanism. </t>
    </r>
    <r>
      <rPr>
        <b/>
        <sz val="11"/>
        <color theme="1"/>
        <rFont val="Calibri"/>
        <family val="2"/>
        <scheme val="minor"/>
      </rPr>
      <t>General society:</t>
    </r>
    <r>
      <rPr>
        <sz val="11"/>
        <color theme="1"/>
        <rFont val="Calibri"/>
        <family val="2"/>
        <scheme val="minor"/>
      </rPr>
      <t xml:space="preserve"> Public governance,  Green public procurement,  EoL responsibility, Resource efficiency, Social investment.
</t>
    </r>
    <r>
      <rPr>
        <b/>
        <sz val="11"/>
        <color theme="1"/>
        <rFont val="Calibri"/>
        <family val="2"/>
        <scheme val="minor"/>
      </rPr>
      <t>Local community:</t>
    </r>
    <r>
      <rPr>
        <sz val="11"/>
        <color theme="1"/>
        <rFont val="Calibri"/>
        <family val="2"/>
        <scheme val="minor"/>
      </rPr>
      <t xml:space="preserve"> 
Local employment,  Economic development, 
Human toxicity, 
Human health, 
Access to material resources.
</t>
    </r>
    <r>
      <rPr>
        <b/>
        <sz val="11"/>
        <color theme="1"/>
        <rFont val="Calibri"/>
        <family val="2"/>
        <scheme val="minor"/>
      </rPr>
      <t>Value chain actors</t>
    </r>
    <r>
      <rPr>
        <sz val="11"/>
        <color theme="1"/>
        <rFont val="Calibri"/>
        <family val="2"/>
        <scheme val="minor"/>
      </rPr>
      <t>: New value chain, EoL responsibility, Resource efficiency, Waste disposal cost, Illnesses and accidents cost.</t>
    </r>
  </si>
  <si>
    <t>not specified</t>
  </si>
  <si>
    <t>Experts involvement</t>
  </si>
  <si>
    <t xml:space="preserve">
Questionnaires, Exploratory factor Analysis, Fuzzy set theory, Analytic Network Process</t>
  </si>
  <si>
    <r>
      <rPr>
        <b/>
        <sz val="11"/>
        <color theme="1"/>
        <rFont val="Calibri"/>
        <family val="2"/>
        <scheme val="minor"/>
      </rPr>
      <t>Social mobilization</t>
    </r>
    <r>
      <rPr>
        <sz val="11"/>
        <color theme="1"/>
        <rFont val="Calibri"/>
        <family val="2"/>
        <scheme val="minor"/>
      </rPr>
      <t>: Citizens participation and green behavior, Smart collaboration among stakeholders, Technologies compatible with local culture, Employment opportunities, Working conditions,</t>
    </r>
  </si>
  <si>
    <t>Wastes</t>
  </si>
  <si>
    <t>A, B, E</t>
  </si>
  <si>
    <t>The efficiency and effectiveness of cities’ solid waste management systems depend on their ability to utilize economic and technological resources to foster social and environmental integration, thus promoting the advantages of TBL and improving sustainable performance.</t>
  </si>
  <si>
    <t>Governance (Actor governing type, leading actors, facilitation); Actors (central actors; peripheric actors, external actors); Relationship (Actors' links, informal links, trust, actors' interdependencies, interconnections, geographic scale, relations' frequency, relations' intensity, employees Engagement, social engagement, social acceptability); Motivation (charismatic support, initial motivation); Effort (initial time consuming).                                   Regional value indicators (social type: Employment balance)</t>
  </si>
  <si>
    <t>Actor governing type: Public/Private/PPP; leading actors: n° of actors in the steering committee; facilitation: yes, no. Central actors: n° of actors directly involved; peripheric actors: n°of actors indirectly involved; external actors: n° of actor groups impacted. Actors' links: n° of links; informal links: n° informal links/n°additional links; Trust: n° trusted links/ additional links. Actors' interdependencies: n° of interorganisational links per organization. Interconnections: n° exchanged resources/n° resources ==&gt; after/before. Geographic scale: km separating organisations. Relations' frequency: n° emails exchanged/month, n° phone calls/months, n° physical meeting/months. Relations' intensity: n° physical meeting / n° total exchanges. Employees Engagement: n° hours
spent in dialogue/consultation. Social Engagement: n° hours spent in dialogue/consultation. Social Acceptability: n° complaints. Charismatic support: yes, no. Initial motivation: Environmental, Regulatory, Cost reduction, Image, Industrial performance, Additional benefits, Innovation, Risk reduction, Long-lasting relationships, individual willingness, Awards, Knowledge sharing, preserve activity. Initial time consuming: n° total hours.                                                                                                                               Employment balance: n° jobs created - n° jobs destroyed.</t>
  </si>
  <si>
    <t>Industrial partners of the project</t>
  </si>
  <si>
    <t>EPOS (Enhanced energy and resource Efficiency and Performance in process industry Operations via onsite and cross-sectorial Symbiosis). In details: LESTS (Legal, Economic, Spatial, Technical, and Social) analysis, SWOT analysis, scope definition, value mapping, business case, feasibility study</t>
  </si>
  <si>
    <t>A, B, C, E</t>
  </si>
  <si>
    <t>The case study shows how the approach helped to identify several IS opportunities, how one particular high-potential symbiosis was further assessed, and how it led to the creation of a business case. It was estimated that the identified symbiosis could bring substantial economic (+2000 k pa), environmental (-4000 t of CO2 eq. pa) and social (+7 years of healthy life) gains to the region. IS is not only a way to generate economic, environmental, social and regional benefits through exchanges, it is also a mean to foster eco-innovation in organisations and to set-up sustainable business models.</t>
  </si>
  <si>
    <t>Agriculture</t>
  </si>
  <si>
    <t>The results indicated the efficiency of fer- tilizer application has a significant effect on social-economic impacts. The circular system has the po- tential to increase the gross value added and employment in conventional rice production, but the circular rice system could not improve both economic and social impacts at the same time. The results indicated the circular system did not necessarily achieve more positive social-economic impacts than the convention linear system. Considering</t>
  </si>
  <si>
    <t>Hybrid LCA (IO analysis)</t>
  </si>
  <si>
    <t>B, D</t>
  </si>
  <si>
    <t>Consumers, scholars</t>
  </si>
  <si>
    <t>no one in particular</t>
  </si>
  <si>
    <t>Results show that Italian consumers’ preferences give attention to the use of natural resource and the olive oil is perceived as a natural product. In addition, family owned-olive oil mills (OOMs) provide a great sense of trust: OOMs that work for residential market are strongly preferred to industrial ones being able to manage single lots of olives belonging to the same customers’ land. The recovery of some by-products represents an opportunity for OOMs and policy support is required to favor the needed generational change: young people is perceived as important for the future development of the sector along circularity principles.</t>
  </si>
  <si>
    <t>Urban Planning</t>
  </si>
  <si>
    <t xml:space="preserve">Seven qualities of resilience: reflectiveness, robustness, redundancy, flexibility, resourcefulness, inclusiveness, integration. Categories: civic commitment, collaborative resource management, Education and human capital, civic commitment, demographic structure, workforce, </t>
  </si>
  <si>
    <t>The research identifies landscape as a holistic indicator of sustainable, inclusive, safe, resilient
cities as advocated by Agenda 2030 for Sustainable Development. The circular economy model applied to the Historic Urban Landscape leads to the ability to maximize the value of settlements, activating social, economic and environmental synergies. The research identifies the relationship among Circularity, Productivity and Resilience as an effective key to achieve the goals of Agenda 2030. The methodological approach tested on the case study of Torre Annunziata, Naples has reached a system of resilience performance indicators to express the complex nature of HUL and define a scenario of circular regeneration, based on the recreation of a virtuous circuit between physical, environmental, social, economic systems.</t>
  </si>
  <si>
    <t>On the basis of the qualities of resilience, the comparison between urban regeneration scenarios has been conducted with the aim of interpreting the impacts of different strategies and defining priorities in the actions to be taken in the area.</t>
  </si>
  <si>
    <t xml:space="preserve">GIS, Social Discomfort Index, Building discomfort index, correlation matrix. </t>
  </si>
  <si>
    <t>Meetings between stakeholders of the social and entrepreneurial systems with the research group
and the facilitators have supported the explication of the qualities of resilience for the circular urban regeneration</t>
  </si>
  <si>
    <t xml:space="preserve">It explores the phases of the transition from a linear to a circular economy and proposes a procedure for introducing the principles of sustainability (environmental, economic and social) in a manufacturing environment, through the design of a new Circular Business Model (CBM). </t>
  </si>
  <si>
    <t>SLCA focused on categories of stakeholders to which the company is ethically and socially committed</t>
  </si>
  <si>
    <t>Number of non-profit employees for 10.000 inhabitants; Range of non-profit employees in the decade 2001-2011;  Number of social cooperatives for 10.000 inhabitants; Range of social cooperatives in the decade 2001-2011; Percentage of collaboration agreements between the municipality and the citizens on the total population; Number of non-profit-making operators which have concluded agreements or arrangements with institutions; Number of partnerships between public sector, private sector and people represented by civil society; Schooling rate; Resident population with old and new system of degree + university degrees + non-academic tertiary degrees old and new regulations; Number of contractual agreements between public authority (regional, provincial or local) and higher education institutions; Number of residents; Percentage of resident immigrants; Population density (inhabitant/sq.km); Average age of the population; Youth concentration rate; Percentage of labor force in total population; Percentage of non-work force in total population; Percentage of employees in the total workforce; Percentage of non-employed in total labor force Unemployment rate; Number of active R&amp;D units.</t>
  </si>
  <si>
    <t>Private Business, Staff Personnel, Trade Unions, Local Public Institutions, Environment, Suppliers, Trade Channel Operators, Public and Private Organization, Partners, Competitors, Media, Final Consumer. Stakeholders are prioritized according to criteria of: power, urgency, proximity</t>
  </si>
  <si>
    <t>Research paradigm applied for social assessment</t>
  </si>
  <si>
    <t xml:space="preserve">In this study it was verified that the circular economy is a possible economic model that goes beyond the mere business perimeters and that implies profound changes in the process, important not only within the companies that want to equip themselves with this model, but also in the relations between the actors of the chain: The stakeholders. Moreover, in an industrial district, circularity, from the microeconomic level of the enterprise, is also able to affect the mesoeconomic level (systemic) and consequently the macroeconomic level and therefore, due to its leverage effect, can be even more effective. In these terms, the circular economy represents a new frontier for sustainability and therefore for Corporate Social Responsibility. </t>
  </si>
  <si>
    <t>Extended advantages for local area (Opportunities of increasing the well-being for local people) Job opportunity for regional people (Job opportunities for local people), Cooperation network (Opportunities for increasing the cooperation network between producers)</t>
  </si>
  <si>
    <t>Qualitative: high, middle, low</t>
  </si>
  <si>
    <t>Producers and millers, Interest groups, Experts, Researchers</t>
  </si>
  <si>
    <t>A,  E, F</t>
  </si>
  <si>
    <t xml:space="preserve">Considering the social aspect, the difference be- tween the alternatives paper and biogas is very low and both of them are preferable to feed production, whereas according to the economic point of view, feed production is less preferable than paper and biogas, because of the added value and the increas- ing market demand of the final product. While according to circularity, the most preferred alterna- tive is paper production, due to the lower amount of output at the end of the production process. </t>
  </si>
  <si>
    <t>A, B</t>
  </si>
  <si>
    <t>It can be concluded from this analysis that the integration of a pyrometallurgical treatment with the RLE flowsheets of the current zinc production plants ensures social sustain- ability since it affects society positively due to the low land use required to landfill residues. However, it must be considered that an increase in resource consumption and CO2 emission would appear. Therefore, a trade-off between land freeing and environmental sustainability will happen.</t>
  </si>
  <si>
    <t>questionnaires and individual interviews (Likert scales) to CEOs, COOs, and CFOs of the SMEs and the firm as the unit of analysis</t>
  </si>
  <si>
    <t>there is a positive and
significant relationship between dimensions (economic, ethical, legal, philanthropic, and environmental) of modified Carroll’s pyr- amids ofCSR and organizational performance, which is essential for long-term sustainable growth and competitive advantage. The outcomes confirmed that the inclusion of Industry 4.0, CP, and CE concepts in the SME sector provides a synergistic business opportunity that intent to payback towards sustainable development by improving environmental management, produc- tion efficiency, and socially sustainable development for SMEs.</t>
  </si>
  <si>
    <t>SLCA (UNEP-SETAC guidelines)</t>
  </si>
  <si>
    <t>Interpretivist</t>
  </si>
  <si>
    <t>Biomass</t>
  </si>
  <si>
    <t>F</t>
  </si>
  <si>
    <t>This study suggests WtE incineration plants should consider the following materiality issues with respect to priority: a systematic database and calculation methods, the goal and criteria of the laws and regulations, technology development toward circular economy and promotion activity or opportunity for local community and organization level.</t>
  </si>
  <si>
    <t>The integrated use of MAS to achieve the SEIP, enables it to operate in real time, thereby not only decreasing the time of flow management, but also ensuring anonymity of the organizations in- volved in the exchange process, while establishing a common ontology that helps in the identification, analysis and circularity of resources.</t>
  </si>
  <si>
    <t>to assess the readiness of the economies belonging to the European Union (EU) to migrate from the actual linear economy to a circular one through a methodology which incorporates economic, social and environmental factors and delivers a composite index. This</t>
  </si>
  <si>
    <t>Employment in recycle and reuse economy, innovation, education on recycle and reuse sectors</t>
  </si>
  <si>
    <t>European economic system</t>
  </si>
  <si>
    <t xml:space="preserve">The application of INC to the EU shows a diverse picture, but over
40% of the considered member states are ready to embark on the circu- lar future. the best performer for GVA is Slovenia, with the highest value ofvalue added to the national economy by RRR. This indicates a larger contri- bution of RRR sector to the general welfare. </t>
  </si>
  <si>
    <t>public acceptance and participation</t>
  </si>
  <si>
    <t>This study adopts the Systems Thinking Approach to Resource Recovery (STARR) framework to identify the potential improvements that can be made within the system. Three models of households on energy and waste management, including “waste-and-energy”, “waste-to-energy” and “reduced consumption” models, are examined through assessments of economic, environmental and social dimensions.</t>
  </si>
  <si>
    <t>Biomass (energy from wastes</t>
  </si>
  <si>
    <t>A, B, F</t>
  </si>
  <si>
    <t>he scenario with the least environmental impact involves adopting a concerted approach through switching to solar PV, increasing recycling rate and using electricity generated from residual waste, with global warming potential (GWP) of ?1308 kg CO2-equivalent per year and total saving/in- come of £680 per year, on a one household basis.</t>
  </si>
  <si>
    <t>This paper provides an overview of the UK’s charity retail sector and considers the social, environmental and economic benefits of charity shops</t>
  </si>
  <si>
    <t>interviews to consumers, managers, volunteers and inde- pendent retailers</t>
  </si>
  <si>
    <t>A key factor in understanding how charity shops con- tribute to social good includes understanding and quan- tifying how they might contribute to the development of the circular economy via the encouragement and practical realisation of reuse. We see this paper as a step in this pro- cess, flagging the social, environmental and economic ben- efits of charity shops and highlighting the need for further research into the contribution of the charity retail sector to reuse and resource preservation/recovery</t>
  </si>
  <si>
    <t>The amount of money raised for each charity; Services provided by those charities with the money raised; The number of people employed in charity shops and resulting benefits; The number of people volunteering in charity shops and resulting benefits; Environmental impacts of reusing and recycling goods; and Benefits to social interaction, cohesion and offender rehabilitation</t>
  </si>
  <si>
    <t>Number of neighborhoods served by each collection; Number of workers involved with this route; Number of annual campaigns to increase participation of local residents with the disposal of their e-waste</t>
  </si>
  <si>
    <t>This study analyzed the e-waste amount generation, the location of the recycling companies of this segment and the collection routes in the metropolitan region of Rio de Janeiro (MRRJ). Besides, we proposed a set of criteria and indicators to identify the best option for e-waste management.</t>
  </si>
  <si>
    <t>Thirty-five hotspots were identified and divided in five main routes according to the recycling industries nearby and the local roads. Urban mining of e-waste seems to be an interesting alternative for secondary raw material recovery, especially in an emerging economy country like Brazil, that consumes huge amounts of electronic devices and demands solutions compatible with environmental law requirements.</t>
  </si>
  <si>
    <t>B, E</t>
  </si>
  <si>
    <t>This paper proposes an approach to identify key social indicators of CE through qualitative (Delphi) and quantitative (fuzzy logic) tools that objectively account for the uncertainty associated with data collection and judgement elicitation and number of at- tributes (indicators) by considering the vagueness of the data.</t>
  </si>
  <si>
    <t>Delphi, fuzzy logic, judgement elicitation</t>
  </si>
  <si>
    <t>Research</t>
  </si>
  <si>
    <t>The results show that the most relevant social indicators for CE experts are consumer health and safety, followed by poverty, food security and governance. These find- ings suggest that indicators such as the eradication of poverty and hunger are priorities for CE experts. This could be attributed to the power of CE practices to help achieve several Sustainable Development Goals (SDGs) targets, particularly those that are most directly related to CE strategies</t>
  </si>
  <si>
    <t>Social cost (SC): It can be defined as the cost of a negative impact on society due to different kinds of pollution.</t>
  </si>
  <si>
    <t>Social cost conversion factor for emission (Rs/tonne of carbon).
Social cost conversion factor for noise pollution due to vehicle (Rs/vehicle-Km)
Social cost conversion factor for congestion due to vehicles (Rs/vehicle-Km)
Social cost conversion factor for accidents due to vehicle (Rs/tonne-Km)</t>
  </si>
  <si>
    <t>A, F</t>
  </si>
  <si>
    <t>proposed scenario, in which collected organic MSW is sent to biogas plant and from there, biogas is trans- ported to TPP as a fuel is performing better, educing the total costs of current scearios and carbon emissions</t>
  </si>
  <si>
    <t>This paper describes the theoretical framework and impact assessment approach for the Social Life Cycle Assessment of product value chains under a circular economy approach by applying a scoring system in different subcategories and indicators, considering the plastic packaging sector as a case study. Twelve</t>
  </si>
  <si>
    <t>Stakeholders from companies: manufacturing, packer, recycling and sorting stakeholders, brand-owners.</t>
  </si>
  <si>
    <t>Stakeholder groups: workers, consumers, local community, society and value chain actors. Categories: Equal Opportunities/Discrimination, Training and Education, Workers’ Health and Safety, Consumers’ Health and Safety, End-of-Life Responsibility, Consumers’ Well-Being, Community Access to Material Resources, Safe and Healthy Living Conditions, Local Employment, Technology Development, Suppliers’ Relationship.</t>
  </si>
  <si>
    <t xml:space="preserve">Male/female rates (% male/female); Preference for the positions (Male/female/indifferen); New positions developed (yes/no).                                               Training for workers (Hours/year); Training program (yes/no); Specific training due to innovations (hours/year); Additional training regarding innovations (yes/no).                                                Lost days for health and safety reasons (days/year); Safety training (hours/year); 
Protective equipment availability (yes/no); Severe accidents (number/year).                         Information available regarding features (yes/no); More demanding storage conditions (yes/no);                                                                                                                      Clear information about EOL options (Yes/no); Impact on domestic waste management (More difficult/same/easier).                                                                              Quality expectation/performance and usability (Better/same/worse); User friendliness/convenience and acceptance (Better/same/worse).                                                    Certified environmental management system (yes/no); Materials origin (% virgin
% recycled/re-used).                                                                                                                             Corporate social responsibility policy (Yes/no); Effort to minimize use of hazardous substances (Yes/no). Workforce hired locally (Number of employees); Local suppliers (%).                                                                                                                                               Annual local events/workshops (number/year); Impact in social media (People reached/year).                                                                                                                                            
Involvement in technology transfer (yes/no) Investment in technology development (yes/no).                                       
Seal of quality/management system required for suppliers (yes/no); 
Suppliers from countries with high estimated proportion of modern slavery
% suppliers (monetary terms)                                                                                  </t>
  </si>
  <si>
    <t xml:space="preserve">This methodology allows to evaluate not only material changes, but also behaviors. This is because of the use of qualitative, quantitative and semi-quantitative indicators. Moreover, it integrates all the stakeholders in just one vision, considering a series of indicators for each subcategory. These facts may make the methodology replicable to all type of processes, value chains or products, since it promotes the stakeholders’ participation in early stages, making possible the integration of their opinions and adapting the scoring system to their specific features. </t>
  </si>
  <si>
    <t>Job creation; Income generated by jobs; Employee
participation in the circular business model; Social Market characterization; Involvement of stakeholders in decision-making processes;
Mindset / cultural change.</t>
  </si>
  <si>
    <t>expert consulting, user’s feedback</t>
  </si>
  <si>
    <t>B, C, D</t>
  </si>
  <si>
    <t>The paper contributes in the application of CE in Business Models. The novel set of indicators expresses the complex dimensions of sustainability needed, including environ- mental (from material perspective), economic, and social. The main contribution of this paper is the development of a group of indicators applied in CBM to capture the innovations brought by CE whose conventional indicators do not measure. These innovations include systems thinking, mindset change, diversity, effectiveness, resilience and long term for all stakeholders.</t>
  </si>
  <si>
    <t>SLCA (SHDB)</t>
  </si>
  <si>
    <t>Labour rights and decent work; health and safety; human rights; governance; community infrastructure</t>
  </si>
  <si>
    <t>It was found that the imports of the BES components are highly skewed towards EU countries, which make up about 75% of total imports to the UK. “Labour Rights and Decent Work” exhibited the highest risk for all commodities across the countries of imports, whereas “Human Rights” and “Community Infrastructure”, in equal extents, exhibited the lowest risk. Copper showed a strikingly higher social risk than other BES commodities, thus, its use as current collectors should be reconsidered.</t>
  </si>
  <si>
    <t>E</t>
  </si>
  <si>
    <t>Material Circularity Indicator (MCI), Sustainability Profit (SP) monetary model</t>
  </si>
  <si>
    <t>C, F</t>
  </si>
  <si>
    <t>maximizing SP favors circulating materials in the supply chain more than maximizing PEconomic (19.40 vs. 17.50). SP also produces 54.3 % of electricity from renewable sources, whilst PEconomic only 12.6 %. Note that when the circularity of the materials is enabled, designs obtained have better overall sustainability performance for both objectives PEconomic and SP. As in the circulation there are steam and cooling water, we also have circular energy. Note that when maximizing circularity of materials, energy, and waste, we obtained the same fraction of reused and recycled materials and energy as when maximizing SP with circularity enabled</t>
  </si>
  <si>
    <t>The research question investigated in this paper is: How organizations can measure Circular Economy performance considering Sustainability and Business Model perspective? So, this work aims to develop a set of multidimensional indicators, applied to Circular Economy, in the three dimensions of sustainability: environmental (from ma- terial perspective), economic, and social</t>
  </si>
  <si>
    <t>Hapuwatte, B.M., Jawahir, I.S.</t>
  </si>
  <si>
    <t xml:space="preserve">Closed-loop sustainable product design for circular economy. </t>
  </si>
  <si>
    <t>Journal of Industrial Ecology, 25(6), 1430–1446. https://doi.org/10.1111/jiec.13154</t>
  </si>
  <si>
    <t xml:space="preserve">Foglia, A., Bruni, C., Cipolletta, G., Eusebi, A.L., Frison, N., Katsou, E., Akyol, Ç., Fatone, F. </t>
  </si>
  <si>
    <t xml:space="preserve">Assessing socio-economic value of innovative materials recovery solutions validated in existing wastewater treatment plants. </t>
  </si>
  <si>
    <t xml:space="preserve">Barcelos, S.M.B.D., Salvador, R., Barros, M.V., de Francisco, A.C., Guedes, G., 2021. </t>
  </si>
  <si>
    <t xml:space="preserve">Circularity of Brazilian silk: Promoting a circular bioeconomy in the production of silk cocoons. </t>
  </si>
  <si>
    <t xml:space="preserve">Gallo, P., Romano, R., Belardi, E. </t>
  </si>
  <si>
    <t xml:space="preserve">Smart green prefabrication: Sustainability performances of industrialized building technologies. </t>
  </si>
  <si>
    <t xml:space="preserve">Garrido Azevedo, S., Godina, R., Matias, J.C. de O. </t>
  </si>
  <si>
    <t xml:space="preserve">Proposal of a sustainable circular index for manufacturing companies. </t>
  </si>
  <si>
    <t>Resources 6, 1–24. doi:10.3390/resources6040063</t>
  </si>
  <si>
    <t>Arias, A., Feijoo, G., Moreira, M.T. doi:10.1016/j.crgsc.2021.100160</t>
  </si>
  <si>
    <t>Establishing the multi-criteria roadmap and metrics for the evaluation of active films for food packaging.</t>
  </si>
  <si>
    <t xml:space="preserve">Frehner, A., De Boer, I.J.M., Muller, A., Van Zanten, H.H.E., Schader, C. </t>
  </si>
  <si>
    <t xml:space="preserve">Consumer strategies towards a more sustainable food system: insights from Switzerland. </t>
  </si>
  <si>
    <t xml:space="preserve">Pollard, J., Osmani, M., Cole, C., Grubnic, S., Colwill, J., &amp; Díaz, A. I. </t>
  </si>
  <si>
    <t xml:space="preserve">Developing and Applying Circularity Indicators for the Electrical and Electronic Sector: A Product Lifecycle Approach. </t>
  </si>
  <si>
    <t>Sustainability (Switzerland), 14(3), 1–20. https://doi.org/10.3390/su14031154</t>
  </si>
  <si>
    <t xml:space="preserve">Mattos, C.A., Scur, G., Albuquerque, T.L.M. </t>
  </si>
  <si>
    <t xml:space="preserve">Evaluation of circular business model: Theory of Change approach. </t>
  </si>
  <si>
    <t>Stakeholders groups: Customer (product owners, clinets of product owners); Manufacturer (primary manufacturer, manufacturer-supporting entities); Society at large (employees and affiliates, non-affiliates and broader population)</t>
  </si>
  <si>
    <t>A, B, C</t>
  </si>
  <si>
    <t xml:space="preserve"> The metrics-based product evaluation framework presented compels designers to integrate sustainability and circularity elements in the designed products. Sustainability concerns of the product life cycle are evaluated for both negative and positive impacts to identify the value created for all primary stakeholders (i.e., manufacturers, users, and society-at-large). This methodology promotes a holistic view of the product life cycle, including end-of-life activity planning, leading to a perpetual resource flow.</t>
  </si>
  <si>
    <t>Workers, city/society, value chain actors, consumers</t>
  </si>
  <si>
    <t>Workers: training, Operative risks, Working hours, Expertise.
City/society: New jobs, Public participation, Sustainable behaviour,
Social acceptance.
Value chain actors: Fair competition, Supplier relationship, Promoting social responsibility.
Consumers: Health and safety, Demand satisfaction, Social acceptance.</t>
  </si>
  <si>
    <t>SMART-Plant partners and SMARTech technology providers (for a total number of 15 surveys), focus groups</t>
  </si>
  <si>
    <t>Wastewater treatment</t>
  </si>
  <si>
    <t>E, F</t>
  </si>
  <si>
    <t>The wastewater sector remains challenging to be considered for its social value, and circular wastewater management is not perceived enough. At this point, S-LCA is a useful tool for water companies to improve social sustain- ability. On the other hand, S-LCA still needs further development to overcome limitations due to qualitative nature of the methodology.</t>
  </si>
  <si>
    <t>Property owners interviewed for data collection</t>
  </si>
  <si>
    <t>Engaging with reverse logistics practices; Establishing a local agroindustrial cooperative; Building community biodigesters; Contributions to the UN’s sustainable development goals.</t>
  </si>
  <si>
    <t>Not specified</t>
  </si>
  <si>
    <t>A, C, F</t>
  </si>
  <si>
    <t>On top of increasing circular value, the proposed measures might bring environmental benefits, such as lessening environmental impacts of logistics (by valuing local resources) and replacing non-renewable energy, and social impacts, through increased quality of life for sericulturists. Economic implications need further investigation and are suggested to be addressed in future research endeavors, along with policy implications for the development of a circular bioeconomy. Furthermore, an increased circularity can also contribute to a few of the sustainable development goals (SDGs) proposed by the United Nations.</t>
  </si>
  <si>
    <t>methodological and applicative</t>
  </si>
  <si>
    <t>the scope of the work is to analyze the state of the art in the field of prefabricated building technologies in the light of these innovations and to evaluate their performances from a sustainability perspective. The work has been developed in two phases: (1) analysis of 13 case studies of prefabricated technologies in Europe; (2) comparative assessment of their sustainability performances according to 21 qualitative parameters</t>
  </si>
  <si>
    <t>Product-process adaptability Sustainability; Work safety and health; Inclusion and collaboration</t>
  </si>
  <si>
    <t>Product-process adptability: Technology can be easily integrated with other building systems and components; Technology ensures space flexibility (variable space configuration, adaptation to specific design program); Components can be integrated and/or modified after manufacturing; Components can be removed and/or to accommodate further changes in the space program; Flexible manufacturing, i.e., changes in the building product requires minimum changes in the production chain.
Work safety and health: Manufacture processing requires minimum interaction with workers (limited to machine setting and control).
Inclusion and collaboration: Design adopts an “open system” approach to ensure customization and integration of different specifications (structural, energetic, costs, etc.).</t>
  </si>
  <si>
    <t>Silk production</t>
  </si>
  <si>
    <t>Building</t>
  </si>
  <si>
    <t>The results of the evaluation led to the identification of a set of guidelines that support stakeholders in evaluating the effects of design and manufacturing choices on the final sustainability of the building process. Moreover, the work identifies effective strategies to enhance the sustainability of the building process considering specific design and manufacturing requirements. Furthermore, starting from the qualitative assessment, directions for future research in specific technologies have been identified to improve critical aspects detected during the investigation</t>
  </si>
  <si>
    <t xml:space="preserve">Workers </t>
  </si>
  <si>
    <t>Field investigation, literature research, and triangulation; qualitative parameters</t>
  </si>
  <si>
    <t>Delphi method for weighting; 184 experts involved</t>
  </si>
  <si>
    <t xml:space="preserve">Sustainable Circular Index. Indicators retrieved from literature. </t>
  </si>
  <si>
    <t>This index could support managers in assessing their level of sustainability and circularity and in implementing some practices that could improve the performances of their companies regarding these two topics. This index represents an important benchmarking tool for manufacturing companies to assess their sustainable and circular behavior and represents a guideline for managers.</t>
  </si>
  <si>
    <t>Food packaging</t>
  </si>
  <si>
    <t xml:space="preserve">A, B, C, </t>
  </si>
  <si>
    <t>Brand communication, understandability of label information, packaging design quality</t>
  </si>
  <si>
    <t xml:space="preserve"> this report provides a roadmap based on holistic criteria together with quantitative metrics to analyze the opportunities and challenges of bioactive food packaging prototypes. Five main categories have been selected for analysis: packaging evaluation, environmental, circularity, economic and social criteria. The multi-decision criteria map will help researchers and stakeholders to examine the suitability of bio-based packaging from environmental, technical and consumer health preservation perspectives.</t>
  </si>
  <si>
    <t>Consumption strategies</t>
  </si>
  <si>
    <t>A, D</t>
  </si>
  <si>
    <t>Labor Rights and Decent Work, Health and Safety, Human Rights, Governance, and Community Infrastructure</t>
  </si>
  <si>
    <t>156 social indicators</t>
  </si>
  <si>
    <t>Only food waste reduction led to better—or at least constant—performance of all impact categories, but improvement potentials were of lower orders of magnitude than for the other strategies. By a smart mix of strategies, it is possible to improve all
impact categories assessed simultaneously—more concretely, by a combination of better performing consumption patterns and changes in production.</t>
  </si>
  <si>
    <t>Electrical and electronic products</t>
  </si>
  <si>
    <t>Stakeholders' workshop; focus groups. Choice of indicators and assessment process</t>
  </si>
  <si>
    <t>The findings highlight key factors that influence circularity indicators’ applicability to electrical and electronic products, including product function, service arrangement, and customer type. The research has implications for electrical and electronic organisations seeking pathways to the circular economy by understanding, assessing, and measuring the circularity of their products.</t>
  </si>
  <si>
    <t>Business models</t>
  </si>
  <si>
    <t>This study identified and applied a promising tool to support CE in
practice through an evaluation model for impact investments combining ToC with the Product structure-based integrated life cycle analysis (PSILA) method and externalities, capturing the specifics of the transition from a linear economy to a CE. The framework was applied in a real case, and the findings showed the following: a gener- ation of direct and indirect employment with reverse logistics opera- tions; the potential of closed chains to reduce environmental and health costs associated with open deposits (dumps) and landfills (PNRS); and use of models seeking to minimize CO2 emissions and cost reduction</t>
  </si>
  <si>
    <t xml:space="preserve">El Wali, M., Golroudbary, S.R., Kraslawski, A. </t>
  </si>
  <si>
    <t xml:space="preserve">Alba-Patiño, D., Carabassa, V., Castro, H., Gutiérrez-Briceño, I., García-Llorente, M., Giagnocavo, C., Gómez-Tenorio, M., Cabello, J., Aznar-Sánchez, J.A., Castro, A.J. </t>
  </si>
  <si>
    <t xml:space="preserve">Social indicators of ecosystem restoration for enhancing human wellbeing. </t>
  </si>
  <si>
    <t>Survey to gather the social importance and preferences on Ecosystem Services</t>
  </si>
  <si>
    <t>Participatory approaches and actor involved</t>
  </si>
  <si>
    <t>Interviews to 350 stakeholders with questionnaires</t>
  </si>
  <si>
    <t>Results indicated that the almond tree restoration induced changes in people´s preferences and perceptions for ecosystem services, such as an increase in ecosystem service diversity (i.e., local identity and erosion control), and they also demonstrated how the social and cultural benefits associated to ecosystem services can be used as indicators of human well-being (i.e., human health and access to goods). We</t>
  </si>
  <si>
    <t xml:space="preserve">Martin, M., Herlaar, S. </t>
  </si>
  <si>
    <t xml:space="preserve">Environmental and social performance of valorizing waste wool for sweater production. </t>
  </si>
  <si>
    <t>This study follows the valorization process of conventionally discarded wool from a sheep farm in Sweden to produce a wool sweater. The aim is to highlight important environmental and social hotspots for valorizing the waste wool in a new supply chain for the clothing company. The study employs life cy- cle assessment (LCA) and social life cycle assessment (SLCA) with the PSILCA database to assess different supply chains.</t>
  </si>
  <si>
    <t xml:space="preserve">Corruption and Bribery, Child Labour, Forced Labour, Social Responsibility along the supply chain, and Safety Measures. </t>
  </si>
  <si>
    <t>The LCA results illustrate that the supply chain valorizing waste wool significantly reduces environmental impacts compared to conventional supply chains of merino wool. The processing of the wool and sweater assembly contribute to the largest share of the environmental impacts and are sensitive to the choice of electricity mix employed for processing and manufacturing. The results from the SLCA suggest that the supply chains involving primarily European producers have fewer social risks than the conventional supply chains for wool. Large social risks are present in the shipping between production sites in Europe, and manufacturing facilities for the wool garments, pointing to the care required to ensure social responsibility along the supply chain.</t>
  </si>
  <si>
    <t xml:space="preserve">Repp, L., Hekkert, M., Kirchherr, J. </t>
  </si>
  <si>
    <t xml:space="preserve">Circular economy-induced global employment shifts in apparel value chains: Job reduction in apparel production activities, job growth in reuse and recycling activities. </t>
  </si>
  <si>
    <t xml:space="preserve">Therefore, this paper assesses CE-induced global employment shifts using the example of the apparel value chains of apparel imported to the EU from the top five exporting countries: China, Bangladesh, India, Turkey and Cambodia. The discussion of the results is based on the ethical framework for global transformative change that applies justice considerations on sustainability transitions. </t>
  </si>
  <si>
    <t>SLCA (PSILCA method)</t>
  </si>
  <si>
    <t>SLCA (SHDB), employment by dividing the volume of apparel processed by the volume capacity per FTE (full-time equivalents)</t>
  </si>
  <si>
    <t>Results indicate that employment could significantly decrease in low- to upper-middle-income countries outside the EU, in particular in labour-intense apparel production. Employment could increase in less-labour intense downstream reuse and recycling activ- ities in the EU and second-hand retail in- and outside the EU. From an ethical perspective, the benefits and disadvantages of the circular transition seem to be unevenly distributed, with the main adverse effects to be carried by non-EU stakeholders.</t>
  </si>
  <si>
    <t xml:space="preserve">Kucukvar, M., Kutty, A.A., Al-Hamrani, A., Kim, D., Nofal, N., Onat, N.C., Ermolaeva, P., Al-Ansari, T., Al-Thani, S.K., Al-Jurf, N.M., Bulu, M., Al-Nahhal, W. </t>
  </si>
  <si>
    <t xml:space="preserve">How circular design can contribute to social sustainability and legacy of the FIFA World Cup Qatar 2022TM? The case of innovative shipping container stadium. </t>
  </si>
  <si>
    <t>Damage to human health</t>
  </si>
  <si>
    <t>An important finding shows that circular design under Scenario 1 (dismantling the stadium after a year of operation) can save up to 60% of human health impacts and significantly reduce the material footprint and dependence on imported construction materials.</t>
  </si>
  <si>
    <t xml:space="preserve">Circular economy for phosphorus supply chain and its impact on social sustainable development goals. </t>
  </si>
  <si>
    <t>Mineral supply chain</t>
  </si>
  <si>
    <t>SLCA combined with MFA (material flow analysis)</t>
  </si>
  <si>
    <t>Workers, Local communities, Society</t>
  </si>
  <si>
    <t>Work safety
Employment equality, livelihood of workers, nutrition supply, water use, employment rate, child labor
P efficiency, P security</t>
  </si>
  <si>
    <t>Detailed analysis at regional and global levels indicates a paradoxical social impact of phosphorus circular model. This reflects the multiple stakeholders involved, and the regional interactions with phosphorus circular economy transitions. Improvements can be demonstrated in reducing poverty and providing safer work environment in many regions, e.g., Western Asia (93%), New Zealand, Central Asia, and Europe (44–61%), while achieving employment targets is limited in Northern and Eastern Europe. Circular model fails to promote gender equality, it also exacerbates exploitative child work problem for the Caribbean and most Africa. It achieves water use targets in several regions with 53% savings worldwide. Finally, circular model contributes to P efficiency (average balance of 1.21 kgP/ha) and strengthens P security within most regions with an average of 64%.</t>
  </si>
  <si>
    <t xml:space="preserve">Hapuwatte, B.M., Jawahir, I.S. </t>
  </si>
  <si>
    <t>Closed-loop sustainable product design for circular economy.</t>
  </si>
  <si>
    <t>Society-at-large, Manufacturer, Customer</t>
  </si>
  <si>
    <t>Primary Stakeholder Value (PVS)</t>
  </si>
  <si>
    <t>This methodological proposal is aimed at encouraging and assisting designers (and manufacturers) in comparing product alternatives’ overall life cycle sustainability performance to identify the best solutions that create value for all stakeholders. Considering the overall life cycle benefits can lead to novel designs and strategies, including product-as-a-service (PaaS) solutions,which provide improved TBL benefits, unique value propositions, and better suit future regulatory and social requirement</t>
  </si>
  <si>
    <t>Journal of Cleaner Production, 218, 273–283. doi:10.1016/j.jclepro.2019.01.334</t>
  </si>
  <si>
    <t>Journal of Cleaner Production, 261, 120990. doi:10.1016/j.jclepro.2020.120990</t>
  </si>
  <si>
    <t>Journal of Cleaner Production, 275, 123038. doi:10.1016/j.jclepro.2020.123038</t>
  </si>
  <si>
    <t>Journal of Cleaner Production, 322. doi:10.1016/j.jclepro.2021.129048</t>
  </si>
  <si>
    <t>Resources, Conservation and Recycling, 158, 104825. https://doi.org/10.1016/j.resconrec.2020.104825</t>
  </si>
  <si>
    <t>Resources, Conservation and Recycling, 174. doi:10.1016/j.resconrec.2021.105782</t>
  </si>
  <si>
    <t>Resources, Conservation and Recycling, 171. doi:10.1016/j.resconrec.2021.105621</t>
  </si>
  <si>
    <t>Resources, Conservation and Recycling, 135, 58–69. doi:10.1016/j.resconrec.2017.08.007</t>
  </si>
  <si>
    <t>Journal of Industrial Ecology, 25, 1430–1446. doi:10.1111/jiec.13154</t>
  </si>
  <si>
    <t>Natural Resources Research, 28, 125-137. doi:10.1007/s11053-019-09457-w</t>
  </si>
  <si>
    <t>Sustainable Production and Consumptionn 25, 425–438. doi:10.1016/j.spc.2020.11.023</t>
  </si>
  <si>
    <t>Sustainability, 13(9), 4701. doi:10.3390/su13094701</t>
  </si>
  <si>
    <t>Social Sciences, 7(12), 255. doi:10.3390/socsci7120255</t>
  </si>
  <si>
    <t>Sustainability, 11(24), 6940.  doi:10.3390/su11246940</t>
  </si>
  <si>
    <t>Science of the Total Environment, 777, 146060. doi:10.1016/j.scitotenv.2021.146060</t>
  </si>
  <si>
    <t>Science of the Total Environment,  718, 137375. doi:10.1016/j.scitotenv.2020.137375</t>
  </si>
  <si>
    <t>Journal of Sustainable Metallurgy, 6, 34–67. doi:10.1007/s40831-019-00255-5</t>
  </si>
  <si>
    <t>Journal of Environmental Management, 296, 113373. doi:10.1016/j.jenvman.2021.113373</t>
  </si>
  <si>
    <t>Evaluation and Program Planning, 92, 102069. doi:10.1016/j.evalprogplan.2022.102069</t>
  </si>
  <si>
    <t>Environmental Impact Assessment Review, 91, 106665. doi:10.1016/j.eiar.2021.106665</t>
  </si>
  <si>
    <t>Ecological Economics, 178, 106794. doi:10.1016/j.ecolecon.2020.106794</t>
  </si>
  <si>
    <t>Detritus, 7, 29–35. https://doi.org/10.31025/2611-4135/2019.13849</t>
  </si>
  <si>
    <t xml:space="preserve">Current Research in Green and Sustainable Chemistry, 4, 100160. </t>
  </si>
  <si>
    <t>Journal of Cleaner Production, 259, 120981. https://doi.org/10.1016/j.jclepro.2020.120981</t>
  </si>
  <si>
    <t>The American Journal of Clinical Nutrition, 115, 1039–1047. doi:10.1093/ajcn/nqab401</t>
  </si>
  <si>
    <t>Chemical Engineering Transactions, 61, 1693–1698. doi:10.3303/CET1761280</t>
  </si>
  <si>
    <t>Journal of Cleaner Production, 247(119137), 1–16. https://doi.org/10.1016/j.jclepro.2019.119137</t>
  </si>
  <si>
    <t>applicative</t>
  </si>
  <si>
    <t>Ecosystem Services</t>
  </si>
  <si>
    <t>Charity shops</t>
  </si>
  <si>
    <t xml:space="preserve">Bio-based products </t>
  </si>
  <si>
    <t>Describing the development of a circularity model for the synthesis of supply networks for the production of energy and food, mostly from renewables, and the use of suitable sustainability measurements in order to promote sustainable designs.</t>
  </si>
  <si>
    <t>Assessing multiple sustainability impacts of consumption- and production-side strategies. These strategies encompass dietary changes—reducing consumption of meat from terrestrial animals and following dietary guidelines—as well as alternative farming and food system practices, such as organic production and circularity principles, and practices such as reducing food waste and increasing the share of domestic produce.</t>
  </si>
  <si>
    <t>Examining the economic, environmental, and social feasibility of circular economy in municipal solid waste (MSW) management. This study proposes a concept for the utilization of collected organic MSW by converting it into biogas and then use it as a fuel in a thermal power plant (TPP) to reduce the burden on coal mines.</t>
  </si>
  <si>
    <t>To evaluate the feasibility and potential benefits of this circular rice production system, a hybrid life cycle assessment model was developed to estimate social-economic impact. The model combined the multi-regional input-output database (Exiobase), with engineering process data of conventional and circular rice production systems from the Agrocycle project. The gross value added and employment in each system were compared at functional unit and sectoral level.</t>
  </si>
  <si>
    <t xml:space="preserve">Social Life Cycle Assessment of Product Value Chains Under a Circular Economy Approach: A Case Study in the Plastic Packaging Sector. </t>
  </si>
  <si>
    <t>We Won ’ t Waste You , Design for Social Inclusion. Project Based Learning methodology to connect the students to the society and the environment through innovation.</t>
  </si>
  <si>
    <t xml:space="preserve">Corporate Social Responsibility Practices in the U.S.: Using Reverse Supply Chain Network Design and Optimization Considering Carbon Cost. </t>
  </si>
  <si>
    <t xml:space="preserve">The effect of environmental and social value objectives on optimal design in industrial energy symbiosis: A multi-objective approach. </t>
  </si>
  <si>
    <t xml:space="preserve">A social analysis of the olive oil sector: The role of family business. </t>
  </si>
  <si>
    <t>Designing an optimal energy symbiosis network</t>
  </si>
  <si>
    <t xml:space="preserve">Exploring the social risks along the supply chain of requisite components of Bioelectrochemical systems for two functionalities: (i) copper recovery from spent lees and (ii) formic acid production via CO2 reduction, based on the UK’s trade policy. </t>
  </si>
  <si>
    <t>Presenting a comparison of economic and environmental impacts of remanufactured air conditioners in a model for a reverse supply chain, and to test the effect of emissions pricing on optimal configurations of a Reverse Supply Chain.</t>
  </si>
  <si>
    <t xml:space="preserve">Developing an ontological framework for CE, based on industrial metabolism, as the technology for information and knowledge models to share the circularity of resources through industrial ecosystems, based on ecological, economic, and social criteria. The ontology developed is modelled using Ontology Web Language and integrated in an architecture based on bio-inspired Multi-Agent Systems (MAS). </t>
  </si>
  <si>
    <t>Social metabolism framework (interaction between society and the natural environment)</t>
  </si>
  <si>
    <t>quant</t>
  </si>
  <si>
    <t>qual</t>
  </si>
  <si>
    <t xml:space="preserve">Analytic Hierarchy Process (AHP), weighted linear combination (WLC) </t>
  </si>
  <si>
    <t>Survey, focus group, semi-structured interviews, desk analysis of economic data</t>
  </si>
  <si>
    <t>Questionnaires, brainstorming, interviews</t>
  </si>
  <si>
    <t>Quantity of job creation from circular business model; Monetary value of the income generated by job creation from circular business model; Percentage of jobs in the company related to circualr economy; client characterization; Perceived and captured values for each type of client; Data from consumer surveys (correlations with information on adoption of circular practices ); Characterization of stakeholders involved in business model and decision making.</t>
  </si>
  <si>
    <t>Systems Thinking Approach to Resource Recovery (STARR) framework to assess environmental, economic and social impacts.</t>
  </si>
  <si>
    <t>quant &amp; qual</t>
  </si>
  <si>
    <t>CSR, statistical analyses: Exploratory Factor Analysis, barlett's Sphericity, Kaiser Meyer Olkin, Confirmatory Factor Analysis, Structural Equation modeling.</t>
  </si>
  <si>
    <t>Check list</t>
  </si>
  <si>
    <t>Survey for the job creation index</t>
  </si>
  <si>
    <t xml:space="preserve">Employment </t>
  </si>
  <si>
    <t>Local Community: Community engagement, access to immaterial resources, and access to material resources. 
Value Chain Actors: Promoting social responsibility. 
Workers: Social benefit/social security and operation patterns. 
Society: Contribution to Economic Development; Technology Development</t>
  </si>
  <si>
    <t>Feedback about the students’ experience</t>
  </si>
  <si>
    <t>Social benefits: opportunities for volunteering, employment, social interaction, sense of community</t>
  </si>
  <si>
    <t>Change of sectoral Gross Value Added and employment contribution</t>
  </si>
  <si>
    <t>Additional job creation, level of customer satisfaction, consumer perception, safe working environment, customer relations</t>
  </si>
  <si>
    <t xml:space="preserve">Self-consumption own product, Additional incomes, Transparency (production process), Yield olive oil, Quality olive oil, OOM knowledge, OOM managed by family business, Product differentiation, costs, human risks during production, access to funds, Circular economy model Green image
Social event
Local economic opportunities Local job growth Labelling (new potential customers) Olive oil based on natural resources Family reunification, climate change, national economic crisis, investments of competing countries                </t>
  </si>
  <si>
    <t>Hypothetic-deductive approach, following a number of iterations (cycles) and testing the theory in the empirical world</t>
  </si>
  <si>
    <t>Desk analysis</t>
  </si>
  <si>
    <t>Neighborhoods served by each collection; Benefited workers; Educational campaigns.</t>
  </si>
  <si>
    <t>Social Hotspot Database (SHDB)</t>
  </si>
  <si>
    <t>Number of accidents per year by organization; Loss of productivity by organization i; Percentage of contracted women by the organization i; Percentage of temporary workers by organization i; Absenteeism rate by organization i; Rotation of workers by organization i; Percentage of people with special needs by organization i</t>
  </si>
  <si>
    <t>Gross Value Added: Euro/tonne. Employment contribution: person/tonne</t>
  </si>
  <si>
    <t>customers</t>
  </si>
  <si>
    <t>Independent variables: modified dimensions of Carroll's Pyramid (Economic, Ethical, Legal, Philantropic, Environmental).
Moderating variable: corporate image; dependent variable: organizational performance; mediating variable: organizational innovation.</t>
  </si>
  <si>
    <t>Number of jobs created (average gross and net salary)</t>
  </si>
  <si>
    <t>Community engagement: transparency of government policy-making; promotion of the GHG relative laws and regulations to local communities and organizational level; local community and organization level's support. 
Access to immaterial resources: Awareness of climate change and GHG emissions; Presence/strength of community education. Access to material resources: Does an incineration plant have a certified environmental and energy management system? Does an incineration plant have priority to combust waste generated by local area/community? 
Promoting Social Responsibility: Does an incineration plant meet the goal and criteria of the laws and regulations on GHG management? 
Social Benefit/Social Security Operation: Hours of education and training on relative knowledge and regulations of GHG management for the officer and the employment; Licenses about ISO 14064, ISO 50001, and ISO 26000 which the officer and the employment obtain. 
Operation pattern: Records for calculating GHG emissions. 
Public Commitment to Sustainability Issues: Engagement of the sector regarding sustainability, GHG reduction, and renewable energy certification. 
Contribution to Economic Development: Contribution of GHG reduction credit, electricity power, and renewable energy certification to circular economy. 
Techology development: Involvement in WtE-related R and D projects; Investments in technologies.</t>
  </si>
  <si>
    <t xml:space="preserve">Associated Human Work </t>
  </si>
  <si>
    <t>Workers hours in units of mass of resource processed (h/kg)</t>
  </si>
  <si>
    <t>Labour rights and decent work is expressed in child labour medium risk hour-equivalent (CL mhr eq); health and safety is expressed in injuries and fatalities medium risk hour-equivalent (IF mhr eq); human rights is expressed in gender equality medium risk hour-equivalent (GE mrh eq); governance is expressed in legal system medium risk hour-equivalent (LS mhr eq) and community infrastructure is expressed in drinking water medium risk hour-equivalent (DW mhr eq)</t>
  </si>
  <si>
    <t>Level of interest of the students: qualitative assessment through questionnaires</t>
  </si>
  <si>
    <t>Consumers' preferences (judgements) about social categories</t>
  </si>
  <si>
    <t>Number of solar panels installed in the UK households</t>
  </si>
  <si>
    <t>A qualitative parameter representing the values of suppliers perceived by customers. Contributing factors: environmental practices, utilizations of eco-technology, and social contributions of suppliers.</t>
  </si>
  <si>
    <t>Persons employed in recycle and reuse sectors; number of patents/million inhabitants</t>
  </si>
  <si>
    <t>Land use reduction</t>
  </si>
  <si>
    <t>Disability-adjusted life years (DALY)</t>
  </si>
  <si>
    <t>% Medium risk hours</t>
  </si>
  <si>
    <t>Working hours</t>
  </si>
  <si>
    <t xml:space="preserve">15 Ecosystem services were assessed in terms of importance and trend. The perceived importance of ecosystem services was coded as 0 = not chosen, 1 = less important, 2 = slightly important, 3 = very important and 4 = most important. 
The perceived ES trend was analysed by asking respondents if they believed an individual ES supply had been decreasing, increasing, stable, or whether they did not know, over the past ten years.
</t>
  </si>
  <si>
    <t>Provisioning, regulating, and cultural ecosystem services</t>
  </si>
  <si>
    <t>Employment effects, justice</t>
  </si>
  <si>
    <t>Consumers acceptance and comparison with current packeging</t>
  </si>
  <si>
    <t>Employment; Labour relations; Occupational health and safety; Training and education; Diversity and equal opportunity; Fair and distribution income; Quality and well-being; Work-life balance; Non-discrimination; Freedom of association and collective bargaining; Child labour; Forced or compulsory labour; Security practices; Human rights mechanisms; Inclusiveness; Effectiveness and comfort; Social inclusion; Social networks; Participation and local democracy; Compliance supplier; Assessment for impact on society; Cultural traditions; Tourism and recreation; Sense of community and belonging; Food security; Poverty; Land rights; Access to tangible resources; Consumer health and safety; Product and service labelling; Marketing communications; Consumer privacy; Compliance; Anti-competitive behaviour; Fair trading relationships; Technology development; Corruption; Sanitation; Sharing economy; NIMBY syndrome; Governance; Odours.</t>
  </si>
  <si>
    <t>Labour practices; Human rights; Society; Product responsibility; Non categorized thematic areas.</t>
  </si>
  <si>
    <t>Expert CE stakeholders (academia, industry, gov- ernment and NGOs) who were involved through surveys</t>
  </si>
  <si>
    <t>Policy makers and representatives of different institutes and population group involved through workshops</t>
  </si>
  <si>
    <t>Setting out to answer how electrical and electronic manufacturers can measure the circular economy performance of their products by developing and testing multidimensional circularity indicators for all products’ life cycle stages. To achieve this, a two-fold qualitative approach was adopted. Firstly,</t>
  </si>
  <si>
    <t xml:space="preserve">Evaluating circular business models by applying Theory of Change along with other methods to quantify the results obtained with the activities related to circular models. In order to understand the potential use of this tool we applied it in a practical case in a home appliance business. </t>
  </si>
  <si>
    <t xml:space="preserve">Exploring product design in relation to sustainability and circularity principles, presents fundamental concepts, sets definitions, and proposes a new methodology to incorporate these two prin- ciples. This new methodology synthesizes elements of design for sustainability and circularity. </t>
  </si>
  <si>
    <t>categories of social impacts evaluated or stakeholders groups</t>
  </si>
  <si>
    <t>Measure of the level of supply chain collaboration; Measure of an organisation’s involvement in circular networks; Degree of availability of product service system options; Intensity of use of product (compared to industry average); Consumer awareness of circularity employment in repair and reuse activities; Degree of accessibility to repair services/spare parts/repair instructions; Presence of collection systems for recycling end-of-life products; Presence of take-back schemes for reuse and remanufacturing; Percentage of products operating in sharing networks.</t>
  </si>
  <si>
    <t>Job creation</t>
  </si>
  <si>
    <t>Survey</t>
  </si>
  <si>
    <t>Metrics-based framework: Product Sustainability Index (ProdSI)</t>
  </si>
  <si>
    <t>Quantitative assessment</t>
  </si>
  <si>
    <t>Index of national circularity, statistical analyses</t>
  </si>
  <si>
    <t>Mixed-integer linear programming (MILP) model, Analytic Network Process</t>
  </si>
  <si>
    <t>Mixed-integer non-linear programme (MINLP) model</t>
  </si>
  <si>
    <t>Mixed-integer linear programming (MILP), statistical analysis</t>
  </si>
  <si>
    <t>SLCA from endpoint impacts of LCA</t>
  </si>
  <si>
    <t>Social life cycle assessment (SLCA) and social readiness level (SRL) methods</t>
  </si>
  <si>
    <t>Preferences and influences on organizational performance of SMEs</t>
  </si>
  <si>
    <t xml:space="preserve">Simulation‑Based Exergy Analysis of Large Circular Economy Systems: Zinc Production Coupled to CdTe Photovoltaic Module Life Cycle. </t>
  </si>
  <si>
    <t>Social welfare due to large landfill areas required for the disposal of residue</t>
  </si>
  <si>
    <t>Supply chain relationships; Circularity; Freedom of choice</t>
  </si>
  <si>
    <t xml:space="preserve">Social metabolism </t>
  </si>
  <si>
    <t>Fuzzy logic</t>
  </si>
  <si>
    <t>Other</t>
  </si>
  <si>
    <t>Material Circularity Indicator  (MCI), material flow analysis (MFA)</t>
  </si>
  <si>
    <t>Qualitative methods: questionnaires, interviews, surveys, desk analysis</t>
  </si>
  <si>
    <t>Statistical analysis</t>
  </si>
  <si>
    <t>MCDA</t>
  </si>
  <si>
    <t>Quantitative or Circularity indexes</t>
  </si>
  <si>
    <t>Mixed-integer linear or non-linear programming (MILP/MINLP)</t>
  </si>
  <si>
    <t>Analytic Hierarchy Process, Likert scale</t>
  </si>
  <si>
    <t>Totale</t>
  </si>
  <si>
    <t>Sehnem, S., Pandolfi A., Gomes, C.</t>
  </si>
  <si>
    <t>Is sustainability a driver of the circular economy?</t>
  </si>
  <si>
    <t>Social Responsibility Journal, 16(3), 329-347</t>
  </si>
  <si>
    <t>The paper analyses how the practices of circular economy of a specific company are also sustainable: it describes and compares the performance of the case study in several dimensions, including economic, environmental, social, human rights, society, product responsibility and stakeholder engagement.</t>
  </si>
  <si>
    <t>Cosmetics</t>
  </si>
  <si>
    <t>Qualitative</t>
  </si>
  <si>
    <t>Evidence from the research indicates that there is a symmetry between sustainability practices and the premises of the circular economy, with the ReSOLVE (regenerate, share, optimize, loop, virtualize and exchange) classification being met in most of the items. Environmental indicators are reported more intensely in the analysed period, and economic indicators are the most common approach between 2001 and 2016. The social dimension is contemplated with 12 reported indicators, being complemented by the dimensions of human rights, society and product responsibility, which is an indirect way to affect the people, whether they are collaborators, shareholders, managers or interested parties.</t>
  </si>
  <si>
    <t xml:space="preserve">A socio-economic assessment of the ES gained through an ecosystem restoration process with the goal of identifying social indicators that enhance natural capital. Exploring social perceptions and preferences for ES as social indicators of the impacts of ecosystem restoration to wellbeing. </t>
  </si>
  <si>
    <t>Proposing a decision-making method to evaluate end of life product circularity alternatives at strategic level.</t>
  </si>
  <si>
    <t>Providing a roadmap based on holistic criteria together with quantitative metrics to analyze the opportunities and challenges of bioactive food packaging prototypes. Five main categories have been selected for analysis: packaging evaluation, environmental, circularity, economic and social criteria. The multi-decision criteria map will help researchers and stakeholders to examine the suitability of bio-based packaging from environmental, technical and consumer health preservation perspectives.</t>
  </si>
  <si>
    <t xml:space="preserve">Identifying opportunities for creating value by internalizing flows in the production of silk cocoons by promoting a circular bioeconomy. To that end, a tool was used to assess the circularity of the referred system. </t>
  </si>
  <si>
    <t>To develop a municipal solid waste management hierarchical framework. To examine the causal interrelationships among the attributes affected by uncertainty. To identify the gap among the attributes’ importance and performance while considering uncertainty</t>
  </si>
  <si>
    <t>This paper presents a methodology that aims at removing some of the obstacles to the implementation of Industrial Symbiosis. The method follows a multidisciplinary approach that intents to trigger the interest of industry decision-makers and initiate efforts to optimise the use of energy and material resources through symbiosis.</t>
  </si>
  <si>
    <t>Assessing whether the family nature of a firm has a positive effect on trust and purchase intention of consumers that conferred olives to Olive Oil Mills managed by family businesses, evaluating the opportunity associated with the CE models.</t>
  </si>
  <si>
    <t>Proposing a new socio-economic indicator for End of Life (SEI-EoL) of bio-based products</t>
  </si>
  <si>
    <t xml:space="preserve">Addressing social challenges involved in global phosphorus supply chain, such as eradicating poverty, child labor and malnutrition; promoting gender equality; providing decent work and economic growth; maintaining sustainable water use; and achieving food security. Questioning whether the circular economy aims to direct phosphorus management towards tackling social issues associated with its supply chain. System dynamicsis modelling is applied by combining the concept of material flow analysis and social life cycle assessment. </t>
  </si>
  <si>
    <t>Evaluating holistic impacts of wastewater-based resource recovery by applying and adapting cost benefit and social analysis on innovative technologies (Sixteen bottom-up SMARTech scenarios)</t>
  </si>
  <si>
    <t>Suggesting an index to assess the sustainability and the circularity of manufacturing companies. With this tenet, a Sustainable Circular Index (SCI) is proposed based on a five-phase framework.</t>
  </si>
  <si>
    <t>To promote a circular production pattern, the study evaluated three different alternative projects for bran use (i.e., paper production, biogas and feed), by using multi-criteria analysis as a tool for local authorities to evaluate projects promoting circular economy, and involving relevant stakeholders from the cereal supply chain.</t>
  </si>
  <si>
    <t>Product quality and durability (Product repairability score, Expected product lifespan, Product obsolesce-resistance/upgradability score); Functional performance of product (Product functionality score, Expected customer satisfaction score); Product EoL management (Customers’ accessibility to proper EoL return channels, Ease of product recovery/multi-cycling); Safety and health impact (Safety incidents/injury rate, Safety incidents/ injury rate to the customer, Hazardous material handling/exposure risk, Hazardous material handling/exposure risk to the customer); Regulatory and broader impacts (Regulatory and standard compliance score, Number of direct employment opportunities, Number of newly trained employees, Ratio of average days not injured to total days worked, Proportion of investments made in underprivileged regions); Circularity compliance (Material Circularity Indicator of the product, Resource use longevity metric of product, Ratio of recirculated economic value to the total product value, Potential to create value for the society-at-large, Percentage of standard components in the product design, Proportion of supply chain partners with sustainability reporting).</t>
  </si>
  <si>
    <t>This work proposes a closed-loop sustainable product design methodology that integrates the total life cycle (TLC) approach and circularity concerns. The method examines the TBL impacts and benefits to all stakeholders involved and the consequences of design decisions on all life cycle stages to identify the most sustainable design options.</t>
  </si>
  <si>
    <t>Exploring the viability of circular economy in the production of zinc and photovoltaic modules</t>
  </si>
  <si>
    <t>Presenting the first comprehensive analysis on the social sustainability and legacy aspects of a circular and sharing economy application for the FIFA World Cup organization. The research analyzes the entire life cycle phases of the RAA stadium including the raw material production, construction, operations, and end-of-life. For its operation phase assessment, two operation scenarios are comparatively analyzed: one-year temporary operation (Scenario 1) and 50 years of permanent operation (Scenario 2)</t>
  </si>
  <si>
    <t xml:space="preserve">The study seeks to examine Carrolls’ pyramid model in small-medium enterprises (SMEs) as an effective business strategy for organizational performance enhancement in industry of developing country which is in the initial phase of Industry 4.0 advance. </t>
  </si>
  <si>
    <t xml:space="preserve">Identifying or raising key issues to be promoted for Waste to Energy incineration plants due to existing management systems and complex issues mixed with GHG, energy, and solid waste treatment. </t>
  </si>
  <si>
    <t xml:space="preserve">Smart eco-industrial parks : A circular economy implementation based on industrial metabolism. </t>
  </si>
  <si>
    <t>Cluster 9: Product quality and durability: Product repairability score, Expected product lifespan, Product obsolesce-resistance/upgradability score. Cluster 10: Functional performance of product, Product functionality score, Expected customer satisfaction score. Cluster 11: Product EoL management, Customers’ accessibility to proper EoL return channels,  Ease of product recovery/multi-cycling. Cluster 12: Safety and health impact, Safety incidents/injury rate, Safety incidents/injury rate to the customer, Hazardous material handling/exposure risk, Hazardous material handling/exposure risk to the customer. Cluster 13: Regulatory and broader impacts, Regulatory and standard compliance score, Number of direct employment opportunities, Number of newly trained employees, Ratio of average days not injured to total days worked, Proportion of investmentsmade in underprivileged regions. Cluster 14: Circularity compliance, Material Circularity Indicator of the product, Resource use longevity metric of product, Ratio of recirculated economic value to the total product value, Potential to create value for the society-at-large, Percentage of standard components in the product design, Proportion of supply chain partners with sustainability reporting</t>
  </si>
  <si>
    <t>Society, manufacturer, customer</t>
  </si>
  <si>
    <t>#ID</t>
  </si>
  <si>
    <t>methods for social assessment</t>
  </si>
  <si>
    <r>
      <t>3</t>
    </r>
    <r>
      <rPr>
        <vertAlign val="superscript"/>
        <sz val="11"/>
        <rFont val="Calibri"/>
        <family val="2"/>
        <scheme val="minor"/>
      </rPr>
      <t>rd</t>
    </r>
    <r>
      <rPr>
        <sz val="11"/>
        <rFont val="Calibri"/>
        <family val="2"/>
        <scheme val="minor"/>
      </rPr>
      <t xml:space="preserve"> International Conference of the Portuguese Society for Engineering Education (CISPEE), Aveiro, 2018, pp. 1-10, doi: 10.1109/CISPEE.2018.8593425.</t>
    </r>
  </si>
  <si>
    <r>
      <rPr>
        <u/>
        <sz val="11"/>
        <rFont val="Calibri"/>
        <family val="2"/>
        <scheme val="minor"/>
      </rPr>
      <t xml:space="preserve">Social indicators: </t>
    </r>
    <r>
      <rPr>
        <sz val="11"/>
        <rFont val="Calibri"/>
        <family val="2"/>
        <scheme val="minor"/>
      </rPr>
      <t>Bribery and corruption; Creation of employment; Employee education and skills development; Human rights and business ethics; Labour/management relationship; Relationship with local communities; Stakeholder involvement; Wealth distribution; Labour/Management relations; Occupational health and safety; Training and education; Diversity, equal opportunity and non-discrimination; Equal remuneration for women and men; Supplier assessment for labour practices; Labour practices grievance mechanisms human rights.</t>
    </r>
    <r>
      <rPr>
        <u/>
        <sz val="11"/>
        <rFont val="Calibri"/>
        <family val="2"/>
        <scheme val="minor"/>
      </rPr>
      <t xml:space="preserve"> Society indicators</t>
    </r>
    <r>
      <rPr>
        <sz val="11"/>
        <rFont val="Calibri"/>
        <family val="2"/>
        <scheme val="minor"/>
      </rPr>
      <t xml:space="preserve">: Local communities; Anti-corruption; Public policy; Anti-competitive behaviour; Compliance; Supplier assessment for impacts on society; Grievance mechanisms for impacts on society; Emergency preparedness; Involuntary resettlement; Asset integrity and process safety. </t>
    </r>
    <r>
      <rPr>
        <u/>
        <sz val="11"/>
        <rFont val="Calibri"/>
        <family val="2"/>
        <scheme val="minor"/>
      </rPr>
      <t xml:space="preserve">Product responsibility: </t>
    </r>
    <r>
      <rPr>
        <sz val="11"/>
        <rFont val="Calibri"/>
        <family val="2"/>
        <scheme val="minor"/>
      </rPr>
      <t xml:space="preserve">Customer health and safety; Product and service labelling; Marketing communications; Customer privacy; Compliance;                 
Fossil fuel substitutes. </t>
    </r>
    <r>
      <rPr>
        <u/>
        <sz val="11"/>
        <rFont val="Calibri"/>
        <family val="2"/>
        <scheme val="minor"/>
      </rPr>
      <t>Engagement with stakeholders</t>
    </r>
    <r>
      <rPr>
        <sz val="11"/>
        <rFont val="Calibri"/>
        <family val="2"/>
        <scheme val="minor"/>
      </rPr>
      <t>: Employees; Trade unions; Contractors; Supplier; Customers; Shareholders; Creditors; Insurers; Local communities; Local authorities; Governments; NGOs.</t>
    </r>
  </si>
  <si>
    <t>Occupation</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</si>
</sst>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1"/>
      <color theme="1"/>
      <name val="Calibri"/>
      <family val="2"/>
      <scheme val="minor"/>
    </font>
    <font>
      <i/>
      <sz val="11"/>
      <color theme="1"/>
      <name val="Calibri"/>
      <family val="2"/>
      <scheme val="minor"/>
    </font>
    <font>
      <sz val="9"/>
      <color indexed="81"/>
      <name val="Tahoma"/>
      <family val="2"/>
    </font>
    <font>
      <b/>
      <sz val="9"/>
      <color indexed="81"/>
      <name val="Tahoma"/>
      <family val="2"/>
    </font>
    <font>
      <strike/>
      <sz val="11"/>
      <color theme="1"/>
      <name val="Calibri"/>
      <family val="2"/>
      <scheme val="minor"/>
    </font>
    <font>
      <sz val="11"/>
      <color rgb="FFFF0000"/>
      <name val="Calibri"/>
      <family val="2"/>
      <scheme val="minor"/>
    </font>
    <font>
      <b/>
      <sz val="11"/>
      <name val="Calibri"/>
      <family val="2"/>
      <scheme val="minor"/>
    </font>
    <font>
      <sz val="11"/>
      <name val="Calibri"/>
      <family val="2"/>
      <scheme val="minor"/>
    </font>
    <font>
      <strike/>
      <sz val="11"/>
      <name val="Calibri"/>
      <family val="2"/>
      <scheme val="minor"/>
    </font>
    <font>
      <vertAlign val="superscript"/>
      <sz val="11"/>
      <name val="Calibri"/>
      <family val="2"/>
      <scheme val="minor"/>
    </font>
    <font>
      <i/>
      <sz val="11"/>
      <name val="Calibri"/>
      <family val="2"/>
      <scheme val="minor"/>
    </font>
    <font>
      <u/>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6">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0" fontId="0" fillId="0" borderId="0" xfId="0" applyAlignment="1">
      <alignment vertical="center"/>
    </xf>
    <xf numFmtId="0" fontId="5" fillId="0" borderId="0" xfId="0" applyFont="1" applyAlignment="1">
      <alignment vertical="center" wrapText="1"/>
    </xf>
    <xf numFmtId="0" fontId="0" fillId="0" borderId="0" xfId="0" applyFont="1" applyAlignment="1">
      <alignment vertical="center" wrapText="1"/>
    </xf>
    <xf numFmtId="0" fontId="0" fillId="0" borderId="0" xfId="0" applyAlignment="1">
      <alignment horizontal="left" vertical="center" wrapText="1"/>
    </xf>
    <xf numFmtId="0" fontId="6" fillId="0" borderId="0" xfId="0" applyFont="1" applyAlignment="1">
      <alignment vertical="center" wrapText="1"/>
    </xf>
    <xf numFmtId="0" fontId="0" fillId="0" borderId="0" xfId="0" applyFill="1" applyAlignment="1">
      <alignment vertical="center" wrapText="1"/>
    </xf>
    <xf numFmtId="0" fontId="0" fillId="0" borderId="0" xfId="0" applyFill="1" applyAlignment="1">
      <alignment horizontal="center" vertical="center" wrapText="1"/>
    </xf>
    <xf numFmtId="0" fontId="5" fillId="0" borderId="0" xfId="0" applyFont="1" applyFill="1" applyAlignment="1">
      <alignment vertical="center" wrapText="1"/>
    </xf>
    <xf numFmtId="0" fontId="2" fillId="0" borderId="0" xfId="0" applyFont="1" applyFill="1" applyAlignment="1">
      <alignment vertical="center" wrapText="1"/>
    </xf>
    <xf numFmtId="49" fontId="0" fillId="0" borderId="0" xfId="0" applyNumberFormat="1" applyAlignment="1">
      <alignment horizontal="left" vertical="center" wrapText="1"/>
    </xf>
    <xf numFmtId="0" fontId="7" fillId="0" borderId="0" xfId="0" applyFont="1" applyAlignment="1">
      <alignment horizontal="center" vertical="center" wrapText="1"/>
    </xf>
    <xf numFmtId="0" fontId="8" fillId="0" borderId="0" xfId="0" applyFont="1" applyAlignment="1">
      <alignment vertical="center" wrapText="1"/>
    </xf>
    <xf numFmtId="0" fontId="8" fillId="0" borderId="0" xfId="0" applyFont="1" applyFill="1" applyAlignment="1">
      <alignment vertical="center" wrapText="1"/>
    </xf>
    <xf numFmtId="0" fontId="8" fillId="0" borderId="0" xfId="0" applyFont="1" applyAlignment="1">
      <alignment vertical="center"/>
    </xf>
    <xf numFmtId="0" fontId="7" fillId="0" borderId="0" xfId="0" applyFont="1" applyAlignment="1">
      <alignment vertical="center" wrapText="1"/>
    </xf>
    <xf numFmtId="0" fontId="8" fillId="0" borderId="0" xfId="0" applyFont="1" applyAlignment="1">
      <alignment horizontal="center" vertical="center" wrapText="1"/>
    </xf>
    <xf numFmtId="0" fontId="9" fillId="0" borderId="0" xfId="0" applyFont="1" applyAlignment="1">
      <alignment vertical="center" wrapText="1"/>
    </xf>
    <xf numFmtId="0" fontId="9" fillId="0" borderId="0" xfId="0" applyFont="1" applyFill="1" applyAlignment="1">
      <alignment vertical="center" wrapText="1"/>
    </xf>
    <xf numFmtId="0" fontId="8" fillId="0" borderId="0" xfId="0" applyFont="1" applyFill="1" applyAlignment="1">
      <alignment horizontal="center" vertical="center" wrapText="1"/>
    </xf>
    <xf numFmtId="49" fontId="8" fillId="0" borderId="0" xfId="0" applyNumberFormat="1" applyFont="1" applyAlignment="1">
      <alignment horizontal="left" vertical="center" wrapText="1"/>
    </xf>
    <xf numFmtId="0" fontId="11" fillId="0" borderId="0" xfId="0" applyFont="1" applyAlignment="1">
      <alignment vertical="center" wrapText="1"/>
    </xf>
    <xf numFmtId="0" fontId="8"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barChart>
        <c:barDir val="bar"/>
        <c:grouping val="clustered"/>
        <c:varyColors val="0"/>
        <c:ser>
          <c:idx val="0"/>
          <c:order val="0"/>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'social methods'!$B$1:$K$1</c:f>
              <c:strCache>
                <c:ptCount val="10"/>
                <c:pt idx="0">
                  <c:v>Material Circularity Indicator  (MCI), material flow analysis (MFA)</c:v>
                </c:pt>
                <c:pt idx="1">
                  <c:v>SLCA</c:v>
                </c:pt>
                <c:pt idx="2">
                  <c:v>Quantitative or Circularity indexes</c:v>
                </c:pt>
                <c:pt idx="3">
                  <c:v>Social metabolism </c:v>
                </c:pt>
                <c:pt idx="4">
                  <c:v>Qualitative methods: questionnaires, interviews, surveys, desk analysis</c:v>
                </c:pt>
                <c:pt idx="5">
                  <c:v>Mixed-integer linear or non-linear programming (MILP/MINLP)</c:v>
                </c:pt>
                <c:pt idx="6">
                  <c:v>MCDA</c:v>
                </c:pt>
                <c:pt idx="7">
                  <c:v>Fuzzy logic</c:v>
                </c:pt>
                <c:pt idx="8">
                  <c:v>Statistical analysis</c:v>
                </c:pt>
                <c:pt idx="9">
                  <c:v>Other</c:v>
                </c:pt>
              </c:strCache>
            </c:strRef>
          </c:cat>
          <c:val>
            <c:numRef>
              <c:f>'social methods'!$B$2:$K$2</c:f>
              <c:numCache>
                <c:formatCode>General</c:formatCode>
                <c:ptCount val="10"/>
                <c:pt idx="0">
                  <c:v>2</c:v>
                </c:pt>
                <c:pt idx="1">
                  <c:v>10</c:v>
                </c:pt>
                <c:pt idx="2">
                  <c:v>5</c:v>
                </c:pt>
                <c:pt idx="3">
                  <c:v>1</c:v>
                </c:pt>
                <c:pt idx="4">
                  <c:v>12</c:v>
                </c:pt>
                <c:pt idx="5">
                  <c:v>3</c:v>
                </c:pt>
                <c:pt idx="6">
                  <c:v>3</c:v>
                </c:pt>
                <c:pt idx="7">
                  <c:v>2</c:v>
                </c:pt>
                <c:pt idx="8">
                  <c:v>4</c:v>
                </c:pt>
                <c:pt idx="9">
                  <c:v>5</c:v>
                </c:pt>
              </c:numCache>
            </c:numRef>
          </c:val>
          <c:extLst xmlns:c16r2="http://schemas.microsoft.com/office/drawing/2015/06/chart">
            <c:ext xmlns:c16="http://schemas.microsoft.com/office/drawing/2014/chart" uri="{C3380CC4-5D6E-409C-BE32-E72D297353CC}">
              <c16:uniqueId val="{00000000-1307-4803-8011-301ACD631E01}"/>
            </c:ext>
          </c:extLst>
        </c:ser>
        <c:dLbls>
          <c:showLegendKey val="0"/>
          <c:showVal val="0"/>
          <c:showCatName val="0"/>
          <c:showSerName val="0"/>
          <c:showPercent val="0"/>
          <c:showBubbleSize val="0"/>
        </c:dLbls>
        <c:gapWidth val="182"/>
        <c:axId val="569979680"/>
        <c:axId val="569984032"/>
      </c:barChart>
      <c:catAx>
        <c:axId val="56997968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569984032"/>
        <c:crosses val="autoZero"/>
        <c:auto val="1"/>
        <c:lblAlgn val="ctr"/>
        <c:lblOffset val="100"/>
        <c:noMultiLvlLbl val="0"/>
      </c:catAx>
      <c:valAx>
        <c:axId val="56998403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99796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9">
  <a:schemeClr val="accent6"/>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10</xdr:col>
      <xdr:colOff>448233</xdr:colOff>
      <xdr:row>3</xdr:row>
      <xdr:rowOff>34739</xdr:rowOff>
    </xdr:from>
    <xdr:to>
      <xdr:col>22</xdr:col>
      <xdr:colOff>414617</xdr:colOff>
      <xdr:row>15</xdr:row>
      <xdr:rowOff>381001</xdr:rowOff>
    </xdr:to>
    <xdr:graphicFrame macro="">
      <xdr:nvGraphicFramePr>
        <xdr:cNvPr id="3" name="Gra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3"/>
  <sheetViews>
    <sheetView tabSelected="1" zoomScale="70" zoomScaleNormal="70" workbookViewId="0">
      <pane ySplit="1" topLeftCell="A2" activePane="bottomLeft" state="frozen"/>
      <selection activeCell="G1" sqref="G1"/>
      <selection pane="bottomLeft" activeCell="L31" sqref="L31"/>
    </sheetView>
  </sheetViews>
  <sheetFormatPr defaultColWidth="9" defaultRowHeight="15" x14ac:dyDescent="0.25"/>
  <cols>
    <col min="1" max="1" width="8.28515625" style="15" customWidth="1"/>
    <col min="2" max="2" width="32.42578125" style="15" customWidth="1"/>
    <col min="3" max="3" width="7" style="19" customWidth="1"/>
    <col min="4" max="4" width="55.140625" style="15" customWidth="1"/>
    <col min="5" max="5" width="32.7109375" style="15" customWidth="1"/>
    <col min="6" max="6" width="23.42578125" style="15" customWidth="1"/>
    <col min="7" max="7" width="22.42578125" style="15" customWidth="1"/>
    <col min="8" max="8" width="81.85546875" style="15" customWidth="1"/>
    <col min="9" max="9" width="22.42578125" style="19" customWidth="1"/>
    <col min="10" max="10" width="44.7109375" style="15" customWidth="1"/>
    <col min="11" max="11" width="9.140625" style="17"/>
    <col min="12" max="12" width="63.85546875" style="15" customWidth="1"/>
    <col min="13" max="13" width="113.28515625" style="15" customWidth="1"/>
    <col min="14" max="14" width="26.85546875" style="15" customWidth="1"/>
    <col min="15" max="15" width="22.5703125" style="15" customWidth="1"/>
    <col min="16" max="16" width="99.42578125" style="15" customWidth="1"/>
    <col min="17" max="16384" width="9" style="15"/>
  </cols>
  <sheetData>
    <row r="1" spans="1:16" s="14" customFormat="1" ht="45" x14ac:dyDescent="0.25">
      <c r="A1" s="14" t="s">
        <v>431</v>
      </c>
      <c r="B1" s="18" t="s">
        <v>0</v>
      </c>
      <c r="C1" s="14" t="s">
        <v>1</v>
      </c>
      <c r="D1" s="14" t="s">
        <v>2</v>
      </c>
      <c r="E1" s="14" t="s">
        <v>3</v>
      </c>
      <c r="F1" s="14" t="s">
        <v>27</v>
      </c>
      <c r="G1" s="14" t="s">
        <v>29</v>
      </c>
      <c r="H1" s="14" t="s">
        <v>76</v>
      </c>
      <c r="I1" s="14" t="s">
        <v>30</v>
      </c>
      <c r="J1" s="14" t="s">
        <v>432</v>
      </c>
      <c r="K1" s="14" t="s">
        <v>27</v>
      </c>
      <c r="L1" s="14" t="s">
        <v>376</v>
      </c>
      <c r="M1" s="14" t="s">
        <v>38</v>
      </c>
      <c r="N1" s="14" t="s">
        <v>251</v>
      </c>
      <c r="O1" s="14" t="s">
        <v>127</v>
      </c>
      <c r="P1" s="14" t="s">
        <v>72</v>
      </c>
    </row>
    <row r="2" spans="1:16" s="1" customFormat="1" ht="60" x14ac:dyDescent="0.25">
      <c r="A2" s="6">
        <v>1</v>
      </c>
      <c r="B2" s="1" t="s">
        <v>10</v>
      </c>
      <c r="C2" s="2">
        <v>2020</v>
      </c>
      <c r="D2" s="1" t="s">
        <v>318</v>
      </c>
      <c r="E2" s="1" t="s">
        <v>284</v>
      </c>
      <c r="F2" s="1" t="s">
        <v>307</v>
      </c>
      <c r="G2" s="1" t="s">
        <v>31</v>
      </c>
      <c r="H2" s="1" t="s">
        <v>320</v>
      </c>
      <c r="I2" s="2" t="s">
        <v>77</v>
      </c>
      <c r="J2" s="1" t="s">
        <v>383</v>
      </c>
      <c r="K2" s="9" t="s">
        <v>325</v>
      </c>
      <c r="L2" s="1" t="s">
        <v>79</v>
      </c>
      <c r="M2" s="1" t="s">
        <v>359</v>
      </c>
      <c r="N2" s="1" t="s">
        <v>349</v>
      </c>
      <c r="O2" s="1" t="s">
        <v>69</v>
      </c>
      <c r="P2" s="1" t="s">
        <v>74</v>
      </c>
    </row>
    <row r="3" spans="1:16" s="5" customFormat="1" ht="30" x14ac:dyDescent="0.25">
      <c r="A3" s="6">
        <v>2</v>
      </c>
      <c r="B3" s="9" t="s">
        <v>39</v>
      </c>
      <c r="C3" s="10">
        <v>2019</v>
      </c>
      <c r="D3" s="9" t="s">
        <v>40</v>
      </c>
      <c r="E3" s="9" t="s">
        <v>41</v>
      </c>
      <c r="F3" s="1" t="s">
        <v>307</v>
      </c>
      <c r="G3" s="9" t="s">
        <v>84</v>
      </c>
      <c r="H3" s="9" t="s">
        <v>411</v>
      </c>
      <c r="I3" s="10" t="s">
        <v>82</v>
      </c>
      <c r="J3" s="9" t="s">
        <v>80</v>
      </c>
      <c r="K3" s="9" t="s">
        <v>325</v>
      </c>
      <c r="L3" s="9" t="s">
        <v>341</v>
      </c>
      <c r="M3" s="9" t="s">
        <v>81</v>
      </c>
      <c r="N3" s="9" t="s">
        <v>83</v>
      </c>
      <c r="O3" s="9" t="s">
        <v>78</v>
      </c>
      <c r="P3" s="9" t="s">
        <v>85</v>
      </c>
    </row>
    <row r="4" spans="1:16" ht="75" x14ac:dyDescent="0.25">
      <c r="A4" s="15">
        <v>3</v>
      </c>
      <c r="B4" s="15" t="s">
        <v>248</v>
      </c>
      <c r="C4" s="19">
        <v>2021</v>
      </c>
      <c r="D4" s="15" t="s">
        <v>249</v>
      </c>
      <c r="E4" s="15" t="s">
        <v>285</v>
      </c>
      <c r="F4" s="15" t="s">
        <v>221</v>
      </c>
      <c r="G4" s="15" t="s">
        <v>308</v>
      </c>
      <c r="H4" s="15" t="s">
        <v>410</v>
      </c>
      <c r="I4" s="19" t="s">
        <v>89</v>
      </c>
      <c r="J4" s="15" t="s">
        <v>250</v>
      </c>
      <c r="K4" s="16" t="s">
        <v>326</v>
      </c>
      <c r="L4" s="15" t="s">
        <v>366</v>
      </c>
      <c r="M4" s="15" t="s">
        <v>365</v>
      </c>
      <c r="N4" s="15" t="s">
        <v>252</v>
      </c>
      <c r="O4" s="15" t="s">
        <v>139</v>
      </c>
      <c r="P4" s="15" t="s">
        <v>253</v>
      </c>
    </row>
    <row r="5" spans="1:16" s="5" customFormat="1" ht="115.15" customHeight="1" x14ac:dyDescent="0.25">
      <c r="A5" s="6">
        <v>4</v>
      </c>
      <c r="B5" s="9" t="s">
        <v>13</v>
      </c>
      <c r="C5" s="10">
        <v>2019</v>
      </c>
      <c r="D5" s="9" t="s">
        <v>317</v>
      </c>
      <c r="E5" s="9" t="s">
        <v>14</v>
      </c>
      <c r="F5" s="1" t="s">
        <v>307</v>
      </c>
      <c r="G5" s="9" t="s">
        <v>84</v>
      </c>
      <c r="H5" s="9" t="s">
        <v>322</v>
      </c>
      <c r="I5" s="10" t="s">
        <v>89</v>
      </c>
      <c r="J5" s="9" t="s">
        <v>385</v>
      </c>
      <c r="K5" s="9" t="s">
        <v>325</v>
      </c>
      <c r="L5" s="9" t="s">
        <v>86</v>
      </c>
      <c r="M5" s="9" t="s">
        <v>87</v>
      </c>
      <c r="N5" s="9" t="s">
        <v>97</v>
      </c>
      <c r="O5" s="9" t="s">
        <v>78</v>
      </c>
      <c r="P5" s="9" t="s">
        <v>88</v>
      </c>
    </row>
    <row r="6" spans="1:16" s="20" customFormat="1" ht="90" x14ac:dyDescent="0.25">
      <c r="A6" s="15">
        <v>5</v>
      </c>
      <c r="B6" s="16" t="s">
        <v>198</v>
      </c>
      <c r="C6" s="19">
        <v>2021</v>
      </c>
      <c r="D6" s="15" t="s">
        <v>199</v>
      </c>
      <c r="E6" s="15" t="s">
        <v>302</v>
      </c>
      <c r="F6" s="15" t="s">
        <v>66</v>
      </c>
      <c r="G6" s="15" t="s">
        <v>233</v>
      </c>
      <c r="H6" s="15" t="s">
        <v>412</v>
      </c>
      <c r="I6" s="19" t="s">
        <v>234</v>
      </c>
      <c r="J6" s="15" t="s">
        <v>334</v>
      </c>
      <c r="K6" s="16" t="s">
        <v>326</v>
      </c>
      <c r="L6" s="15" t="s">
        <v>368</v>
      </c>
      <c r="M6" s="15" t="s">
        <v>235</v>
      </c>
      <c r="N6" s="16" t="s">
        <v>97</v>
      </c>
      <c r="O6" s="15" t="s">
        <v>139</v>
      </c>
      <c r="P6" s="15" t="s">
        <v>236</v>
      </c>
    </row>
    <row r="7" spans="1:16" s="20" customFormat="1" ht="90" x14ac:dyDescent="0.25">
      <c r="A7" s="15">
        <v>6</v>
      </c>
      <c r="B7" s="15" t="s">
        <v>26</v>
      </c>
      <c r="C7" s="19">
        <v>2018</v>
      </c>
      <c r="D7" s="15" t="s">
        <v>316</v>
      </c>
      <c r="E7" s="15" t="s">
        <v>433</v>
      </c>
      <c r="F7" s="15" t="s">
        <v>28</v>
      </c>
      <c r="G7" s="15" t="s">
        <v>84</v>
      </c>
      <c r="H7" s="15" t="s">
        <v>94</v>
      </c>
      <c r="I7" s="19" t="s">
        <v>93</v>
      </c>
      <c r="J7" s="15" t="s">
        <v>91</v>
      </c>
      <c r="K7" s="15" t="s">
        <v>326</v>
      </c>
      <c r="L7" s="15" t="s">
        <v>338</v>
      </c>
      <c r="M7" s="15" t="s">
        <v>356</v>
      </c>
      <c r="N7" s="15" t="s">
        <v>92</v>
      </c>
      <c r="O7" s="15" t="s">
        <v>69</v>
      </c>
      <c r="P7" s="15" t="s">
        <v>95</v>
      </c>
    </row>
    <row r="8" spans="1:16" s="21" customFormat="1" ht="72" customHeight="1" x14ac:dyDescent="0.25">
      <c r="A8" s="15">
        <v>7</v>
      </c>
      <c r="B8" s="16" t="s">
        <v>191</v>
      </c>
      <c r="C8" s="19">
        <v>2021</v>
      </c>
      <c r="D8" s="15" t="s">
        <v>192</v>
      </c>
      <c r="E8" s="15" t="s">
        <v>297</v>
      </c>
      <c r="F8" s="15" t="s">
        <v>307</v>
      </c>
      <c r="G8" s="15" t="s">
        <v>225</v>
      </c>
      <c r="H8" s="15" t="s">
        <v>413</v>
      </c>
      <c r="I8" s="19" t="s">
        <v>219</v>
      </c>
      <c r="J8" s="15" t="s">
        <v>344</v>
      </c>
      <c r="K8" s="16" t="s">
        <v>326</v>
      </c>
      <c r="L8" s="15" t="s">
        <v>217</v>
      </c>
      <c r="M8" s="15" t="s">
        <v>218</v>
      </c>
      <c r="N8" s="15" t="s">
        <v>216</v>
      </c>
      <c r="O8" s="15" t="s">
        <v>69</v>
      </c>
      <c r="P8" s="15" t="s">
        <v>220</v>
      </c>
    </row>
    <row r="9" spans="1:16" s="11" customFormat="1" ht="60" x14ac:dyDescent="0.25">
      <c r="A9" s="6">
        <v>8</v>
      </c>
      <c r="B9" s="1" t="s">
        <v>12</v>
      </c>
      <c r="C9" s="2">
        <v>2020</v>
      </c>
      <c r="D9" s="1" t="s">
        <v>11</v>
      </c>
      <c r="E9" s="1" t="s">
        <v>303</v>
      </c>
      <c r="F9" s="1" t="s">
        <v>66</v>
      </c>
      <c r="G9" s="1" t="s">
        <v>101</v>
      </c>
      <c r="H9" s="1" t="s">
        <v>414</v>
      </c>
      <c r="I9" s="2" t="s">
        <v>102</v>
      </c>
      <c r="J9" s="1" t="s">
        <v>99</v>
      </c>
      <c r="K9" s="9" t="s">
        <v>332</v>
      </c>
      <c r="L9" s="1" t="s">
        <v>100</v>
      </c>
      <c r="M9" s="1" t="s">
        <v>218</v>
      </c>
      <c r="N9" s="1" t="s">
        <v>98</v>
      </c>
      <c r="O9" s="1" t="s">
        <v>69</v>
      </c>
      <c r="P9" s="1" t="s">
        <v>103</v>
      </c>
    </row>
    <row r="10" spans="1:16" s="9" customFormat="1" ht="86.45" customHeight="1" x14ac:dyDescent="0.25">
      <c r="A10" s="6">
        <v>9</v>
      </c>
      <c r="B10" s="9" t="s">
        <v>53</v>
      </c>
      <c r="C10" s="10">
        <v>2019</v>
      </c>
      <c r="D10" s="9" t="s">
        <v>54</v>
      </c>
      <c r="E10" s="9" t="s">
        <v>293</v>
      </c>
      <c r="F10" s="1" t="s">
        <v>307</v>
      </c>
      <c r="G10" s="9" t="s">
        <v>84</v>
      </c>
      <c r="H10" s="9" t="s">
        <v>415</v>
      </c>
      <c r="I10" s="10" t="s">
        <v>108</v>
      </c>
      <c r="J10" s="9" t="s">
        <v>107</v>
      </c>
      <c r="K10" s="9" t="s">
        <v>332</v>
      </c>
      <c r="L10" s="9" t="s">
        <v>104</v>
      </c>
      <c r="M10" s="9" t="s">
        <v>105</v>
      </c>
      <c r="N10" s="9" t="s">
        <v>106</v>
      </c>
      <c r="O10" s="9" t="s">
        <v>69</v>
      </c>
      <c r="P10" s="9" t="s">
        <v>109</v>
      </c>
    </row>
    <row r="11" spans="1:16" s="12" customFormat="1" ht="90" x14ac:dyDescent="0.25">
      <c r="A11" s="6">
        <v>10</v>
      </c>
      <c r="B11" s="9" t="s">
        <v>44</v>
      </c>
      <c r="C11" s="10">
        <v>2019</v>
      </c>
      <c r="D11" s="9" t="s">
        <v>45</v>
      </c>
      <c r="E11" s="9" t="s">
        <v>280</v>
      </c>
      <c r="F11" s="1" t="s">
        <v>307</v>
      </c>
      <c r="G11" s="9" t="s">
        <v>110</v>
      </c>
      <c r="H11" s="9" t="s">
        <v>314</v>
      </c>
      <c r="I11" s="10" t="s">
        <v>113</v>
      </c>
      <c r="J11" s="9" t="s">
        <v>112</v>
      </c>
      <c r="K11" s="9" t="s">
        <v>325</v>
      </c>
      <c r="L11" s="9" t="s">
        <v>340</v>
      </c>
      <c r="M11" s="9" t="s">
        <v>348</v>
      </c>
      <c r="N11" s="9" t="s">
        <v>97</v>
      </c>
      <c r="O11" s="9" t="s">
        <v>78</v>
      </c>
      <c r="P11" s="9" t="s">
        <v>111</v>
      </c>
    </row>
    <row r="12" spans="1:16" s="16" customFormat="1" ht="150" x14ac:dyDescent="0.25">
      <c r="A12" s="15">
        <v>11</v>
      </c>
      <c r="B12" s="16" t="s">
        <v>4</v>
      </c>
      <c r="C12" s="22">
        <v>2019</v>
      </c>
      <c r="D12" s="16" t="s">
        <v>319</v>
      </c>
      <c r="E12" s="16" t="s">
        <v>5</v>
      </c>
      <c r="F12" s="15" t="s">
        <v>307</v>
      </c>
      <c r="G12" s="16" t="s">
        <v>110</v>
      </c>
      <c r="H12" s="16" t="s">
        <v>416</v>
      </c>
      <c r="I12" s="22" t="s">
        <v>115</v>
      </c>
      <c r="J12" s="16" t="s">
        <v>329</v>
      </c>
      <c r="K12" s="16" t="s">
        <v>326</v>
      </c>
      <c r="L12" s="16" t="s">
        <v>342</v>
      </c>
      <c r="M12" s="16" t="s">
        <v>357</v>
      </c>
      <c r="N12" s="16" t="s">
        <v>114</v>
      </c>
      <c r="O12" s="16" t="s">
        <v>69</v>
      </c>
      <c r="P12" s="16" t="s">
        <v>116</v>
      </c>
    </row>
    <row r="13" spans="1:16" s="9" customFormat="1" ht="195" x14ac:dyDescent="0.25">
      <c r="A13" s="6">
        <v>12</v>
      </c>
      <c r="B13" s="1" t="s">
        <v>71</v>
      </c>
      <c r="C13" s="2">
        <v>2020</v>
      </c>
      <c r="D13" s="1" t="s">
        <v>43</v>
      </c>
      <c r="E13" s="1" t="s">
        <v>300</v>
      </c>
      <c r="F13" s="1" t="s">
        <v>66</v>
      </c>
      <c r="G13" s="1" t="s">
        <v>310</v>
      </c>
      <c r="H13" s="1" t="s">
        <v>417</v>
      </c>
      <c r="I13" s="2" t="s">
        <v>70</v>
      </c>
      <c r="J13" s="1" t="s">
        <v>67</v>
      </c>
      <c r="K13" s="9" t="s">
        <v>332</v>
      </c>
      <c r="L13" s="1" t="s">
        <v>96</v>
      </c>
      <c r="M13" s="1" t="s">
        <v>218</v>
      </c>
      <c r="N13" s="1" t="s">
        <v>68</v>
      </c>
      <c r="O13" s="1" t="s">
        <v>69</v>
      </c>
      <c r="P13" s="1" t="s">
        <v>73</v>
      </c>
    </row>
    <row r="14" spans="1:16" s="24" customFormat="1" ht="135" x14ac:dyDescent="0.25">
      <c r="A14" s="15">
        <v>13</v>
      </c>
      <c r="B14" s="23" t="s">
        <v>247</v>
      </c>
      <c r="C14" s="19">
        <v>2021</v>
      </c>
      <c r="D14" s="15" t="s">
        <v>269</v>
      </c>
      <c r="E14" s="15" t="s">
        <v>294</v>
      </c>
      <c r="F14" s="15" t="s">
        <v>307</v>
      </c>
      <c r="G14" s="15" t="s">
        <v>270</v>
      </c>
      <c r="H14" s="15" t="s">
        <v>418</v>
      </c>
      <c r="I14" s="19" t="s">
        <v>160</v>
      </c>
      <c r="J14" s="15" t="s">
        <v>271</v>
      </c>
      <c r="K14" s="16" t="s">
        <v>326</v>
      </c>
      <c r="L14" s="15" t="s">
        <v>272</v>
      </c>
      <c r="M14" s="15" t="s">
        <v>273</v>
      </c>
      <c r="N14" s="16" t="s">
        <v>97</v>
      </c>
      <c r="O14" s="15" t="s">
        <v>139</v>
      </c>
      <c r="P14" s="15" t="s">
        <v>274</v>
      </c>
    </row>
    <row r="15" spans="1:16" s="1" customFormat="1" ht="165" x14ac:dyDescent="0.25">
      <c r="A15" s="6">
        <v>14</v>
      </c>
      <c r="B15" s="1" t="s">
        <v>48</v>
      </c>
      <c r="C15" s="2">
        <v>2019</v>
      </c>
      <c r="D15" s="1" t="s">
        <v>49</v>
      </c>
      <c r="E15" s="1" t="s">
        <v>50</v>
      </c>
      <c r="F15" s="1" t="s">
        <v>307</v>
      </c>
      <c r="G15" s="1" t="s">
        <v>117</v>
      </c>
      <c r="H15" s="1" t="s">
        <v>120</v>
      </c>
      <c r="I15" s="2" t="s">
        <v>115</v>
      </c>
      <c r="J15" s="1" t="s">
        <v>121</v>
      </c>
      <c r="K15" s="9" t="s">
        <v>325</v>
      </c>
      <c r="L15" s="1" t="s">
        <v>118</v>
      </c>
      <c r="M15" s="1" t="s">
        <v>125</v>
      </c>
      <c r="N15" s="1" t="s">
        <v>122</v>
      </c>
      <c r="O15" s="1" t="s">
        <v>69</v>
      </c>
      <c r="P15" s="1" t="s">
        <v>119</v>
      </c>
    </row>
    <row r="16" spans="1:16" ht="75" x14ac:dyDescent="0.25">
      <c r="A16" s="15">
        <v>15</v>
      </c>
      <c r="B16" s="16" t="s">
        <v>189</v>
      </c>
      <c r="C16" s="19">
        <v>2021</v>
      </c>
      <c r="D16" s="15" t="s">
        <v>190</v>
      </c>
      <c r="E16" s="15" t="s">
        <v>283</v>
      </c>
      <c r="F16" s="15" t="s">
        <v>307</v>
      </c>
      <c r="G16" s="15" t="s">
        <v>213</v>
      </c>
      <c r="H16" s="15" t="s">
        <v>419</v>
      </c>
      <c r="I16" s="19" t="s">
        <v>214</v>
      </c>
      <c r="J16" s="15" t="s">
        <v>387</v>
      </c>
      <c r="K16" s="16" t="s">
        <v>326</v>
      </c>
      <c r="L16" s="15" t="s">
        <v>210</v>
      </c>
      <c r="M16" s="15" t="s">
        <v>211</v>
      </c>
      <c r="N16" s="15" t="s">
        <v>212</v>
      </c>
      <c r="O16" s="15" t="s">
        <v>69</v>
      </c>
      <c r="P16" s="15" t="s">
        <v>215</v>
      </c>
    </row>
    <row r="17" spans="1:16" s="1" customFormat="1" ht="75" x14ac:dyDescent="0.25">
      <c r="A17" s="6">
        <v>16</v>
      </c>
      <c r="B17" s="9" t="s">
        <v>200</v>
      </c>
      <c r="C17" s="2">
        <v>2022</v>
      </c>
      <c r="D17" s="1" t="s">
        <v>201</v>
      </c>
      <c r="E17" s="1" t="s">
        <v>304</v>
      </c>
      <c r="F17" s="1" t="s">
        <v>307</v>
      </c>
      <c r="G17" s="1" t="s">
        <v>237</v>
      </c>
      <c r="H17" s="1" t="s">
        <v>312</v>
      </c>
      <c r="I17" s="2" t="s">
        <v>238</v>
      </c>
      <c r="J17" s="1" t="s">
        <v>346</v>
      </c>
      <c r="K17" s="9" t="s">
        <v>325</v>
      </c>
      <c r="L17" s="1" t="s">
        <v>239</v>
      </c>
      <c r="M17" s="1" t="s">
        <v>240</v>
      </c>
      <c r="N17" s="1" t="s">
        <v>372</v>
      </c>
      <c r="O17" s="1" t="s">
        <v>69</v>
      </c>
      <c r="P17" s="1" t="s">
        <v>241</v>
      </c>
    </row>
    <row r="18" spans="1:16" ht="135" x14ac:dyDescent="0.25">
      <c r="A18" s="15">
        <v>17</v>
      </c>
      <c r="B18" s="16" t="s">
        <v>193</v>
      </c>
      <c r="C18" s="19">
        <v>2021</v>
      </c>
      <c r="D18" s="15" t="s">
        <v>194</v>
      </c>
      <c r="E18" s="15" t="s">
        <v>291</v>
      </c>
      <c r="F18" s="15" t="s">
        <v>221</v>
      </c>
      <c r="G18" s="15" t="s">
        <v>226</v>
      </c>
      <c r="H18" s="15" t="s">
        <v>222</v>
      </c>
      <c r="I18" s="19" t="s">
        <v>208</v>
      </c>
      <c r="J18" s="15" t="s">
        <v>229</v>
      </c>
      <c r="K18" s="16" t="s">
        <v>326</v>
      </c>
      <c r="L18" s="15" t="s">
        <v>223</v>
      </c>
      <c r="M18" s="15" t="s">
        <v>224</v>
      </c>
      <c r="N18" s="16" t="s">
        <v>97</v>
      </c>
      <c r="O18" s="15" t="s">
        <v>139</v>
      </c>
      <c r="P18" s="15" t="s">
        <v>227</v>
      </c>
    </row>
    <row r="19" spans="1:16" s="20" customFormat="1" ht="120" x14ac:dyDescent="0.25">
      <c r="A19" s="15">
        <v>18</v>
      </c>
      <c r="B19" s="15" t="s">
        <v>46</v>
      </c>
      <c r="C19" s="19">
        <v>2018</v>
      </c>
      <c r="D19" s="15" t="s">
        <v>47</v>
      </c>
      <c r="E19" s="15" t="s">
        <v>292</v>
      </c>
      <c r="F19" s="15" t="s">
        <v>307</v>
      </c>
      <c r="G19" s="15" t="s">
        <v>84</v>
      </c>
      <c r="H19" s="15" t="s">
        <v>123</v>
      </c>
      <c r="I19" s="19" t="s">
        <v>115</v>
      </c>
      <c r="J19" s="15" t="s">
        <v>124</v>
      </c>
      <c r="K19" s="17" t="s">
        <v>326</v>
      </c>
      <c r="L19" s="15" t="s">
        <v>126</v>
      </c>
      <c r="M19" s="15" t="s">
        <v>218</v>
      </c>
      <c r="N19" s="16" t="s">
        <v>97</v>
      </c>
      <c r="O19" s="15" t="s">
        <v>69</v>
      </c>
      <c r="P19" s="15" t="s">
        <v>128</v>
      </c>
    </row>
    <row r="20" spans="1:16" s="1" customFormat="1" ht="60" x14ac:dyDescent="0.25">
      <c r="A20" s="6">
        <v>19</v>
      </c>
      <c r="B20" s="9" t="s">
        <v>195</v>
      </c>
      <c r="C20" s="2">
        <v>2017</v>
      </c>
      <c r="D20" s="1" t="s">
        <v>196</v>
      </c>
      <c r="E20" s="1" t="s">
        <v>197</v>
      </c>
      <c r="F20" s="1" t="s">
        <v>66</v>
      </c>
      <c r="G20" s="1" t="s">
        <v>226</v>
      </c>
      <c r="H20" s="1" t="s">
        <v>420</v>
      </c>
      <c r="I20" s="2" t="s">
        <v>134</v>
      </c>
      <c r="J20" s="1" t="s">
        <v>231</v>
      </c>
      <c r="K20" s="4" t="s">
        <v>325</v>
      </c>
      <c r="L20" s="1" t="s">
        <v>228</v>
      </c>
      <c r="M20" s="1" t="s">
        <v>347</v>
      </c>
      <c r="N20" s="1" t="s">
        <v>230</v>
      </c>
      <c r="O20" s="1" t="s">
        <v>69</v>
      </c>
      <c r="P20" s="1" t="s">
        <v>232</v>
      </c>
    </row>
    <row r="21" spans="1:16" s="5" customFormat="1" ht="75" x14ac:dyDescent="0.25">
      <c r="A21" s="6">
        <v>20</v>
      </c>
      <c r="B21" s="1" t="s">
        <v>51</v>
      </c>
      <c r="C21" s="2">
        <v>2019</v>
      </c>
      <c r="D21" s="1" t="s">
        <v>52</v>
      </c>
      <c r="E21" s="1" t="s">
        <v>289</v>
      </c>
      <c r="F21" s="1" t="s">
        <v>307</v>
      </c>
      <c r="G21" s="1" t="s">
        <v>110</v>
      </c>
      <c r="H21" s="1" t="s">
        <v>421</v>
      </c>
      <c r="I21" s="2" t="s">
        <v>132</v>
      </c>
      <c r="J21" s="1" t="s">
        <v>327</v>
      </c>
      <c r="K21" s="9" t="s">
        <v>325</v>
      </c>
      <c r="L21" s="1" t="s">
        <v>129</v>
      </c>
      <c r="M21" s="1" t="s">
        <v>130</v>
      </c>
      <c r="N21" s="1" t="s">
        <v>131</v>
      </c>
      <c r="O21" s="1" t="s">
        <v>69</v>
      </c>
      <c r="P21" s="1" t="s">
        <v>133</v>
      </c>
    </row>
    <row r="22" spans="1:16" s="5" customFormat="1" ht="165" x14ac:dyDescent="0.25">
      <c r="A22" s="6">
        <v>21</v>
      </c>
      <c r="B22" s="9" t="s">
        <v>186</v>
      </c>
      <c r="C22" s="2">
        <v>2021</v>
      </c>
      <c r="D22" s="1" t="s">
        <v>187</v>
      </c>
      <c r="E22" s="1" t="s">
        <v>188</v>
      </c>
      <c r="F22" s="1" t="s">
        <v>221</v>
      </c>
      <c r="G22" s="1" t="s">
        <v>84</v>
      </c>
      <c r="H22" s="1" t="s">
        <v>375</v>
      </c>
      <c r="I22" s="2" t="s">
        <v>208</v>
      </c>
      <c r="J22" s="1" t="s">
        <v>380</v>
      </c>
      <c r="K22" s="9" t="s">
        <v>325</v>
      </c>
      <c r="L22" s="1" t="s">
        <v>207</v>
      </c>
      <c r="M22" s="1" t="s">
        <v>422</v>
      </c>
      <c r="N22" s="9" t="s">
        <v>97</v>
      </c>
      <c r="O22" s="1" t="s">
        <v>69</v>
      </c>
      <c r="P22" s="1" t="s">
        <v>209</v>
      </c>
    </row>
    <row r="23" spans="1:16" s="5" customFormat="1" ht="165" x14ac:dyDescent="0.25">
      <c r="A23" s="6">
        <v>22</v>
      </c>
      <c r="B23" s="13" t="s">
        <v>275</v>
      </c>
      <c r="C23" s="2">
        <v>2021</v>
      </c>
      <c r="D23" s="1" t="s">
        <v>276</v>
      </c>
      <c r="E23" s="1" t="s">
        <v>288</v>
      </c>
      <c r="F23" s="1" t="s">
        <v>66</v>
      </c>
      <c r="G23" s="1" t="s">
        <v>84</v>
      </c>
      <c r="H23" s="1" t="s">
        <v>423</v>
      </c>
      <c r="I23" s="2" t="s">
        <v>108</v>
      </c>
      <c r="J23" s="1" t="s">
        <v>278</v>
      </c>
      <c r="K23" s="4" t="s">
        <v>325</v>
      </c>
      <c r="L23" s="1" t="s">
        <v>277</v>
      </c>
      <c r="M23" s="1" t="s">
        <v>429</v>
      </c>
      <c r="N23" s="9" t="s">
        <v>97</v>
      </c>
      <c r="O23" s="1" t="s">
        <v>139</v>
      </c>
      <c r="P23" s="1" t="s">
        <v>279</v>
      </c>
    </row>
    <row r="24" spans="1:16" s="1" customFormat="1" ht="90" x14ac:dyDescent="0.25">
      <c r="A24" s="6">
        <v>23</v>
      </c>
      <c r="B24" s="13" t="s">
        <v>265</v>
      </c>
      <c r="C24" s="2">
        <v>2021</v>
      </c>
      <c r="D24" s="1" t="s">
        <v>266</v>
      </c>
      <c r="E24" s="1" t="s">
        <v>299</v>
      </c>
      <c r="F24" s="1" t="s">
        <v>307</v>
      </c>
      <c r="G24" s="1" t="s">
        <v>226</v>
      </c>
      <c r="H24" s="1" t="s">
        <v>425</v>
      </c>
      <c r="I24" s="2" t="s">
        <v>82</v>
      </c>
      <c r="J24" s="1" t="s">
        <v>386</v>
      </c>
      <c r="K24" s="9" t="s">
        <v>325</v>
      </c>
      <c r="L24" s="1" t="s">
        <v>267</v>
      </c>
      <c r="M24" s="1" t="s">
        <v>362</v>
      </c>
      <c r="N24" s="9" t="s">
        <v>97</v>
      </c>
      <c r="O24" s="1" t="s">
        <v>78</v>
      </c>
      <c r="P24" s="1" t="s">
        <v>268</v>
      </c>
    </row>
    <row r="25" spans="1:16" s="1" customFormat="1" ht="75" x14ac:dyDescent="0.25">
      <c r="A25" s="6">
        <v>24</v>
      </c>
      <c r="B25" s="1" t="s">
        <v>42</v>
      </c>
      <c r="C25" s="2">
        <v>2020</v>
      </c>
      <c r="D25" s="1" t="s">
        <v>389</v>
      </c>
      <c r="E25" s="1" t="s">
        <v>296</v>
      </c>
      <c r="F25" s="1" t="s">
        <v>307</v>
      </c>
      <c r="G25" s="1" t="s">
        <v>84</v>
      </c>
      <c r="H25" s="1" t="s">
        <v>424</v>
      </c>
      <c r="I25" s="2" t="s">
        <v>134</v>
      </c>
      <c r="J25" s="1" t="s">
        <v>381</v>
      </c>
      <c r="K25" s="9" t="s">
        <v>325</v>
      </c>
      <c r="L25" s="1" t="s">
        <v>390</v>
      </c>
      <c r="M25" s="1" t="s">
        <v>361</v>
      </c>
      <c r="N25" s="9" t="s">
        <v>97</v>
      </c>
      <c r="O25" s="1" t="s">
        <v>78</v>
      </c>
      <c r="P25" s="1" t="s">
        <v>135</v>
      </c>
    </row>
    <row r="26" spans="1:16" s="5" customFormat="1" ht="105" x14ac:dyDescent="0.25">
      <c r="A26" s="6">
        <v>25</v>
      </c>
      <c r="B26" s="1" t="s">
        <v>35</v>
      </c>
      <c r="C26" s="2">
        <v>2020</v>
      </c>
      <c r="D26" s="1" t="s">
        <v>36</v>
      </c>
      <c r="E26" s="1" t="s">
        <v>6</v>
      </c>
      <c r="F26" s="1" t="s">
        <v>66</v>
      </c>
      <c r="G26" s="1" t="s">
        <v>84</v>
      </c>
      <c r="H26" s="1" t="s">
        <v>426</v>
      </c>
      <c r="I26" s="2" t="s">
        <v>115</v>
      </c>
      <c r="J26" s="1" t="s">
        <v>333</v>
      </c>
      <c r="K26" s="9" t="s">
        <v>325</v>
      </c>
      <c r="L26" s="1" t="s">
        <v>388</v>
      </c>
      <c r="M26" s="1" t="s">
        <v>350</v>
      </c>
      <c r="N26" s="1" t="s">
        <v>136</v>
      </c>
      <c r="O26" s="1" t="s">
        <v>69</v>
      </c>
      <c r="P26" s="1" t="s">
        <v>137</v>
      </c>
    </row>
    <row r="27" spans="1:16" ht="240" x14ac:dyDescent="0.25">
      <c r="A27" s="15">
        <v>26</v>
      </c>
      <c r="B27" s="15" t="s">
        <v>15</v>
      </c>
      <c r="C27" s="19">
        <v>2017</v>
      </c>
      <c r="D27" s="15" t="s">
        <v>16</v>
      </c>
      <c r="E27" s="15" t="s">
        <v>17</v>
      </c>
      <c r="F27" s="15" t="s">
        <v>307</v>
      </c>
      <c r="G27" s="15" t="s">
        <v>140</v>
      </c>
      <c r="H27" s="15" t="s">
        <v>427</v>
      </c>
      <c r="I27" s="19" t="s">
        <v>141</v>
      </c>
      <c r="J27" s="15" t="s">
        <v>138</v>
      </c>
      <c r="K27" s="17" t="s">
        <v>326</v>
      </c>
      <c r="L27" s="15" t="s">
        <v>337</v>
      </c>
      <c r="M27" s="15" t="s">
        <v>352</v>
      </c>
      <c r="N27" s="16" t="s">
        <v>97</v>
      </c>
      <c r="O27" s="15" t="s">
        <v>139</v>
      </c>
      <c r="P27" s="15" t="s">
        <v>142</v>
      </c>
    </row>
    <row r="28" spans="1:16" s="1" customFormat="1" ht="75" x14ac:dyDescent="0.25">
      <c r="A28" s="6">
        <v>27</v>
      </c>
      <c r="B28" s="1" t="s">
        <v>55</v>
      </c>
      <c r="C28" s="2">
        <v>2018</v>
      </c>
      <c r="D28" s="1" t="s">
        <v>428</v>
      </c>
      <c r="E28" s="1" t="s">
        <v>287</v>
      </c>
      <c r="F28" s="1" t="s">
        <v>307</v>
      </c>
      <c r="G28" s="1" t="s">
        <v>84</v>
      </c>
      <c r="H28" s="1" t="s">
        <v>323</v>
      </c>
      <c r="I28" s="2" t="s">
        <v>134</v>
      </c>
      <c r="J28" s="1" t="s">
        <v>324</v>
      </c>
      <c r="K28" s="4" t="s">
        <v>325</v>
      </c>
      <c r="L28" s="1" t="s">
        <v>353</v>
      </c>
      <c r="M28" s="1" t="s">
        <v>354</v>
      </c>
      <c r="N28" s="9" t="s">
        <v>97</v>
      </c>
      <c r="O28" s="1" t="s">
        <v>69</v>
      </c>
      <c r="P28" s="1" t="s">
        <v>143</v>
      </c>
    </row>
    <row r="29" spans="1:16" s="1" customFormat="1" ht="120" x14ac:dyDescent="0.25">
      <c r="A29" s="6">
        <v>28</v>
      </c>
      <c r="B29" s="7" t="s">
        <v>254</v>
      </c>
      <c r="C29" s="2">
        <v>2021</v>
      </c>
      <c r="D29" s="1" t="s">
        <v>255</v>
      </c>
      <c r="E29" s="1" t="s">
        <v>290</v>
      </c>
      <c r="F29" s="1" t="s">
        <v>307</v>
      </c>
      <c r="G29" s="1" t="s">
        <v>84</v>
      </c>
      <c r="H29" s="1" t="s">
        <v>256</v>
      </c>
      <c r="I29" s="2" t="s">
        <v>181</v>
      </c>
      <c r="J29" s="1" t="s">
        <v>262</v>
      </c>
      <c r="K29" s="9" t="s">
        <v>325</v>
      </c>
      <c r="L29" s="1" t="s">
        <v>257</v>
      </c>
      <c r="M29" s="1" t="s">
        <v>363</v>
      </c>
      <c r="N29" s="9" t="s">
        <v>97</v>
      </c>
      <c r="O29" s="1" t="s">
        <v>69</v>
      </c>
      <c r="P29" s="1" t="s">
        <v>258</v>
      </c>
    </row>
    <row r="30" spans="1:16" ht="105" x14ac:dyDescent="0.25">
      <c r="A30" s="15">
        <v>29</v>
      </c>
      <c r="B30" s="16" t="s">
        <v>205</v>
      </c>
      <c r="C30" s="19">
        <v>2022</v>
      </c>
      <c r="D30" s="15" t="s">
        <v>206</v>
      </c>
      <c r="E30" s="15" t="s">
        <v>298</v>
      </c>
      <c r="F30" s="15" t="s">
        <v>221</v>
      </c>
      <c r="G30" s="15" t="s">
        <v>245</v>
      </c>
      <c r="H30" s="15" t="s">
        <v>374</v>
      </c>
      <c r="I30" s="19" t="s">
        <v>102</v>
      </c>
      <c r="J30" s="15" t="s">
        <v>335</v>
      </c>
      <c r="K30" s="16" t="s">
        <v>326</v>
      </c>
      <c r="L30" s="15" t="s">
        <v>435</v>
      </c>
      <c r="M30" s="15" t="s">
        <v>378</v>
      </c>
      <c r="N30" s="15" t="s">
        <v>379</v>
      </c>
      <c r="O30" s="15" t="s">
        <v>69</v>
      </c>
      <c r="P30" s="15" t="s">
        <v>246</v>
      </c>
    </row>
    <row r="31" spans="1:16" s="1" customFormat="1" ht="60" x14ac:dyDescent="0.25">
      <c r="A31" s="6">
        <v>30</v>
      </c>
      <c r="B31" s="1" t="s">
        <v>56</v>
      </c>
      <c r="C31" s="2">
        <v>2020</v>
      </c>
      <c r="D31" s="1" t="s">
        <v>57</v>
      </c>
      <c r="E31" s="1" t="s">
        <v>295</v>
      </c>
      <c r="F31" s="1" t="s">
        <v>90</v>
      </c>
      <c r="G31" s="1" t="s">
        <v>146</v>
      </c>
      <c r="H31" s="1" t="s">
        <v>144</v>
      </c>
      <c r="I31" s="2" t="s">
        <v>82</v>
      </c>
      <c r="J31" s="1" t="s">
        <v>382</v>
      </c>
      <c r="K31" s="9" t="s">
        <v>325</v>
      </c>
      <c r="L31" s="1" t="s">
        <v>145</v>
      </c>
      <c r="M31" s="1" t="s">
        <v>360</v>
      </c>
      <c r="N31" s="9" t="s">
        <v>97</v>
      </c>
      <c r="O31" s="1" t="s">
        <v>69</v>
      </c>
      <c r="P31" s="1" t="s">
        <v>147</v>
      </c>
    </row>
    <row r="32" spans="1:16" s="1" customFormat="1" ht="75" x14ac:dyDescent="0.25">
      <c r="A32" s="6">
        <v>31</v>
      </c>
      <c r="B32" s="1" t="s">
        <v>60</v>
      </c>
      <c r="C32" s="2">
        <v>2020</v>
      </c>
      <c r="D32" s="1" t="s">
        <v>61</v>
      </c>
      <c r="E32" s="1" t="s">
        <v>282</v>
      </c>
      <c r="F32" s="1" t="s">
        <v>307</v>
      </c>
      <c r="G32" s="1" t="s">
        <v>150</v>
      </c>
      <c r="H32" s="1" t="s">
        <v>149</v>
      </c>
      <c r="I32" s="2" t="s">
        <v>151</v>
      </c>
      <c r="J32" s="1" t="s">
        <v>331</v>
      </c>
      <c r="K32" s="9" t="s">
        <v>325</v>
      </c>
      <c r="L32" s="1" t="s">
        <v>148</v>
      </c>
      <c r="M32" s="1" t="s">
        <v>358</v>
      </c>
      <c r="N32" s="9" t="s">
        <v>97</v>
      </c>
      <c r="O32" s="1" t="s">
        <v>69</v>
      </c>
      <c r="P32" s="1" t="s">
        <v>152</v>
      </c>
    </row>
    <row r="33" spans="1:16" ht="75" x14ac:dyDescent="0.25">
      <c r="A33" s="15">
        <v>32</v>
      </c>
      <c r="B33" s="15" t="s">
        <v>18</v>
      </c>
      <c r="C33" s="19">
        <v>2019</v>
      </c>
      <c r="D33" s="15" t="s">
        <v>19</v>
      </c>
      <c r="E33" s="15" t="s">
        <v>301</v>
      </c>
      <c r="F33" s="15" t="s">
        <v>307</v>
      </c>
      <c r="G33" s="15" t="s">
        <v>309</v>
      </c>
      <c r="H33" s="15" t="s">
        <v>153</v>
      </c>
      <c r="I33" s="19" t="s">
        <v>82</v>
      </c>
      <c r="J33" s="15" t="s">
        <v>328</v>
      </c>
      <c r="K33" s="15" t="s">
        <v>326</v>
      </c>
      <c r="L33" s="15" t="s">
        <v>339</v>
      </c>
      <c r="M33" s="15" t="s">
        <v>156</v>
      </c>
      <c r="N33" s="15" t="s">
        <v>154</v>
      </c>
      <c r="O33" s="15" t="s">
        <v>69</v>
      </c>
      <c r="P33" s="15" t="s">
        <v>155</v>
      </c>
    </row>
    <row r="34" spans="1:16" ht="155.25" customHeight="1" x14ac:dyDescent="0.25">
      <c r="A34" s="15">
        <v>33</v>
      </c>
      <c r="B34" s="15" t="s">
        <v>58</v>
      </c>
      <c r="C34" s="19">
        <v>2020</v>
      </c>
      <c r="D34" s="15" t="s">
        <v>59</v>
      </c>
      <c r="E34" s="15" t="s">
        <v>281</v>
      </c>
      <c r="F34" s="15" t="s">
        <v>307</v>
      </c>
      <c r="G34" s="15" t="s">
        <v>101</v>
      </c>
      <c r="H34" s="15" t="s">
        <v>158</v>
      </c>
      <c r="I34" s="19" t="s">
        <v>160</v>
      </c>
      <c r="J34" s="15" t="s">
        <v>344</v>
      </c>
      <c r="K34" s="16" t="s">
        <v>326</v>
      </c>
      <c r="L34" s="15" t="s">
        <v>345</v>
      </c>
      <c r="M34" s="15" t="s">
        <v>157</v>
      </c>
      <c r="N34" s="16" t="s">
        <v>97</v>
      </c>
      <c r="O34" s="15" t="s">
        <v>69</v>
      </c>
      <c r="P34" s="15" t="s">
        <v>159</v>
      </c>
    </row>
    <row r="35" spans="1:16" s="1" customFormat="1" ht="120" x14ac:dyDescent="0.25">
      <c r="A35" s="6">
        <v>34</v>
      </c>
      <c r="B35" s="1" t="s">
        <v>32</v>
      </c>
      <c r="C35" s="2">
        <v>2021</v>
      </c>
      <c r="D35" s="1" t="s">
        <v>33</v>
      </c>
      <c r="E35" s="1" t="s">
        <v>34</v>
      </c>
      <c r="F35" s="1" t="s">
        <v>66</v>
      </c>
      <c r="G35" s="1" t="s">
        <v>163</v>
      </c>
      <c r="H35" s="1" t="s">
        <v>161</v>
      </c>
      <c r="I35" s="2" t="s">
        <v>115</v>
      </c>
      <c r="J35" s="1" t="s">
        <v>162</v>
      </c>
      <c r="K35" s="9" t="s">
        <v>332</v>
      </c>
      <c r="L35" s="6" t="s">
        <v>370</v>
      </c>
      <c r="M35" s="6" t="s">
        <v>369</v>
      </c>
      <c r="N35" s="1" t="s">
        <v>371</v>
      </c>
      <c r="O35" s="1" t="s">
        <v>69</v>
      </c>
      <c r="P35" s="1" t="s">
        <v>164</v>
      </c>
    </row>
    <row r="36" spans="1:16" ht="75" x14ac:dyDescent="0.25">
      <c r="A36" s="15">
        <v>35</v>
      </c>
      <c r="B36" s="16" t="s">
        <v>202</v>
      </c>
      <c r="C36" s="19">
        <v>2022</v>
      </c>
      <c r="D36" s="15" t="s">
        <v>203</v>
      </c>
      <c r="E36" s="15" t="s">
        <v>204</v>
      </c>
      <c r="F36" s="15" t="s">
        <v>307</v>
      </c>
      <c r="G36" s="15" t="s">
        <v>242</v>
      </c>
      <c r="H36" s="15" t="s">
        <v>373</v>
      </c>
      <c r="I36" s="19" t="s">
        <v>70</v>
      </c>
      <c r="J36" s="15" t="s">
        <v>229</v>
      </c>
      <c r="K36" s="16" t="s">
        <v>326</v>
      </c>
      <c r="L36" s="15" t="s">
        <v>391</v>
      </c>
      <c r="M36" s="15" t="s">
        <v>377</v>
      </c>
      <c r="N36" s="15" t="s">
        <v>243</v>
      </c>
      <c r="O36" s="15" t="s">
        <v>69</v>
      </c>
      <c r="P36" s="15" t="s">
        <v>244</v>
      </c>
    </row>
    <row r="37" spans="1:16" s="1" customFormat="1" ht="60" x14ac:dyDescent="0.25">
      <c r="A37" s="6">
        <v>36</v>
      </c>
      <c r="B37" s="1" t="s">
        <v>7</v>
      </c>
      <c r="C37" s="2">
        <v>2020</v>
      </c>
      <c r="D37" s="1" t="s">
        <v>8</v>
      </c>
      <c r="E37" s="1" t="s">
        <v>9</v>
      </c>
      <c r="F37" s="1" t="s">
        <v>307</v>
      </c>
      <c r="G37" s="1" t="s">
        <v>140</v>
      </c>
      <c r="H37" s="1" t="s">
        <v>313</v>
      </c>
      <c r="I37" s="2" t="s">
        <v>167</v>
      </c>
      <c r="J37" s="1" t="s">
        <v>384</v>
      </c>
      <c r="K37" s="9" t="s">
        <v>325</v>
      </c>
      <c r="L37" s="1" t="s">
        <v>165</v>
      </c>
      <c r="M37" s="1" t="s">
        <v>166</v>
      </c>
      <c r="N37" s="9" t="s">
        <v>97</v>
      </c>
      <c r="O37" s="1" t="s">
        <v>78</v>
      </c>
      <c r="P37" s="1" t="s">
        <v>168</v>
      </c>
    </row>
    <row r="38" spans="1:16" ht="270" x14ac:dyDescent="0.25">
      <c r="A38" s="15">
        <v>37</v>
      </c>
      <c r="B38" s="15" t="s">
        <v>20</v>
      </c>
      <c r="C38" s="19">
        <v>2020</v>
      </c>
      <c r="D38" s="15" t="s">
        <v>315</v>
      </c>
      <c r="E38" s="15" t="s">
        <v>21</v>
      </c>
      <c r="F38" s="15" t="s">
        <v>66</v>
      </c>
      <c r="G38" s="15" t="s">
        <v>84</v>
      </c>
      <c r="H38" s="15" t="s">
        <v>169</v>
      </c>
      <c r="I38" s="19" t="s">
        <v>115</v>
      </c>
      <c r="J38" s="15" t="s">
        <v>25</v>
      </c>
      <c r="K38" s="16" t="s">
        <v>326</v>
      </c>
      <c r="L38" s="15" t="s">
        <v>171</v>
      </c>
      <c r="M38" s="15" t="s">
        <v>172</v>
      </c>
      <c r="N38" s="15" t="s">
        <v>170</v>
      </c>
      <c r="O38" s="15" t="s">
        <v>69</v>
      </c>
      <c r="P38" s="15" t="s">
        <v>173</v>
      </c>
    </row>
    <row r="39" spans="1:16" s="1" customFormat="1" ht="75" x14ac:dyDescent="0.25">
      <c r="A39" s="6">
        <v>38</v>
      </c>
      <c r="B39" s="7" t="s">
        <v>259</v>
      </c>
      <c r="C39" s="2">
        <v>2021</v>
      </c>
      <c r="D39" s="1" t="s">
        <v>260</v>
      </c>
      <c r="E39" s="1" t="s">
        <v>286</v>
      </c>
      <c r="F39" s="1" t="s">
        <v>221</v>
      </c>
      <c r="G39" s="1" t="s">
        <v>84</v>
      </c>
      <c r="H39" s="1" t="s">
        <v>261</v>
      </c>
      <c r="I39" s="2" t="s">
        <v>208</v>
      </c>
      <c r="J39" s="1" t="s">
        <v>263</v>
      </c>
      <c r="K39" s="9" t="s">
        <v>325</v>
      </c>
      <c r="L39" s="1" t="s">
        <v>367</v>
      </c>
      <c r="M39" s="1" t="s">
        <v>364</v>
      </c>
      <c r="N39" s="9" t="s">
        <v>97</v>
      </c>
      <c r="O39" s="1" t="s">
        <v>78</v>
      </c>
      <c r="P39" s="1" t="s">
        <v>264</v>
      </c>
    </row>
    <row r="40" spans="1:16" ht="90" x14ac:dyDescent="0.25">
      <c r="A40" s="15">
        <v>39</v>
      </c>
      <c r="B40" s="25" t="s">
        <v>64</v>
      </c>
      <c r="C40" s="19">
        <v>2020</v>
      </c>
      <c r="D40" s="15" t="s">
        <v>65</v>
      </c>
      <c r="E40" s="15" t="s">
        <v>306</v>
      </c>
      <c r="F40" s="15" t="s">
        <v>307</v>
      </c>
      <c r="G40" s="15" t="s">
        <v>84</v>
      </c>
      <c r="H40" s="15" t="s">
        <v>185</v>
      </c>
      <c r="I40" s="19" t="s">
        <v>176</v>
      </c>
      <c r="J40" s="15" t="s">
        <v>343</v>
      </c>
      <c r="K40" s="16" t="s">
        <v>326</v>
      </c>
      <c r="L40" s="15" t="s">
        <v>174</v>
      </c>
      <c r="M40" s="15" t="s">
        <v>330</v>
      </c>
      <c r="N40" s="15" t="s">
        <v>175</v>
      </c>
      <c r="O40" s="15" t="s">
        <v>69</v>
      </c>
      <c r="P40" s="15" t="s">
        <v>177</v>
      </c>
    </row>
    <row r="41" spans="1:16" ht="165" x14ac:dyDescent="0.25">
      <c r="A41" s="15">
        <v>40</v>
      </c>
      <c r="B41" s="25" t="s">
        <v>403</v>
      </c>
      <c r="C41" s="19">
        <v>2020</v>
      </c>
      <c r="D41" s="15" t="s">
        <v>404</v>
      </c>
      <c r="E41" s="15" t="s">
        <v>405</v>
      </c>
      <c r="F41" s="15" t="s">
        <v>75</v>
      </c>
      <c r="G41" s="15" t="s">
        <v>407</v>
      </c>
      <c r="H41" s="15" t="s">
        <v>406</v>
      </c>
      <c r="I41" s="15" t="s">
        <v>208</v>
      </c>
      <c r="J41" s="15" t="s">
        <v>344</v>
      </c>
      <c r="K41" s="15" t="s">
        <v>326</v>
      </c>
      <c r="L41" s="15" t="s">
        <v>430</v>
      </c>
      <c r="M41" s="15" t="s">
        <v>434</v>
      </c>
      <c r="N41" s="15" t="s">
        <v>97</v>
      </c>
      <c r="O41" s="15" t="s">
        <v>69</v>
      </c>
      <c r="P41" s="15" t="s">
        <v>409</v>
      </c>
    </row>
    <row r="42" spans="1:16" s="1" customFormat="1" ht="141.75" customHeight="1" x14ac:dyDescent="0.25">
      <c r="A42" s="6">
        <v>41</v>
      </c>
      <c r="B42" s="9" t="s">
        <v>22</v>
      </c>
      <c r="C42" s="10">
        <v>2018</v>
      </c>
      <c r="D42" s="9" t="s">
        <v>23</v>
      </c>
      <c r="E42" s="9" t="s">
        <v>24</v>
      </c>
      <c r="F42" s="1" t="s">
        <v>307</v>
      </c>
      <c r="G42" s="9" t="s">
        <v>101</v>
      </c>
      <c r="H42" s="9" t="s">
        <v>321</v>
      </c>
      <c r="I42" s="10" t="s">
        <v>181</v>
      </c>
      <c r="J42" s="9" t="s">
        <v>178</v>
      </c>
      <c r="K42" s="4" t="s">
        <v>325</v>
      </c>
      <c r="L42" s="9" t="s">
        <v>179</v>
      </c>
      <c r="M42" s="9" t="s">
        <v>355</v>
      </c>
      <c r="N42" s="9" t="s">
        <v>97</v>
      </c>
      <c r="O42" s="9" t="s">
        <v>69</v>
      </c>
      <c r="P42" s="9" t="s">
        <v>180</v>
      </c>
    </row>
    <row r="43" spans="1:16" s="1" customFormat="1" ht="105" x14ac:dyDescent="0.25">
      <c r="A43" s="6">
        <v>42</v>
      </c>
      <c r="B43" s="1" t="s">
        <v>62</v>
      </c>
      <c r="C43" s="2">
        <v>2017</v>
      </c>
      <c r="D43" s="1" t="s">
        <v>63</v>
      </c>
      <c r="E43" s="1" t="s">
        <v>305</v>
      </c>
      <c r="F43" s="1" t="s">
        <v>307</v>
      </c>
      <c r="G43" s="1" t="s">
        <v>140</v>
      </c>
      <c r="H43" s="1" t="s">
        <v>311</v>
      </c>
      <c r="I43" s="2" t="s">
        <v>183</v>
      </c>
      <c r="J43" s="1" t="s">
        <v>182</v>
      </c>
      <c r="K43" s="4" t="s">
        <v>325</v>
      </c>
      <c r="L43" s="1" t="s">
        <v>336</v>
      </c>
      <c r="M43" s="1" t="s">
        <v>351</v>
      </c>
      <c r="N43" s="9" t="s">
        <v>97</v>
      </c>
      <c r="O43" s="1" t="s">
        <v>69</v>
      </c>
      <c r="P43" s="1" t="s">
        <v>184</v>
      </c>
    </row>
  </sheetData>
  <autoFilter ref="B1:P43">
    <sortState ref="B2:Q43">
      <sortCondition ref="B1:B43"/>
    </sortState>
  </autoFilter>
  <pageMargins left="0.25" right="0.25" top="0.75" bottom="0.75" header="0.3" footer="0.3"/>
  <pageSetup paperSize="8" scale="32"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44"/>
  <sheetViews>
    <sheetView topLeftCell="A28" zoomScale="85" zoomScaleNormal="85" workbookViewId="0">
      <selection activeCell="F1" sqref="F1"/>
    </sheetView>
  </sheetViews>
  <sheetFormatPr defaultRowHeight="15" x14ac:dyDescent="0.25"/>
  <cols>
    <col min="1" max="1" width="57.28515625" style="1" customWidth="1"/>
    <col min="2" max="2" width="16.7109375" customWidth="1"/>
    <col min="4" max="4" width="12.7109375" customWidth="1"/>
    <col min="5" max="5" width="12.85546875" customWidth="1"/>
    <col min="6" max="6" width="17.42578125" customWidth="1"/>
    <col min="7" max="7" width="13.7109375" customWidth="1"/>
    <col min="10" max="10" width="11" customWidth="1"/>
  </cols>
  <sheetData>
    <row r="1" spans="1:11" s="1" customFormat="1" ht="90" x14ac:dyDescent="0.25">
      <c r="A1" s="3" t="s">
        <v>37</v>
      </c>
      <c r="B1" s="1" t="s">
        <v>395</v>
      </c>
      <c r="C1" s="1" t="s">
        <v>25</v>
      </c>
      <c r="D1" s="1" t="s">
        <v>399</v>
      </c>
      <c r="E1" s="1" t="s">
        <v>392</v>
      </c>
      <c r="F1" s="1" t="s">
        <v>396</v>
      </c>
      <c r="G1" s="1" t="s">
        <v>400</v>
      </c>
      <c r="H1" s="1" t="s">
        <v>398</v>
      </c>
      <c r="I1" s="1" t="s">
        <v>393</v>
      </c>
      <c r="J1" s="1" t="s">
        <v>397</v>
      </c>
      <c r="K1" s="1" t="s">
        <v>394</v>
      </c>
    </row>
    <row r="2" spans="1:11" s="1" customFormat="1" x14ac:dyDescent="0.25">
      <c r="A2" s="3" t="s">
        <v>402</v>
      </c>
      <c r="B2" s="1">
        <f>SUM(B3:B43)</f>
        <v>2</v>
      </c>
      <c r="C2" s="1">
        <f t="shared" ref="C2:K2" si="0">SUM(C3:C43)</f>
        <v>10</v>
      </c>
      <c r="D2" s="1">
        <f t="shared" si="0"/>
        <v>5</v>
      </c>
      <c r="E2" s="1">
        <f t="shared" si="0"/>
        <v>1</v>
      </c>
      <c r="F2" s="1">
        <f>SUM(F3:F44)</f>
        <v>12</v>
      </c>
      <c r="G2" s="1">
        <f t="shared" si="0"/>
        <v>3</v>
      </c>
      <c r="H2" s="1">
        <f t="shared" si="0"/>
        <v>3</v>
      </c>
      <c r="I2" s="1">
        <f t="shared" si="0"/>
        <v>2</v>
      </c>
      <c r="J2" s="1">
        <f t="shared" si="0"/>
        <v>4</v>
      </c>
      <c r="K2" s="1">
        <f t="shared" si="0"/>
        <v>5</v>
      </c>
    </row>
    <row r="3" spans="1:11" ht="30" x14ac:dyDescent="0.25">
      <c r="A3" s="1" t="s">
        <v>182</v>
      </c>
      <c r="B3">
        <v>1</v>
      </c>
    </row>
    <row r="4" spans="1:11" x14ac:dyDescent="0.25">
      <c r="A4" s="1" t="s">
        <v>138</v>
      </c>
      <c r="C4">
        <v>1</v>
      </c>
    </row>
    <row r="5" spans="1:11" ht="30" x14ac:dyDescent="0.25">
      <c r="A5" s="1" t="s">
        <v>231</v>
      </c>
      <c r="D5">
        <v>1</v>
      </c>
    </row>
    <row r="6" spans="1:11" ht="30" x14ac:dyDescent="0.25">
      <c r="A6" s="1" t="s">
        <v>324</v>
      </c>
      <c r="E6">
        <v>1</v>
      </c>
    </row>
    <row r="7" spans="1:11" ht="30" x14ac:dyDescent="0.25">
      <c r="A7" s="1" t="s">
        <v>124</v>
      </c>
      <c r="C7">
        <v>1</v>
      </c>
    </row>
    <row r="8" spans="1:11" x14ac:dyDescent="0.25">
      <c r="A8" s="9" t="s">
        <v>178</v>
      </c>
      <c r="C8">
        <v>1</v>
      </c>
    </row>
    <row r="9" spans="1:11" x14ac:dyDescent="0.25">
      <c r="A9" s="1" t="s">
        <v>91</v>
      </c>
      <c r="F9">
        <v>1</v>
      </c>
    </row>
    <row r="10" spans="1:11" ht="30" x14ac:dyDescent="0.25">
      <c r="A10" s="1" t="s">
        <v>328</v>
      </c>
      <c r="F10">
        <v>1</v>
      </c>
    </row>
    <row r="11" spans="1:11" x14ac:dyDescent="0.25">
      <c r="A11" s="9" t="s">
        <v>112</v>
      </c>
      <c r="K11">
        <v>1</v>
      </c>
    </row>
    <row r="12" spans="1:11" ht="30" x14ac:dyDescent="0.25">
      <c r="A12" s="1" t="s">
        <v>327</v>
      </c>
      <c r="H12">
        <v>1</v>
      </c>
    </row>
    <row r="13" spans="1:11" x14ac:dyDescent="0.25">
      <c r="A13" s="9" t="s">
        <v>80</v>
      </c>
      <c r="H13">
        <v>1</v>
      </c>
    </row>
    <row r="14" spans="1:11" x14ac:dyDescent="0.25">
      <c r="A14" s="9" t="s">
        <v>329</v>
      </c>
      <c r="F14">
        <v>1</v>
      </c>
    </row>
    <row r="15" spans="1:11" ht="30" x14ac:dyDescent="0.25">
      <c r="A15" s="1" t="s">
        <v>121</v>
      </c>
      <c r="D15">
        <v>1</v>
      </c>
    </row>
    <row r="16" spans="1:11" ht="75" x14ac:dyDescent="0.25">
      <c r="A16" s="9" t="s">
        <v>107</v>
      </c>
      <c r="K16">
        <v>1</v>
      </c>
    </row>
    <row r="17" spans="1:11" x14ac:dyDescent="0.25">
      <c r="A17" s="9" t="s">
        <v>385</v>
      </c>
      <c r="G17">
        <v>1</v>
      </c>
      <c r="J17">
        <v>1</v>
      </c>
    </row>
    <row r="18" spans="1:11" x14ac:dyDescent="0.25">
      <c r="A18" s="1" t="s">
        <v>384</v>
      </c>
      <c r="G18">
        <v>1</v>
      </c>
    </row>
    <row r="19" spans="1:11" ht="45" x14ac:dyDescent="0.25">
      <c r="A19" s="1" t="s">
        <v>343</v>
      </c>
      <c r="K19">
        <v>1</v>
      </c>
    </row>
    <row r="20" spans="1:11" x14ac:dyDescent="0.25">
      <c r="A20" s="1" t="s">
        <v>344</v>
      </c>
      <c r="F20">
        <v>1</v>
      </c>
    </row>
    <row r="21" spans="1:11" ht="45" x14ac:dyDescent="0.25">
      <c r="A21" s="1" t="s">
        <v>331</v>
      </c>
      <c r="K21">
        <v>1</v>
      </c>
    </row>
    <row r="22" spans="1:11" ht="30" x14ac:dyDescent="0.25">
      <c r="A22" s="1" t="s">
        <v>383</v>
      </c>
      <c r="G22">
        <v>1</v>
      </c>
    </row>
    <row r="23" spans="1:11" x14ac:dyDescent="0.25">
      <c r="A23" s="1" t="s">
        <v>382</v>
      </c>
      <c r="D23">
        <v>1</v>
      </c>
      <c r="J23">
        <v>1</v>
      </c>
    </row>
    <row r="24" spans="1:11" x14ac:dyDescent="0.25">
      <c r="A24" s="1" t="s">
        <v>401</v>
      </c>
      <c r="H24">
        <v>1</v>
      </c>
    </row>
    <row r="25" spans="1:11" ht="45" x14ac:dyDescent="0.25">
      <c r="A25" s="1" t="s">
        <v>99</v>
      </c>
      <c r="F25">
        <v>1</v>
      </c>
      <c r="I25">
        <v>1</v>
      </c>
      <c r="J25">
        <v>1</v>
      </c>
    </row>
    <row r="26" spans="1:11" ht="45" x14ac:dyDescent="0.25">
      <c r="A26" s="1" t="s">
        <v>333</v>
      </c>
      <c r="J26">
        <v>1</v>
      </c>
    </row>
    <row r="27" spans="1:11" x14ac:dyDescent="0.25">
      <c r="A27" s="1" t="s">
        <v>25</v>
      </c>
      <c r="C27">
        <v>1</v>
      </c>
    </row>
    <row r="28" spans="1:11" x14ac:dyDescent="0.25">
      <c r="A28" s="1" t="s">
        <v>381</v>
      </c>
      <c r="K28">
        <v>1</v>
      </c>
    </row>
    <row r="29" spans="1:11" x14ac:dyDescent="0.25">
      <c r="A29" s="1" t="s">
        <v>386</v>
      </c>
      <c r="C29">
        <v>1</v>
      </c>
    </row>
    <row r="30" spans="1:11" ht="30" x14ac:dyDescent="0.25">
      <c r="A30" s="1" t="s">
        <v>387</v>
      </c>
      <c r="C30">
        <v>1</v>
      </c>
    </row>
    <row r="31" spans="1:11" x14ac:dyDescent="0.25">
      <c r="A31" s="1" t="s">
        <v>344</v>
      </c>
      <c r="F31">
        <v>1</v>
      </c>
    </row>
    <row r="32" spans="1:11" x14ac:dyDescent="0.25">
      <c r="A32" s="1" t="s">
        <v>271</v>
      </c>
      <c r="B32">
        <v>1</v>
      </c>
      <c r="C32">
        <v>1</v>
      </c>
    </row>
    <row r="33" spans="1:9" x14ac:dyDescent="0.25">
      <c r="A33" s="1" t="s">
        <v>262</v>
      </c>
      <c r="C33">
        <v>1</v>
      </c>
    </row>
    <row r="34" spans="1:9" x14ac:dyDescent="0.25">
      <c r="A34" s="1" t="s">
        <v>278</v>
      </c>
    </row>
    <row r="35" spans="1:9" ht="45" x14ac:dyDescent="0.25">
      <c r="A35" s="1" t="s">
        <v>263</v>
      </c>
      <c r="C35">
        <v>1</v>
      </c>
    </row>
    <row r="36" spans="1:9" ht="30" x14ac:dyDescent="0.25">
      <c r="A36" s="1" t="s">
        <v>250</v>
      </c>
      <c r="F36">
        <v>1</v>
      </c>
    </row>
    <row r="37" spans="1:9" ht="30" x14ac:dyDescent="0.25">
      <c r="A37" s="1" t="s">
        <v>229</v>
      </c>
      <c r="F37">
        <v>1</v>
      </c>
    </row>
    <row r="38" spans="1:9" x14ac:dyDescent="0.25">
      <c r="A38" s="1" t="s">
        <v>334</v>
      </c>
      <c r="F38">
        <v>1</v>
      </c>
    </row>
    <row r="39" spans="1:9" x14ac:dyDescent="0.25">
      <c r="A39" s="1" t="s">
        <v>162</v>
      </c>
      <c r="F39">
        <v>1</v>
      </c>
      <c r="I39">
        <v>1</v>
      </c>
    </row>
    <row r="40" spans="1:9" ht="30" x14ac:dyDescent="0.25">
      <c r="A40" s="1" t="s">
        <v>380</v>
      </c>
      <c r="D40">
        <v>1</v>
      </c>
    </row>
    <row r="41" spans="1:9" x14ac:dyDescent="0.25">
      <c r="A41" s="1" t="s">
        <v>346</v>
      </c>
      <c r="C41">
        <v>1</v>
      </c>
    </row>
    <row r="42" spans="1:9" ht="30" x14ac:dyDescent="0.25">
      <c r="A42" s="1" t="s">
        <v>229</v>
      </c>
      <c r="F42">
        <v>1</v>
      </c>
    </row>
    <row r="43" spans="1:9" x14ac:dyDescent="0.25">
      <c r="A43" s="1" t="s">
        <v>335</v>
      </c>
      <c r="D43">
        <v>1</v>
      </c>
    </row>
    <row r="44" spans="1:9" x14ac:dyDescent="0.25">
      <c r="A44" s="8" t="s">
        <v>408</v>
      </c>
      <c r="F44">
        <v>1</v>
      </c>
    </row>
  </sheetData>
  <autoFilter ref="A1:I43"/>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Final selection</vt:lpstr>
      <vt:lpstr>social methods</vt:lpstr>
      <vt:lpstr>'social methods'!_FilterDatabase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Swathi  Muthamilselvan</cp:lastModifiedBy>
  <cp:lastPrinted>2022-05-30T07:50:25Z</cp:lastPrinted>
  <dcterms:created xsi:type="dcterms:W3CDTF">2020-09-03T15:54:43Z</dcterms:created>
  <dcterms:modified xsi:type="dcterms:W3CDTF">2024-09-24T04:04:40Z</dcterms:modified>
</cp:coreProperties>
</file>