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harrison/Dropbox/ANU PhD/5. Female-Female Aggression and Intrasexual Competition/Replication Study - Female Dominance and Male Preference/ms/2. Anim Behav/1. Initial Submission/supplementary code and data/"/>
    </mc:Choice>
  </mc:AlternateContent>
  <xr:revisionPtr revIDLastSave="0" documentId="8_{ECE00151-1049-F74D-B1DA-5A92C933FB56}" xr6:coauthVersionLast="47" xr6:coauthVersionMax="47" xr10:uidLastSave="{00000000-0000-0000-0000-000000000000}"/>
  <bookViews>
    <workbookView xWindow="380" yWindow="460" windowWidth="28040" windowHeight="16560" xr2:uid="{00000000-000D-0000-FFFF-FFFF00000000}"/>
  </bookViews>
  <sheets>
    <sheet name="dominance_data" sheetId="1" r:id="rId1"/>
    <sheet name="paired_mating_trials" sheetId="2" r:id="rId2"/>
    <sheet name="aggress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1" i="2" l="1"/>
  <c r="W31" i="2" s="1"/>
  <c r="R31" i="2"/>
  <c r="Q31" i="2"/>
  <c r="P31" i="2"/>
  <c r="W30" i="2"/>
  <c r="U30" i="2"/>
  <c r="V30" i="2" s="1"/>
  <c r="P30" i="2"/>
  <c r="R30" i="2" s="1"/>
  <c r="W29" i="2"/>
  <c r="U29" i="2"/>
  <c r="V29" i="2" s="1"/>
  <c r="Q29" i="2"/>
  <c r="P29" i="2"/>
  <c r="R29" i="2" s="1"/>
  <c r="U28" i="2"/>
  <c r="V28" i="2" s="1"/>
  <c r="Q28" i="2"/>
  <c r="P28" i="2"/>
  <c r="R28" i="2" s="1"/>
  <c r="U27" i="2"/>
  <c r="W27" i="2" s="1"/>
  <c r="R27" i="2"/>
  <c r="Q27" i="2"/>
  <c r="P27" i="2"/>
  <c r="W26" i="2"/>
  <c r="U26" i="2"/>
  <c r="V26" i="2" s="1"/>
  <c r="P26" i="2"/>
  <c r="R26" i="2" s="1"/>
  <c r="W25" i="2"/>
  <c r="U25" i="2"/>
  <c r="V25" i="2" s="1"/>
  <c r="R25" i="2"/>
  <c r="Q25" i="2"/>
  <c r="P25" i="2"/>
  <c r="U24" i="2"/>
  <c r="W24" i="2" s="1"/>
  <c r="Q24" i="2"/>
  <c r="P24" i="2"/>
  <c r="R24" i="2" s="1"/>
  <c r="U23" i="2"/>
  <c r="W23" i="2" s="1"/>
  <c r="R23" i="2"/>
  <c r="Q23" i="2"/>
  <c r="P23" i="2"/>
  <c r="W22" i="2"/>
  <c r="V22" i="2"/>
  <c r="U22" i="2"/>
  <c r="P22" i="2"/>
  <c r="Q22" i="2" s="1"/>
  <c r="W21" i="2"/>
  <c r="U21" i="2"/>
  <c r="V21" i="2" s="1"/>
  <c r="R21" i="2"/>
  <c r="Q21" i="2"/>
  <c r="P21" i="2"/>
  <c r="U20" i="2"/>
  <c r="W20" i="2" s="1"/>
  <c r="Q20" i="2"/>
  <c r="P20" i="2"/>
  <c r="R20" i="2" s="1"/>
  <c r="U19" i="2"/>
  <c r="W19" i="2" s="1"/>
  <c r="R19" i="2"/>
  <c r="Q19" i="2"/>
  <c r="P19" i="2"/>
  <c r="W18" i="2"/>
  <c r="V18" i="2"/>
  <c r="U18" i="2"/>
  <c r="P18" i="2"/>
  <c r="R18" i="2" s="1"/>
  <c r="W17" i="2"/>
  <c r="U17" i="2"/>
  <c r="V17" i="2" s="1"/>
  <c r="R17" i="2"/>
  <c r="Q17" i="2"/>
  <c r="P17" i="2"/>
  <c r="U16" i="2"/>
  <c r="W16" i="2" s="1"/>
  <c r="Q16" i="2"/>
  <c r="P16" i="2"/>
  <c r="R16" i="2" s="1"/>
  <c r="U15" i="2"/>
  <c r="W15" i="2" s="1"/>
  <c r="R15" i="2"/>
  <c r="Q15" i="2"/>
  <c r="P15" i="2"/>
  <c r="W14" i="2"/>
  <c r="V14" i="2"/>
  <c r="U14" i="2"/>
  <c r="P14" i="2"/>
  <c r="Q14" i="2" s="1"/>
  <c r="W13" i="2"/>
  <c r="U13" i="2"/>
  <c r="V13" i="2" s="1"/>
  <c r="R13" i="2"/>
  <c r="Q13" i="2"/>
  <c r="P13" i="2"/>
  <c r="U12" i="2"/>
  <c r="W12" i="2" s="1"/>
  <c r="Q12" i="2"/>
  <c r="P12" i="2"/>
  <c r="R12" i="2" s="1"/>
  <c r="U11" i="2"/>
  <c r="W11" i="2" s="1"/>
  <c r="R11" i="2"/>
  <c r="Q11" i="2"/>
  <c r="P11" i="2"/>
  <c r="W10" i="2"/>
  <c r="V10" i="2"/>
  <c r="U10" i="2"/>
  <c r="P10" i="2"/>
  <c r="Q10" i="2" s="1"/>
  <c r="W9" i="2"/>
  <c r="U9" i="2"/>
  <c r="V9" i="2" s="1"/>
  <c r="P9" i="2"/>
  <c r="U8" i="2"/>
  <c r="W8" i="2" s="1"/>
  <c r="R8" i="2"/>
  <c r="Q8" i="2"/>
  <c r="P8" i="2"/>
  <c r="W7" i="2"/>
  <c r="V7" i="2"/>
  <c r="U7" i="2"/>
  <c r="P7" i="2"/>
  <c r="Q7" i="2" s="1"/>
  <c r="W6" i="2"/>
  <c r="U6" i="2"/>
  <c r="V6" i="2" s="1"/>
  <c r="R6" i="2"/>
  <c r="Q6" i="2"/>
  <c r="P6" i="2"/>
  <c r="U5" i="2"/>
  <c r="W5" i="2" s="1"/>
  <c r="Q5" i="2"/>
  <c r="P5" i="2"/>
  <c r="R5" i="2" s="1"/>
  <c r="U4" i="2"/>
  <c r="W4" i="2" s="1"/>
  <c r="P4" i="2"/>
  <c r="W3" i="2"/>
  <c r="U3" i="2"/>
  <c r="V3" i="2" s="1"/>
  <c r="R3" i="2"/>
  <c r="Q3" i="2"/>
  <c r="P3" i="2"/>
  <c r="U2" i="2"/>
  <c r="W2" i="2" s="1"/>
  <c r="Q2" i="2"/>
  <c r="P2" i="2"/>
  <c r="R2" i="2" s="1"/>
  <c r="V2" i="2" l="1"/>
  <c r="V16" i="2"/>
  <c r="V24" i="2"/>
  <c r="V12" i="2"/>
  <c r="V20" i="2"/>
  <c r="Q18" i="2"/>
  <c r="Q26" i="2"/>
  <c r="W28" i="2"/>
  <c r="Q30" i="2"/>
  <c r="V4" i="2"/>
  <c r="R7" i="2"/>
  <c r="V8" i="2"/>
  <c r="R10" i="2"/>
  <c r="V11" i="2"/>
  <c r="R14" i="2"/>
  <c r="V15" i="2"/>
  <c r="V19" i="2"/>
  <c r="R22" i="2"/>
  <c r="V23" i="2"/>
  <c r="V27" i="2"/>
  <c r="V31" i="2"/>
  <c r="V5" i="2"/>
</calcChain>
</file>

<file path=xl/sharedStrings.xml><?xml version="1.0" encoding="utf-8"?>
<sst xmlns="http://schemas.openxmlformats.org/spreadsheetml/2006/main" count="965" uniqueCount="230">
  <si>
    <t>Row_ID</t>
  </si>
  <si>
    <t>Trial_number</t>
  </si>
  <si>
    <t>Group_number</t>
  </si>
  <si>
    <t>Trial_date</t>
  </si>
  <si>
    <t>Dominance_rank</t>
  </si>
  <si>
    <t>Female_ID</t>
  </si>
  <si>
    <t>Female_size</t>
  </si>
  <si>
    <t>Tag_colour</t>
  </si>
  <si>
    <t>Male_ID</t>
  </si>
  <si>
    <t>Male_size</t>
  </si>
  <si>
    <t>Nb_attempts</t>
  </si>
  <si>
    <t>Absolute_aggression_D1.1</t>
  </si>
  <si>
    <t>Absolute_aggression_D1.2</t>
  </si>
  <si>
    <t>Absolute_aggression_D2</t>
  </si>
  <si>
    <t>Absolute_Time_with_female</t>
  </si>
  <si>
    <t>Absolute_Total_time_females</t>
  </si>
  <si>
    <t>Prop_time_female</t>
  </si>
  <si>
    <t>Dominance_rank_D2</t>
  </si>
  <si>
    <t>dominant</t>
  </si>
  <si>
    <t>F23</t>
  </si>
  <si>
    <t>white</t>
  </si>
  <si>
    <t>M1</t>
  </si>
  <si>
    <t>F90</t>
  </si>
  <si>
    <t>M2</t>
  </si>
  <si>
    <t>F74</t>
  </si>
  <si>
    <t>orange</t>
  </si>
  <si>
    <t>M3</t>
  </si>
  <si>
    <t>F19</t>
  </si>
  <si>
    <t>green</t>
  </si>
  <si>
    <t>M4</t>
  </si>
  <si>
    <t>subordinate</t>
  </si>
  <si>
    <t>F55</t>
  </si>
  <si>
    <t>M5</t>
  </si>
  <si>
    <t>F49</t>
  </si>
  <si>
    <t>pink</t>
  </si>
  <si>
    <t>M6</t>
  </si>
  <si>
    <t>F98</t>
  </si>
  <si>
    <t>blue</t>
  </si>
  <si>
    <t>M7</t>
  </si>
  <si>
    <t>F10</t>
  </si>
  <si>
    <t>M8</t>
  </si>
  <si>
    <t>NA</t>
  </si>
  <si>
    <t>F68</t>
  </si>
  <si>
    <t>M9</t>
  </si>
  <si>
    <t>F102</t>
  </si>
  <si>
    <t>M10</t>
  </si>
  <si>
    <t>F24</t>
  </si>
  <si>
    <t>M11</t>
  </si>
  <si>
    <t>F97</t>
  </si>
  <si>
    <t>M12</t>
  </si>
  <si>
    <t>F101</t>
  </si>
  <si>
    <t>M13</t>
  </si>
  <si>
    <t>F48</t>
  </si>
  <si>
    <t>M14</t>
  </si>
  <si>
    <t>F22</t>
  </si>
  <si>
    <t>M15</t>
  </si>
  <si>
    <t>F61</t>
  </si>
  <si>
    <t>M16</t>
  </si>
  <si>
    <t>F96</t>
  </si>
  <si>
    <t>M17</t>
  </si>
  <si>
    <t>F31</t>
  </si>
  <si>
    <t>M18</t>
  </si>
  <si>
    <t>F84</t>
  </si>
  <si>
    <t>M19</t>
  </si>
  <si>
    <t>F105</t>
  </si>
  <si>
    <t>M20</t>
  </si>
  <si>
    <t>F77</t>
  </si>
  <si>
    <t>M21</t>
  </si>
  <si>
    <t>F128</t>
  </si>
  <si>
    <t>M22</t>
  </si>
  <si>
    <t>F123</t>
  </si>
  <si>
    <t>M23</t>
  </si>
  <si>
    <t>F147</t>
  </si>
  <si>
    <t>M24</t>
  </si>
  <si>
    <t>F120</t>
  </si>
  <si>
    <t>M25</t>
  </si>
  <si>
    <t>F111</t>
  </si>
  <si>
    <t>M26</t>
  </si>
  <si>
    <t>F132</t>
  </si>
  <si>
    <t>M27</t>
  </si>
  <si>
    <t>F118</t>
  </si>
  <si>
    <t>M28</t>
  </si>
  <si>
    <t>F149</t>
  </si>
  <si>
    <t>M29</t>
  </si>
  <si>
    <t>F119</t>
  </si>
  <si>
    <t>M30</t>
  </si>
  <si>
    <t>F72</t>
  </si>
  <si>
    <t>F27</t>
  </si>
  <si>
    <t>F5</t>
  </si>
  <si>
    <t>F64</t>
  </si>
  <si>
    <t>F78</t>
  </si>
  <si>
    <t>F13</t>
  </si>
  <si>
    <t>F47</t>
  </si>
  <si>
    <t>F45</t>
  </si>
  <si>
    <t>F21</t>
  </si>
  <si>
    <t>F17</t>
  </si>
  <si>
    <t>F14</t>
  </si>
  <si>
    <t>F67</t>
  </si>
  <si>
    <t>F99</t>
  </si>
  <si>
    <t>F91</t>
  </si>
  <si>
    <t>F76</t>
  </si>
  <si>
    <t>F4</t>
  </si>
  <si>
    <t>F26</t>
  </si>
  <si>
    <t>F12</t>
  </si>
  <si>
    <t>F56</t>
  </si>
  <si>
    <t>F8</t>
  </si>
  <si>
    <t>F54</t>
  </si>
  <si>
    <t>F143</t>
  </si>
  <si>
    <t>F148</t>
  </si>
  <si>
    <t>F116</t>
  </si>
  <si>
    <t>F109</t>
  </si>
  <si>
    <t>F122</t>
  </si>
  <si>
    <t>F117</t>
  </si>
  <si>
    <t>F150</t>
  </si>
  <si>
    <t>F134</t>
  </si>
  <si>
    <t>F126</t>
  </si>
  <si>
    <t>Dominant_female_ID</t>
  </si>
  <si>
    <t>Dominant_female_size</t>
  </si>
  <si>
    <t>Dom_tag</t>
  </si>
  <si>
    <t>Sub_female_ID</t>
  </si>
  <si>
    <t>Sub_female_size</t>
  </si>
  <si>
    <t>Sub_tag</t>
  </si>
  <si>
    <t>Nb_attempts_dom</t>
  </si>
  <si>
    <t>Nb_successes_dom</t>
  </si>
  <si>
    <t>Nb_attempts_sub</t>
  </si>
  <si>
    <t>Nb_successes_sub</t>
  </si>
  <si>
    <t>Total_attempts</t>
  </si>
  <si>
    <t>Prop_attempts_dom</t>
  </si>
  <si>
    <t>Prop_attempts_sub</t>
  </si>
  <si>
    <t>Time_with_Dom</t>
  </si>
  <si>
    <t>Time_with_Sub</t>
  </si>
  <si>
    <t>Total_time</t>
  </si>
  <si>
    <t>Prop_time_dom</t>
  </si>
  <si>
    <t>Prop_time_sub</t>
  </si>
  <si>
    <t>F41</t>
  </si>
  <si>
    <t>Female_Size</t>
  </si>
  <si>
    <t>Tag_Colour</t>
  </si>
  <si>
    <t>Date_Measured</t>
  </si>
  <si>
    <t>Group_Number</t>
  </si>
  <si>
    <t>Absolute_Aggression_D1.1</t>
  </si>
  <si>
    <t>Dominance_Rank_D1.1</t>
  </si>
  <si>
    <t>Absolute_Aggression_D1.2</t>
  </si>
  <si>
    <t>Dominance_Rank_D1.2</t>
  </si>
  <si>
    <t>Absolute_Aggression_D2</t>
  </si>
  <si>
    <t>Dominance_Rank_D2</t>
  </si>
  <si>
    <t>F40</t>
  </si>
  <si>
    <t>F95</t>
  </si>
  <si>
    <t>F100</t>
  </si>
  <si>
    <t>F51</t>
  </si>
  <si>
    <t>F94</t>
  </si>
  <si>
    <t>F70</t>
  </si>
  <si>
    <t>F43</t>
  </si>
  <si>
    <t>F42</t>
  </si>
  <si>
    <t>F80</t>
  </si>
  <si>
    <t>F32</t>
  </si>
  <si>
    <t>F83</t>
  </si>
  <si>
    <t>F71</t>
  </si>
  <si>
    <t>F62</t>
  </si>
  <si>
    <t>F37</t>
  </si>
  <si>
    <t>F92</t>
  </si>
  <si>
    <t>F93</t>
  </si>
  <si>
    <t>F46</t>
  </si>
  <si>
    <t>F87</t>
  </si>
  <si>
    <t>blue (high)</t>
  </si>
  <si>
    <t>F103</t>
  </si>
  <si>
    <t>F82</t>
  </si>
  <si>
    <t>F20</t>
  </si>
  <si>
    <t>F29</t>
  </si>
  <si>
    <t>F79</t>
  </si>
  <si>
    <t>F85</t>
  </si>
  <si>
    <t>F33</t>
  </si>
  <si>
    <t>F38</t>
  </si>
  <si>
    <t>F39</t>
  </si>
  <si>
    <t>F28</t>
  </si>
  <si>
    <t>F15</t>
  </si>
  <si>
    <t>F9</t>
  </si>
  <si>
    <t>F1</t>
  </si>
  <si>
    <t>F59</t>
  </si>
  <si>
    <t>F35</t>
  </si>
  <si>
    <t>F58</t>
  </si>
  <si>
    <t>F75</t>
  </si>
  <si>
    <t>F25</t>
  </si>
  <si>
    <t>F36</t>
  </si>
  <si>
    <t>F52</t>
  </si>
  <si>
    <t>F34</t>
  </si>
  <si>
    <t>F18</t>
  </si>
  <si>
    <t>F3</t>
  </si>
  <si>
    <t>F66</t>
  </si>
  <si>
    <t>F69</t>
  </si>
  <si>
    <t>F44</t>
  </si>
  <si>
    <t>F16</t>
  </si>
  <si>
    <t>F53</t>
  </si>
  <si>
    <t>F63</t>
  </si>
  <si>
    <t>F2</t>
  </si>
  <si>
    <t>F89</t>
  </si>
  <si>
    <t>F11</t>
  </si>
  <si>
    <t>F7</t>
  </si>
  <si>
    <t>F50</t>
  </si>
  <si>
    <t>F60</t>
  </si>
  <si>
    <t>F81</t>
  </si>
  <si>
    <t>F57</t>
  </si>
  <si>
    <t>F6</t>
  </si>
  <si>
    <t>F73</t>
  </si>
  <si>
    <t>F142</t>
  </si>
  <si>
    <t>F129</t>
  </si>
  <si>
    <t>F137</t>
  </si>
  <si>
    <t>F141</t>
  </si>
  <si>
    <t>F139</t>
  </si>
  <si>
    <t>F115</t>
  </si>
  <si>
    <t>F106</t>
  </si>
  <si>
    <t>F130</t>
  </si>
  <si>
    <t>F124</t>
  </si>
  <si>
    <t>F140</t>
  </si>
  <si>
    <t>F127</t>
  </si>
  <si>
    <t>F125</t>
  </si>
  <si>
    <t>F146</t>
  </si>
  <si>
    <t>F114</t>
  </si>
  <si>
    <t>F131</t>
  </si>
  <si>
    <t>F138</t>
  </si>
  <si>
    <t>blue (2 dots)</t>
  </si>
  <si>
    <t>F121</t>
  </si>
  <si>
    <t>F135</t>
  </si>
  <si>
    <t>F110</t>
  </si>
  <si>
    <t>F112</t>
  </si>
  <si>
    <t>F145</t>
  </si>
  <si>
    <t>F133</t>
  </si>
  <si>
    <t>F113</t>
  </si>
  <si>
    <t>F136</t>
  </si>
  <si>
    <t>F107</t>
  </si>
  <si>
    <t>F108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</si>
</sst>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workbookViewId="0">
      <selection activeCell="T9" sqref="T9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1</v>
      </c>
      <c r="B2">
        <v>1</v>
      </c>
      <c r="C2">
        <v>6</v>
      </c>
      <c r="D2" s="1">
        <v>44186</v>
      </c>
      <c r="E2" t="s">
        <v>18</v>
      </c>
      <c r="F2" t="s">
        <v>19</v>
      </c>
      <c r="G2">
        <v>29.6</v>
      </c>
      <c r="H2" t="s">
        <v>20</v>
      </c>
      <c r="I2" t="s">
        <v>21</v>
      </c>
      <c r="J2">
        <v>18.7</v>
      </c>
      <c r="K2">
        <v>3</v>
      </c>
      <c r="L2">
        <v>2</v>
      </c>
      <c r="M2">
        <v>3</v>
      </c>
      <c r="N2">
        <v>2</v>
      </c>
      <c r="O2">
        <v>140.83000000000001</v>
      </c>
      <c r="P2">
        <v>336.83</v>
      </c>
      <c r="Q2">
        <v>0.42</v>
      </c>
      <c r="R2" t="s">
        <v>18</v>
      </c>
    </row>
    <row r="3" spans="1:18" x14ac:dyDescent="0.2">
      <c r="A3">
        <v>2</v>
      </c>
      <c r="B3">
        <v>2</v>
      </c>
      <c r="C3">
        <v>10</v>
      </c>
      <c r="D3" s="1">
        <v>44186</v>
      </c>
      <c r="E3" t="s">
        <v>18</v>
      </c>
      <c r="F3" t="s">
        <v>22</v>
      </c>
      <c r="G3">
        <v>30.2</v>
      </c>
      <c r="H3" t="s">
        <v>20</v>
      </c>
      <c r="I3" t="s">
        <v>23</v>
      </c>
      <c r="J3">
        <v>20.5</v>
      </c>
      <c r="K3">
        <v>1</v>
      </c>
      <c r="L3">
        <v>3</v>
      </c>
      <c r="M3">
        <v>2</v>
      </c>
      <c r="N3">
        <v>1</v>
      </c>
      <c r="O3">
        <v>261.94</v>
      </c>
      <c r="P3">
        <v>380.54</v>
      </c>
      <c r="Q3">
        <v>0.69</v>
      </c>
      <c r="R3" t="s">
        <v>18</v>
      </c>
    </row>
    <row r="4" spans="1:18" x14ac:dyDescent="0.2">
      <c r="A4">
        <v>3</v>
      </c>
      <c r="B4">
        <v>3</v>
      </c>
      <c r="C4">
        <v>16</v>
      </c>
      <c r="D4" s="1">
        <v>44186</v>
      </c>
      <c r="E4" t="s">
        <v>18</v>
      </c>
      <c r="F4" t="s">
        <v>24</v>
      </c>
      <c r="G4">
        <v>31.6</v>
      </c>
      <c r="H4" t="s">
        <v>25</v>
      </c>
      <c r="I4" t="s">
        <v>26</v>
      </c>
      <c r="J4">
        <v>25.2</v>
      </c>
      <c r="K4">
        <v>0</v>
      </c>
      <c r="L4">
        <v>4</v>
      </c>
      <c r="M4">
        <v>0</v>
      </c>
      <c r="N4">
        <v>1</v>
      </c>
      <c r="O4">
        <v>131.54</v>
      </c>
      <c r="P4">
        <v>272.16000000000003</v>
      </c>
      <c r="Q4">
        <v>0.48</v>
      </c>
      <c r="R4" t="s">
        <v>18</v>
      </c>
    </row>
    <row r="5" spans="1:18" x14ac:dyDescent="0.2">
      <c r="A5">
        <v>4</v>
      </c>
      <c r="B5">
        <v>4</v>
      </c>
      <c r="C5">
        <v>17</v>
      </c>
      <c r="D5" s="1">
        <v>44187</v>
      </c>
      <c r="E5" t="s">
        <v>18</v>
      </c>
      <c r="F5" t="s">
        <v>27</v>
      </c>
      <c r="G5">
        <v>32.4</v>
      </c>
      <c r="H5" t="s">
        <v>28</v>
      </c>
      <c r="I5" t="s">
        <v>29</v>
      </c>
      <c r="J5">
        <v>20.3</v>
      </c>
      <c r="K5">
        <v>0</v>
      </c>
      <c r="L5">
        <v>1</v>
      </c>
      <c r="M5">
        <v>1</v>
      </c>
      <c r="N5">
        <v>0</v>
      </c>
      <c r="O5">
        <v>217.18</v>
      </c>
      <c r="P5">
        <v>455.41</v>
      </c>
      <c r="Q5">
        <v>0.48</v>
      </c>
      <c r="R5" t="s">
        <v>30</v>
      </c>
    </row>
    <row r="6" spans="1:18" x14ac:dyDescent="0.2">
      <c r="A6">
        <v>5</v>
      </c>
      <c r="B6">
        <v>5</v>
      </c>
      <c r="C6">
        <v>4</v>
      </c>
      <c r="D6" s="1">
        <v>44187</v>
      </c>
      <c r="E6" t="s">
        <v>18</v>
      </c>
      <c r="F6" t="s">
        <v>31</v>
      </c>
      <c r="G6">
        <v>29.1</v>
      </c>
      <c r="H6" t="s">
        <v>28</v>
      </c>
      <c r="I6" t="s">
        <v>32</v>
      </c>
      <c r="J6">
        <v>21.7</v>
      </c>
      <c r="K6">
        <v>30</v>
      </c>
      <c r="L6">
        <v>4</v>
      </c>
      <c r="M6">
        <v>0</v>
      </c>
      <c r="N6">
        <v>20</v>
      </c>
      <c r="O6">
        <v>401.62</v>
      </c>
      <c r="P6">
        <v>520.13</v>
      </c>
      <c r="Q6">
        <v>0.77</v>
      </c>
      <c r="R6" t="s">
        <v>18</v>
      </c>
    </row>
    <row r="7" spans="1:18" x14ac:dyDescent="0.2">
      <c r="A7">
        <v>6</v>
      </c>
      <c r="B7">
        <v>6</v>
      </c>
      <c r="C7">
        <v>15</v>
      </c>
      <c r="D7" s="1">
        <v>44187</v>
      </c>
      <c r="E7" t="s">
        <v>18</v>
      </c>
      <c r="F7" t="s">
        <v>33</v>
      </c>
      <c r="G7">
        <v>31.4</v>
      </c>
      <c r="H7" t="s">
        <v>34</v>
      </c>
      <c r="I7" t="s">
        <v>35</v>
      </c>
      <c r="J7">
        <v>19.8</v>
      </c>
      <c r="K7">
        <v>1</v>
      </c>
      <c r="L7">
        <v>4</v>
      </c>
      <c r="M7">
        <v>0</v>
      </c>
      <c r="N7">
        <v>0</v>
      </c>
      <c r="O7">
        <v>39.01</v>
      </c>
      <c r="P7">
        <v>139.26</v>
      </c>
      <c r="Q7">
        <v>0.28000000000000003</v>
      </c>
      <c r="R7" t="s">
        <v>30</v>
      </c>
    </row>
    <row r="8" spans="1:18" x14ac:dyDescent="0.2">
      <c r="A8">
        <v>7</v>
      </c>
      <c r="B8">
        <v>7</v>
      </c>
      <c r="C8">
        <v>2</v>
      </c>
      <c r="D8" s="1">
        <v>44188</v>
      </c>
      <c r="E8" t="s">
        <v>18</v>
      </c>
      <c r="F8" t="s">
        <v>36</v>
      </c>
      <c r="G8">
        <v>28.6</v>
      </c>
      <c r="H8" t="s">
        <v>37</v>
      </c>
      <c r="I8" t="s">
        <v>38</v>
      </c>
      <c r="J8">
        <v>20.2</v>
      </c>
      <c r="K8">
        <v>2</v>
      </c>
      <c r="L8">
        <v>3</v>
      </c>
      <c r="M8">
        <v>0</v>
      </c>
      <c r="N8">
        <v>1</v>
      </c>
      <c r="O8">
        <v>76.08</v>
      </c>
      <c r="P8">
        <v>496.45</v>
      </c>
      <c r="Q8">
        <v>0.15</v>
      </c>
      <c r="R8" t="s">
        <v>18</v>
      </c>
    </row>
    <row r="9" spans="1:18" x14ac:dyDescent="0.2">
      <c r="A9">
        <v>8</v>
      </c>
      <c r="B9">
        <v>8</v>
      </c>
      <c r="C9">
        <v>9</v>
      </c>
      <c r="D9" s="1">
        <v>44188</v>
      </c>
      <c r="E9" t="s">
        <v>18</v>
      </c>
      <c r="F9" t="s">
        <v>39</v>
      </c>
      <c r="G9">
        <v>30.1</v>
      </c>
      <c r="H9" t="s">
        <v>34</v>
      </c>
      <c r="I9" t="s">
        <v>40</v>
      </c>
      <c r="J9">
        <v>18.600000000000001</v>
      </c>
      <c r="K9">
        <v>0</v>
      </c>
      <c r="L9">
        <v>5</v>
      </c>
      <c r="M9">
        <v>0</v>
      </c>
      <c r="N9">
        <v>0</v>
      </c>
      <c r="O9">
        <v>62.82</v>
      </c>
      <c r="P9">
        <v>229.42</v>
      </c>
      <c r="Q9">
        <v>0.27</v>
      </c>
      <c r="R9" t="s">
        <v>41</v>
      </c>
    </row>
    <row r="10" spans="1:18" x14ac:dyDescent="0.2">
      <c r="A10">
        <v>9</v>
      </c>
      <c r="B10">
        <v>9</v>
      </c>
      <c r="C10">
        <v>18</v>
      </c>
      <c r="D10" s="1">
        <v>44188</v>
      </c>
      <c r="E10" t="s">
        <v>18</v>
      </c>
      <c r="F10" t="s">
        <v>42</v>
      </c>
      <c r="G10">
        <v>32.4</v>
      </c>
      <c r="H10" t="s">
        <v>37</v>
      </c>
      <c r="I10" t="s">
        <v>43</v>
      </c>
      <c r="J10">
        <v>20.100000000000001</v>
      </c>
      <c r="K10">
        <v>5</v>
      </c>
      <c r="L10">
        <v>9</v>
      </c>
      <c r="M10">
        <v>9</v>
      </c>
      <c r="N10">
        <v>1</v>
      </c>
      <c r="O10">
        <v>253.86</v>
      </c>
      <c r="P10">
        <v>531.98</v>
      </c>
      <c r="Q10">
        <v>0.48</v>
      </c>
      <c r="R10" t="s">
        <v>18</v>
      </c>
    </row>
    <row r="11" spans="1:18" x14ac:dyDescent="0.2">
      <c r="A11">
        <v>10</v>
      </c>
      <c r="B11">
        <v>10</v>
      </c>
      <c r="C11">
        <v>20</v>
      </c>
      <c r="D11" s="1">
        <v>44192</v>
      </c>
      <c r="E11" t="s">
        <v>18</v>
      </c>
      <c r="F11" t="s">
        <v>44</v>
      </c>
      <c r="G11">
        <v>33.700000000000003</v>
      </c>
      <c r="H11" t="s">
        <v>25</v>
      </c>
      <c r="I11" t="s">
        <v>45</v>
      </c>
      <c r="J11">
        <v>21</v>
      </c>
      <c r="K11">
        <v>3</v>
      </c>
      <c r="L11">
        <v>45</v>
      </c>
      <c r="M11">
        <v>8</v>
      </c>
      <c r="N11">
        <v>41</v>
      </c>
      <c r="O11">
        <v>307.75</v>
      </c>
      <c r="P11">
        <v>640.6</v>
      </c>
      <c r="Q11">
        <v>0.48</v>
      </c>
      <c r="R11" t="s">
        <v>18</v>
      </c>
    </row>
    <row r="12" spans="1:18" x14ac:dyDescent="0.2">
      <c r="A12">
        <v>11</v>
      </c>
      <c r="B12">
        <v>11</v>
      </c>
      <c r="C12">
        <v>13</v>
      </c>
      <c r="D12" s="1">
        <v>44192</v>
      </c>
      <c r="E12" t="s">
        <v>18</v>
      </c>
      <c r="F12" t="s">
        <v>46</v>
      </c>
      <c r="G12">
        <v>31</v>
      </c>
      <c r="H12" t="s">
        <v>34</v>
      </c>
      <c r="I12" t="s">
        <v>47</v>
      </c>
      <c r="J12">
        <v>20.2</v>
      </c>
      <c r="K12">
        <v>5</v>
      </c>
      <c r="L12">
        <v>2</v>
      </c>
      <c r="M12">
        <v>0</v>
      </c>
      <c r="N12">
        <v>3</v>
      </c>
      <c r="O12">
        <v>294.56</v>
      </c>
      <c r="P12">
        <v>580.04999999999995</v>
      </c>
      <c r="Q12">
        <v>0.51</v>
      </c>
      <c r="R12" t="s">
        <v>41</v>
      </c>
    </row>
    <row r="13" spans="1:18" x14ac:dyDescent="0.2">
      <c r="A13">
        <v>12</v>
      </c>
      <c r="B13">
        <v>12</v>
      </c>
      <c r="C13">
        <v>5</v>
      </c>
      <c r="D13" s="1">
        <v>44192</v>
      </c>
      <c r="E13" t="s">
        <v>18</v>
      </c>
      <c r="F13" t="s">
        <v>48</v>
      </c>
      <c r="G13">
        <v>29.2</v>
      </c>
      <c r="H13" t="s">
        <v>20</v>
      </c>
      <c r="I13" t="s">
        <v>49</v>
      </c>
      <c r="J13">
        <v>19.399999999999999</v>
      </c>
      <c r="K13">
        <v>7</v>
      </c>
      <c r="L13">
        <v>2</v>
      </c>
      <c r="M13">
        <v>0</v>
      </c>
      <c r="N13">
        <v>0</v>
      </c>
      <c r="O13">
        <v>150.94</v>
      </c>
      <c r="P13">
        <v>233.52</v>
      </c>
      <c r="Q13">
        <v>0.65</v>
      </c>
      <c r="R13" t="s">
        <v>41</v>
      </c>
    </row>
    <row r="14" spans="1:18" x14ac:dyDescent="0.2">
      <c r="A14">
        <v>13</v>
      </c>
      <c r="B14">
        <v>13</v>
      </c>
      <c r="C14">
        <v>1</v>
      </c>
      <c r="D14" s="1">
        <v>44193</v>
      </c>
      <c r="E14" t="s">
        <v>18</v>
      </c>
      <c r="F14" t="s">
        <v>50</v>
      </c>
      <c r="G14">
        <v>27.6</v>
      </c>
      <c r="H14" t="s">
        <v>25</v>
      </c>
      <c r="I14" t="s">
        <v>51</v>
      </c>
      <c r="J14">
        <v>20.2</v>
      </c>
      <c r="K14">
        <v>2</v>
      </c>
      <c r="L14">
        <v>1</v>
      </c>
      <c r="M14">
        <v>0</v>
      </c>
      <c r="N14">
        <v>0</v>
      </c>
      <c r="O14">
        <v>197.37</v>
      </c>
      <c r="P14">
        <v>305.95999999999998</v>
      </c>
      <c r="Q14">
        <v>0.65</v>
      </c>
      <c r="R14" t="s">
        <v>18</v>
      </c>
    </row>
    <row r="15" spans="1:18" x14ac:dyDescent="0.2">
      <c r="A15">
        <v>14</v>
      </c>
      <c r="B15">
        <v>14</v>
      </c>
      <c r="C15">
        <v>11</v>
      </c>
      <c r="D15" s="1">
        <v>44193</v>
      </c>
      <c r="E15" t="s">
        <v>18</v>
      </c>
      <c r="F15" t="s">
        <v>52</v>
      </c>
      <c r="G15">
        <v>30.5</v>
      </c>
      <c r="H15" t="s">
        <v>25</v>
      </c>
      <c r="I15" t="s">
        <v>53</v>
      </c>
      <c r="J15">
        <v>21.1</v>
      </c>
      <c r="K15">
        <v>19</v>
      </c>
      <c r="L15">
        <v>1</v>
      </c>
      <c r="M15">
        <v>0</v>
      </c>
      <c r="N15">
        <v>8</v>
      </c>
      <c r="O15">
        <v>47.32</v>
      </c>
      <c r="P15">
        <v>316.32</v>
      </c>
      <c r="Q15">
        <v>0.15</v>
      </c>
      <c r="R15" t="s">
        <v>18</v>
      </c>
    </row>
    <row r="16" spans="1:18" x14ac:dyDescent="0.2">
      <c r="A16">
        <v>15</v>
      </c>
      <c r="B16">
        <v>15</v>
      </c>
      <c r="C16">
        <v>21</v>
      </c>
      <c r="D16" s="1">
        <v>44193</v>
      </c>
      <c r="E16" t="s">
        <v>18</v>
      </c>
      <c r="F16" t="s">
        <v>54</v>
      </c>
      <c r="G16">
        <v>34.6</v>
      </c>
      <c r="H16" t="s">
        <v>20</v>
      </c>
      <c r="I16" t="s">
        <v>55</v>
      </c>
      <c r="J16">
        <v>21</v>
      </c>
      <c r="K16">
        <v>12</v>
      </c>
      <c r="L16">
        <v>88</v>
      </c>
      <c r="M16">
        <v>1</v>
      </c>
      <c r="N16">
        <v>71</v>
      </c>
      <c r="O16">
        <v>184.52</v>
      </c>
      <c r="P16">
        <v>461.79</v>
      </c>
      <c r="Q16">
        <v>0.4</v>
      </c>
      <c r="R16" t="s">
        <v>18</v>
      </c>
    </row>
    <row r="17" spans="1:18" x14ac:dyDescent="0.2">
      <c r="A17">
        <v>16</v>
      </c>
      <c r="B17">
        <v>16</v>
      </c>
      <c r="C17">
        <v>19</v>
      </c>
      <c r="D17" s="1">
        <v>44194</v>
      </c>
      <c r="E17" t="s">
        <v>18</v>
      </c>
      <c r="F17" t="s">
        <v>56</v>
      </c>
      <c r="G17">
        <v>32.799999999999997</v>
      </c>
      <c r="H17" t="s">
        <v>37</v>
      </c>
      <c r="I17" t="s">
        <v>57</v>
      </c>
      <c r="J17">
        <v>21.1</v>
      </c>
      <c r="K17">
        <v>0</v>
      </c>
      <c r="L17">
        <v>1</v>
      </c>
      <c r="M17">
        <v>9</v>
      </c>
      <c r="N17">
        <v>0</v>
      </c>
      <c r="O17">
        <v>201.13</v>
      </c>
      <c r="P17">
        <v>440.24</v>
      </c>
      <c r="Q17">
        <v>0.46</v>
      </c>
      <c r="R17" t="s">
        <v>30</v>
      </c>
    </row>
    <row r="18" spans="1:18" x14ac:dyDescent="0.2">
      <c r="A18">
        <v>17</v>
      </c>
      <c r="B18">
        <v>17</v>
      </c>
      <c r="C18">
        <v>3</v>
      </c>
      <c r="D18" s="1">
        <v>44194</v>
      </c>
      <c r="E18" t="s">
        <v>18</v>
      </c>
      <c r="F18" t="s">
        <v>58</v>
      </c>
      <c r="G18">
        <v>28.9</v>
      </c>
      <c r="H18" t="s">
        <v>28</v>
      </c>
      <c r="I18" t="s">
        <v>59</v>
      </c>
      <c r="J18">
        <v>21.5</v>
      </c>
      <c r="K18">
        <v>4</v>
      </c>
      <c r="L18">
        <v>1</v>
      </c>
      <c r="M18">
        <v>15</v>
      </c>
      <c r="N18">
        <v>0</v>
      </c>
      <c r="O18">
        <v>133.16999999999999</v>
      </c>
      <c r="P18">
        <v>342.56</v>
      </c>
      <c r="Q18">
        <v>0.39</v>
      </c>
      <c r="R18" t="s">
        <v>18</v>
      </c>
    </row>
    <row r="19" spans="1:18" x14ac:dyDescent="0.2">
      <c r="A19">
        <v>18</v>
      </c>
      <c r="B19">
        <v>18</v>
      </c>
      <c r="C19">
        <v>14</v>
      </c>
      <c r="D19" s="1">
        <v>44194</v>
      </c>
      <c r="E19" t="s">
        <v>18</v>
      </c>
      <c r="F19" t="s">
        <v>60</v>
      </c>
      <c r="G19">
        <v>31.1</v>
      </c>
      <c r="H19" t="s">
        <v>28</v>
      </c>
      <c r="I19" t="s">
        <v>61</v>
      </c>
      <c r="J19">
        <v>22</v>
      </c>
      <c r="K19">
        <v>3</v>
      </c>
      <c r="L19">
        <v>25</v>
      </c>
      <c r="M19">
        <v>3</v>
      </c>
      <c r="N19">
        <v>43</v>
      </c>
      <c r="O19">
        <v>194.33</v>
      </c>
      <c r="P19">
        <v>263.55</v>
      </c>
      <c r="Q19">
        <v>0.74</v>
      </c>
      <c r="R19" t="s">
        <v>18</v>
      </c>
    </row>
    <row r="20" spans="1:18" x14ac:dyDescent="0.2">
      <c r="A20">
        <v>19</v>
      </c>
      <c r="B20">
        <v>19</v>
      </c>
      <c r="C20">
        <v>12</v>
      </c>
      <c r="D20" s="1">
        <v>44195</v>
      </c>
      <c r="E20" t="s">
        <v>18</v>
      </c>
      <c r="F20" t="s">
        <v>62</v>
      </c>
      <c r="G20">
        <v>30.6</v>
      </c>
      <c r="H20" t="s">
        <v>20</v>
      </c>
      <c r="I20" t="s">
        <v>63</v>
      </c>
      <c r="J20">
        <v>22.2</v>
      </c>
      <c r="K20">
        <v>1</v>
      </c>
      <c r="L20">
        <v>4</v>
      </c>
      <c r="M20">
        <v>57</v>
      </c>
      <c r="N20">
        <v>1</v>
      </c>
      <c r="O20">
        <v>221.84</v>
      </c>
      <c r="P20">
        <v>712.19</v>
      </c>
      <c r="Q20">
        <v>0.31</v>
      </c>
      <c r="R20" t="s">
        <v>30</v>
      </c>
    </row>
    <row r="21" spans="1:18" x14ac:dyDescent="0.2">
      <c r="A21">
        <v>20</v>
      </c>
      <c r="B21">
        <v>20</v>
      </c>
      <c r="C21">
        <v>8</v>
      </c>
      <c r="D21" s="1">
        <v>44195</v>
      </c>
      <c r="E21" t="s">
        <v>18</v>
      </c>
      <c r="F21" t="s">
        <v>64</v>
      </c>
      <c r="G21">
        <v>29.8</v>
      </c>
      <c r="H21" t="s">
        <v>37</v>
      </c>
      <c r="I21" t="s">
        <v>65</v>
      </c>
      <c r="J21">
        <v>19.899999999999999</v>
      </c>
      <c r="K21">
        <v>3</v>
      </c>
      <c r="L21">
        <v>10</v>
      </c>
      <c r="M21">
        <v>21</v>
      </c>
      <c r="N21">
        <v>9</v>
      </c>
      <c r="O21">
        <v>218.92</v>
      </c>
      <c r="P21">
        <v>456.94</v>
      </c>
      <c r="Q21">
        <v>0.48</v>
      </c>
      <c r="R21" t="s">
        <v>30</v>
      </c>
    </row>
    <row r="22" spans="1:18" x14ac:dyDescent="0.2">
      <c r="A22">
        <v>21</v>
      </c>
      <c r="B22">
        <v>21</v>
      </c>
      <c r="C22">
        <v>7</v>
      </c>
      <c r="D22" s="1">
        <v>44195</v>
      </c>
      <c r="E22" t="s">
        <v>18</v>
      </c>
      <c r="F22" t="s">
        <v>66</v>
      </c>
      <c r="G22">
        <v>29.7</v>
      </c>
      <c r="H22" t="s">
        <v>37</v>
      </c>
      <c r="I22" t="s">
        <v>67</v>
      </c>
      <c r="J22">
        <v>19.899999999999999</v>
      </c>
      <c r="K22">
        <v>3</v>
      </c>
      <c r="L22">
        <v>75</v>
      </c>
      <c r="M22">
        <v>84</v>
      </c>
      <c r="N22">
        <v>3</v>
      </c>
      <c r="O22">
        <v>117.09</v>
      </c>
      <c r="P22">
        <v>135.97999999999999</v>
      </c>
      <c r="Q22">
        <v>0.86</v>
      </c>
      <c r="R22" t="s">
        <v>18</v>
      </c>
    </row>
    <row r="23" spans="1:18" x14ac:dyDescent="0.2">
      <c r="A23">
        <v>22</v>
      </c>
      <c r="B23">
        <v>22</v>
      </c>
      <c r="C23">
        <v>23</v>
      </c>
      <c r="D23" s="1">
        <v>44229</v>
      </c>
      <c r="E23" t="s">
        <v>18</v>
      </c>
      <c r="F23" t="s">
        <v>68</v>
      </c>
      <c r="G23">
        <v>29.3</v>
      </c>
      <c r="H23" t="s">
        <v>28</v>
      </c>
      <c r="I23" t="s">
        <v>69</v>
      </c>
      <c r="J23">
        <v>19.600000000000001</v>
      </c>
      <c r="K23">
        <v>0</v>
      </c>
      <c r="L23">
        <v>5</v>
      </c>
      <c r="M23" t="s">
        <v>41</v>
      </c>
      <c r="N23">
        <v>1</v>
      </c>
      <c r="O23">
        <v>85.98</v>
      </c>
      <c r="P23">
        <v>136.6</v>
      </c>
      <c r="Q23">
        <v>0.63</v>
      </c>
      <c r="R23" t="s">
        <v>18</v>
      </c>
    </row>
    <row r="24" spans="1:18" x14ac:dyDescent="0.2">
      <c r="A24">
        <v>23</v>
      </c>
      <c r="B24">
        <v>23</v>
      </c>
      <c r="C24">
        <v>27</v>
      </c>
      <c r="D24" s="1">
        <v>44229</v>
      </c>
      <c r="E24" t="s">
        <v>18</v>
      </c>
      <c r="F24" t="s">
        <v>70</v>
      </c>
      <c r="G24">
        <v>31.1</v>
      </c>
      <c r="H24" t="s">
        <v>25</v>
      </c>
      <c r="I24" t="s">
        <v>71</v>
      </c>
      <c r="J24">
        <v>20.6</v>
      </c>
      <c r="K24">
        <v>3</v>
      </c>
      <c r="L24">
        <v>3</v>
      </c>
      <c r="M24" t="s">
        <v>41</v>
      </c>
      <c r="N24">
        <v>15</v>
      </c>
      <c r="O24">
        <v>292.94</v>
      </c>
      <c r="P24">
        <v>551.74</v>
      </c>
      <c r="Q24">
        <v>0.53</v>
      </c>
      <c r="R24" t="s">
        <v>18</v>
      </c>
    </row>
    <row r="25" spans="1:18" x14ac:dyDescent="0.2">
      <c r="A25">
        <v>24</v>
      </c>
      <c r="B25">
        <v>24</v>
      </c>
      <c r="C25">
        <v>28</v>
      </c>
      <c r="D25" s="1">
        <v>44229</v>
      </c>
      <c r="E25" t="s">
        <v>18</v>
      </c>
      <c r="F25" t="s">
        <v>72</v>
      </c>
      <c r="G25">
        <v>32.200000000000003</v>
      </c>
      <c r="H25" t="s">
        <v>28</v>
      </c>
      <c r="I25" t="s">
        <v>73</v>
      </c>
      <c r="J25">
        <v>18</v>
      </c>
      <c r="K25">
        <v>7</v>
      </c>
      <c r="L25">
        <v>3</v>
      </c>
      <c r="M25" t="s">
        <v>41</v>
      </c>
      <c r="N25">
        <v>1</v>
      </c>
      <c r="O25">
        <v>284.55</v>
      </c>
      <c r="P25">
        <v>570.82000000000005</v>
      </c>
      <c r="Q25">
        <v>0.5</v>
      </c>
      <c r="R25" t="s">
        <v>18</v>
      </c>
    </row>
    <row r="26" spans="1:18" x14ac:dyDescent="0.2">
      <c r="A26">
        <v>25</v>
      </c>
      <c r="B26">
        <v>25</v>
      </c>
      <c r="C26">
        <v>22</v>
      </c>
      <c r="D26" s="1">
        <v>44230</v>
      </c>
      <c r="E26" t="s">
        <v>18</v>
      </c>
      <c r="F26" t="s">
        <v>74</v>
      </c>
      <c r="G26">
        <v>28.4</v>
      </c>
      <c r="H26" t="s">
        <v>20</v>
      </c>
      <c r="I26" t="s">
        <v>75</v>
      </c>
      <c r="J26">
        <v>21.8</v>
      </c>
      <c r="K26">
        <v>14</v>
      </c>
      <c r="L26">
        <v>27</v>
      </c>
      <c r="M26" t="s">
        <v>41</v>
      </c>
      <c r="N26">
        <v>0</v>
      </c>
      <c r="O26">
        <v>181.73</v>
      </c>
      <c r="P26">
        <v>347.92</v>
      </c>
      <c r="Q26">
        <v>0.52</v>
      </c>
      <c r="R26" t="s">
        <v>41</v>
      </c>
    </row>
    <row r="27" spans="1:18" x14ac:dyDescent="0.2">
      <c r="A27">
        <v>26</v>
      </c>
      <c r="B27">
        <v>26</v>
      </c>
      <c r="C27">
        <v>24</v>
      </c>
      <c r="D27" s="1">
        <v>44230</v>
      </c>
      <c r="E27" t="s">
        <v>18</v>
      </c>
      <c r="F27" t="s">
        <v>76</v>
      </c>
      <c r="G27">
        <v>29.5</v>
      </c>
      <c r="H27" t="s">
        <v>20</v>
      </c>
      <c r="I27" t="s">
        <v>77</v>
      </c>
      <c r="J27">
        <v>16.7</v>
      </c>
      <c r="K27">
        <v>1</v>
      </c>
      <c r="L27">
        <v>2</v>
      </c>
      <c r="M27" t="s">
        <v>41</v>
      </c>
      <c r="N27">
        <v>0</v>
      </c>
      <c r="O27">
        <v>205.13</v>
      </c>
      <c r="P27">
        <v>387.04</v>
      </c>
      <c r="Q27">
        <v>0.53</v>
      </c>
      <c r="R27" t="s">
        <v>41</v>
      </c>
    </row>
    <row r="28" spans="1:18" x14ac:dyDescent="0.2">
      <c r="A28">
        <v>27</v>
      </c>
      <c r="B28">
        <v>27</v>
      </c>
      <c r="C28">
        <v>29</v>
      </c>
      <c r="D28" s="1">
        <v>44230</v>
      </c>
      <c r="E28" t="s">
        <v>18</v>
      </c>
      <c r="F28" t="s">
        <v>78</v>
      </c>
      <c r="G28">
        <v>32.799999999999997</v>
      </c>
      <c r="H28" t="s">
        <v>28</v>
      </c>
      <c r="I28" t="s">
        <v>79</v>
      </c>
      <c r="J28">
        <v>19.399999999999999</v>
      </c>
      <c r="K28">
        <v>2</v>
      </c>
      <c r="L28">
        <v>1</v>
      </c>
      <c r="M28" t="s">
        <v>41</v>
      </c>
      <c r="N28">
        <v>2</v>
      </c>
      <c r="O28">
        <v>342.02</v>
      </c>
      <c r="P28">
        <v>523.92999999999995</v>
      </c>
      <c r="Q28">
        <v>0.65</v>
      </c>
      <c r="R28" t="s">
        <v>30</v>
      </c>
    </row>
    <row r="29" spans="1:18" x14ac:dyDescent="0.2">
      <c r="A29">
        <v>28</v>
      </c>
      <c r="B29">
        <v>28</v>
      </c>
      <c r="C29">
        <v>25</v>
      </c>
      <c r="D29" s="1">
        <v>44231</v>
      </c>
      <c r="E29" t="s">
        <v>18</v>
      </c>
      <c r="F29" t="s">
        <v>80</v>
      </c>
      <c r="G29">
        <v>30.2</v>
      </c>
      <c r="H29" t="s">
        <v>20</v>
      </c>
      <c r="I29" t="s">
        <v>81</v>
      </c>
      <c r="J29">
        <v>20.7</v>
      </c>
      <c r="K29">
        <v>30</v>
      </c>
      <c r="L29">
        <v>2</v>
      </c>
      <c r="M29" t="s">
        <v>41</v>
      </c>
      <c r="N29">
        <v>22</v>
      </c>
      <c r="O29">
        <v>161.24</v>
      </c>
      <c r="P29">
        <v>549.17999999999995</v>
      </c>
      <c r="Q29">
        <v>0.28999999999999998</v>
      </c>
      <c r="R29" t="s">
        <v>18</v>
      </c>
    </row>
    <row r="30" spans="1:18" x14ac:dyDescent="0.2">
      <c r="A30">
        <v>29</v>
      </c>
      <c r="B30">
        <v>29</v>
      </c>
      <c r="C30">
        <v>26</v>
      </c>
      <c r="D30" s="1">
        <v>44231</v>
      </c>
      <c r="E30" t="s">
        <v>18</v>
      </c>
      <c r="F30" t="s">
        <v>82</v>
      </c>
      <c r="G30">
        <v>30.7</v>
      </c>
      <c r="H30" t="s">
        <v>25</v>
      </c>
      <c r="I30" t="s">
        <v>83</v>
      </c>
      <c r="J30">
        <v>21.9</v>
      </c>
      <c r="K30">
        <v>18</v>
      </c>
      <c r="L30">
        <v>12</v>
      </c>
      <c r="M30" t="s">
        <v>41</v>
      </c>
      <c r="N30">
        <v>61</v>
      </c>
      <c r="O30">
        <v>420.96</v>
      </c>
      <c r="P30">
        <v>569.05999999999995</v>
      </c>
      <c r="Q30">
        <v>0.74</v>
      </c>
      <c r="R30" t="s">
        <v>18</v>
      </c>
    </row>
    <row r="31" spans="1:18" x14ac:dyDescent="0.2">
      <c r="A31">
        <v>30</v>
      </c>
      <c r="B31">
        <v>30</v>
      </c>
      <c r="C31">
        <v>30</v>
      </c>
      <c r="D31" s="1">
        <v>44231</v>
      </c>
      <c r="E31" t="s">
        <v>18</v>
      </c>
      <c r="F31" t="s">
        <v>84</v>
      </c>
      <c r="G31">
        <v>34</v>
      </c>
      <c r="H31" t="s">
        <v>20</v>
      </c>
      <c r="I31" t="s">
        <v>85</v>
      </c>
      <c r="J31">
        <v>23.4</v>
      </c>
      <c r="K31">
        <v>0</v>
      </c>
      <c r="L31">
        <v>75</v>
      </c>
      <c r="M31" t="s">
        <v>41</v>
      </c>
      <c r="N31">
        <v>13</v>
      </c>
      <c r="O31">
        <v>255.1</v>
      </c>
      <c r="P31">
        <v>521.89</v>
      </c>
      <c r="Q31">
        <v>0.49</v>
      </c>
      <c r="R31" t="s">
        <v>18</v>
      </c>
    </row>
    <row r="32" spans="1:18" x14ac:dyDescent="0.2">
      <c r="A32">
        <v>31</v>
      </c>
      <c r="B32">
        <v>1</v>
      </c>
      <c r="C32">
        <v>6</v>
      </c>
      <c r="D32" s="1">
        <v>44186</v>
      </c>
      <c r="E32" t="s">
        <v>30</v>
      </c>
      <c r="F32" t="s">
        <v>86</v>
      </c>
      <c r="G32">
        <v>29.4</v>
      </c>
      <c r="H32" t="s">
        <v>34</v>
      </c>
      <c r="I32" t="s">
        <v>21</v>
      </c>
      <c r="J32">
        <v>18.7</v>
      </c>
      <c r="K32">
        <v>6</v>
      </c>
      <c r="L32">
        <v>0</v>
      </c>
      <c r="M32">
        <v>1</v>
      </c>
      <c r="N32">
        <v>0</v>
      </c>
      <c r="O32">
        <v>196</v>
      </c>
      <c r="P32">
        <v>336.83</v>
      </c>
      <c r="Q32">
        <v>0.57999999999999996</v>
      </c>
      <c r="R32" t="s">
        <v>30</v>
      </c>
    </row>
    <row r="33" spans="1:18" x14ac:dyDescent="0.2">
      <c r="A33">
        <v>32</v>
      </c>
      <c r="B33">
        <v>2</v>
      </c>
      <c r="C33">
        <v>10</v>
      </c>
      <c r="D33" s="1">
        <v>44186</v>
      </c>
      <c r="E33" t="s">
        <v>30</v>
      </c>
      <c r="F33" t="s">
        <v>87</v>
      </c>
      <c r="G33">
        <v>30.3</v>
      </c>
      <c r="H33" t="s">
        <v>37</v>
      </c>
      <c r="I33" t="s">
        <v>23</v>
      </c>
      <c r="J33">
        <v>20.5</v>
      </c>
      <c r="K33">
        <v>1</v>
      </c>
      <c r="L33">
        <v>1</v>
      </c>
      <c r="M33">
        <v>0</v>
      </c>
      <c r="N33">
        <v>2</v>
      </c>
      <c r="O33">
        <v>118.6</v>
      </c>
      <c r="P33">
        <v>380.54</v>
      </c>
      <c r="Q33">
        <v>0.31</v>
      </c>
      <c r="R33" t="s">
        <v>18</v>
      </c>
    </row>
    <row r="34" spans="1:18" x14ac:dyDescent="0.2">
      <c r="A34">
        <v>33</v>
      </c>
      <c r="B34">
        <v>3</v>
      </c>
      <c r="C34">
        <v>16</v>
      </c>
      <c r="D34" s="1">
        <v>44186</v>
      </c>
      <c r="E34" t="s">
        <v>30</v>
      </c>
      <c r="F34" t="s">
        <v>88</v>
      </c>
      <c r="G34">
        <v>32.200000000000003</v>
      </c>
      <c r="H34" t="s">
        <v>37</v>
      </c>
      <c r="I34" t="s">
        <v>26</v>
      </c>
      <c r="J34">
        <v>25.2</v>
      </c>
      <c r="K34">
        <v>0</v>
      </c>
      <c r="L34">
        <v>0</v>
      </c>
      <c r="M34">
        <v>0</v>
      </c>
      <c r="N34">
        <v>0</v>
      </c>
      <c r="O34">
        <v>140.62</v>
      </c>
      <c r="P34">
        <v>272.16000000000003</v>
      </c>
      <c r="Q34">
        <v>0.52</v>
      </c>
      <c r="R34" t="s">
        <v>30</v>
      </c>
    </row>
    <row r="35" spans="1:18" x14ac:dyDescent="0.2">
      <c r="A35">
        <v>34</v>
      </c>
      <c r="B35">
        <v>4</v>
      </c>
      <c r="C35">
        <v>17</v>
      </c>
      <c r="D35" s="1">
        <v>44187</v>
      </c>
      <c r="E35" t="s">
        <v>30</v>
      </c>
      <c r="F35" t="s">
        <v>89</v>
      </c>
      <c r="G35">
        <v>32.4</v>
      </c>
      <c r="H35" t="s">
        <v>34</v>
      </c>
      <c r="I35" t="s">
        <v>29</v>
      </c>
      <c r="J35">
        <v>20.3</v>
      </c>
      <c r="K35">
        <v>2</v>
      </c>
      <c r="L35">
        <v>0</v>
      </c>
      <c r="M35">
        <v>0</v>
      </c>
      <c r="N35">
        <v>0</v>
      </c>
      <c r="O35">
        <v>238.23</v>
      </c>
      <c r="P35">
        <v>455.41</v>
      </c>
      <c r="Q35">
        <v>0.52</v>
      </c>
      <c r="R35" t="s">
        <v>18</v>
      </c>
    </row>
    <row r="36" spans="1:18" x14ac:dyDescent="0.2">
      <c r="A36">
        <v>35</v>
      </c>
      <c r="B36">
        <v>5</v>
      </c>
      <c r="C36">
        <v>4</v>
      </c>
      <c r="D36" s="1">
        <v>44187</v>
      </c>
      <c r="E36" t="s">
        <v>30</v>
      </c>
      <c r="F36" t="s">
        <v>90</v>
      </c>
      <c r="G36">
        <v>29.1</v>
      </c>
      <c r="H36" t="s">
        <v>37</v>
      </c>
      <c r="I36" t="s">
        <v>32</v>
      </c>
      <c r="J36">
        <v>21.7</v>
      </c>
      <c r="K36">
        <v>5</v>
      </c>
      <c r="L36">
        <v>0</v>
      </c>
      <c r="M36">
        <v>0</v>
      </c>
      <c r="N36">
        <v>1</v>
      </c>
      <c r="O36">
        <v>118.52</v>
      </c>
      <c r="P36">
        <v>520.13</v>
      </c>
      <c r="Q36">
        <v>0.23</v>
      </c>
      <c r="R36" t="s">
        <v>30</v>
      </c>
    </row>
    <row r="37" spans="1:18" x14ac:dyDescent="0.2">
      <c r="A37">
        <v>36</v>
      </c>
      <c r="B37">
        <v>6</v>
      </c>
      <c r="C37">
        <v>15</v>
      </c>
      <c r="D37" s="1">
        <v>44187</v>
      </c>
      <c r="E37" t="s">
        <v>30</v>
      </c>
      <c r="F37" t="s">
        <v>91</v>
      </c>
      <c r="G37">
        <v>31.6</v>
      </c>
      <c r="H37" t="s">
        <v>20</v>
      </c>
      <c r="I37" t="s">
        <v>35</v>
      </c>
      <c r="J37">
        <v>19.8</v>
      </c>
      <c r="K37">
        <v>0</v>
      </c>
      <c r="L37">
        <v>0</v>
      </c>
      <c r="M37">
        <v>1</v>
      </c>
      <c r="N37">
        <v>1</v>
      </c>
      <c r="O37">
        <v>100.25</v>
      </c>
      <c r="P37">
        <v>139.26</v>
      </c>
      <c r="Q37">
        <v>0.72</v>
      </c>
      <c r="R37" t="s">
        <v>18</v>
      </c>
    </row>
    <row r="38" spans="1:18" x14ac:dyDescent="0.2">
      <c r="A38">
        <v>37</v>
      </c>
      <c r="B38">
        <v>7</v>
      </c>
      <c r="C38">
        <v>2</v>
      </c>
      <c r="D38" s="1">
        <v>44188</v>
      </c>
      <c r="E38" t="s">
        <v>30</v>
      </c>
      <c r="F38" t="s">
        <v>92</v>
      </c>
      <c r="G38">
        <v>27.8</v>
      </c>
      <c r="H38" t="s">
        <v>28</v>
      </c>
      <c r="I38" t="s">
        <v>38</v>
      </c>
      <c r="J38">
        <v>20.2</v>
      </c>
      <c r="K38">
        <v>0</v>
      </c>
      <c r="L38">
        <v>0</v>
      </c>
      <c r="M38">
        <v>0</v>
      </c>
      <c r="N38">
        <v>0</v>
      </c>
      <c r="O38">
        <v>420.37</v>
      </c>
      <c r="P38">
        <v>496.45</v>
      </c>
      <c r="Q38">
        <v>0.85</v>
      </c>
      <c r="R38" t="s">
        <v>30</v>
      </c>
    </row>
    <row r="39" spans="1:18" x14ac:dyDescent="0.2">
      <c r="A39">
        <v>38</v>
      </c>
      <c r="B39">
        <v>8</v>
      </c>
      <c r="C39">
        <v>9</v>
      </c>
      <c r="D39" s="1">
        <v>44188</v>
      </c>
      <c r="E39" t="s">
        <v>30</v>
      </c>
      <c r="F39" t="s">
        <v>93</v>
      </c>
      <c r="G39">
        <v>30</v>
      </c>
      <c r="H39" t="s">
        <v>28</v>
      </c>
      <c r="I39" t="s">
        <v>40</v>
      </c>
      <c r="J39">
        <v>18.600000000000001</v>
      </c>
      <c r="K39">
        <v>0</v>
      </c>
      <c r="L39">
        <v>0</v>
      </c>
      <c r="M39">
        <v>0</v>
      </c>
      <c r="N39">
        <v>0</v>
      </c>
      <c r="O39">
        <v>166.6</v>
      </c>
      <c r="P39">
        <v>229.42</v>
      </c>
      <c r="Q39">
        <v>0.73</v>
      </c>
      <c r="R39" t="s">
        <v>41</v>
      </c>
    </row>
    <row r="40" spans="1:18" x14ac:dyDescent="0.2">
      <c r="A40">
        <v>39</v>
      </c>
      <c r="B40">
        <v>9</v>
      </c>
      <c r="C40">
        <v>18</v>
      </c>
      <c r="D40" s="1">
        <v>44188</v>
      </c>
      <c r="E40" t="s">
        <v>30</v>
      </c>
      <c r="F40" t="s">
        <v>94</v>
      </c>
      <c r="G40">
        <v>32.5</v>
      </c>
      <c r="H40" t="s">
        <v>20</v>
      </c>
      <c r="I40" t="s">
        <v>43</v>
      </c>
      <c r="J40">
        <v>20.100000000000001</v>
      </c>
      <c r="K40">
        <v>1</v>
      </c>
      <c r="L40">
        <v>0</v>
      </c>
      <c r="M40">
        <v>0</v>
      </c>
      <c r="N40">
        <v>0</v>
      </c>
      <c r="O40">
        <v>278.12</v>
      </c>
      <c r="P40">
        <v>531.98</v>
      </c>
      <c r="Q40">
        <v>0.52</v>
      </c>
      <c r="R40" t="s">
        <v>30</v>
      </c>
    </row>
    <row r="41" spans="1:18" x14ac:dyDescent="0.2">
      <c r="A41">
        <v>40</v>
      </c>
      <c r="B41">
        <v>10</v>
      </c>
      <c r="C41">
        <v>20</v>
      </c>
      <c r="D41" s="1">
        <v>44192</v>
      </c>
      <c r="E41" t="s">
        <v>30</v>
      </c>
      <c r="F41" t="s">
        <v>95</v>
      </c>
      <c r="G41">
        <v>33.299999999999997</v>
      </c>
      <c r="H41" t="s">
        <v>28</v>
      </c>
      <c r="I41" t="s">
        <v>45</v>
      </c>
      <c r="J41">
        <v>21</v>
      </c>
      <c r="K41">
        <v>0</v>
      </c>
      <c r="L41">
        <v>0</v>
      </c>
      <c r="M41">
        <v>0</v>
      </c>
      <c r="N41">
        <v>0</v>
      </c>
      <c r="O41">
        <v>332.85</v>
      </c>
      <c r="P41">
        <v>640.6</v>
      </c>
      <c r="Q41">
        <v>0.52</v>
      </c>
      <c r="R41" t="s">
        <v>30</v>
      </c>
    </row>
    <row r="42" spans="1:18" x14ac:dyDescent="0.2">
      <c r="A42">
        <v>41</v>
      </c>
      <c r="B42">
        <v>11</v>
      </c>
      <c r="C42">
        <v>13</v>
      </c>
      <c r="D42" s="1">
        <v>44192</v>
      </c>
      <c r="E42" t="s">
        <v>30</v>
      </c>
      <c r="F42" t="s">
        <v>96</v>
      </c>
      <c r="G42">
        <v>31</v>
      </c>
      <c r="H42" t="s">
        <v>20</v>
      </c>
      <c r="I42" t="s">
        <v>47</v>
      </c>
      <c r="J42">
        <v>20.2</v>
      </c>
      <c r="K42">
        <v>6</v>
      </c>
      <c r="L42">
        <v>0</v>
      </c>
      <c r="M42">
        <v>0</v>
      </c>
      <c r="N42">
        <v>0</v>
      </c>
      <c r="O42">
        <v>285.49</v>
      </c>
      <c r="P42">
        <v>580.04999999999995</v>
      </c>
      <c r="Q42">
        <v>0.49</v>
      </c>
      <c r="R42" t="s">
        <v>30</v>
      </c>
    </row>
    <row r="43" spans="1:18" x14ac:dyDescent="0.2">
      <c r="A43">
        <v>42</v>
      </c>
      <c r="B43">
        <v>12</v>
      </c>
      <c r="C43">
        <v>5</v>
      </c>
      <c r="D43" s="1">
        <v>44192</v>
      </c>
      <c r="E43" t="s">
        <v>30</v>
      </c>
      <c r="F43" t="s">
        <v>97</v>
      </c>
      <c r="G43">
        <v>29.3</v>
      </c>
      <c r="H43" t="s">
        <v>28</v>
      </c>
      <c r="I43" t="s">
        <v>49</v>
      </c>
      <c r="J43">
        <v>19.399999999999999</v>
      </c>
      <c r="K43">
        <v>3</v>
      </c>
      <c r="L43">
        <v>0</v>
      </c>
      <c r="M43">
        <v>1</v>
      </c>
      <c r="N43">
        <v>0</v>
      </c>
      <c r="O43">
        <v>82.58</v>
      </c>
      <c r="P43">
        <v>233.52</v>
      </c>
      <c r="Q43">
        <v>0.35</v>
      </c>
      <c r="R43" t="s">
        <v>41</v>
      </c>
    </row>
    <row r="44" spans="1:18" x14ac:dyDescent="0.2">
      <c r="A44">
        <v>43</v>
      </c>
      <c r="B44">
        <v>13</v>
      </c>
      <c r="C44">
        <v>1</v>
      </c>
      <c r="D44" s="1">
        <v>44193</v>
      </c>
      <c r="E44" t="s">
        <v>30</v>
      </c>
      <c r="F44" t="s">
        <v>98</v>
      </c>
      <c r="G44">
        <v>27.7</v>
      </c>
      <c r="H44" t="s">
        <v>37</v>
      </c>
      <c r="I44" t="s">
        <v>51</v>
      </c>
      <c r="J44">
        <v>20.2</v>
      </c>
      <c r="K44">
        <v>0</v>
      </c>
      <c r="L44">
        <v>0</v>
      </c>
      <c r="M44">
        <v>0</v>
      </c>
      <c r="N44">
        <v>0</v>
      </c>
      <c r="O44">
        <v>108.59</v>
      </c>
      <c r="P44">
        <v>305.95999999999998</v>
      </c>
      <c r="Q44">
        <v>0.35</v>
      </c>
      <c r="R44" t="s">
        <v>30</v>
      </c>
    </row>
    <row r="45" spans="1:18" x14ac:dyDescent="0.2">
      <c r="A45">
        <v>44</v>
      </c>
      <c r="B45">
        <v>14</v>
      </c>
      <c r="C45">
        <v>11</v>
      </c>
      <c r="D45" s="1">
        <v>44193</v>
      </c>
      <c r="E45" t="s">
        <v>30</v>
      </c>
      <c r="F45" t="s">
        <v>99</v>
      </c>
      <c r="G45">
        <v>30.5</v>
      </c>
      <c r="H45" t="s">
        <v>37</v>
      </c>
      <c r="I45" t="s">
        <v>53</v>
      </c>
      <c r="J45">
        <v>21.1</v>
      </c>
      <c r="K45">
        <v>11</v>
      </c>
      <c r="L45">
        <v>0</v>
      </c>
      <c r="M45">
        <v>3</v>
      </c>
      <c r="N45">
        <v>0</v>
      </c>
      <c r="O45">
        <v>269</v>
      </c>
      <c r="P45">
        <v>316.32</v>
      </c>
      <c r="Q45">
        <v>0.85</v>
      </c>
      <c r="R45" t="s">
        <v>30</v>
      </c>
    </row>
    <row r="46" spans="1:18" x14ac:dyDescent="0.2">
      <c r="A46">
        <v>45</v>
      </c>
      <c r="B46">
        <v>15</v>
      </c>
      <c r="C46">
        <v>21</v>
      </c>
      <c r="D46" s="1">
        <v>44193</v>
      </c>
      <c r="E46" t="s">
        <v>30</v>
      </c>
      <c r="F46" t="s">
        <v>100</v>
      </c>
      <c r="G46">
        <v>34.1</v>
      </c>
      <c r="H46" t="s">
        <v>37</v>
      </c>
      <c r="I46" t="s">
        <v>55</v>
      </c>
      <c r="J46">
        <v>21</v>
      </c>
      <c r="K46">
        <v>9</v>
      </c>
      <c r="L46">
        <v>0</v>
      </c>
      <c r="M46">
        <v>0</v>
      </c>
      <c r="N46">
        <v>2</v>
      </c>
      <c r="O46">
        <v>277.27</v>
      </c>
      <c r="P46">
        <v>461.79</v>
      </c>
      <c r="Q46">
        <v>0.6</v>
      </c>
      <c r="R46" t="s">
        <v>30</v>
      </c>
    </row>
    <row r="47" spans="1:18" x14ac:dyDescent="0.2">
      <c r="A47">
        <v>46</v>
      </c>
      <c r="B47">
        <v>16</v>
      </c>
      <c r="C47">
        <v>19</v>
      </c>
      <c r="D47" s="1">
        <v>44194</v>
      </c>
      <c r="E47" t="s">
        <v>30</v>
      </c>
      <c r="F47" t="s">
        <v>101</v>
      </c>
      <c r="G47">
        <v>32.9</v>
      </c>
      <c r="H47" t="s">
        <v>34</v>
      </c>
      <c r="I47" t="s">
        <v>57</v>
      </c>
      <c r="J47">
        <v>21.1</v>
      </c>
      <c r="K47">
        <v>4</v>
      </c>
      <c r="L47">
        <v>0</v>
      </c>
      <c r="M47">
        <v>5</v>
      </c>
      <c r="N47">
        <v>0</v>
      </c>
      <c r="O47">
        <v>239.11</v>
      </c>
      <c r="P47">
        <v>440.24</v>
      </c>
      <c r="Q47">
        <v>0.54</v>
      </c>
      <c r="R47" t="s">
        <v>18</v>
      </c>
    </row>
    <row r="48" spans="1:18" x14ac:dyDescent="0.2">
      <c r="A48">
        <v>47</v>
      </c>
      <c r="B48">
        <v>17</v>
      </c>
      <c r="C48">
        <v>3</v>
      </c>
      <c r="D48" s="1">
        <v>44194</v>
      </c>
      <c r="E48" t="s">
        <v>30</v>
      </c>
      <c r="F48" t="s">
        <v>102</v>
      </c>
      <c r="G48">
        <v>28.8</v>
      </c>
      <c r="H48" t="s">
        <v>37</v>
      </c>
      <c r="I48" t="s">
        <v>59</v>
      </c>
      <c r="J48">
        <v>21.5</v>
      </c>
      <c r="K48">
        <v>1</v>
      </c>
      <c r="L48">
        <v>0</v>
      </c>
      <c r="M48">
        <v>0</v>
      </c>
      <c r="N48">
        <v>0</v>
      </c>
      <c r="O48">
        <v>209.39</v>
      </c>
      <c r="P48">
        <v>342.56</v>
      </c>
      <c r="Q48">
        <v>0.61</v>
      </c>
      <c r="R48" t="s">
        <v>30</v>
      </c>
    </row>
    <row r="49" spans="1:18" x14ac:dyDescent="0.2">
      <c r="A49">
        <v>48</v>
      </c>
      <c r="B49">
        <v>18</v>
      </c>
      <c r="C49">
        <v>14</v>
      </c>
      <c r="D49" s="1">
        <v>44194</v>
      </c>
      <c r="E49" t="s">
        <v>30</v>
      </c>
      <c r="F49" t="s">
        <v>103</v>
      </c>
      <c r="G49">
        <v>31.3</v>
      </c>
      <c r="H49" t="s">
        <v>20</v>
      </c>
      <c r="I49" t="s">
        <v>61</v>
      </c>
      <c r="J49">
        <v>22</v>
      </c>
      <c r="K49">
        <v>2</v>
      </c>
      <c r="L49">
        <v>0</v>
      </c>
      <c r="M49">
        <v>3</v>
      </c>
      <c r="N49">
        <v>0</v>
      </c>
      <c r="O49">
        <v>69.22</v>
      </c>
      <c r="P49">
        <v>263.55</v>
      </c>
      <c r="Q49">
        <v>0.26</v>
      </c>
      <c r="R49" t="s">
        <v>30</v>
      </c>
    </row>
    <row r="50" spans="1:18" x14ac:dyDescent="0.2">
      <c r="A50">
        <v>49</v>
      </c>
      <c r="B50">
        <v>19</v>
      </c>
      <c r="C50">
        <v>12</v>
      </c>
      <c r="D50" s="1">
        <v>44195</v>
      </c>
      <c r="E50" t="s">
        <v>30</v>
      </c>
      <c r="F50" t="s">
        <v>104</v>
      </c>
      <c r="G50">
        <v>30.6</v>
      </c>
      <c r="H50" t="s">
        <v>28</v>
      </c>
      <c r="I50" t="s">
        <v>63</v>
      </c>
      <c r="J50">
        <v>22.2</v>
      </c>
      <c r="K50">
        <v>6</v>
      </c>
      <c r="L50">
        <v>0</v>
      </c>
      <c r="M50">
        <v>0</v>
      </c>
      <c r="N50">
        <v>74</v>
      </c>
      <c r="O50">
        <v>490.35</v>
      </c>
      <c r="P50">
        <v>712.19</v>
      </c>
      <c r="Q50">
        <v>0.69</v>
      </c>
      <c r="R50" t="s">
        <v>18</v>
      </c>
    </row>
    <row r="51" spans="1:18" x14ac:dyDescent="0.2">
      <c r="A51">
        <v>50</v>
      </c>
      <c r="B51">
        <v>20</v>
      </c>
      <c r="C51">
        <v>8</v>
      </c>
      <c r="D51" s="1">
        <v>44195</v>
      </c>
      <c r="E51" t="s">
        <v>30</v>
      </c>
      <c r="F51" t="s">
        <v>105</v>
      </c>
      <c r="G51">
        <v>30</v>
      </c>
      <c r="H51" t="s">
        <v>28</v>
      </c>
      <c r="I51" t="s">
        <v>65</v>
      </c>
      <c r="J51">
        <v>19.899999999999999</v>
      </c>
      <c r="K51">
        <v>5</v>
      </c>
      <c r="L51">
        <v>0</v>
      </c>
      <c r="M51">
        <v>0</v>
      </c>
      <c r="N51">
        <v>43</v>
      </c>
      <c r="O51">
        <v>238.02</v>
      </c>
      <c r="P51">
        <v>456.94</v>
      </c>
      <c r="Q51">
        <v>0.52</v>
      </c>
      <c r="R51" t="s">
        <v>18</v>
      </c>
    </row>
    <row r="52" spans="1:18" x14ac:dyDescent="0.2">
      <c r="A52">
        <v>51</v>
      </c>
      <c r="B52">
        <v>21</v>
      </c>
      <c r="C52">
        <v>7</v>
      </c>
      <c r="D52" s="1">
        <v>44195</v>
      </c>
      <c r="E52" t="s">
        <v>30</v>
      </c>
      <c r="F52" t="s">
        <v>106</v>
      </c>
      <c r="G52">
        <v>29.8</v>
      </c>
      <c r="H52" t="s">
        <v>34</v>
      </c>
      <c r="I52" t="s">
        <v>67</v>
      </c>
      <c r="J52">
        <v>19.899999999999999</v>
      </c>
      <c r="K52">
        <v>0</v>
      </c>
      <c r="L52">
        <v>0</v>
      </c>
      <c r="M52">
        <v>0</v>
      </c>
      <c r="N52">
        <v>0</v>
      </c>
      <c r="O52">
        <v>18.89</v>
      </c>
      <c r="P52">
        <v>135.97999999999999</v>
      </c>
      <c r="Q52">
        <v>0.14000000000000001</v>
      </c>
      <c r="R52" t="s">
        <v>30</v>
      </c>
    </row>
    <row r="53" spans="1:18" x14ac:dyDescent="0.2">
      <c r="A53">
        <v>52</v>
      </c>
      <c r="B53">
        <v>22</v>
      </c>
      <c r="C53">
        <v>23</v>
      </c>
      <c r="D53" s="1">
        <v>44229</v>
      </c>
      <c r="E53" t="s">
        <v>30</v>
      </c>
      <c r="F53" t="s">
        <v>107</v>
      </c>
      <c r="G53">
        <v>28.9</v>
      </c>
      <c r="H53" t="s">
        <v>37</v>
      </c>
      <c r="I53" t="s">
        <v>69</v>
      </c>
      <c r="J53">
        <v>19.600000000000001</v>
      </c>
      <c r="K53">
        <v>1</v>
      </c>
      <c r="L53">
        <v>0</v>
      </c>
      <c r="M53" t="s">
        <v>41</v>
      </c>
      <c r="N53">
        <v>0</v>
      </c>
      <c r="O53">
        <v>50.62</v>
      </c>
      <c r="P53">
        <v>136.6</v>
      </c>
      <c r="Q53">
        <v>0.37</v>
      </c>
      <c r="R53" t="s">
        <v>30</v>
      </c>
    </row>
    <row r="54" spans="1:18" x14ac:dyDescent="0.2">
      <c r="A54">
        <v>53</v>
      </c>
      <c r="B54">
        <v>23</v>
      </c>
      <c r="C54">
        <v>27</v>
      </c>
      <c r="D54" s="1">
        <v>44229</v>
      </c>
      <c r="E54" t="s">
        <v>30</v>
      </c>
      <c r="F54" t="s">
        <v>108</v>
      </c>
      <c r="G54">
        <v>31.1</v>
      </c>
      <c r="H54" t="s">
        <v>28</v>
      </c>
      <c r="I54" t="s">
        <v>71</v>
      </c>
      <c r="J54">
        <v>20.6</v>
      </c>
      <c r="K54">
        <v>0</v>
      </c>
      <c r="L54">
        <v>0</v>
      </c>
      <c r="M54" t="s">
        <v>41</v>
      </c>
      <c r="N54">
        <v>3</v>
      </c>
      <c r="O54">
        <v>258.8</v>
      </c>
      <c r="P54">
        <v>551.74</v>
      </c>
      <c r="Q54">
        <v>0.47</v>
      </c>
      <c r="R54" t="s">
        <v>30</v>
      </c>
    </row>
    <row r="55" spans="1:18" x14ac:dyDescent="0.2">
      <c r="A55">
        <v>54</v>
      </c>
      <c r="B55">
        <v>24</v>
      </c>
      <c r="C55">
        <v>28</v>
      </c>
      <c r="D55" s="1">
        <v>44229</v>
      </c>
      <c r="E55" t="s">
        <v>30</v>
      </c>
      <c r="F55" t="s">
        <v>109</v>
      </c>
      <c r="G55">
        <v>31.6</v>
      </c>
      <c r="H55" t="s">
        <v>34</v>
      </c>
      <c r="I55" t="s">
        <v>73</v>
      </c>
      <c r="J55">
        <v>18</v>
      </c>
      <c r="K55">
        <v>4</v>
      </c>
      <c r="L55">
        <v>0</v>
      </c>
      <c r="M55" t="s">
        <v>41</v>
      </c>
      <c r="N55">
        <v>0</v>
      </c>
      <c r="O55">
        <v>286.27</v>
      </c>
      <c r="P55">
        <v>570.82000000000005</v>
      </c>
      <c r="Q55">
        <v>0.5</v>
      </c>
      <c r="R55" t="s">
        <v>30</v>
      </c>
    </row>
    <row r="56" spans="1:18" x14ac:dyDescent="0.2">
      <c r="A56">
        <v>55</v>
      </c>
      <c r="B56">
        <v>25</v>
      </c>
      <c r="C56">
        <v>22</v>
      </c>
      <c r="D56" s="1">
        <v>44230</v>
      </c>
      <c r="E56" t="s">
        <v>30</v>
      </c>
      <c r="F56" t="s">
        <v>110</v>
      </c>
      <c r="G56">
        <v>28.3</v>
      </c>
      <c r="H56" t="s">
        <v>25</v>
      </c>
      <c r="I56" t="s">
        <v>75</v>
      </c>
      <c r="J56">
        <v>21.8</v>
      </c>
      <c r="K56">
        <v>1</v>
      </c>
      <c r="L56">
        <v>1</v>
      </c>
      <c r="M56" t="s">
        <v>41</v>
      </c>
      <c r="N56">
        <v>0</v>
      </c>
      <c r="O56">
        <v>166.19</v>
      </c>
      <c r="P56">
        <v>347.92</v>
      </c>
      <c r="Q56">
        <v>0.48</v>
      </c>
      <c r="R56" t="s">
        <v>41</v>
      </c>
    </row>
    <row r="57" spans="1:18" x14ac:dyDescent="0.2">
      <c r="A57">
        <v>56</v>
      </c>
      <c r="B57">
        <v>26</v>
      </c>
      <c r="C57">
        <v>24</v>
      </c>
      <c r="D57" s="1">
        <v>44230</v>
      </c>
      <c r="E57" t="s">
        <v>30</v>
      </c>
      <c r="F57" t="s">
        <v>111</v>
      </c>
      <c r="G57">
        <v>30</v>
      </c>
      <c r="H57" t="s">
        <v>28</v>
      </c>
      <c r="I57" t="s">
        <v>77</v>
      </c>
      <c r="J57">
        <v>16.7</v>
      </c>
      <c r="K57">
        <v>3</v>
      </c>
      <c r="L57">
        <v>0</v>
      </c>
      <c r="M57" t="s">
        <v>41</v>
      </c>
      <c r="N57">
        <v>0</v>
      </c>
      <c r="O57">
        <v>181.91</v>
      </c>
      <c r="P57">
        <v>387.04</v>
      </c>
      <c r="Q57">
        <v>0.47</v>
      </c>
      <c r="R57" t="s">
        <v>30</v>
      </c>
    </row>
    <row r="58" spans="1:18" x14ac:dyDescent="0.2">
      <c r="A58">
        <v>57</v>
      </c>
      <c r="B58">
        <v>27</v>
      </c>
      <c r="C58">
        <v>29</v>
      </c>
      <c r="D58" s="1">
        <v>44230</v>
      </c>
      <c r="E58" t="s">
        <v>30</v>
      </c>
      <c r="F58" t="s">
        <v>112</v>
      </c>
      <c r="G58">
        <v>32.4</v>
      </c>
      <c r="H58" t="s">
        <v>25</v>
      </c>
      <c r="I58" t="s">
        <v>79</v>
      </c>
      <c r="J58">
        <v>19.399999999999999</v>
      </c>
      <c r="K58">
        <v>7</v>
      </c>
      <c r="L58">
        <v>0</v>
      </c>
      <c r="M58" t="s">
        <v>41</v>
      </c>
      <c r="N58">
        <v>11</v>
      </c>
      <c r="O58">
        <v>181.91</v>
      </c>
      <c r="P58">
        <v>523.92999999999995</v>
      </c>
      <c r="Q58">
        <v>0.35</v>
      </c>
      <c r="R58" t="s">
        <v>18</v>
      </c>
    </row>
    <row r="59" spans="1:18" x14ac:dyDescent="0.2">
      <c r="A59">
        <v>58</v>
      </c>
      <c r="B59">
        <v>28</v>
      </c>
      <c r="C59">
        <v>25</v>
      </c>
      <c r="D59" s="1">
        <v>44231</v>
      </c>
      <c r="E59" t="s">
        <v>30</v>
      </c>
      <c r="F59" t="s">
        <v>113</v>
      </c>
      <c r="G59">
        <v>30.4</v>
      </c>
      <c r="H59" t="s">
        <v>25</v>
      </c>
      <c r="I59" t="s">
        <v>81</v>
      </c>
      <c r="J59">
        <v>20.7</v>
      </c>
      <c r="K59">
        <v>10</v>
      </c>
      <c r="L59">
        <v>0</v>
      </c>
      <c r="M59" t="s">
        <v>41</v>
      </c>
      <c r="N59">
        <v>0</v>
      </c>
      <c r="O59">
        <v>387.94</v>
      </c>
      <c r="P59">
        <v>549.17999999999995</v>
      </c>
      <c r="Q59">
        <v>0.71</v>
      </c>
      <c r="R59" t="s">
        <v>30</v>
      </c>
    </row>
    <row r="60" spans="1:18" x14ac:dyDescent="0.2">
      <c r="A60">
        <v>59</v>
      </c>
      <c r="B60">
        <v>29</v>
      </c>
      <c r="C60">
        <v>26</v>
      </c>
      <c r="D60" s="1">
        <v>44231</v>
      </c>
      <c r="E60" t="s">
        <v>30</v>
      </c>
      <c r="F60" t="s">
        <v>114</v>
      </c>
      <c r="G60">
        <v>30.5</v>
      </c>
      <c r="H60" t="s">
        <v>37</v>
      </c>
      <c r="I60" t="s">
        <v>83</v>
      </c>
      <c r="J60">
        <v>21.9</v>
      </c>
      <c r="K60">
        <v>3</v>
      </c>
      <c r="L60">
        <v>0</v>
      </c>
      <c r="M60" t="s">
        <v>41</v>
      </c>
      <c r="N60">
        <v>0</v>
      </c>
      <c r="O60">
        <v>148.1</v>
      </c>
      <c r="P60">
        <v>569.05999999999995</v>
      </c>
      <c r="Q60">
        <v>0.26</v>
      </c>
      <c r="R60" t="s">
        <v>30</v>
      </c>
    </row>
    <row r="61" spans="1:18" x14ac:dyDescent="0.2">
      <c r="A61">
        <v>60</v>
      </c>
      <c r="B61">
        <v>30</v>
      </c>
      <c r="C61">
        <v>30</v>
      </c>
      <c r="D61" s="1">
        <v>44231</v>
      </c>
      <c r="E61" t="s">
        <v>30</v>
      </c>
      <c r="F61" t="s">
        <v>115</v>
      </c>
      <c r="G61">
        <v>33.200000000000003</v>
      </c>
      <c r="H61" t="s">
        <v>34</v>
      </c>
      <c r="I61" t="s">
        <v>85</v>
      </c>
      <c r="J61">
        <v>23.4</v>
      </c>
      <c r="K61">
        <v>3</v>
      </c>
      <c r="L61">
        <v>0</v>
      </c>
      <c r="M61" t="s">
        <v>41</v>
      </c>
      <c r="N61">
        <v>0</v>
      </c>
      <c r="O61">
        <v>266.79000000000002</v>
      </c>
      <c r="P61">
        <v>521.89</v>
      </c>
      <c r="Q61">
        <v>0.51</v>
      </c>
      <c r="R61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1"/>
  <sheetViews>
    <sheetView workbookViewId="0">
      <selection activeCell="C33" sqref="C33"/>
    </sheetView>
  </sheetViews>
  <sheetFormatPr baseColWidth="10" defaultRowHeight="16" x14ac:dyDescent="0.2"/>
  <sheetData>
    <row r="1" spans="1:23" x14ac:dyDescent="0.2">
      <c r="A1" t="s">
        <v>1</v>
      </c>
      <c r="B1" t="s">
        <v>2</v>
      </c>
      <c r="C1" t="s">
        <v>3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8</v>
      </c>
      <c r="K1" t="s">
        <v>9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  <c r="Q1" t="s">
        <v>127</v>
      </c>
      <c r="R1" t="s">
        <v>128</v>
      </c>
      <c r="S1" t="s">
        <v>129</v>
      </c>
      <c r="T1" t="s">
        <v>130</v>
      </c>
      <c r="U1" t="s">
        <v>131</v>
      </c>
      <c r="V1" t="s">
        <v>132</v>
      </c>
      <c r="W1" t="s">
        <v>133</v>
      </c>
    </row>
    <row r="2" spans="1:23" x14ac:dyDescent="0.2">
      <c r="A2">
        <v>1</v>
      </c>
      <c r="B2">
        <v>6</v>
      </c>
      <c r="C2" s="1">
        <v>44186</v>
      </c>
      <c r="D2" t="s">
        <v>19</v>
      </c>
      <c r="E2">
        <v>29.6</v>
      </c>
      <c r="F2" t="s">
        <v>20</v>
      </c>
      <c r="G2" t="s">
        <v>86</v>
      </c>
      <c r="H2">
        <v>29.4</v>
      </c>
      <c r="I2" t="s">
        <v>34</v>
      </c>
      <c r="J2" t="s">
        <v>21</v>
      </c>
      <c r="K2">
        <v>18.7</v>
      </c>
      <c r="L2">
        <v>3</v>
      </c>
      <c r="M2">
        <v>0</v>
      </c>
      <c r="N2">
        <v>6</v>
      </c>
      <c r="O2">
        <v>2</v>
      </c>
      <c r="P2">
        <f>SUM(L2,N2)</f>
        <v>9</v>
      </c>
      <c r="Q2" s="2">
        <f>L2/P2</f>
        <v>0.33333333333333331</v>
      </c>
      <c r="R2" s="2">
        <f>N2/P2</f>
        <v>0.66666666666666663</v>
      </c>
      <c r="S2">
        <v>140.83000000000001</v>
      </c>
      <c r="T2">
        <v>196</v>
      </c>
      <c r="U2">
        <f>SUM(S2:T2)</f>
        <v>336.83000000000004</v>
      </c>
      <c r="V2" s="2">
        <f>S2/U2</f>
        <v>0.41810408811566663</v>
      </c>
      <c r="W2" s="2">
        <f>T2/U2</f>
        <v>0.58189591188433332</v>
      </c>
    </row>
    <row r="3" spans="1:23" x14ac:dyDescent="0.2">
      <c r="A3">
        <v>2</v>
      </c>
      <c r="B3">
        <v>10</v>
      </c>
      <c r="C3" s="1">
        <v>44186</v>
      </c>
      <c r="D3" t="s">
        <v>22</v>
      </c>
      <c r="E3">
        <v>30.2</v>
      </c>
      <c r="F3" t="s">
        <v>20</v>
      </c>
      <c r="G3" t="s">
        <v>87</v>
      </c>
      <c r="H3">
        <v>30.3</v>
      </c>
      <c r="I3" t="s">
        <v>37</v>
      </c>
      <c r="J3" t="s">
        <v>23</v>
      </c>
      <c r="K3">
        <v>20.5</v>
      </c>
      <c r="L3">
        <v>1</v>
      </c>
      <c r="M3">
        <v>0</v>
      </c>
      <c r="N3">
        <v>1</v>
      </c>
      <c r="O3">
        <v>0</v>
      </c>
      <c r="P3">
        <f t="shared" ref="P3:P31" si="0">SUM(L3,N3)</f>
        <v>2</v>
      </c>
      <c r="Q3" s="2">
        <f t="shared" ref="Q3:Q31" si="1">L3/P3</f>
        <v>0.5</v>
      </c>
      <c r="R3" s="2">
        <f t="shared" ref="R3:R31" si="2">N3/P3</f>
        <v>0.5</v>
      </c>
      <c r="S3">
        <v>261.94</v>
      </c>
      <c r="T3">
        <v>118.6</v>
      </c>
      <c r="U3">
        <f t="shared" ref="U3:U31" si="3">SUM(S3:T3)</f>
        <v>380.53999999999996</v>
      </c>
      <c r="V3" s="2">
        <f t="shared" ref="V3:V31" si="4">S3/U3</f>
        <v>0.68833762547958166</v>
      </c>
      <c r="W3" s="2">
        <f t="shared" ref="W3:W31" si="5">T3/U3</f>
        <v>0.31166237452041839</v>
      </c>
    </row>
    <row r="4" spans="1:23" x14ac:dyDescent="0.2">
      <c r="A4">
        <v>3</v>
      </c>
      <c r="B4">
        <v>16</v>
      </c>
      <c r="C4" s="1">
        <v>44186</v>
      </c>
      <c r="D4" t="s">
        <v>24</v>
      </c>
      <c r="E4">
        <v>31.6</v>
      </c>
      <c r="F4" t="s">
        <v>25</v>
      </c>
      <c r="G4" t="s">
        <v>88</v>
      </c>
      <c r="H4">
        <v>32.200000000000003</v>
      </c>
      <c r="I4" t="s">
        <v>37</v>
      </c>
      <c r="J4" t="s">
        <v>26</v>
      </c>
      <c r="K4">
        <v>25.2</v>
      </c>
      <c r="L4">
        <v>0</v>
      </c>
      <c r="M4">
        <v>0</v>
      </c>
      <c r="N4">
        <v>0</v>
      </c>
      <c r="O4">
        <v>0</v>
      </c>
      <c r="P4">
        <f t="shared" si="0"/>
        <v>0</v>
      </c>
      <c r="Q4" s="2">
        <v>0</v>
      </c>
      <c r="R4" s="2">
        <v>0</v>
      </c>
      <c r="S4">
        <v>131.54</v>
      </c>
      <c r="T4">
        <v>140.62</v>
      </c>
      <c r="U4">
        <f t="shared" si="3"/>
        <v>272.15999999999997</v>
      </c>
      <c r="V4" s="2">
        <f t="shared" si="4"/>
        <v>0.4833186360964139</v>
      </c>
      <c r="W4" s="2">
        <f t="shared" si="5"/>
        <v>0.51668136390358621</v>
      </c>
    </row>
    <row r="5" spans="1:23" x14ac:dyDescent="0.2">
      <c r="A5">
        <v>4</v>
      </c>
      <c r="B5">
        <v>17</v>
      </c>
      <c r="C5" s="1">
        <v>44187</v>
      </c>
      <c r="D5" t="s">
        <v>27</v>
      </c>
      <c r="E5">
        <v>32.4</v>
      </c>
      <c r="F5" t="s">
        <v>28</v>
      </c>
      <c r="G5" t="s">
        <v>89</v>
      </c>
      <c r="H5">
        <v>32.4</v>
      </c>
      <c r="I5" t="s">
        <v>34</v>
      </c>
      <c r="J5" t="s">
        <v>29</v>
      </c>
      <c r="K5">
        <v>20.3</v>
      </c>
      <c r="L5">
        <v>0</v>
      </c>
      <c r="M5">
        <v>0</v>
      </c>
      <c r="N5">
        <v>2</v>
      </c>
      <c r="O5">
        <v>0</v>
      </c>
      <c r="P5">
        <f t="shared" si="0"/>
        <v>2</v>
      </c>
      <c r="Q5" s="2">
        <f t="shared" si="1"/>
        <v>0</v>
      </c>
      <c r="R5" s="2">
        <f t="shared" si="2"/>
        <v>1</v>
      </c>
      <c r="S5">
        <v>217.18</v>
      </c>
      <c r="T5">
        <v>238.23</v>
      </c>
      <c r="U5">
        <f t="shared" si="3"/>
        <v>455.40999999999997</v>
      </c>
      <c r="V5" s="2">
        <f t="shared" si="4"/>
        <v>0.47688895720339919</v>
      </c>
      <c r="W5" s="2">
        <f t="shared" si="5"/>
        <v>0.52311104279660092</v>
      </c>
    </row>
    <row r="6" spans="1:23" x14ac:dyDescent="0.2">
      <c r="A6">
        <v>5</v>
      </c>
      <c r="B6">
        <v>4</v>
      </c>
      <c r="C6" s="1">
        <v>44187</v>
      </c>
      <c r="D6" t="s">
        <v>31</v>
      </c>
      <c r="E6">
        <v>29.1</v>
      </c>
      <c r="F6" t="s">
        <v>28</v>
      </c>
      <c r="G6" t="s">
        <v>90</v>
      </c>
      <c r="H6">
        <v>29.1</v>
      </c>
      <c r="I6" t="s">
        <v>37</v>
      </c>
      <c r="J6" t="s">
        <v>32</v>
      </c>
      <c r="K6">
        <v>21.7</v>
      </c>
      <c r="L6">
        <v>30</v>
      </c>
      <c r="M6">
        <v>7</v>
      </c>
      <c r="N6">
        <v>5</v>
      </c>
      <c r="O6">
        <v>0</v>
      </c>
      <c r="P6">
        <f t="shared" si="0"/>
        <v>35</v>
      </c>
      <c r="Q6" s="2">
        <f t="shared" si="1"/>
        <v>0.8571428571428571</v>
      </c>
      <c r="R6" s="2">
        <f t="shared" si="2"/>
        <v>0.14285714285714285</v>
      </c>
      <c r="S6">
        <v>401.61</v>
      </c>
      <c r="T6">
        <v>118.52</v>
      </c>
      <c r="U6">
        <f t="shared" si="3"/>
        <v>520.13</v>
      </c>
      <c r="V6" s="2">
        <f t="shared" si="4"/>
        <v>0.77213388960452201</v>
      </c>
      <c r="W6" s="2">
        <f t="shared" si="5"/>
        <v>0.22786611039547805</v>
      </c>
    </row>
    <row r="7" spans="1:23" x14ac:dyDescent="0.2">
      <c r="A7">
        <v>6</v>
      </c>
      <c r="B7">
        <v>15</v>
      </c>
      <c r="C7" s="1">
        <v>44187</v>
      </c>
      <c r="D7" t="s">
        <v>134</v>
      </c>
      <c r="E7">
        <v>31.3</v>
      </c>
      <c r="F7" t="s">
        <v>25</v>
      </c>
      <c r="G7" t="s">
        <v>91</v>
      </c>
      <c r="H7">
        <v>31.6</v>
      </c>
      <c r="I7" t="s">
        <v>20</v>
      </c>
      <c r="J7" t="s">
        <v>35</v>
      </c>
      <c r="K7">
        <v>19.8</v>
      </c>
      <c r="L7">
        <v>1</v>
      </c>
      <c r="M7">
        <v>0</v>
      </c>
      <c r="N7">
        <v>0</v>
      </c>
      <c r="O7">
        <v>0</v>
      </c>
      <c r="P7">
        <f t="shared" si="0"/>
        <v>1</v>
      </c>
      <c r="Q7" s="2">
        <f t="shared" si="1"/>
        <v>1</v>
      </c>
      <c r="R7" s="2">
        <f t="shared" si="2"/>
        <v>0</v>
      </c>
      <c r="S7">
        <v>39.01</v>
      </c>
      <c r="T7">
        <v>100.25</v>
      </c>
      <c r="U7">
        <f t="shared" si="3"/>
        <v>139.26</v>
      </c>
      <c r="V7" s="2">
        <f t="shared" si="4"/>
        <v>0.2801235099813299</v>
      </c>
      <c r="W7" s="2">
        <f t="shared" si="5"/>
        <v>0.71987649001867016</v>
      </c>
    </row>
    <row r="8" spans="1:23" x14ac:dyDescent="0.2">
      <c r="A8">
        <v>7</v>
      </c>
      <c r="B8">
        <v>2</v>
      </c>
      <c r="C8" s="1">
        <v>44188</v>
      </c>
      <c r="D8" t="s">
        <v>36</v>
      </c>
      <c r="E8">
        <v>28.6</v>
      </c>
      <c r="F8" t="s">
        <v>37</v>
      </c>
      <c r="G8" t="s">
        <v>92</v>
      </c>
      <c r="H8">
        <v>27.8</v>
      </c>
      <c r="I8" t="s">
        <v>28</v>
      </c>
      <c r="J8" t="s">
        <v>38</v>
      </c>
      <c r="K8">
        <v>20.2</v>
      </c>
      <c r="L8">
        <v>2</v>
      </c>
      <c r="M8">
        <v>1</v>
      </c>
      <c r="N8">
        <v>0</v>
      </c>
      <c r="O8">
        <v>0</v>
      </c>
      <c r="P8">
        <f t="shared" si="0"/>
        <v>2</v>
      </c>
      <c r="Q8" s="2">
        <f t="shared" si="1"/>
        <v>1</v>
      </c>
      <c r="R8" s="2">
        <f t="shared" si="2"/>
        <v>0</v>
      </c>
      <c r="S8">
        <v>76.08</v>
      </c>
      <c r="T8">
        <v>420.37</v>
      </c>
      <c r="U8">
        <f t="shared" si="3"/>
        <v>496.45</v>
      </c>
      <c r="V8" s="2">
        <f t="shared" si="4"/>
        <v>0.15324806123476684</v>
      </c>
      <c r="W8" s="2">
        <f t="shared" si="5"/>
        <v>0.84675193876523314</v>
      </c>
    </row>
    <row r="9" spans="1:23" x14ac:dyDescent="0.2">
      <c r="A9">
        <v>8</v>
      </c>
      <c r="B9">
        <v>9</v>
      </c>
      <c r="C9" s="1">
        <v>44188</v>
      </c>
      <c r="D9" t="s">
        <v>39</v>
      </c>
      <c r="E9">
        <v>30.1</v>
      </c>
      <c r="F9" t="s">
        <v>34</v>
      </c>
      <c r="G9" t="s">
        <v>93</v>
      </c>
      <c r="H9" s="3">
        <v>30</v>
      </c>
      <c r="I9" t="s">
        <v>28</v>
      </c>
      <c r="J9" t="s">
        <v>40</v>
      </c>
      <c r="K9">
        <v>18.600000000000001</v>
      </c>
      <c r="L9">
        <v>0</v>
      </c>
      <c r="M9">
        <v>0</v>
      </c>
      <c r="N9">
        <v>0</v>
      </c>
      <c r="O9">
        <v>0</v>
      </c>
      <c r="P9">
        <f t="shared" si="0"/>
        <v>0</v>
      </c>
      <c r="Q9" s="2">
        <v>0</v>
      </c>
      <c r="R9" s="2">
        <v>0</v>
      </c>
      <c r="S9">
        <v>62.82</v>
      </c>
      <c r="T9">
        <v>166.6</v>
      </c>
      <c r="U9">
        <f t="shared" si="3"/>
        <v>229.42</v>
      </c>
      <c r="V9" s="2">
        <f t="shared" si="4"/>
        <v>0.27382093976113681</v>
      </c>
      <c r="W9" s="2">
        <f t="shared" si="5"/>
        <v>0.72617906023886325</v>
      </c>
    </row>
    <row r="10" spans="1:23" x14ac:dyDescent="0.2">
      <c r="A10">
        <v>9</v>
      </c>
      <c r="B10">
        <v>18</v>
      </c>
      <c r="C10" s="1">
        <v>44188</v>
      </c>
      <c r="D10" t="s">
        <v>42</v>
      </c>
      <c r="E10">
        <v>32.4</v>
      </c>
      <c r="F10" t="s">
        <v>37</v>
      </c>
      <c r="G10" t="s">
        <v>94</v>
      </c>
      <c r="H10">
        <v>32.5</v>
      </c>
      <c r="I10" t="s">
        <v>20</v>
      </c>
      <c r="J10" t="s">
        <v>43</v>
      </c>
      <c r="K10">
        <v>20.100000000000001</v>
      </c>
      <c r="L10">
        <v>5</v>
      </c>
      <c r="M10">
        <v>2</v>
      </c>
      <c r="N10">
        <v>1</v>
      </c>
      <c r="O10">
        <v>1</v>
      </c>
      <c r="P10">
        <f t="shared" si="0"/>
        <v>6</v>
      </c>
      <c r="Q10" s="2">
        <f t="shared" si="1"/>
        <v>0.83333333333333337</v>
      </c>
      <c r="R10" s="2">
        <f t="shared" si="2"/>
        <v>0.16666666666666666</v>
      </c>
      <c r="S10">
        <v>253.86</v>
      </c>
      <c r="T10">
        <v>278.12</v>
      </c>
      <c r="U10">
        <f t="shared" si="3"/>
        <v>531.98</v>
      </c>
      <c r="V10" s="2">
        <f t="shared" si="4"/>
        <v>0.47719839091695176</v>
      </c>
      <c r="W10" s="2">
        <f t="shared" si="5"/>
        <v>0.52280160908304818</v>
      </c>
    </row>
    <row r="11" spans="1:23" x14ac:dyDescent="0.2">
      <c r="A11">
        <v>10</v>
      </c>
      <c r="B11">
        <v>20</v>
      </c>
      <c r="C11" s="1">
        <v>44192</v>
      </c>
      <c r="D11" t="s">
        <v>44</v>
      </c>
      <c r="E11">
        <v>33.700000000000003</v>
      </c>
      <c r="F11" t="s">
        <v>25</v>
      </c>
      <c r="G11" t="s">
        <v>95</v>
      </c>
      <c r="H11">
        <v>33.299999999999997</v>
      </c>
      <c r="I11" t="s">
        <v>28</v>
      </c>
      <c r="J11" t="s">
        <v>45</v>
      </c>
      <c r="K11" s="3">
        <v>21</v>
      </c>
      <c r="L11">
        <v>3</v>
      </c>
      <c r="M11">
        <v>0</v>
      </c>
      <c r="N11">
        <v>0</v>
      </c>
      <c r="O11">
        <v>0</v>
      </c>
      <c r="P11">
        <f t="shared" si="0"/>
        <v>3</v>
      </c>
      <c r="Q11" s="2">
        <f t="shared" si="1"/>
        <v>1</v>
      </c>
      <c r="R11" s="2">
        <f t="shared" si="2"/>
        <v>0</v>
      </c>
      <c r="S11">
        <v>307.75</v>
      </c>
      <c r="T11">
        <v>332.85</v>
      </c>
      <c r="U11">
        <f t="shared" si="3"/>
        <v>640.6</v>
      </c>
      <c r="V11" s="2">
        <f t="shared" si="4"/>
        <v>0.48040899157040273</v>
      </c>
      <c r="W11" s="2">
        <f t="shared" si="5"/>
        <v>0.51959100842959727</v>
      </c>
    </row>
    <row r="12" spans="1:23" x14ac:dyDescent="0.2">
      <c r="A12">
        <v>11</v>
      </c>
      <c r="B12">
        <v>13</v>
      </c>
      <c r="C12" s="1">
        <v>44192</v>
      </c>
      <c r="D12" t="s">
        <v>46</v>
      </c>
      <c r="E12" s="3">
        <v>31</v>
      </c>
      <c r="F12" t="s">
        <v>34</v>
      </c>
      <c r="G12" t="s">
        <v>96</v>
      </c>
      <c r="H12" s="3">
        <v>31</v>
      </c>
      <c r="I12" t="s">
        <v>20</v>
      </c>
      <c r="J12" t="s">
        <v>47</v>
      </c>
      <c r="K12">
        <v>20.2</v>
      </c>
      <c r="L12">
        <v>5</v>
      </c>
      <c r="M12">
        <v>0</v>
      </c>
      <c r="N12">
        <v>6</v>
      </c>
      <c r="O12">
        <v>0</v>
      </c>
      <c r="P12">
        <f t="shared" si="0"/>
        <v>11</v>
      </c>
      <c r="Q12" s="2">
        <f t="shared" si="1"/>
        <v>0.45454545454545453</v>
      </c>
      <c r="R12" s="2">
        <f t="shared" si="2"/>
        <v>0.54545454545454541</v>
      </c>
      <c r="S12">
        <v>294.56</v>
      </c>
      <c r="T12">
        <v>285.49</v>
      </c>
      <c r="U12">
        <f t="shared" si="3"/>
        <v>580.04999999999995</v>
      </c>
      <c r="V12" s="2">
        <f t="shared" si="4"/>
        <v>0.50781829152659252</v>
      </c>
      <c r="W12" s="2">
        <f t="shared" si="5"/>
        <v>0.49218170847340753</v>
      </c>
    </row>
    <row r="13" spans="1:23" x14ac:dyDescent="0.2">
      <c r="A13">
        <v>12</v>
      </c>
      <c r="B13">
        <v>5</v>
      </c>
      <c r="C13" s="1">
        <v>44192</v>
      </c>
      <c r="D13" t="s">
        <v>48</v>
      </c>
      <c r="E13">
        <v>29.2</v>
      </c>
      <c r="F13" t="s">
        <v>20</v>
      </c>
      <c r="G13" t="s">
        <v>97</v>
      </c>
      <c r="H13">
        <v>29.3</v>
      </c>
      <c r="I13" t="s">
        <v>28</v>
      </c>
      <c r="J13" t="s">
        <v>49</v>
      </c>
      <c r="K13">
        <v>19.399999999999999</v>
      </c>
      <c r="L13">
        <v>7</v>
      </c>
      <c r="M13">
        <v>1</v>
      </c>
      <c r="N13">
        <v>3</v>
      </c>
      <c r="O13">
        <v>0</v>
      </c>
      <c r="P13">
        <f t="shared" si="0"/>
        <v>10</v>
      </c>
      <c r="Q13" s="2">
        <f t="shared" si="1"/>
        <v>0.7</v>
      </c>
      <c r="R13" s="2">
        <f t="shared" si="2"/>
        <v>0.3</v>
      </c>
      <c r="S13">
        <v>150.94</v>
      </c>
      <c r="T13">
        <v>82.58</v>
      </c>
      <c r="U13">
        <f t="shared" si="3"/>
        <v>233.51999999999998</v>
      </c>
      <c r="V13" s="2">
        <f t="shared" si="4"/>
        <v>0.64636861939020218</v>
      </c>
      <c r="W13" s="2">
        <f t="shared" si="5"/>
        <v>0.35363138060979787</v>
      </c>
    </row>
    <row r="14" spans="1:23" x14ac:dyDescent="0.2">
      <c r="A14">
        <v>13</v>
      </c>
      <c r="B14">
        <v>1</v>
      </c>
      <c r="C14" s="1">
        <v>44193</v>
      </c>
      <c r="D14" t="s">
        <v>50</v>
      </c>
      <c r="E14">
        <v>27.6</v>
      </c>
      <c r="F14" t="s">
        <v>25</v>
      </c>
      <c r="G14" t="s">
        <v>98</v>
      </c>
      <c r="H14">
        <v>27.7</v>
      </c>
      <c r="I14" t="s">
        <v>37</v>
      </c>
      <c r="J14" t="s">
        <v>51</v>
      </c>
      <c r="K14">
        <v>20.2</v>
      </c>
      <c r="L14">
        <v>2</v>
      </c>
      <c r="M14">
        <v>2</v>
      </c>
      <c r="N14">
        <v>0</v>
      </c>
      <c r="O14">
        <v>0</v>
      </c>
      <c r="P14">
        <f t="shared" si="0"/>
        <v>2</v>
      </c>
      <c r="Q14" s="2">
        <f t="shared" si="1"/>
        <v>1</v>
      </c>
      <c r="R14" s="2">
        <f t="shared" si="2"/>
        <v>0</v>
      </c>
      <c r="S14">
        <v>197.37</v>
      </c>
      <c r="T14">
        <v>108.59</v>
      </c>
      <c r="U14">
        <f t="shared" si="3"/>
        <v>305.96000000000004</v>
      </c>
      <c r="V14" s="2">
        <f t="shared" si="4"/>
        <v>0.6450843247483331</v>
      </c>
      <c r="W14" s="2">
        <f t="shared" si="5"/>
        <v>0.35491567525166684</v>
      </c>
    </row>
    <row r="15" spans="1:23" x14ac:dyDescent="0.2">
      <c r="A15">
        <v>14</v>
      </c>
      <c r="B15">
        <v>11</v>
      </c>
      <c r="C15" s="1">
        <v>44193</v>
      </c>
      <c r="D15" t="s">
        <v>52</v>
      </c>
      <c r="E15">
        <v>30.5</v>
      </c>
      <c r="F15" t="s">
        <v>25</v>
      </c>
      <c r="G15" t="s">
        <v>99</v>
      </c>
      <c r="H15">
        <v>30.5</v>
      </c>
      <c r="I15" t="s">
        <v>37</v>
      </c>
      <c r="J15" t="s">
        <v>53</v>
      </c>
      <c r="K15">
        <v>21.1</v>
      </c>
      <c r="L15">
        <v>19</v>
      </c>
      <c r="M15">
        <v>6</v>
      </c>
      <c r="N15">
        <v>11</v>
      </c>
      <c r="O15">
        <v>2</v>
      </c>
      <c r="P15">
        <f t="shared" si="0"/>
        <v>30</v>
      </c>
      <c r="Q15" s="2">
        <f t="shared" si="1"/>
        <v>0.6333333333333333</v>
      </c>
      <c r="R15" s="2">
        <f t="shared" si="2"/>
        <v>0.36666666666666664</v>
      </c>
      <c r="S15">
        <v>47.32</v>
      </c>
      <c r="T15">
        <v>269</v>
      </c>
      <c r="U15">
        <f t="shared" si="3"/>
        <v>316.32</v>
      </c>
      <c r="V15" s="2">
        <f t="shared" si="4"/>
        <v>0.14959534648457259</v>
      </c>
      <c r="W15" s="2">
        <f t="shared" si="5"/>
        <v>0.85040465351542749</v>
      </c>
    </row>
    <row r="16" spans="1:23" x14ac:dyDescent="0.2">
      <c r="A16">
        <v>15</v>
      </c>
      <c r="B16">
        <v>21</v>
      </c>
      <c r="C16" s="1">
        <v>44193</v>
      </c>
      <c r="D16" t="s">
        <v>54</v>
      </c>
      <c r="E16">
        <v>34.6</v>
      </c>
      <c r="F16" t="s">
        <v>20</v>
      </c>
      <c r="G16" t="s">
        <v>100</v>
      </c>
      <c r="H16">
        <v>34.1</v>
      </c>
      <c r="I16" t="s">
        <v>37</v>
      </c>
      <c r="J16" t="s">
        <v>55</v>
      </c>
      <c r="K16" s="3">
        <v>21</v>
      </c>
      <c r="L16">
        <v>12</v>
      </c>
      <c r="M16">
        <v>6</v>
      </c>
      <c r="N16">
        <v>9</v>
      </c>
      <c r="O16">
        <v>3</v>
      </c>
      <c r="P16">
        <f t="shared" si="0"/>
        <v>21</v>
      </c>
      <c r="Q16" s="2">
        <f t="shared" si="1"/>
        <v>0.5714285714285714</v>
      </c>
      <c r="R16" s="2">
        <f t="shared" si="2"/>
        <v>0.42857142857142855</v>
      </c>
      <c r="S16">
        <v>184.52</v>
      </c>
      <c r="T16">
        <v>277.27</v>
      </c>
      <c r="U16">
        <f t="shared" si="3"/>
        <v>461.78999999999996</v>
      </c>
      <c r="V16" s="2">
        <f t="shared" si="4"/>
        <v>0.39957556465059879</v>
      </c>
      <c r="W16" s="2">
        <f t="shared" si="5"/>
        <v>0.60042443534940126</v>
      </c>
    </row>
    <row r="17" spans="1:23" x14ac:dyDescent="0.2">
      <c r="A17">
        <v>16</v>
      </c>
      <c r="B17">
        <v>19</v>
      </c>
      <c r="C17" s="1">
        <v>44194</v>
      </c>
      <c r="D17" t="s">
        <v>56</v>
      </c>
      <c r="E17">
        <v>32.799999999999997</v>
      </c>
      <c r="F17" t="s">
        <v>37</v>
      </c>
      <c r="G17" t="s">
        <v>101</v>
      </c>
      <c r="H17">
        <v>32.9</v>
      </c>
      <c r="I17" t="s">
        <v>34</v>
      </c>
      <c r="J17" t="s">
        <v>57</v>
      </c>
      <c r="K17">
        <v>21.1</v>
      </c>
      <c r="L17">
        <v>0</v>
      </c>
      <c r="M17">
        <v>0</v>
      </c>
      <c r="N17">
        <v>4</v>
      </c>
      <c r="O17">
        <v>2</v>
      </c>
      <c r="P17">
        <f t="shared" si="0"/>
        <v>4</v>
      </c>
      <c r="Q17" s="2">
        <f t="shared" si="1"/>
        <v>0</v>
      </c>
      <c r="R17" s="2">
        <f t="shared" si="2"/>
        <v>1</v>
      </c>
      <c r="S17">
        <v>201.13</v>
      </c>
      <c r="T17">
        <v>239.11</v>
      </c>
      <c r="U17">
        <f t="shared" si="3"/>
        <v>440.24</v>
      </c>
      <c r="V17" s="2">
        <f t="shared" si="4"/>
        <v>0.45686443757950207</v>
      </c>
      <c r="W17" s="2">
        <f t="shared" si="5"/>
        <v>0.54313556242049787</v>
      </c>
    </row>
    <row r="18" spans="1:23" x14ac:dyDescent="0.2">
      <c r="A18">
        <v>17</v>
      </c>
      <c r="B18">
        <v>3</v>
      </c>
      <c r="C18" s="1">
        <v>44194</v>
      </c>
      <c r="D18" t="s">
        <v>58</v>
      </c>
      <c r="E18">
        <v>28.9</v>
      </c>
      <c r="F18" t="s">
        <v>28</v>
      </c>
      <c r="G18" t="s">
        <v>102</v>
      </c>
      <c r="H18">
        <v>28.8</v>
      </c>
      <c r="I18" t="s">
        <v>37</v>
      </c>
      <c r="J18" t="s">
        <v>59</v>
      </c>
      <c r="K18">
        <v>21.5</v>
      </c>
      <c r="L18">
        <v>4</v>
      </c>
      <c r="M18">
        <v>2</v>
      </c>
      <c r="N18">
        <v>1</v>
      </c>
      <c r="O18">
        <v>0</v>
      </c>
      <c r="P18">
        <f t="shared" si="0"/>
        <v>5</v>
      </c>
      <c r="Q18" s="2">
        <f t="shared" si="1"/>
        <v>0.8</v>
      </c>
      <c r="R18" s="2">
        <f t="shared" si="2"/>
        <v>0.2</v>
      </c>
      <c r="S18">
        <v>133.16999999999999</v>
      </c>
      <c r="T18">
        <v>209.39</v>
      </c>
      <c r="U18">
        <f t="shared" si="3"/>
        <v>342.55999999999995</v>
      </c>
      <c r="V18" s="2">
        <f t="shared" si="4"/>
        <v>0.3887494161606726</v>
      </c>
      <c r="W18" s="2">
        <f t="shared" si="5"/>
        <v>0.61125058383932751</v>
      </c>
    </row>
    <row r="19" spans="1:23" x14ac:dyDescent="0.2">
      <c r="A19">
        <v>18</v>
      </c>
      <c r="B19">
        <v>14</v>
      </c>
      <c r="C19" s="1">
        <v>44194</v>
      </c>
      <c r="D19" t="s">
        <v>60</v>
      </c>
      <c r="E19">
        <v>31.1</v>
      </c>
      <c r="F19" t="s">
        <v>28</v>
      </c>
      <c r="G19" t="s">
        <v>103</v>
      </c>
      <c r="H19">
        <v>31.3</v>
      </c>
      <c r="I19" t="s">
        <v>20</v>
      </c>
      <c r="J19" t="s">
        <v>61</v>
      </c>
      <c r="K19" s="3">
        <v>22</v>
      </c>
      <c r="L19">
        <v>3</v>
      </c>
      <c r="M19">
        <v>1</v>
      </c>
      <c r="N19">
        <v>2</v>
      </c>
      <c r="O19">
        <v>1</v>
      </c>
      <c r="P19">
        <f t="shared" si="0"/>
        <v>5</v>
      </c>
      <c r="Q19" s="2">
        <f t="shared" si="1"/>
        <v>0.6</v>
      </c>
      <c r="R19" s="2">
        <f t="shared" si="2"/>
        <v>0.4</v>
      </c>
      <c r="S19">
        <v>194.33</v>
      </c>
      <c r="T19">
        <v>69.22</v>
      </c>
      <c r="U19">
        <f t="shared" si="3"/>
        <v>263.55</v>
      </c>
      <c r="V19" s="2">
        <f t="shared" si="4"/>
        <v>0.73735534054259155</v>
      </c>
      <c r="W19" s="2">
        <f t="shared" si="5"/>
        <v>0.26264465945740845</v>
      </c>
    </row>
    <row r="20" spans="1:23" x14ac:dyDescent="0.2">
      <c r="A20">
        <v>19</v>
      </c>
      <c r="B20">
        <v>12</v>
      </c>
      <c r="C20" s="1">
        <v>44195</v>
      </c>
      <c r="D20" t="s">
        <v>62</v>
      </c>
      <c r="E20">
        <v>30.6</v>
      </c>
      <c r="F20" t="s">
        <v>20</v>
      </c>
      <c r="G20" t="s">
        <v>104</v>
      </c>
      <c r="H20">
        <v>30.6</v>
      </c>
      <c r="I20" t="s">
        <v>28</v>
      </c>
      <c r="J20" t="s">
        <v>63</v>
      </c>
      <c r="K20">
        <v>22.2</v>
      </c>
      <c r="L20">
        <v>1</v>
      </c>
      <c r="M20">
        <v>0</v>
      </c>
      <c r="N20">
        <v>6</v>
      </c>
      <c r="O20">
        <v>0</v>
      </c>
      <c r="P20">
        <f t="shared" si="0"/>
        <v>7</v>
      </c>
      <c r="Q20" s="2">
        <f t="shared" si="1"/>
        <v>0.14285714285714285</v>
      </c>
      <c r="R20" s="2">
        <f t="shared" si="2"/>
        <v>0.8571428571428571</v>
      </c>
      <c r="S20">
        <v>221.84</v>
      </c>
      <c r="T20">
        <v>490.35</v>
      </c>
      <c r="U20">
        <f t="shared" si="3"/>
        <v>712.19</v>
      </c>
      <c r="V20" s="2">
        <f t="shared" si="4"/>
        <v>0.31148991140004773</v>
      </c>
      <c r="W20" s="2">
        <f t="shared" si="5"/>
        <v>0.68851008859995222</v>
      </c>
    </row>
    <row r="21" spans="1:23" x14ac:dyDescent="0.2">
      <c r="A21">
        <v>20</v>
      </c>
      <c r="B21">
        <v>8</v>
      </c>
      <c r="C21" s="1">
        <v>44195</v>
      </c>
      <c r="D21" t="s">
        <v>64</v>
      </c>
      <c r="E21">
        <v>29.8</v>
      </c>
      <c r="F21" t="s">
        <v>37</v>
      </c>
      <c r="G21" t="s">
        <v>105</v>
      </c>
      <c r="H21" s="3">
        <v>30</v>
      </c>
      <c r="I21" t="s">
        <v>28</v>
      </c>
      <c r="J21" t="s">
        <v>65</v>
      </c>
      <c r="K21">
        <v>19.899999999999999</v>
      </c>
      <c r="L21">
        <v>3</v>
      </c>
      <c r="M21">
        <v>2</v>
      </c>
      <c r="N21">
        <v>5</v>
      </c>
      <c r="O21">
        <v>2</v>
      </c>
      <c r="P21">
        <f t="shared" si="0"/>
        <v>8</v>
      </c>
      <c r="Q21" s="2">
        <f t="shared" si="1"/>
        <v>0.375</v>
      </c>
      <c r="R21" s="2">
        <f t="shared" si="2"/>
        <v>0.625</v>
      </c>
      <c r="S21">
        <v>218.92</v>
      </c>
      <c r="T21">
        <v>238.02</v>
      </c>
      <c r="U21">
        <f t="shared" si="3"/>
        <v>456.94</v>
      </c>
      <c r="V21" s="2">
        <f t="shared" si="4"/>
        <v>0.47910010066967212</v>
      </c>
      <c r="W21" s="2">
        <f t="shared" si="5"/>
        <v>0.52089989933032788</v>
      </c>
    </row>
    <row r="22" spans="1:23" x14ac:dyDescent="0.2">
      <c r="A22">
        <v>21</v>
      </c>
      <c r="B22">
        <v>7</v>
      </c>
      <c r="C22" s="1">
        <v>44195</v>
      </c>
      <c r="D22" t="s">
        <v>66</v>
      </c>
      <c r="E22">
        <v>29.7</v>
      </c>
      <c r="F22" t="s">
        <v>37</v>
      </c>
      <c r="G22" t="s">
        <v>106</v>
      </c>
      <c r="H22">
        <v>29.8</v>
      </c>
      <c r="I22" t="s">
        <v>34</v>
      </c>
      <c r="J22" t="s">
        <v>67</v>
      </c>
      <c r="K22">
        <v>19.899999999999999</v>
      </c>
      <c r="L22">
        <v>3</v>
      </c>
      <c r="M22">
        <v>0</v>
      </c>
      <c r="N22">
        <v>0</v>
      </c>
      <c r="O22">
        <v>0</v>
      </c>
      <c r="P22">
        <f t="shared" si="0"/>
        <v>3</v>
      </c>
      <c r="Q22" s="2">
        <f t="shared" si="1"/>
        <v>1</v>
      </c>
      <c r="R22" s="2">
        <f t="shared" si="2"/>
        <v>0</v>
      </c>
      <c r="S22">
        <v>117.09</v>
      </c>
      <c r="T22">
        <v>18.89</v>
      </c>
      <c r="U22">
        <f t="shared" si="3"/>
        <v>135.98000000000002</v>
      </c>
      <c r="V22" s="2">
        <f t="shared" si="4"/>
        <v>0.86108251213413733</v>
      </c>
      <c r="W22" s="2">
        <f t="shared" si="5"/>
        <v>0.13891748786586261</v>
      </c>
    </row>
    <row r="23" spans="1:23" x14ac:dyDescent="0.2">
      <c r="A23">
        <v>22</v>
      </c>
      <c r="B23">
        <v>23</v>
      </c>
      <c r="C23" s="1">
        <v>44229</v>
      </c>
      <c r="D23" t="s">
        <v>68</v>
      </c>
      <c r="E23">
        <v>29.3</v>
      </c>
      <c r="F23" t="s">
        <v>28</v>
      </c>
      <c r="G23" t="s">
        <v>107</v>
      </c>
      <c r="H23">
        <v>28.9</v>
      </c>
      <c r="I23" t="s">
        <v>37</v>
      </c>
      <c r="J23" t="s">
        <v>69</v>
      </c>
      <c r="K23">
        <v>19.600000000000001</v>
      </c>
      <c r="L23">
        <v>0</v>
      </c>
      <c r="M23">
        <v>0</v>
      </c>
      <c r="N23">
        <v>1</v>
      </c>
      <c r="O23">
        <v>0</v>
      </c>
      <c r="P23">
        <f t="shared" si="0"/>
        <v>1</v>
      </c>
      <c r="Q23" s="2">
        <f t="shared" si="1"/>
        <v>0</v>
      </c>
      <c r="R23" s="2">
        <f t="shared" si="2"/>
        <v>1</v>
      </c>
      <c r="S23">
        <v>85.98</v>
      </c>
      <c r="T23">
        <v>50.62</v>
      </c>
      <c r="U23">
        <f t="shared" si="3"/>
        <v>136.6</v>
      </c>
      <c r="V23" s="2">
        <f t="shared" si="4"/>
        <v>0.62942898975109818</v>
      </c>
      <c r="W23" s="2">
        <f t="shared" si="5"/>
        <v>0.37057101024890188</v>
      </c>
    </row>
    <row r="24" spans="1:23" x14ac:dyDescent="0.2">
      <c r="A24">
        <v>23</v>
      </c>
      <c r="B24">
        <v>27</v>
      </c>
      <c r="C24" s="1">
        <v>44229</v>
      </c>
      <c r="D24" t="s">
        <v>70</v>
      </c>
      <c r="E24">
        <v>31.1</v>
      </c>
      <c r="F24" t="s">
        <v>25</v>
      </c>
      <c r="G24" t="s">
        <v>108</v>
      </c>
      <c r="H24">
        <v>31.1</v>
      </c>
      <c r="I24" t="s">
        <v>28</v>
      </c>
      <c r="J24" t="s">
        <v>71</v>
      </c>
      <c r="K24">
        <v>20.6</v>
      </c>
      <c r="L24">
        <v>3</v>
      </c>
      <c r="M24">
        <v>1</v>
      </c>
      <c r="N24">
        <v>0</v>
      </c>
      <c r="O24">
        <v>0</v>
      </c>
      <c r="P24">
        <f t="shared" si="0"/>
        <v>3</v>
      </c>
      <c r="Q24" s="2">
        <f t="shared" si="1"/>
        <v>1</v>
      </c>
      <c r="R24" s="2">
        <f t="shared" si="2"/>
        <v>0</v>
      </c>
      <c r="S24">
        <v>292.94</v>
      </c>
      <c r="T24">
        <v>258.8</v>
      </c>
      <c r="U24">
        <f t="shared" si="3"/>
        <v>551.74</v>
      </c>
      <c r="V24" s="2">
        <f t="shared" si="4"/>
        <v>0.53093848551854128</v>
      </c>
      <c r="W24" s="2">
        <f t="shared" si="5"/>
        <v>0.46906151448145866</v>
      </c>
    </row>
    <row r="25" spans="1:23" x14ac:dyDescent="0.2">
      <c r="A25">
        <v>24</v>
      </c>
      <c r="B25">
        <v>28</v>
      </c>
      <c r="C25" s="1">
        <v>44229</v>
      </c>
      <c r="D25" t="s">
        <v>72</v>
      </c>
      <c r="E25">
        <v>32.200000000000003</v>
      </c>
      <c r="F25" t="s">
        <v>28</v>
      </c>
      <c r="G25" t="s">
        <v>109</v>
      </c>
      <c r="H25">
        <v>31.6</v>
      </c>
      <c r="I25" t="s">
        <v>34</v>
      </c>
      <c r="J25" t="s">
        <v>73</v>
      </c>
      <c r="K25">
        <v>18</v>
      </c>
      <c r="L25">
        <v>7</v>
      </c>
      <c r="M25">
        <v>2</v>
      </c>
      <c r="N25">
        <v>4</v>
      </c>
      <c r="O25">
        <v>1</v>
      </c>
      <c r="P25">
        <f t="shared" si="0"/>
        <v>11</v>
      </c>
      <c r="Q25" s="2">
        <f t="shared" si="1"/>
        <v>0.63636363636363635</v>
      </c>
      <c r="R25" s="2">
        <f t="shared" si="2"/>
        <v>0.36363636363636365</v>
      </c>
      <c r="S25">
        <v>284.55</v>
      </c>
      <c r="T25">
        <v>286.27</v>
      </c>
      <c r="U25">
        <f t="shared" si="3"/>
        <v>570.81999999999994</v>
      </c>
      <c r="V25" s="2">
        <f t="shared" si="4"/>
        <v>0.49849339546617155</v>
      </c>
      <c r="W25" s="2">
        <f t="shared" si="5"/>
        <v>0.50150660453382856</v>
      </c>
    </row>
    <row r="26" spans="1:23" x14ac:dyDescent="0.2">
      <c r="A26">
        <v>25</v>
      </c>
      <c r="B26">
        <v>22</v>
      </c>
      <c r="C26" s="1">
        <v>44230</v>
      </c>
      <c r="D26" t="s">
        <v>74</v>
      </c>
      <c r="E26">
        <v>28.4</v>
      </c>
      <c r="F26" t="s">
        <v>20</v>
      </c>
      <c r="G26" t="s">
        <v>110</v>
      </c>
      <c r="H26">
        <v>28.3</v>
      </c>
      <c r="I26" t="s">
        <v>25</v>
      </c>
      <c r="J26" t="s">
        <v>75</v>
      </c>
      <c r="K26">
        <v>21.8</v>
      </c>
      <c r="L26">
        <v>14</v>
      </c>
      <c r="M26">
        <v>4</v>
      </c>
      <c r="N26">
        <v>1</v>
      </c>
      <c r="O26">
        <v>0</v>
      </c>
      <c r="P26">
        <f t="shared" si="0"/>
        <v>15</v>
      </c>
      <c r="Q26" s="2">
        <f t="shared" si="1"/>
        <v>0.93333333333333335</v>
      </c>
      <c r="R26" s="2">
        <f t="shared" si="2"/>
        <v>6.6666666666666666E-2</v>
      </c>
      <c r="S26">
        <v>181.73</v>
      </c>
      <c r="T26">
        <v>166.19</v>
      </c>
      <c r="U26">
        <f t="shared" si="3"/>
        <v>347.91999999999996</v>
      </c>
      <c r="V26" s="2">
        <f t="shared" si="4"/>
        <v>0.52233272016555532</v>
      </c>
      <c r="W26" s="2">
        <f t="shared" si="5"/>
        <v>0.47766727983444474</v>
      </c>
    </row>
    <row r="27" spans="1:23" x14ac:dyDescent="0.2">
      <c r="A27">
        <v>26</v>
      </c>
      <c r="B27">
        <v>24</v>
      </c>
      <c r="C27" s="1">
        <v>44230</v>
      </c>
      <c r="D27" t="s">
        <v>76</v>
      </c>
      <c r="E27">
        <v>29.5</v>
      </c>
      <c r="F27" t="s">
        <v>20</v>
      </c>
      <c r="G27" t="s">
        <v>111</v>
      </c>
      <c r="H27">
        <v>30</v>
      </c>
      <c r="I27" t="s">
        <v>28</v>
      </c>
      <c r="J27" t="s">
        <v>77</v>
      </c>
      <c r="K27">
        <v>16.7</v>
      </c>
      <c r="L27">
        <v>1</v>
      </c>
      <c r="M27">
        <v>1</v>
      </c>
      <c r="N27">
        <v>3</v>
      </c>
      <c r="O27">
        <v>0</v>
      </c>
      <c r="P27">
        <f t="shared" si="0"/>
        <v>4</v>
      </c>
      <c r="Q27" s="2">
        <f t="shared" si="1"/>
        <v>0.25</v>
      </c>
      <c r="R27" s="2">
        <f t="shared" si="2"/>
        <v>0.75</v>
      </c>
      <c r="S27">
        <v>205.13</v>
      </c>
      <c r="T27">
        <v>181.91</v>
      </c>
      <c r="U27">
        <f t="shared" si="3"/>
        <v>387.03999999999996</v>
      </c>
      <c r="V27" s="2">
        <f t="shared" si="4"/>
        <v>0.52999689954526663</v>
      </c>
      <c r="W27" s="2">
        <f t="shared" si="5"/>
        <v>0.47000310045473337</v>
      </c>
    </row>
    <row r="28" spans="1:23" x14ac:dyDescent="0.2">
      <c r="A28">
        <v>27</v>
      </c>
      <c r="B28">
        <v>29</v>
      </c>
      <c r="C28" s="1">
        <v>44230</v>
      </c>
      <c r="D28" t="s">
        <v>78</v>
      </c>
      <c r="E28">
        <v>32.799999999999997</v>
      </c>
      <c r="F28" t="s">
        <v>28</v>
      </c>
      <c r="G28" t="s">
        <v>112</v>
      </c>
      <c r="H28">
        <v>32.4</v>
      </c>
      <c r="I28" t="s">
        <v>25</v>
      </c>
      <c r="J28" t="s">
        <v>79</v>
      </c>
      <c r="K28">
        <v>19.399999999999999</v>
      </c>
      <c r="L28">
        <v>2</v>
      </c>
      <c r="M28">
        <v>1</v>
      </c>
      <c r="N28">
        <v>7</v>
      </c>
      <c r="O28">
        <v>2</v>
      </c>
      <c r="P28">
        <f t="shared" si="0"/>
        <v>9</v>
      </c>
      <c r="Q28" s="2">
        <f t="shared" si="1"/>
        <v>0.22222222222222221</v>
      </c>
      <c r="R28" s="2">
        <f t="shared" si="2"/>
        <v>0.77777777777777779</v>
      </c>
      <c r="S28">
        <v>342.02</v>
      </c>
      <c r="T28">
        <v>181.91</v>
      </c>
      <c r="U28">
        <f t="shared" si="3"/>
        <v>523.92999999999995</v>
      </c>
      <c r="V28" s="2">
        <f t="shared" si="4"/>
        <v>0.65279712938751366</v>
      </c>
      <c r="W28" s="2">
        <f t="shared" si="5"/>
        <v>0.34720287061248645</v>
      </c>
    </row>
    <row r="29" spans="1:23" x14ac:dyDescent="0.2">
      <c r="A29">
        <v>28</v>
      </c>
      <c r="B29">
        <v>25</v>
      </c>
      <c r="C29" s="1">
        <v>44231</v>
      </c>
      <c r="D29" t="s">
        <v>80</v>
      </c>
      <c r="E29">
        <v>30.2</v>
      </c>
      <c r="F29" t="s">
        <v>20</v>
      </c>
      <c r="G29" t="s">
        <v>113</v>
      </c>
      <c r="H29">
        <v>30.4</v>
      </c>
      <c r="I29" t="s">
        <v>25</v>
      </c>
      <c r="J29" t="s">
        <v>81</v>
      </c>
      <c r="K29">
        <v>20.7</v>
      </c>
      <c r="L29">
        <v>30</v>
      </c>
      <c r="M29">
        <v>4</v>
      </c>
      <c r="N29">
        <v>10</v>
      </c>
      <c r="O29">
        <v>2</v>
      </c>
      <c r="P29">
        <f t="shared" si="0"/>
        <v>40</v>
      </c>
      <c r="Q29" s="2">
        <f t="shared" si="1"/>
        <v>0.75</v>
      </c>
      <c r="R29" s="2">
        <f t="shared" si="2"/>
        <v>0.25</v>
      </c>
      <c r="S29">
        <v>161.24</v>
      </c>
      <c r="T29">
        <v>387.94</v>
      </c>
      <c r="U29">
        <f t="shared" si="3"/>
        <v>549.18000000000006</v>
      </c>
      <c r="V29" s="2">
        <f t="shared" si="4"/>
        <v>0.29360136931425029</v>
      </c>
      <c r="W29" s="2">
        <f t="shared" si="5"/>
        <v>0.7063986306857496</v>
      </c>
    </row>
    <row r="30" spans="1:23" x14ac:dyDescent="0.2">
      <c r="A30">
        <v>29</v>
      </c>
      <c r="B30">
        <v>26</v>
      </c>
      <c r="C30" s="1">
        <v>44231</v>
      </c>
      <c r="D30" t="s">
        <v>82</v>
      </c>
      <c r="E30">
        <v>30.7</v>
      </c>
      <c r="F30" t="s">
        <v>25</v>
      </c>
      <c r="G30" t="s">
        <v>114</v>
      </c>
      <c r="H30">
        <v>30.5</v>
      </c>
      <c r="I30" t="s">
        <v>37</v>
      </c>
      <c r="J30" t="s">
        <v>83</v>
      </c>
      <c r="K30">
        <v>21.9</v>
      </c>
      <c r="L30">
        <v>18</v>
      </c>
      <c r="M30">
        <v>1</v>
      </c>
      <c r="N30">
        <v>3</v>
      </c>
      <c r="O30">
        <v>1</v>
      </c>
      <c r="P30">
        <f t="shared" si="0"/>
        <v>21</v>
      </c>
      <c r="Q30" s="2">
        <f t="shared" si="1"/>
        <v>0.8571428571428571</v>
      </c>
      <c r="R30" s="2">
        <f t="shared" si="2"/>
        <v>0.14285714285714285</v>
      </c>
      <c r="S30">
        <v>420.96</v>
      </c>
      <c r="T30">
        <v>148.1</v>
      </c>
      <c r="U30">
        <f t="shared" si="3"/>
        <v>569.05999999999995</v>
      </c>
      <c r="V30" s="2">
        <f t="shared" si="4"/>
        <v>0.73974624819878398</v>
      </c>
      <c r="W30" s="2">
        <f t="shared" si="5"/>
        <v>0.26025375180121607</v>
      </c>
    </row>
    <row r="31" spans="1:23" x14ac:dyDescent="0.2">
      <c r="A31">
        <v>30</v>
      </c>
      <c r="B31">
        <v>30</v>
      </c>
      <c r="C31" s="1">
        <v>44231</v>
      </c>
      <c r="D31" t="s">
        <v>84</v>
      </c>
      <c r="E31">
        <v>34</v>
      </c>
      <c r="F31" t="s">
        <v>20</v>
      </c>
      <c r="G31" t="s">
        <v>115</v>
      </c>
      <c r="H31">
        <v>33.200000000000003</v>
      </c>
      <c r="I31" t="s">
        <v>34</v>
      </c>
      <c r="J31" t="s">
        <v>85</v>
      </c>
      <c r="K31">
        <v>23.4</v>
      </c>
      <c r="L31">
        <v>0</v>
      </c>
      <c r="M31">
        <v>0</v>
      </c>
      <c r="N31">
        <v>3</v>
      </c>
      <c r="O31">
        <v>2</v>
      </c>
      <c r="P31">
        <f t="shared" si="0"/>
        <v>3</v>
      </c>
      <c r="Q31" s="2">
        <f t="shared" si="1"/>
        <v>0</v>
      </c>
      <c r="R31" s="2">
        <f t="shared" si="2"/>
        <v>1</v>
      </c>
      <c r="S31">
        <v>255.1</v>
      </c>
      <c r="T31">
        <v>266.79000000000002</v>
      </c>
      <c r="U31">
        <f t="shared" si="3"/>
        <v>521.89</v>
      </c>
      <c r="V31" s="2">
        <f t="shared" si="4"/>
        <v>0.48880032190691525</v>
      </c>
      <c r="W31" s="2">
        <f t="shared" si="5"/>
        <v>0.51119967809308475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18BB-3C4E-194B-A3EA-ACB380AF5F67}">
  <dimension ref="A1:L144"/>
  <sheetViews>
    <sheetView workbookViewId="0">
      <selection activeCell="P21" sqref="P21"/>
    </sheetView>
  </sheetViews>
  <sheetFormatPr baseColWidth="10" defaultRowHeight="16" x14ac:dyDescent="0.2"/>
  <sheetData>
    <row r="1" spans="1:12" x14ac:dyDescent="0.2">
      <c r="A1" s="4" t="s">
        <v>0</v>
      </c>
      <c r="B1" s="4" t="s">
        <v>5</v>
      </c>
      <c r="C1" s="4" t="s">
        <v>135</v>
      </c>
      <c r="D1" s="4" t="s">
        <v>136</v>
      </c>
      <c r="E1" s="4" t="s">
        <v>137</v>
      </c>
      <c r="F1" s="4" t="s">
        <v>138</v>
      </c>
      <c r="G1" s="4" t="s">
        <v>139</v>
      </c>
      <c r="H1" s="4" t="s">
        <v>140</v>
      </c>
      <c r="I1" s="4" t="s">
        <v>141</v>
      </c>
      <c r="J1" s="4" t="s">
        <v>142</v>
      </c>
      <c r="K1" s="4" t="s">
        <v>143</v>
      </c>
      <c r="L1" s="4" t="s">
        <v>144</v>
      </c>
    </row>
    <row r="2" spans="1:12" x14ac:dyDescent="0.2">
      <c r="A2" s="4">
        <v>1</v>
      </c>
      <c r="B2" s="4" t="s">
        <v>50</v>
      </c>
      <c r="C2" s="4">
        <v>27.6</v>
      </c>
      <c r="D2" s="4" t="s">
        <v>25</v>
      </c>
      <c r="E2" s="5">
        <v>44184</v>
      </c>
      <c r="F2" s="4">
        <v>1</v>
      </c>
      <c r="G2" s="4">
        <v>1</v>
      </c>
      <c r="H2" s="4">
        <v>1</v>
      </c>
      <c r="I2" s="4">
        <v>0</v>
      </c>
      <c r="J2" s="4" t="s">
        <v>41</v>
      </c>
      <c r="K2" s="4">
        <v>0</v>
      </c>
      <c r="L2" s="4">
        <v>3</v>
      </c>
    </row>
    <row r="3" spans="1:12" x14ac:dyDescent="0.2">
      <c r="A3" s="4">
        <v>2</v>
      </c>
      <c r="B3" s="4" t="s">
        <v>145</v>
      </c>
      <c r="C3" s="4">
        <v>27.1</v>
      </c>
      <c r="D3" s="4" t="s">
        <v>34</v>
      </c>
      <c r="E3" s="5">
        <v>44183</v>
      </c>
      <c r="F3" s="4">
        <v>1</v>
      </c>
      <c r="G3" s="4">
        <v>0</v>
      </c>
      <c r="H3" s="4">
        <v>2</v>
      </c>
      <c r="I3" s="4">
        <v>0</v>
      </c>
      <c r="J3" s="4" t="s">
        <v>41</v>
      </c>
      <c r="K3" s="4">
        <v>0</v>
      </c>
      <c r="L3" s="4">
        <v>4</v>
      </c>
    </row>
    <row r="4" spans="1:12" x14ac:dyDescent="0.2">
      <c r="A4" s="4">
        <v>3</v>
      </c>
      <c r="B4" s="4" t="s">
        <v>146</v>
      </c>
      <c r="C4" s="4">
        <v>27.1</v>
      </c>
      <c r="D4" s="4" t="s">
        <v>28</v>
      </c>
      <c r="E4" s="5">
        <v>44184</v>
      </c>
      <c r="F4" s="4">
        <v>1</v>
      </c>
      <c r="G4" s="4">
        <v>0</v>
      </c>
      <c r="H4" s="4">
        <v>3</v>
      </c>
      <c r="I4" s="4">
        <v>0</v>
      </c>
      <c r="J4" s="4" t="s">
        <v>41</v>
      </c>
      <c r="K4" s="4">
        <v>20</v>
      </c>
      <c r="L4" s="4">
        <v>1</v>
      </c>
    </row>
    <row r="5" spans="1:12" x14ac:dyDescent="0.2">
      <c r="A5" s="4">
        <v>4</v>
      </c>
      <c r="B5" s="4" t="s">
        <v>147</v>
      </c>
      <c r="C5" s="4">
        <v>27.3</v>
      </c>
      <c r="D5" s="4" t="s">
        <v>20</v>
      </c>
      <c r="E5" s="5">
        <v>44184</v>
      </c>
      <c r="F5" s="4">
        <v>1</v>
      </c>
      <c r="G5" s="4">
        <v>0</v>
      </c>
      <c r="H5" s="4">
        <v>4</v>
      </c>
      <c r="I5" s="4">
        <v>0</v>
      </c>
      <c r="J5" s="4" t="s">
        <v>41</v>
      </c>
      <c r="K5" s="4">
        <v>9</v>
      </c>
      <c r="L5" s="4">
        <v>2</v>
      </c>
    </row>
    <row r="6" spans="1:12" x14ac:dyDescent="0.2">
      <c r="A6" s="4">
        <v>5</v>
      </c>
      <c r="B6" s="4" t="s">
        <v>36</v>
      </c>
      <c r="C6" s="4">
        <v>28.6</v>
      </c>
      <c r="D6" s="4" t="s">
        <v>37</v>
      </c>
      <c r="E6" s="5">
        <v>44184</v>
      </c>
      <c r="F6" s="4">
        <v>2</v>
      </c>
      <c r="G6" s="4">
        <v>3</v>
      </c>
      <c r="H6" s="4">
        <v>1</v>
      </c>
      <c r="I6" s="4">
        <v>0</v>
      </c>
      <c r="J6" s="4">
        <v>4</v>
      </c>
      <c r="K6" s="4">
        <v>1</v>
      </c>
      <c r="L6" s="4">
        <v>3</v>
      </c>
    </row>
    <row r="7" spans="1:12" x14ac:dyDescent="0.2">
      <c r="A7" s="4">
        <v>6</v>
      </c>
      <c r="B7" s="4" t="s">
        <v>148</v>
      </c>
      <c r="C7" s="4">
        <v>27.9</v>
      </c>
      <c r="D7" s="4" t="s">
        <v>25</v>
      </c>
      <c r="E7" s="5">
        <v>44183</v>
      </c>
      <c r="F7" s="4">
        <v>2</v>
      </c>
      <c r="G7" s="4">
        <v>2</v>
      </c>
      <c r="H7" s="4">
        <v>2</v>
      </c>
      <c r="I7" s="4">
        <v>1</v>
      </c>
      <c r="J7" s="4">
        <v>1</v>
      </c>
      <c r="K7" s="4">
        <v>0</v>
      </c>
      <c r="L7" s="4">
        <v>4</v>
      </c>
    </row>
    <row r="8" spans="1:12" x14ac:dyDescent="0.2">
      <c r="A8" s="4">
        <v>7</v>
      </c>
      <c r="B8" s="4" t="s">
        <v>149</v>
      </c>
      <c r="C8" s="4">
        <v>28</v>
      </c>
      <c r="D8" s="4" t="s">
        <v>34</v>
      </c>
      <c r="E8" s="5">
        <v>44184</v>
      </c>
      <c r="F8" s="4">
        <v>2</v>
      </c>
      <c r="G8" s="4">
        <v>0</v>
      </c>
      <c r="H8" s="4">
        <v>3</v>
      </c>
      <c r="I8" s="4">
        <v>0</v>
      </c>
      <c r="J8" s="4">
        <v>2</v>
      </c>
      <c r="K8" s="4">
        <v>2</v>
      </c>
      <c r="L8" s="4">
        <v>2</v>
      </c>
    </row>
    <row r="9" spans="1:12" x14ac:dyDescent="0.2">
      <c r="A9" s="4">
        <v>8</v>
      </c>
      <c r="B9" s="4" t="s">
        <v>150</v>
      </c>
      <c r="C9" s="4">
        <v>28.4</v>
      </c>
      <c r="D9" s="4" t="s">
        <v>20</v>
      </c>
      <c r="E9" s="5">
        <v>44183</v>
      </c>
      <c r="F9" s="4">
        <v>2</v>
      </c>
      <c r="G9" s="4">
        <v>1</v>
      </c>
      <c r="H9" s="4">
        <v>4</v>
      </c>
      <c r="I9" s="4">
        <v>1</v>
      </c>
      <c r="J9" s="4">
        <v>3</v>
      </c>
      <c r="K9" s="4">
        <v>3</v>
      </c>
      <c r="L9" s="4">
        <v>1</v>
      </c>
    </row>
    <row r="10" spans="1:12" x14ac:dyDescent="0.2">
      <c r="A10" s="4">
        <v>9</v>
      </c>
      <c r="B10" s="4" t="s">
        <v>92</v>
      </c>
      <c r="C10" s="4">
        <v>27.8</v>
      </c>
      <c r="D10" s="4" t="s">
        <v>28</v>
      </c>
      <c r="E10" s="5">
        <v>44183</v>
      </c>
      <c r="F10" s="4">
        <v>2</v>
      </c>
      <c r="G10" s="4">
        <v>0</v>
      </c>
      <c r="H10" s="4">
        <v>5</v>
      </c>
      <c r="I10" s="4">
        <v>0</v>
      </c>
      <c r="J10" s="4">
        <v>5</v>
      </c>
      <c r="K10" s="4">
        <v>0</v>
      </c>
      <c r="L10" s="4">
        <v>5</v>
      </c>
    </row>
    <row r="11" spans="1:12" x14ac:dyDescent="0.2">
      <c r="A11" s="4">
        <v>10</v>
      </c>
      <c r="B11" s="4" t="s">
        <v>58</v>
      </c>
      <c r="C11" s="4">
        <v>28.9</v>
      </c>
      <c r="D11" s="4" t="s">
        <v>28</v>
      </c>
      <c r="E11" s="5">
        <v>44184</v>
      </c>
      <c r="F11" s="4">
        <v>3</v>
      </c>
      <c r="G11" s="4">
        <v>1</v>
      </c>
      <c r="H11" s="4">
        <v>1</v>
      </c>
      <c r="I11" s="4">
        <v>15</v>
      </c>
      <c r="J11" s="4">
        <v>1</v>
      </c>
      <c r="K11" s="4">
        <v>0</v>
      </c>
      <c r="L11" s="4">
        <v>4</v>
      </c>
    </row>
    <row r="12" spans="1:12" x14ac:dyDescent="0.2">
      <c r="A12" s="4">
        <v>11</v>
      </c>
      <c r="B12" s="4" t="s">
        <v>151</v>
      </c>
      <c r="C12" s="4">
        <v>28.8</v>
      </c>
      <c r="D12" s="4" t="s">
        <v>20</v>
      </c>
      <c r="E12" s="5">
        <v>44183</v>
      </c>
      <c r="F12" s="4">
        <v>3</v>
      </c>
      <c r="G12" s="4">
        <v>1</v>
      </c>
      <c r="H12" s="4">
        <v>2</v>
      </c>
      <c r="I12" s="4">
        <v>11</v>
      </c>
      <c r="J12" s="4">
        <v>2</v>
      </c>
      <c r="K12" s="4">
        <v>0</v>
      </c>
      <c r="L12" s="4">
        <v>3</v>
      </c>
    </row>
    <row r="13" spans="1:12" x14ac:dyDescent="0.2">
      <c r="A13" s="4">
        <v>12</v>
      </c>
      <c r="B13" s="4" t="s">
        <v>152</v>
      </c>
      <c r="C13" s="4">
        <v>28.7</v>
      </c>
      <c r="D13" s="4" t="s">
        <v>34</v>
      </c>
      <c r="E13" s="5">
        <v>44183</v>
      </c>
      <c r="F13" s="4">
        <v>3</v>
      </c>
      <c r="G13" s="4">
        <v>1</v>
      </c>
      <c r="H13" s="4">
        <v>3</v>
      </c>
      <c r="I13" s="4">
        <v>4</v>
      </c>
      <c r="J13" s="4">
        <v>3</v>
      </c>
      <c r="K13" s="4">
        <v>8</v>
      </c>
      <c r="L13" s="4">
        <v>1</v>
      </c>
    </row>
    <row r="14" spans="1:12" x14ac:dyDescent="0.2">
      <c r="A14" s="4">
        <v>13</v>
      </c>
      <c r="B14" s="4" t="s">
        <v>153</v>
      </c>
      <c r="C14" s="4">
        <v>28.7</v>
      </c>
      <c r="D14" s="4" t="s">
        <v>25</v>
      </c>
      <c r="E14" s="5">
        <v>44183</v>
      </c>
      <c r="F14" s="4">
        <v>3</v>
      </c>
      <c r="G14" s="4">
        <v>0</v>
      </c>
      <c r="H14" s="4">
        <v>4</v>
      </c>
      <c r="I14" s="4">
        <v>0</v>
      </c>
      <c r="J14" s="4">
        <v>4</v>
      </c>
      <c r="K14" s="4">
        <v>2</v>
      </c>
      <c r="L14" s="4">
        <v>2</v>
      </c>
    </row>
    <row r="15" spans="1:12" x14ac:dyDescent="0.2">
      <c r="A15" s="4">
        <v>14</v>
      </c>
      <c r="B15" s="4" t="s">
        <v>102</v>
      </c>
      <c r="C15" s="4">
        <v>28.8</v>
      </c>
      <c r="D15" s="4" t="s">
        <v>37</v>
      </c>
      <c r="E15" s="5">
        <v>44183</v>
      </c>
      <c r="F15" s="4">
        <v>3</v>
      </c>
      <c r="G15" s="4">
        <v>0</v>
      </c>
      <c r="H15" s="4">
        <v>5</v>
      </c>
      <c r="I15" s="4">
        <v>0</v>
      </c>
      <c r="J15" s="4">
        <v>5</v>
      </c>
      <c r="K15" s="4">
        <v>0</v>
      </c>
      <c r="L15" s="4">
        <v>5</v>
      </c>
    </row>
    <row r="16" spans="1:12" x14ac:dyDescent="0.2">
      <c r="A16" s="4">
        <v>15</v>
      </c>
      <c r="B16" s="4" t="s">
        <v>31</v>
      </c>
      <c r="C16" s="4">
        <v>29.1</v>
      </c>
      <c r="D16" s="4" t="s">
        <v>28</v>
      </c>
      <c r="E16" s="5">
        <v>44183</v>
      </c>
      <c r="F16" s="4">
        <v>4</v>
      </c>
      <c r="G16" s="4">
        <v>4</v>
      </c>
      <c r="H16" s="4">
        <v>1</v>
      </c>
      <c r="I16" s="4">
        <v>0</v>
      </c>
      <c r="J16" s="4" t="s">
        <v>41</v>
      </c>
      <c r="K16" s="4">
        <v>20</v>
      </c>
      <c r="L16" s="4">
        <v>1</v>
      </c>
    </row>
    <row r="17" spans="1:12" x14ac:dyDescent="0.2">
      <c r="A17" s="4">
        <v>16</v>
      </c>
      <c r="B17" s="4" t="s">
        <v>154</v>
      </c>
      <c r="C17" s="4">
        <v>29</v>
      </c>
      <c r="D17" s="4" t="s">
        <v>20</v>
      </c>
      <c r="E17" s="5">
        <v>44183</v>
      </c>
      <c r="F17" s="4">
        <v>4</v>
      </c>
      <c r="G17" s="4">
        <v>0</v>
      </c>
      <c r="H17" s="4">
        <v>2</v>
      </c>
      <c r="I17" s="4">
        <v>0</v>
      </c>
      <c r="J17" s="4" t="s">
        <v>41</v>
      </c>
      <c r="K17" s="4">
        <v>3</v>
      </c>
      <c r="L17" s="4">
        <v>5</v>
      </c>
    </row>
    <row r="18" spans="1:12" x14ac:dyDescent="0.2">
      <c r="A18" s="4">
        <v>17</v>
      </c>
      <c r="B18" s="4" t="s">
        <v>155</v>
      </c>
      <c r="C18" s="4">
        <v>29.1</v>
      </c>
      <c r="D18" s="4" t="s">
        <v>34</v>
      </c>
      <c r="E18" s="5">
        <v>44184</v>
      </c>
      <c r="F18" s="4">
        <v>4</v>
      </c>
      <c r="G18" s="4">
        <v>1</v>
      </c>
      <c r="H18" s="4">
        <v>3</v>
      </c>
      <c r="I18" s="4">
        <v>0</v>
      </c>
      <c r="J18" s="4" t="s">
        <v>41</v>
      </c>
      <c r="K18" s="4">
        <v>0</v>
      </c>
      <c r="L18" s="4">
        <v>3</v>
      </c>
    </row>
    <row r="19" spans="1:12" x14ac:dyDescent="0.2">
      <c r="A19" s="4">
        <v>18</v>
      </c>
      <c r="B19" s="4" t="s">
        <v>156</v>
      </c>
      <c r="C19" s="4">
        <v>29.1</v>
      </c>
      <c r="D19" s="4" t="s">
        <v>25</v>
      </c>
      <c r="E19" s="5">
        <v>44183</v>
      </c>
      <c r="F19" s="4">
        <v>4</v>
      </c>
      <c r="G19" s="4">
        <v>0</v>
      </c>
      <c r="H19" s="4">
        <v>4</v>
      </c>
      <c r="I19" s="4">
        <v>0</v>
      </c>
      <c r="J19" s="4" t="s">
        <v>41</v>
      </c>
      <c r="K19" s="4">
        <v>0</v>
      </c>
      <c r="L19" s="4">
        <v>4</v>
      </c>
    </row>
    <row r="20" spans="1:12" x14ac:dyDescent="0.2">
      <c r="A20" s="4">
        <v>19</v>
      </c>
      <c r="B20" s="4" t="s">
        <v>90</v>
      </c>
      <c r="C20" s="4">
        <v>29.1</v>
      </c>
      <c r="D20" s="4" t="s">
        <v>37</v>
      </c>
      <c r="E20" s="5">
        <v>44183</v>
      </c>
      <c r="F20" s="4">
        <v>4</v>
      </c>
      <c r="G20" s="4">
        <v>0</v>
      </c>
      <c r="H20" s="4">
        <v>5</v>
      </c>
      <c r="I20" s="4">
        <v>0</v>
      </c>
      <c r="J20" s="4" t="s">
        <v>41</v>
      </c>
      <c r="K20" s="4">
        <v>1</v>
      </c>
      <c r="L20" s="4">
        <v>2</v>
      </c>
    </row>
    <row r="21" spans="1:12" x14ac:dyDescent="0.2">
      <c r="A21" s="4">
        <v>20</v>
      </c>
      <c r="B21" s="4" t="s">
        <v>48</v>
      </c>
      <c r="C21" s="4">
        <v>29.2</v>
      </c>
      <c r="D21" s="4" t="s">
        <v>20</v>
      </c>
      <c r="E21" s="5">
        <v>44184</v>
      </c>
      <c r="F21" s="4">
        <v>5</v>
      </c>
      <c r="G21" s="4">
        <v>2</v>
      </c>
      <c r="H21" s="4">
        <v>1</v>
      </c>
      <c r="I21" s="4">
        <v>0</v>
      </c>
      <c r="J21" s="4" t="s">
        <v>41</v>
      </c>
      <c r="K21" s="4">
        <v>0</v>
      </c>
      <c r="L21" s="4" t="s">
        <v>41</v>
      </c>
    </row>
    <row r="22" spans="1:12" x14ac:dyDescent="0.2">
      <c r="A22" s="4">
        <v>21</v>
      </c>
      <c r="B22" s="4" t="s">
        <v>157</v>
      </c>
      <c r="C22" s="4">
        <v>29.3</v>
      </c>
      <c r="D22" s="4" t="s">
        <v>37</v>
      </c>
      <c r="E22" s="5">
        <v>44183</v>
      </c>
      <c r="F22" s="4">
        <v>5</v>
      </c>
      <c r="G22" s="4">
        <v>2</v>
      </c>
      <c r="H22" s="4">
        <v>2</v>
      </c>
      <c r="I22" s="4">
        <v>1</v>
      </c>
      <c r="J22" s="4" t="s">
        <v>41</v>
      </c>
      <c r="K22" s="4">
        <v>0</v>
      </c>
      <c r="L22" s="4" t="s">
        <v>41</v>
      </c>
    </row>
    <row r="23" spans="1:12" x14ac:dyDescent="0.2">
      <c r="A23" s="4">
        <v>22</v>
      </c>
      <c r="B23" s="4" t="s">
        <v>158</v>
      </c>
      <c r="C23" s="4">
        <v>29.2</v>
      </c>
      <c r="D23" s="4" t="s">
        <v>34</v>
      </c>
      <c r="E23" s="5">
        <v>44183</v>
      </c>
      <c r="F23" s="4">
        <v>5</v>
      </c>
      <c r="G23" s="4">
        <v>4</v>
      </c>
      <c r="H23" s="4">
        <v>3</v>
      </c>
      <c r="I23" s="4">
        <v>0</v>
      </c>
      <c r="J23" s="4" t="s">
        <v>41</v>
      </c>
      <c r="K23" s="4">
        <v>0</v>
      </c>
      <c r="L23" s="4" t="s">
        <v>41</v>
      </c>
    </row>
    <row r="24" spans="1:12" x14ac:dyDescent="0.2">
      <c r="A24" s="4">
        <v>23</v>
      </c>
      <c r="B24" s="4" t="s">
        <v>159</v>
      </c>
      <c r="C24" s="4">
        <v>29.2</v>
      </c>
      <c r="D24" s="4" t="s">
        <v>25</v>
      </c>
      <c r="E24" s="5">
        <v>44184</v>
      </c>
      <c r="F24" s="4">
        <v>5</v>
      </c>
      <c r="G24" s="4">
        <v>1</v>
      </c>
      <c r="H24" s="4">
        <v>4</v>
      </c>
      <c r="I24" s="4">
        <v>0</v>
      </c>
      <c r="J24" s="4" t="s">
        <v>41</v>
      </c>
      <c r="K24" s="4">
        <v>0</v>
      </c>
      <c r="L24" s="4" t="s">
        <v>41</v>
      </c>
    </row>
    <row r="25" spans="1:12" x14ac:dyDescent="0.2">
      <c r="A25" s="4">
        <v>24</v>
      </c>
      <c r="B25" s="4" t="s">
        <v>97</v>
      </c>
      <c r="C25" s="4">
        <v>29.3</v>
      </c>
      <c r="D25" s="4" t="s">
        <v>28</v>
      </c>
      <c r="E25" s="5">
        <v>44183</v>
      </c>
      <c r="F25" s="4">
        <v>5</v>
      </c>
      <c r="G25" s="4">
        <v>0</v>
      </c>
      <c r="H25" s="4">
        <v>5</v>
      </c>
      <c r="I25" s="4">
        <v>1</v>
      </c>
      <c r="J25" s="4" t="s">
        <v>41</v>
      </c>
      <c r="K25" s="4">
        <v>0</v>
      </c>
      <c r="L25" s="4" t="s">
        <v>41</v>
      </c>
    </row>
    <row r="26" spans="1:12" x14ac:dyDescent="0.2">
      <c r="A26" s="4">
        <v>25</v>
      </c>
      <c r="B26" s="4" t="s">
        <v>19</v>
      </c>
      <c r="C26" s="4">
        <v>29.6</v>
      </c>
      <c r="D26" s="4" t="s">
        <v>20</v>
      </c>
      <c r="E26" s="5">
        <v>44183</v>
      </c>
      <c r="F26" s="4">
        <v>6</v>
      </c>
      <c r="G26" s="4">
        <v>2</v>
      </c>
      <c r="H26" s="4">
        <v>1</v>
      </c>
      <c r="I26" s="4">
        <v>3</v>
      </c>
      <c r="J26" s="4">
        <v>1</v>
      </c>
      <c r="K26" s="4">
        <v>2</v>
      </c>
      <c r="L26" s="4">
        <v>1</v>
      </c>
    </row>
    <row r="27" spans="1:12" x14ac:dyDescent="0.2">
      <c r="A27" s="4">
        <v>26</v>
      </c>
      <c r="B27" s="4" t="s">
        <v>160</v>
      </c>
      <c r="C27" s="4">
        <v>29.5</v>
      </c>
      <c r="D27" s="4" t="s">
        <v>37</v>
      </c>
      <c r="E27" s="5">
        <v>44184</v>
      </c>
      <c r="F27" s="4">
        <v>6</v>
      </c>
      <c r="G27" s="4">
        <v>1</v>
      </c>
      <c r="H27" s="4">
        <v>2</v>
      </c>
      <c r="I27" s="4">
        <v>0</v>
      </c>
      <c r="J27" s="4">
        <v>4</v>
      </c>
      <c r="K27" s="4">
        <v>1</v>
      </c>
      <c r="L27" s="4">
        <v>2</v>
      </c>
    </row>
    <row r="28" spans="1:12" x14ac:dyDescent="0.2">
      <c r="A28" s="4">
        <v>27</v>
      </c>
      <c r="B28" s="4" t="s">
        <v>161</v>
      </c>
      <c r="C28" s="4">
        <v>29.4</v>
      </c>
      <c r="D28" s="4" t="s">
        <v>25</v>
      </c>
      <c r="E28" s="5">
        <v>44183</v>
      </c>
      <c r="F28" s="4">
        <v>6</v>
      </c>
      <c r="G28" s="4">
        <v>1</v>
      </c>
      <c r="H28" s="4">
        <v>3</v>
      </c>
      <c r="I28" s="4">
        <v>1</v>
      </c>
      <c r="J28" s="4">
        <v>5</v>
      </c>
      <c r="K28" s="4">
        <v>0</v>
      </c>
      <c r="L28" s="4">
        <v>3</v>
      </c>
    </row>
    <row r="29" spans="1:12" x14ac:dyDescent="0.2">
      <c r="A29" s="4">
        <v>28</v>
      </c>
      <c r="B29" s="4" t="s">
        <v>162</v>
      </c>
      <c r="C29" s="4">
        <v>29.6</v>
      </c>
      <c r="D29" s="4" t="s">
        <v>163</v>
      </c>
      <c r="E29" s="5">
        <v>44184</v>
      </c>
      <c r="F29" s="4">
        <v>6</v>
      </c>
      <c r="G29" s="4">
        <v>0</v>
      </c>
      <c r="H29" s="4">
        <v>4</v>
      </c>
      <c r="I29" s="4">
        <v>1</v>
      </c>
      <c r="J29" s="4">
        <v>3</v>
      </c>
      <c r="K29" s="4">
        <v>0</v>
      </c>
      <c r="L29" s="4">
        <v>4</v>
      </c>
    </row>
    <row r="30" spans="1:12" x14ac:dyDescent="0.2">
      <c r="A30" s="4">
        <v>29</v>
      </c>
      <c r="B30" s="4" t="s">
        <v>86</v>
      </c>
      <c r="C30" s="4">
        <v>29.4</v>
      </c>
      <c r="D30" s="4" t="s">
        <v>34</v>
      </c>
      <c r="E30" s="5">
        <v>44183</v>
      </c>
      <c r="F30" s="4">
        <v>6</v>
      </c>
      <c r="G30" s="4">
        <v>0</v>
      </c>
      <c r="H30" s="4">
        <v>5</v>
      </c>
      <c r="I30" s="4">
        <v>1</v>
      </c>
      <c r="J30" s="4">
        <v>2</v>
      </c>
      <c r="K30" s="4">
        <v>0</v>
      </c>
      <c r="L30" s="4">
        <v>5</v>
      </c>
    </row>
    <row r="31" spans="1:12" x14ac:dyDescent="0.2">
      <c r="A31" s="4">
        <v>30</v>
      </c>
      <c r="B31" s="4" t="s">
        <v>66</v>
      </c>
      <c r="C31" s="4">
        <v>29.7</v>
      </c>
      <c r="D31" s="4" t="s">
        <v>37</v>
      </c>
      <c r="E31" s="5">
        <v>44183</v>
      </c>
      <c r="F31" s="4">
        <v>7</v>
      </c>
      <c r="G31" s="4">
        <v>75</v>
      </c>
      <c r="H31" s="4">
        <v>1</v>
      </c>
      <c r="I31" s="4">
        <v>84</v>
      </c>
      <c r="J31" s="4">
        <v>1</v>
      </c>
      <c r="K31" s="4">
        <v>3</v>
      </c>
      <c r="L31" s="4">
        <v>2</v>
      </c>
    </row>
    <row r="32" spans="1:12" x14ac:dyDescent="0.2">
      <c r="A32" s="4">
        <v>31</v>
      </c>
      <c r="B32" s="4" t="s">
        <v>164</v>
      </c>
      <c r="C32" s="4">
        <v>29.6</v>
      </c>
      <c r="D32" s="4" t="s">
        <v>20</v>
      </c>
      <c r="E32" s="5">
        <v>44184</v>
      </c>
      <c r="F32" s="4">
        <v>7</v>
      </c>
      <c r="G32" s="4">
        <v>9</v>
      </c>
      <c r="H32" s="4">
        <v>2</v>
      </c>
      <c r="I32" s="4">
        <v>6</v>
      </c>
      <c r="J32" s="4">
        <v>2</v>
      </c>
      <c r="K32" s="4">
        <v>59</v>
      </c>
      <c r="L32" s="4">
        <v>1</v>
      </c>
    </row>
    <row r="33" spans="1:12" x14ac:dyDescent="0.2">
      <c r="A33" s="4">
        <v>32</v>
      </c>
      <c r="B33" s="4" t="s">
        <v>165</v>
      </c>
      <c r="C33" s="4">
        <v>29.8</v>
      </c>
      <c r="D33" s="4" t="s">
        <v>28</v>
      </c>
      <c r="E33" s="5">
        <v>44184</v>
      </c>
      <c r="F33" s="4">
        <v>7</v>
      </c>
      <c r="G33" s="4">
        <v>2</v>
      </c>
      <c r="H33" s="4">
        <v>3</v>
      </c>
      <c r="I33" s="4">
        <v>0</v>
      </c>
      <c r="J33" s="4">
        <v>4</v>
      </c>
      <c r="K33" s="4">
        <v>2</v>
      </c>
      <c r="L33" s="4">
        <v>3</v>
      </c>
    </row>
    <row r="34" spans="1:12" x14ac:dyDescent="0.2">
      <c r="A34" s="4">
        <v>33</v>
      </c>
      <c r="B34" s="4" t="s">
        <v>166</v>
      </c>
      <c r="C34" s="4">
        <v>29.7</v>
      </c>
      <c r="D34" s="4" t="s">
        <v>25</v>
      </c>
      <c r="E34" s="5">
        <v>44183</v>
      </c>
      <c r="F34" s="4">
        <v>7</v>
      </c>
      <c r="G34" s="4">
        <v>1</v>
      </c>
      <c r="H34" s="4">
        <v>4</v>
      </c>
      <c r="I34" s="4">
        <v>5</v>
      </c>
      <c r="J34" s="4">
        <v>3</v>
      </c>
      <c r="K34" s="4">
        <v>1</v>
      </c>
      <c r="L34" s="4">
        <v>4</v>
      </c>
    </row>
    <row r="35" spans="1:12" x14ac:dyDescent="0.2">
      <c r="A35" s="4">
        <v>34</v>
      </c>
      <c r="B35" s="4" t="s">
        <v>106</v>
      </c>
      <c r="C35" s="4">
        <v>29.8</v>
      </c>
      <c r="D35" s="4" t="s">
        <v>34</v>
      </c>
      <c r="E35" s="5">
        <v>44183</v>
      </c>
      <c r="F35" s="4">
        <v>7</v>
      </c>
      <c r="G35" s="4">
        <v>0</v>
      </c>
      <c r="H35" s="4">
        <v>5</v>
      </c>
      <c r="I35" s="4">
        <v>0</v>
      </c>
      <c r="J35" s="4">
        <v>5</v>
      </c>
      <c r="K35" s="4">
        <v>0</v>
      </c>
      <c r="L35" s="4">
        <v>5</v>
      </c>
    </row>
    <row r="36" spans="1:12" x14ac:dyDescent="0.2">
      <c r="A36" s="4">
        <v>35</v>
      </c>
      <c r="B36" s="4" t="s">
        <v>64</v>
      </c>
      <c r="C36" s="4">
        <v>29.8</v>
      </c>
      <c r="D36" s="4" t="s">
        <v>37</v>
      </c>
      <c r="E36" s="5">
        <v>44184</v>
      </c>
      <c r="F36" s="4">
        <v>8</v>
      </c>
      <c r="G36" s="4">
        <v>10</v>
      </c>
      <c r="H36" s="4">
        <v>1</v>
      </c>
      <c r="I36" s="4">
        <v>21</v>
      </c>
      <c r="J36" s="4" t="s">
        <v>41</v>
      </c>
      <c r="K36" s="4">
        <v>9</v>
      </c>
      <c r="L36" s="4">
        <v>2</v>
      </c>
    </row>
    <row r="37" spans="1:12" x14ac:dyDescent="0.2">
      <c r="A37" s="4">
        <v>36</v>
      </c>
      <c r="B37" s="4" t="s">
        <v>167</v>
      </c>
      <c r="C37" s="4">
        <v>30</v>
      </c>
      <c r="D37" s="4" t="s">
        <v>20</v>
      </c>
      <c r="E37" s="5">
        <v>44183</v>
      </c>
      <c r="F37" s="4">
        <v>8</v>
      </c>
      <c r="G37" s="4">
        <v>1</v>
      </c>
      <c r="H37" s="4">
        <v>2</v>
      </c>
      <c r="I37" s="4">
        <v>0</v>
      </c>
      <c r="J37" s="4" t="s">
        <v>41</v>
      </c>
      <c r="K37" s="4">
        <v>0</v>
      </c>
      <c r="L37" s="4">
        <v>4</v>
      </c>
    </row>
    <row r="38" spans="1:12" x14ac:dyDescent="0.2">
      <c r="A38" s="4">
        <v>37</v>
      </c>
      <c r="B38" s="4" t="s">
        <v>168</v>
      </c>
      <c r="C38" s="4">
        <v>29.9</v>
      </c>
      <c r="D38" s="4" t="s">
        <v>25</v>
      </c>
      <c r="E38" s="5">
        <v>44183</v>
      </c>
      <c r="F38" s="4">
        <v>8</v>
      </c>
      <c r="G38" s="4">
        <v>0</v>
      </c>
      <c r="H38" s="4">
        <v>3</v>
      </c>
      <c r="I38" s="4">
        <v>0</v>
      </c>
      <c r="J38" s="4" t="s">
        <v>41</v>
      </c>
      <c r="K38" s="4">
        <v>1</v>
      </c>
      <c r="L38" s="4">
        <v>3</v>
      </c>
    </row>
    <row r="39" spans="1:12" x14ac:dyDescent="0.2">
      <c r="A39" s="4">
        <v>38</v>
      </c>
      <c r="B39" s="4" t="s">
        <v>105</v>
      </c>
      <c r="C39" s="4">
        <v>30</v>
      </c>
      <c r="D39" s="4" t="s">
        <v>28</v>
      </c>
      <c r="E39" s="5">
        <v>44183</v>
      </c>
      <c r="F39" s="4">
        <v>8</v>
      </c>
      <c r="G39" s="4">
        <v>0</v>
      </c>
      <c r="H39" s="4">
        <v>4</v>
      </c>
      <c r="I39" s="4">
        <v>0</v>
      </c>
      <c r="J39" s="4" t="s">
        <v>41</v>
      </c>
      <c r="K39" s="4">
        <v>43</v>
      </c>
      <c r="L39" s="4">
        <v>1</v>
      </c>
    </row>
    <row r="40" spans="1:12" x14ac:dyDescent="0.2">
      <c r="A40" s="4">
        <v>39</v>
      </c>
      <c r="B40" s="4" t="s">
        <v>39</v>
      </c>
      <c r="C40" s="4">
        <v>30.1</v>
      </c>
      <c r="D40" s="4" t="s">
        <v>34</v>
      </c>
      <c r="E40" s="5">
        <v>44183</v>
      </c>
      <c r="F40" s="4">
        <v>9</v>
      </c>
      <c r="G40" s="4">
        <v>5</v>
      </c>
      <c r="H40" s="4">
        <v>1</v>
      </c>
      <c r="I40" s="4">
        <v>0</v>
      </c>
      <c r="J40" s="4" t="s">
        <v>41</v>
      </c>
      <c r="K40" s="4">
        <v>0</v>
      </c>
      <c r="L40" s="4" t="s">
        <v>41</v>
      </c>
    </row>
    <row r="41" spans="1:12" x14ac:dyDescent="0.2">
      <c r="A41" s="4">
        <v>40</v>
      </c>
      <c r="B41" s="4" t="s">
        <v>169</v>
      </c>
      <c r="C41" s="4">
        <v>30.1</v>
      </c>
      <c r="D41" s="4" t="s">
        <v>25</v>
      </c>
      <c r="E41" s="5">
        <v>44184</v>
      </c>
      <c r="F41" s="4">
        <v>9</v>
      </c>
      <c r="G41" s="4">
        <v>4</v>
      </c>
      <c r="H41" s="4">
        <v>2</v>
      </c>
      <c r="I41" s="4">
        <v>0</v>
      </c>
      <c r="J41" s="4" t="s">
        <v>41</v>
      </c>
      <c r="K41" s="4">
        <v>0</v>
      </c>
      <c r="L41" s="4" t="s">
        <v>41</v>
      </c>
    </row>
    <row r="42" spans="1:12" x14ac:dyDescent="0.2">
      <c r="A42" s="4">
        <v>41</v>
      </c>
      <c r="B42" s="4" t="s">
        <v>170</v>
      </c>
      <c r="C42" s="4">
        <v>30</v>
      </c>
      <c r="D42" s="4" t="s">
        <v>20</v>
      </c>
      <c r="E42" s="5">
        <v>44183</v>
      </c>
      <c r="F42" s="4">
        <v>9</v>
      </c>
      <c r="G42" s="4">
        <v>2</v>
      </c>
      <c r="H42" s="4">
        <v>3</v>
      </c>
      <c r="I42" s="4">
        <v>0</v>
      </c>
      <c r="J42" s="4" t="s">
        <v>41</v>
      </c>
      <c r="K42" s="4">
        <v>0</v>
      </c>
      <c r="L42" s="4" t="s">
        <v>41</v>
      </c>
    </row>
    <row r="43" spans="1:12" x14ac:dyDescent="0.2">
      <c r="A43" s="4">
        <v>42</v>
      </c>
      <c r="B43" s="4" t="s">
        <v>171</v>
      </c>
      <c r="C43" s="4">
        <v>30.1</v>
      </c>
      <c r="D43" s="4" t="s">
        <v>37</v>
      </c>
      <c r="E43" s="5">
        <v>44183</v>
      </c>
      <c r="F43" s="4">
        <v>9</v>
      </c>
      <c r="G43" s="4">
        <v>0</v>
      </c>
      <c r="H43" s="4">
        <v>4</v>
      </c>
      <c r="I43" s="4">
        <v>0</v>
      </c>
      <c r="J43" s="4" t="s">
        <v>41</v>
      </c>
      <c r="K43" s="4">
        <v>0</v>
      </c>
      <c r="L43" s="4" t="s">
        <v>41</v>
      </c>
    </row>
    <row r="44" spans="1:12" x14ac:dyDescent="0.2">
      <c r="A44" s="4">
        <v>43</v>
      </c>
      <c r="B44" s="4" t="s">
        <v>93</v>
      </c>
      <c r="C44" s="4">
        <v>30</v>
      </c>
      <c r="D44" s="4" t="s">
        <v>28</v>
      </c>
      <c r="E44" s="5">
        <v>44183</v>
      </c>
      <c r="F44" s="4">
        <v>9</v>
      </c>
      <c r="G44" s="4">
        <v>0</v>
      </c>
      <c r="H44" s="4">
        <v>5</v>
      </c>
      <c r="I44" s="4">
        <v>0</v>
      </c>
      <c r="J44" s="4" t="s">
        <v>41</v>
      </c>
      <c r="K44" s="4">
        <v>0</v>
      </c>
      <c r="L44" s="4" t="s">
        <v>41</v>
      </c>
    </row>
    <row r="45" spans="1:12" x14ac:dyDescent="0.2">
      <c r="A45" s="4">
        <v>44</v>
      </c>
      <c r="B45" s="4" t="s">
        <v>22</v>
      </c>
      <c r="C45" s="4">
        <v>30.2</v>
      </c>
      <c r="D45" s="4" t="s">
        <v>20</v>
      </c>
      <c r="E45" s="5">
        <v>44184</v>
      </c>
      <c r="F45" s="4">
        <v>10</v>
      </c>
      <c r="G45" s="4">
        <v>3</v>
      </c>
      <c r="H45" s="4">
        <v>1</v>
      </c>
      <c r="I45" s="4">
        <v>2</v>
      </c>
      <c r="J45" s="4">
        <v>2</v>
      </c>
      <c r="K45" s="4">
        <v>1</v>
      </c>
      <c r="L45" s="4">
        <v>2</v>
      </c>
    </row>
    <row r="46" spans="1:12" x14ac:dyDescent="0.2">
      <c r="A46" s="4">
        <v>45</v>
      </c>
      <c r="B46" s="4" t="s">
        <v>172</v>
      </c>
      <c r="C46" s="4">
        <v>30.3</v>
      </c>
      <c r="D46" s="4" t="s">
        <v>34</v>
      </c>
      <c r="E46" s="5">
        <v>44183</v>
      </c>
      <c r="F46" s="4">
        <v>10</v>
      </c>
      <c r="G46" s="4">
        <v>0</v>
      </c>
      <c r="H46" s="4">
        <v>2</v>
      </c>
      <c r="I46" s="4">
        <v>0</v>
      </c>
      <c r="J46" s="4">
        <v>3</v>
      </c>
      <c r="K46" s="4">
        <v>0</v>
      </c>
      <c r="L46" s="4">
        <v>4</v>
      </c>
    </row>
    <row r="47" spans="1:12" x14ac:dyDescent="0.2">
      <c r="A47" s="4">
        <v>46</v>
      </c>
      <c r="B47" s="4" t="s">
        <v>173</v>
      </c>
      <c r="C47" s="4">
        <v>30.2</v>
      </c>
      <c r="D47" s="4" t="s">
        <v>25</v>
      </c>
      <c r="E47" s="5">
        <v>44183</v>
      </c>
      <c r="F47" s="4">
        <v>10</v>
      </c>
      <c r="G47" s="4">
        <v>0</v>
      </c>
      <c r="H47" s="4">
        <v>3</v>
      </c>
      <c r="I47" s="4">
        <v>2</v>
      </c>
      <c r="J47" s="4">
        <v>1</v>
      </c>
      <c r="K47" s="4">
        <v>0</v>
      </c>
      <c r="L47" s="4">
        <v>3</v>
      </c>
    </row>
    <row r="48" spans="1:12" x14ac:dyDescent="0.2">
      <c r="A48" s="4">
        <v>47</v>
      </c>
      <c r="B48" s="4" t="s">
        <v>87</v>
      </c>
      <c r="C48" s="4">
        <v>30.3</v>
      </c>
      <c r="D48" s="4" t="s">
        <v>37</v>
      </c>
      <c r="E48" s="5">
        <v>44183</v>
      </c>
      <c r="F48" s="4">
        <v>10</v>
      </c>
      <c r="G48" s="4">
        <v>1</v>
      </c>
      <c r="H48" s="4">
        <v>4</v>
      </c>
      <c r="I48" s="4">
        <v>0</v>
      </c>
      <c r="J48" s="4">
        <v>4</v>
      </c>
      <c r="K48" s="4">
        <v>2</v>
      </c>
      <c r="L48" s="4">
        <v>1</v>
      </c>
    </row>
    <row r="49" spans="1:12" x14ac:dyDescent="0.2">
      <c r="A49" s="4">
        <v>48</v>
      </c>
      <c r="B49" s="4" t="s">
        <v>52</v>
      </c>
      <c r="C49" s="4">
        <v>30.5</v>
      </c>
      <c r="D49" s="4" t="s">
        <v>25</v>
      </c>
      <c r="E49" s="5">
        <v>44183</v>
      </c>
      <c r="F49" s="4">
        <v>11</v>
      </c>
      <c r="G49" s="4">
        <v>1</v>
      </c>
      <c r="H49" s="4">
        <v>1</v>
      </c>
      <c r="I49" s="4">
        <v>0</v>
      </c>
      <c r="J49" s="4" t="s">
        <v>41</v>
      </c>
      <c r="K49" s="4">
        <v>8</v>
      </c>
      <c r="L49" s="4">
        <v>2</v>
      </c>
    </row>
    <row r="50" spans="1:12" x14ac:dyDescent="0.2">
      <c r="A50" s="4">
        <v>49</v>
      </c>
      <c r="B50" s="4" t="s">
        <v>174</v>
      </c>
      <c r="C50" s="4">
        <v>30.5</v>
      </c>
      <c r="D50" s="4" t="s">
        <v>20</v>
      </c>
      <c r="E50" s="5">
        <v>44183</v>
      </c>
      <c r="F50" s="4">
        <v>11</v>
      </c>
      <c r="G50" s="4">
        <v>0</v>
      </c>
      <c r="H50" s="4">
        <v>2</v>
      </c>
      <c r="I50" s="4">
        <v>0</v>
      </c>
      <c r="J50" s="4" t="s">
        <v>41</v>
      </c>
      <c r="K50" s="4">
        <v>2</v>
      </c>
      <c r="L50" s="4">
        <v>3</v>
      </c>
    </row>
    <row r="51" spans="1:12" x14ac:dyDescent="0.2">
      <c r="A51" s="4">
        <v>50</v>
      </c>
      <c r="B51" s="4" t="s">
        <v>175</v>
      </c>
      <c r="C51" s="4">
        <v>30.5</v>
      </c>
      <c r="D51" s="4" t="s">
        <v>28</v>
      </c>
      <c r="E51" s="5">
        <v>44183</v>
      </c>
      <c r="F51" s="4">
        <v>11</v>
      </c>
      <c r="G51" s="4">
        <v>0</v>
      </c>
      <c r="H51" s="4">
        <v>3</v>
      </c>
      <c r="I51" s="4">
        <v>0</v>
      </c>
      <c r="J51" s="4" t="s">
        <v>41</v>
      </c>
      <c r="K51" s="4">
        <v>0</v>
      </c>
      <c r="L51" s="4">
        <v>5</v>
      </c>
    </row>
    <row r="52" spans="1:12" x14ac:dyDescent="0.2">
      <c r="A52" s="4">
        <v>51</v>
      </c>
      <c r="B52" s="4" t="s">
        <v>176</v>
      </c>
      <c r="C52" s="4">
        <v>30.5</v>
      </c>
      <c r="D52" s="4" t="s">
        <v>34</v>
      </c>
      <c r="E52" s="5">
        <v>44183</v>
      </c>
      <c r="F52" s="4">
        <v>11</v>
      </c>
      <c r="G52" s="4">
        <v>0</v>
      </c>
      <c r="H52" s="4">
        <v>4</v>
      </c>
      <c r="I52" s="4">
        <v>0</v>
      </c>
      <c r="J52" s="4" t="s">
        <v>41</v>
      </c>
      <c r="K52" s="4">
        <v>42</v>
      </c>
      <c r="L52" s="4">
        <v>1</v>
      </c>
    </row>
    <row r="53" spans="1:12" x14ac:dyDescent="0.2">
      <c r="A53" s="4">
        <v>52</v>
      </c>
      <c r="B53" s="4" t="s">
        <v>99</v>
      </c>
      <c r="C53" s="4">
        <v>30.5</v>
      </c>
      <c r="D53" s="4" t="s">
        <v>37</v>
      </c>
      <c r="E53" s="5">
        <v>44184</v>
      </c>
      <c r="F53" s="4">
        <v>11</v>
      </c>
      <c r="G53" s="4">
        <v>0</v>
      </c>
      <c r="H53" s="4">
        <v>5</v>
      </c>
      <c r="I53" s="4">
        <v>3</v>
      </c>
      <c r="J53" s="4" t="s">
        <v>41</v>
      </c>
      <c r="K53" s="4">
        <v>0</v>
      </c>
      <c r="L53" s="4">
        <v>4</v>
      </c>
    </row>
    <row r="54" spans="1:12" x14ac:dyDescent="0.2">
      <c r="A54" s="4">
        <v>53</v>
      </c>
      <c r="B54" s="4" t="s">
        <v>62</v>
      </c>
      <c r="C54" s="4">
        <v>30.6</v>
      </c>
      <c r="D54" s="4" t="s">
        <v>20</v>
      </c>
      <c r="E54" s="5">
        <v>44184</v>
      </c>
      <c r="F54" s="4">
        <v>12</v>
      </c>
      <c r="G54" s="4">
        <v>4</v>
      </c>
      <c r="H54" s="4">
        <v>1</v>
      </c>
      <c r="I54" s="4">
        <v>57</v>
      </c>
      <c r="J54" s="4">
        <v>1</v>
      </c>
      <c r="K54" s="4">
        <v>1</v>
      </c>
      <c r="L54" s="4">
        <v>3</v>
      </c>
    </row>
    <row r="55" spans="1:12" x14ac:dyDescent="0.2">
      <c r="A55" s="4">
        <v>54</v>
      </c>
      <c r="B55" s="4" t="s">
        <v>177</v>
      </c>
      <c r="C55" s="4">
        <v>30.8</v>
      </c>
      <c r="D55" s="4" t="s">
        <v>25</v>
      </c>
      <c r="E55" s="5">
        <v>44183</v>
      </c>
      <c r="F55" s="4">
        <v>12</v>
      </c>
      <c r="G55" s="4">
        <v>2</v>
      </c>
      <c r="H55" s="4">
        <v>2</v>
      </c>
      <c r="I55" s="4">
        <v>5</v>
      </c>
      <c r="J55" s="4">
        <v>2</v>
      </c>
      <c r="K55" s="4">
        <v>2</v>
      </c>
      <c r="L55" s="4">
        <v>4</v>
      </c>
    </row>
    <row r="56" spans="1:12" x14ac:dyDescent="0.2">
      <c r="A56" s="4">
        <v>55</v>
      </c>
      <c r="B56" s="4" t="s">
        <v>178</v>
      </c>
      <c r="C56" s="4">
        <v>30.8</v>
      </c>
      <c r="D56" s="4" t="s">
        <v>34</v>
      </c>
      <c r="E56" s="5">
        <v>44183</v>
      </c>
      <c r="F56" s="4">
        <v>12</v>
      </c>
      <c r="G56" s="4">
        <v>0</v>
      </c>
      <c r="H56" s="4">
        <v>3</v>
      </c>
      <c r="I56" s="4">
        <v>0</v>
      </c>
      <c r="J56" s="4">
        <v>4</v>
      </c>
      <c r="K56" s="4">
        <v>0</v>
      </c>
      <c r="L56" s="4">
        <v>5</v>
      </c>
    </row>
    <row r="57" spans="1:12" x14ac:dyDescent="0.2">
      <c r="A57" s="4">
        <v>56</v>
      </c>
      <c r="B57" s="4" t="s">
        <v>179</v>
      </c>
      <c r="C57" s="4">
        <v>30.8</v>
      </c>
      <c r="D57" s="4" t="s">
        <v>37</v>
      </c>
      <c r="E57" s="5">
        <v>44183</v>
      </c>
      <c r="F57" s="4">
        <v>12</v>
      </c>
      <c r="G57" s="4">
        <v>1</v>
      </c>
      <c r="H57" s="4">
        <v>4</v>
      </c>
      <c r="I57" s="4">
        <v>0</v>
      </c>
      <c r="J57" s="4">
        <v>5</v>
      </c>
      <c r="K57" s="4">
        <v>3</v>
      </c>
      <c r="L57" s="4">
        <v>2</v>
      </c>
    </row>
    <row r="58" spans="1:12" x14ac:dyDescent="0.2">
      <c r="A58" s="4">
        <v>57</v>
      </c>
      <c r="B58" s="4" t="s">
        <v>104</v>
      </c>
      <c r="C58" s="4">
        <v>30.6</v>
      </c>
      <c r="D58" s="4" t="s">
        <v>28</v>
      </c>
      <c r="E58" s="5">
        <v>44183</v>
      </c>
      <c r="F58" s="4">
        <v>12</v>
      </c>
      <c r="G58" s="4">
        <v>0</v>
      </c>
      <c r="H58" s="4">
        <v>5</v>
      </c>
      <c r="I58" s="4">
        <v>0</v>
      </c>
      <c r="J58" s="4">
        <v>5</v>
      </c>
      <c r="K58" s="4">
        <v>74</v>
      </c>
      <c r="L58" s="4">
        <v>1</v>
      </c>
    </row>
    <row r="59" spans="1:12" x14ac:dyDescent="0.2">
      <c r="A59" s="4">
        <v>58</v>
      </c>
      <c r="B59" s="4" t="s">
        <v>46</v>
      </c>
      <c r="C59" s="4">
        <v>31</v>
      </c>
      <c r="D59" s="4" t="s">
        <v>34</v>
      </c>
      <c r="E59" s="5">
        <v>44183</v>
      </c>
      <c r="F59" s="4">
        <v>13</v>
      </c>
      <c r="G59" s="4">
        <v>2</v>
      </c>
      <c r="H59" s="4">
        <v>1</v>
      </c>
      <c r="I59" s="4">
        <v>0</v>
      </c>
      <c r="J59" s="4" t="s">
        <v>41</v>
      </c>
      <c r="K59" s="4">
        <v>3</v>
      </c>
      <c r="L59" s="4">
        <v>1</v>
      </c>
    </row>
    <row r="60" spans="1:12" x14ac:dyDescent="0.2">
      <c r="A60" s="4">
        <v>59</v>
      </c>
      <c r="B60" s="4" t="s">
        <v>180</v>
      </c>
      <c r="C60" s="4">
        <v>30.9</v>
      </c>
      <c r="D60" s="4" t="s">
        <v>37</v>
      </c>
      <c r="E60" s="5">
        <v>44183</v>
      </c>
      <c r="F60" s="4">
        <v>13</v>
      </c>
      <c r="G60" s="4">
        <v>0</v>
      </c>
      <c r="H60" s="4">
        <v>2</v>
      </c>
      <c r="I60" s="4">
        <v>1</v>
      </c>
      <c r="J60" s="4" t="s">
        <v>41</v>
      </c>
      <c r="K60" s="4">
        <v>1</v>
      </c>
      <c r="L60" s="4">
        <v>3</v>
      </c>
    </row>
    <row r="61" spans="1:12" x14ac:dyDescent="0.2">
      <c r="A61" s="4">
        <v>60</v>
      </c>
      <c r="B61" s="4" t="s">
        <v>181</v>
      </c>
      <c r="C61" s="4">
        <v>31</v>
      </c>
      <c r="D61" s="4" t="s">
        <v>28</v>
      </c>
      <c r="E61" s="5">
        <v>44183</v>
      </c>
      <c r="F61" s="4">
        <v>13</v>
      </c>
      <c r="G61" s="4">
        <v>1</v>
      </c>
      <c r="H61" s="4">
        <v>3</v>
      </c>
      <c r="I61" s="4">
        <v>0</v>
      </c>
      <c r="J61" s="4" t="s">
        <v>41</v>
      </c>
      <c r="K61" s="4">
        <v>2</v>
      </c>
      <c r="L61" s="4">
        <v>2</v>
      </c>
    </row>
    <row r="62" spans="1:12" x14ac:dyDescent="0.2">
      <c r="A62" s="4">
        <v>61</v>
      </c>
      <c r="B62" s="4" t="s">
        <v>96</v>
      </c>
      <c r="C62" s="4">
        <v>31</v>
      </c>
      <c r="D62" s="4" t="s">
        <v>20</v>
      </c>
      <c r="E62" s="5">
        <v>44183</v>
      </c>
      <c r="F62" s="4">
        <v>13</v>
      </c>
      <c r="G62" s="4">
        <v>0</v>
      </c>
      <c r="H62" s="4">
        <v>4</v>
      </c>
      <c r="I62" s="4">
        <v>0</v>
      </c>
      <c r="J62" s="4" t="s">
        <v>41</v>
      </c>
      <c r="K62" s="4">
        <v>0</v>
      </c>
      <c r="L62" s="4">
        <v>4</v>
      </c>
    </row>
    <row r="63" spans="1:12" x14ac:dyDescent="0.2">
      <c r="A63" s="4">
        <v>62</v>
      </c>
      <c r="B63" s="4" t="s">
        <v>60</v>
      </c>
      <c r="C63" s="4">
        <v>31.1</v>
      </c>
      <c r="D63" s="4" t="s">
        <v>28</v>
      </c>
      <c r="E63" s="5">
        <v>44183</v>
      </c>
      <c r="F63" s="4">
        <v>14</v>
      </c>
      <c r="G63" s="4">
        <v>25</v>
      </c>
      <c r="H63" s="4">
        <v>1</v>
      </c>
      <c r="I63" s="4">
        <v>3</v>
      </c>
      <c r="J63" s="4" t="s">
        <v>41</v>
      </c>
      <c r="K63" s="4">
        <v>43</v>
      </c>
      <c r="L63" s="4">
        <v>1</v>
      </c>
    </row>
    <row r="64" spans="1:12" x14ac:dyDescent="0.2">
      <c r="A64" s="4">
        <v>63</v>
      </c>
      <c r="B64" s="4" t="s">
        <v>182</v>
      </c>
      <c r="C64" s="4">
        <v>31.1</v>
      </c>
      <c r="D64" s="4" t="s">
        <v>25</v>
      </c>
      <c r="E64" s="5">
        <v>44183</v>
      </c>
      <c r="F64" s="4">
        <v>14</v>
      </c>
      <c r="G64" s="4">
        <v>3</v>
      </c>
      <c r="H64" s="4">
        <v>2</v>
      </c>
      <c r="I64" s="4">
        <v>4</v>
      </c>
      <c r="J64" s="4" t="s">
        <v>41</v>
      </c>
      <c r="K64" s="4">
        <v>0</v>
      </c>
      <c r="L64" s="4">
        <v>3</v>
      </c>
    </row>
    <row r="65" spans="1:12" x14ac:dyDescent="0.2">
      <c r="A65" s="4">
        <v>64</v>
      </c>
      <c r="B65" s="4" t="s">
        <v>183</v>
      </c>
      <c r="C65" s="4">
        <v>31.2</v>
      </c>
      <c r="D65" s="4" t="s">
        <v>37</v>
      </c>
      <c r="E65" s="5">
        <v>44183</v>
      </c>
      <c r="F65" s="4">
        <v>14</v>
      </c>
      <c r="G65" s="4">
        <v>1</v>
      </c>
      <c r="H65" s="4">
        <v>3</v>
      </c>
      <c r="I65" s="4">
        <v>0</v>
      </c>
      <c r="J65" s="4" t="s">
        <v>41</v>
      </c>
      <c r="K65" s="4">
        <v>0</v>
      </c>
      <c r="L65" s="4">
        <v>2</v>
      </c>
    </row>
    <row r="66" spans="1:12" x14ac:dyDescent="0.2">
      <c r="A66" s="4">
        <v>65</v>
      </c>
      <c r="B66" s="4" t="s">
        <v>103</v>
      </c>
      <c r="C66" s="4">
        <v>31.3</v>
      </c>
      <c r="D66" s="4" t="s">
        <v>20</v>
      </c>
      <c r="E66" s="5">
        <v>44183</v>
      </c>
      <c r="F66" s="4">
        <v>14</v>
      </c>
      <c r="G66" s="4">
        <v>0</v>
      </c>
      <c r="H66" s="4">
        <v>4</v>
      </c>
      <c r="I66" s="4">
        <v>3</v>
      </c>
      <c r="J66" s="4" t="s">
        <v>41</v>
      </c>
      <c r="K66" s="4">
        <v>0</v>
      </c>
      <c r="L66" s="4">
        <v>4</v>
      </c>
    </row>
    <row r="67" spans="1:12" x14ac:dyDescent="0.2">
      <c r="A67" s="4">
        <v>66</v>
      </c>
      <c r="B67" s="4" t="s">
        <v>33</v>
      </c>
      <c r="C67" s="4">
        <v>31.4</v>
      </c>
      <c r="D67" s="4" t="s">
        <v>34</v>
      </c>
      <c r="E67" s="5">
        <v>44183</v>
      </c>
      <c r="F67" s="4">
        <v>15</v>
      </c>
      <c r="G67" s="4">
        <v>4</v>
      </c>
      <c r="H67" s="4">
        <v>1</v>
      </c>
      <c r="I67" s="4">
        <v>0</v>
      </c>
      <c r="J67" s="4" t="s">
        <v>41</v>
      </c>
      <c r="K67" s="4">
        <v>0</v>
      </c>
      <c r="L67" s="4">
        <v>3</v>
      </c>
    </row>
    <row r="68" spans="1:12" x14ac:dyDescent="0.2">
      <c r="A68" s="4">
        <v>67</v>
      </c>
      <c r="B68" s="4" t="s">
        <v>184</v>
      </c>
      <c r="C68" s="4">
        <v>31.4</v>
      </c>
      <c r="D68" s="4" t="s">
        <v>28</v>
      </c>
      <c r="E68" s="5">
        <v>44183</v>
      </c>
      <c r="F68" s="4">
        <v>15</v>
      </c>
      <c r="G68" s="4">
        <v>2</v>
      </c>
      <c r="H68" s="4">
        <v>2</v>
      </c>
      <c r="I68" s="4">
        <v>0</v>
      </c>
      <c r="J68" s="4" t="s">
        <v>41</v>
      </c>
      <c r="K68" s="4">
        <v>0</v>
      </c>
      <c r="L68" s="4">
        <v>5</v>
      </c>
    </row>
    <row r="69" spans="1:12" x14ac:dyDescent="0.2">
      <c r="A69" s="4">
        <v>68</v>
      </c>
      <c r="B69" s="4" t="s">
        <v>134</v>
      </c>
      <c r="C69" s="4">
        <v>31.3</v>
      </c>
      <c r="D69" s="4" t="s">
        <v>25</v>
      </c>
      <c r="E69" s="5">
        <v>44183</v>
      </c>
      <c r="F69" s="4">
        <v>15</v>
      </c>
      <c r="G69" s="4">
        <v>1</v>
      </c>
      <c r="H69" s="4">
        <v>3</v>
      </c>
      <c r="I69" s="4">
        <v>0</v>
      </c>
      <c r="J69" s="4" t="s">
        <v>41</v>
      </c>
      <c r="K69" s="4">
        <v>2</v>
      </c>
      <c r="L69" s="4">
        <v>1</v>
      </c>
    </row>
    <row r="70" spans="1:12" x14ac:dyDescent="0.2">
      <c r="A70" s="4">
        <v>69</v>
      </c>
      <c r="B70" s="4" t="s">
        <v>185</v>
      </c>
      <c r="C70" s="4">
        <v>31.4</v>
      </c>
      <c r="D70" s="4" t="s">
        <v>37</v>
      </c>
      <c r="E70" s="5">
        <v>44183</v>
      </c>
      <c r="F70" s="4">
        <v>15</v>
      </c>
      <c r="G70" s="4">
        <v>0</v>
      </c>
      <c r="H70" s="4">
        <v>4</v>
      </c>
      <c r="I70" s="4">
        <v>1</v>
      </c>
      <c r="J70" s="4" t="s">
        <v>41</v>
      </c>
      <c r="K70" s="4">
        <v>0</v>
      </c>
      <c r="L70" s="4">
        <v>4</v>
      </c>
    </row>
    <row r="71" spans="1:12" x14ac:dyDescent="0.2">
      <c r="A71" s="4">
        <v>70</v>
      </c>
      <c r="B71" s="4" t="s">
        <v>91</v>
      </c>
      <c r="C71" s="4">
        <v>31.6</v>
      </c>
      <c r="D71" s="4" t="s">
        <v>20</v>
      </c>
      <c r="E71" s="5">
        <v>44183</v>
      </c>
      <c r="F71" s="4">
        <v>15</v>
      </c>
      <c r="G71" s="4">
        <v>0</v>
      </c>
      <c r="H71" s="4">
        <v>5</v>
      </c>
      <c r="I71" s="4">
        <v>1</v>
      </c>
      <c r="J71" s="4" t="s">
        <v>41</v>
      </c>
      <c r="K71" s="4">
        <v>1</v>
      </c>
      <c r="L71" s="4">
        <v>2</v>
      </c>
    </row>
    <row r="72" spans="1:12" x14ac:dyDescent="0.2">
      <c r="A72" s="4">
        <v>71</v>
      </c>
      <c r="B72" s="4" t="s">
        <v>24</v>
      </c>
      <c r="C72" s="4">
        <v>31.6</v>
      </c>
      <c r="D72" s="4" t="s">
        <v>25</v>
      </c>
      <c r="E72" s="5">
        <v>44183</v>
      </c>
      <c r="F72" s="4">
        <v>16</v>
      </c>
      <c r="G72" s="4">
        <v>4</v>
      </c>
      <c r="H72" s="4">
        <v>1</v>
      </c>
      <c r="I72" s="4">
        <v>0</v>
      </c>
      <c r="J72" s="4">
        <v>2</v>
      </c>
      <c r="K72" s="4">
        <v>1</v>
      </c>
      <c r="L72" s="4">
        <v>1</v>
      </c>
    </row>
    <row r="73" spans="1:12" x14ac:dyDescent="0.2">
      <c r="A73" s="4">
        <v>72</v>
      </c>
      <c r="B73" s="4" t="s">
        <v>186</v>
      </c>
      <c r="C73" s="4">
        <v>32</v>
      </c>
      <c r="D73" s="4" t="s">
        <v>28</v>
      </c>
      <c r="E73" s="5">
        <v>44183</v>
      </c>
      <c r="F73" s="4">
        <v>16</v>
      </c>
      <c r="G73" s="4">
        <v>1</v>
      </c>
      <c r="H73" s="4">
        <v>2</v>
      </c>
      <c r="I73" s="4">
        <v>3</v>
      </c>
      <c r="J73" s="4">
        <v>1</v>
      </c>
      <c r="K73" s="4">
        <v>1</v>
      </c>
      <c r="L73" s="4">
        <v>2</v>
      </c>
    </row>
    <row r="74" spans="1:12" x14ac:dyDescent="0.2">
      <c r="A74" s="4">
        <v>73</v>
      </c>
      <c r="B74" s="4" t="s">
        <v>187</v>
      </c>
      <c r="C74" s="4">
        <v>32.1</v>
      </c>
      <c r="D74" s="4" t="s">
        <v>20</v>
      </c>
      <c r="E74" s="5">
        <v>44183</v>
      </c>
      <c r="F74" s="4">
        <v>16</v>
      </c>
      <c r="G74" s="4">
        <v>1</v>
      </c>
      <c r="H74" s="4">
        <v>3</v>
      </c>
      <c r="I74" s="4">
        <v>0</v>
      </c>
      <c r="J74" s="4">
        <v>5</v>
      </c>
      <c r="K74" s="4">
        <v>0</v>
      </c>
      <c r="L74" s="4">
        <v>4</v>
      </c>
    </row>
    <row r="75" spans="1:12" x14ac:dyDescent="0.2">
      <c r="A75" s="4">
        <v>74</v>
      </c>
      <c r="B75" s="4" t="s">
        <v>188</v>
      </c>
      <c r="C75" s="4">
        <v>32</v>
      </c>
      <c r="D75" s="4" t="s">
        <v>34</v>
      </c>
      <c r="E75" s="5">
        <v>44183</v>
      </c>
      <c r="F75" s="4">
        <v>16</v>
      </c>
      <c r="G75" s="4">
        <v>1</v>
      </c>
      <c r="H75" s="4">
        <v>4</v>
      </c>
      <c r="I75" s="4">
        <v>0</v>
      </c>
      <c r="J75" s="4">
        <v>3</v>
      </c>
      <c r="K75" s="4">
        <v>0</v>
      </c>
      <c r="L75" s="4">
        <v>3</v>
      </c>
    </row>
    <row r="76" spans="1:12" x14ac:dyDescent="0.2">
      <c r="A76" s="4">
        <v>75</v>
      </c>
      <c r="B76" s="4" t="s">
        <v>88</v>
      </c>
      <c r="C76" s="4">
        <v>32.200000000000003</v>
      </c>
      <c r="D76" s="4" t="s">
        <v>37</v>
      </c>
      <c r="E76" s="5">
        <v>44183</v>
      </c>
      <c r="F76" s="4">
        <v>16</v>
      </c>
      <c r="G76" s="4">
        <v>0</v>
      </c>
      <c r="H76" s="4">
        <v>5</v>
      </c>
      <c r="I76" s="4">
        <v>0</v>
      </c>
      <c r="J76" s="4">
        <v>4</v>
      </c>
      <c r="K76" s="4">
        <v>0</v>
      </c>
      <c r="L76" s="4">
        <v>5</v>
      </c>
    </row>
    <row r="77" spans="1:12" x14ac:dyDescent="0.2">
      <c r="A77" s="4">
        <v>76</v>
      </c>
      <c r="B77" s="4" t="s">
        <v>27</v>
      </c>
      <c r="C77" s="4">
        <v>32.4</v>
      </c>
      <c r="D77" s="4" t="s">
        <v>28</v>
      </c>
      <c r="E77" s="5">
        <v>44183</v>
      </c>
      <c r="F77" s="4">
        <v>17</v>
      </c>
      <c r="G77" s="4">
        <v>1</v>
      </c>
      <c r="H77" s="4">
        <v>1</v>
      </c>
      <c r="I77" s="4">
        <v>1</v>
      </c>
      <c r="J77" s="4">
        <v>1</v>
      </c>
      <c r="K77" s="4">
        <v>0</v>
      </c>
      <c r="L77" s="4">
        <v>5</v>
      </c>
    </row>
    <row r="78" spans="1:12" x14ac:dyDescent="0.2">
      <c r="A78" s="4">
        <v>77</v>
      </c>
      <c r="B78" s="4" t="s">
        <v>189</v>
      </c>
      <c r="C78" s="4">
        <v>32.4</v>
      </c>
      <c r="D78" s="4" t="s">
        <v>20</v>
      </c>
      <c r="E78" s="5">
        <v>44183</v>
      </c>
      <c r="F78" s="4">
        <v>17</v>
      </c>
      <c r="G78" s="4">
        <v>1</v>
      </c>
      <c r="H78" s="4">
        <v>2</v>
      </c>
      <c r="I78" s="4">
        <v>0</v>
      </c>
      <c r="J78" s="4">
        <v>3</v>
      </c>
      <c r="K78" s="4">
        <v>1</v>
      </c>
      <c r="L78" s="4">
        <v>2</v>
      </c>
    </row>
    <row r="79" spans="1:12" x14ac:dyDescent="0.2">
      <c r="A79" s="4">
        <v>78</v>
      </c>
      <c r="B79" s="4" t="s">
        <v>190</v>
      </c>
      <c r="C79" s="4">
        <v>32.4</v>
      </c>
      <c r="D79" s="4" t="s">
        <v>37</v>
      </c>
      <c r="E79" s="5">
        <v>44183</v>
      </c>
      <c r="F79" s="4">
        <v>17</v>
      </c>
      <c r="G79" s="4">
        <v>0</v>
      </c>
      <c r="H79" s="4">
        <v>3</v>
      </c>
      <c r="I79" s="4">
        <v>0</v>
      </c>
      <c r="J79" s="4">
        <v>5</v>
      </c>
      <c r="K79" s="4">
        <v>0</v>
      </c>
      <c r="L79" s="4">
        <v>4</v>
      </c>
    </row>
    <row r="80" spans="1:12" x14ac:dyDescent="0.2">
      <c r="A80" s="4">
        <v>79</v>
      </c>
      <c r="B80" s="4" t="s">
        <v>191</v>
      </c>
      <c r="C80" s="4">
        <v>32.200000000000003</v>
      </c>
      <c r="D80" s="4" t="s">
        <v>25</v>
      </c>
      <c r="E80" s="5">
        <v>44183</v>
      </c>
      <c r="F80" s="4">
        <v>17</v>
      </c>
      <c r="G80" s="4">
        <v>0</v>
      </c>
      <c r="H80" s="4">
        <v>4</v>
      </c>
      <c r="I80" s="4">
        <v>0</v>
      </c>
      <c r="J80" s="4">
        <v>2</v>
      </c>
      <c r="K80" s="4">
        <v>1</v>
      </c>
      <c r="L80" s="4">
        <v>1</v>
      </c>
    </row>
    <row r="81" spans="1:12" x14ac:dyDescent="0.2">
      <c r="A81" s="4">
        <v>80</v>
      </c>
      <c r="B81" s="4" t="s">
        <v>89</v>
      </c>
      <c r="C81" s="4">
        <v>32.4</v>
      </c>
      <c r="D81" s="4" t="s">
        <v>34</v>
      </c>
      <c r="E81" s="5">
        <v>44183</v>
      </c>
      <c r="F81" s="4">
        <v>17</v>
      </c>
      <c r="G81" s="4">
        <v>0</v>
      </c>
      <c r="H81" s="4">
        <v>5</v>
      </c>
      <c r="I81" s="4">
        <v>0</v>
      </c>
      <c r="J81" s="4">
        <v>4</v>
      </c>
      <c r="K81" s="4">
        <v>0</v>
      </c>
      <c r="L81" s="4">
        <v>3</v>
      </c>
    </row>
    <row r="82" spans="1:12" x14ac:dyDescent="0.2">
      <c r="A82" s="4">
        <v>81</v>
      </c>
      <c r="B82" s="4" t="s">
        <v>42</v>
      </c>
      <c r="C82" s="4">
        <v>32.4</v>
      </c>
      <c r="D82" s="4" t="s">
        <v>37</v>
      </c>
      <c r="E82" s="5">
        <v>44183</v>
      </c>
      <c r="F82" s="4">
        <v>18</v>
      </c>
      <c r="G82" s="4">
        <v>9</v>
      </c>
      <c r="H82" s="4">
        <v>1</v>
      </c>
      <c r="I82" s="4">
        <v>9</v>
      </c>
      <c r="J82" s="4">
        <v>2</v>
      </c>
      <c r="K82" s="4">
        <v>1</v>
      </c>
      <c r="L82" s="4">
        <v>1</v>
      </c>
    </row>
    <row r="83" spans="1:12" x14ac:dyDescent="0.2">
      <c r="A83" s="4">
        <v>82</v>
      </c>
      <c r="B83" s="4" t="s">
        <v>192</v>
      </c>
      <c r="C83" s="4">
        <v>32.6</v>
      </c>
      <c r="D83" s="4" t="s">
        <v>34</v>
      </c>
      <c r="E83" s="5">
        <v>44183</v>
      </c>
      <c r="F83" s="4">
        <v>18</v>
      </c>
      <c r="G83" s="4">
        <v>1</v>
      </c>
      <c r="H83" s="4">
        <v>2</v>
      </c>
      <c r="I83" s="4">
        <v>11</v>
      </c>
      <c r="J83" s="4">
        <v>1</v>
      </c>
      <c r="K83" s="4">
        <v>4</v>
      </c>
      <c r="L83" s="4">
        <v>2</v>
      </c>
    </row>
    <row r="84" spans="1:12" x14ac:dyDescent="0.2">
      <c r="A84" s="4">
        <v>83</v>
      </c>
      <c r="B84" s="4" t="s">
        <v>193</v>
      </c>
      <c r="C84" s="4">
        <v>32.799999999999997</v>
      </c>
      <c r="D84" s="4" t="s">
        <v>25</v>
      </c>
      <c r="E84" s="5">
        <v>44183</v>
      </c>
      <c r="F84" s="4">
        <v>18</v>
      </c>
      <c r="G84" s="4">
        <v>0</v>
      </c>
      <c r="H84" s="4">
        <v>3</v>
      </c>
      <c r="I84" s="4">
        <v>1</v>
      </c>
      <c r="J84" s="4">
        <v>3</v>
      </c>
      <c r="K84" s="4">
        <v>1</v>
      </c>
      <c r="L84" s="4">
        <v>3</v>
      </c>
    </row>
    <row r="85" spans="1:12" x14ac:dyDescent="0.2">
      <c r="A85" s="4">
        <v>84</v>
      </c>
      <c r="B85" s="4" t="s">
        <v>194</v>
      </c>
      <c r="C85" s="4">
        <v>32.4</v>
      </c>
      <c r="D85" s="4" t="s">
        <v>28</v>
      </c>
      <c r="E85" s="5">
        <v>44184</v>
      </c>
      <c r="F85" s="4">
        <v>18</v>
      </c>
      <c r="G85" s="4">
        <v>0</v>
      </c>
      <c r="H85" s="4">
        <v>4</v>
      </c>
      <c r="I85" s="4">
        <v>0</v>
      </c>
      <c r="J85" s="4">
        <v>4</v>
      </c>
      <c r="K85" s="4">
        <v>0</v>
      </c>
      <c r="L85" s="4">
        <v>5</v>
      </c>
    </row>
    <row r="86" spans="1:12" x14ac:dyDescent="0.2">
      <c r="A86" s="4">
        <v>85</v>
      </c>
      <c r="B86" s="4" t="s">
        <v>94</v>
      </c>
      <c r="C86" s="4">
        <v>32.5</v>
      </c>
      <c r="D86" s="4" t="s">
        <v>20</v>
      </c>
      <c r="E86" s="5">
        <v>44183</v>
      </c>
      <c r="F86" s="4">
        <v>18</v>
      </c>
      <c r="G86" s="4">
        <v>0</v>
      </c>
      <c r="H86" s="4">
        <v>5</v>
      </c>
      <c r="I86" s="4">
        <v>0</v>
      </c>
      <c r="J86" s="4">
        <v>5</v>
      </c>
      <c r="K86" s="4">
        <v>0</v>
      </c>
      <c r="L86" s="4">
        <v>4</v>
      </c>
    </row>
    <row r="87" spans="1:12" x14ac:dyDescent="0.2">
      <c r="A87" s="4">
        <v>86</v>
      </c>
      <c r="B87" s="4" t="s">
        <v>56</v>
      </c>
      <c r="C87" s="4">
        <v>32.799999999999997</v>
      </c>
      <c r="D87" s="4" t="s">
        <v>37</v>
      </c>
      <c r="E87" s="5">
        <v>44183</v>
      </c>
      <c r="F87" s="4">
        <v>19</v>
      </c>
      <c r="G87" s="4">
        <v>1</v>
      </c>
      <c r="H87" s="4">
        <v>1</v>
      </c>
      <c r="I87" s="4">
        <v>9</v>
      </c>
      <c r="J87" s="4" t="s">
        <v>41</v>
      </c>
      <c r="K87" s="4">
        <v>0</v>
      </c>
      <c r="L87" s="4">
        <v>4</v>
      </c>
    </row>
    <row r="88" spans="1:12" x14ac:dyDescent="0.2">
      <c r="A88" s="4">
        <v>87</v>
      </c>
      <c r="B88" s="4" t="s">
        <v>195</v>
      </c>
      <c r="C88" s="4">
        <v>33.299999999999997</v>
      </c>
      <c r="D88" s="4" t="s">
        <v>25</v>
      </c>
      <c r="E88" s="5">
        <v>44183</v>
      </c>
      <c r="F88" s="4">
        <v>19</v>
      </c>
      <c r="G88" s="4">
        <v>1</v>
      </c>
      <c r="H88" s="4">
        <v>2</v>
      </c>
      <c r="I88" s="4">
        <v>0</v>
      </c>
      <c r="J88" s="4" t="s">
        <v>41</v>
      </c>
      <c r="K88" s="4">
        <v>50</v>
      </c>
      <c r="L88" s="4">
        <v>1</v>
      </c>
    </row>
    <row r="89" spans="1:12" x14ac:dyDescent="0.2">
      <c r="A89" s="4">
        <v>88</v>
      </c>
      <c r="B89" s="4" t="s">
        <v>196</v>
      </c>
      <c r="C89" s="4">
        <v>32.9</v>
      </c>
      <c r="D89" s="4" t="s">
        <v>28</v>
      </c>
      <c r="E89" s="5">
        <v>44183</v>
      </c>
      <c r="F89" s="4">
        <v>19</v>
      </c>
      <c r="G89" s="4">
        <v>0</v>
      </c>
      <c r="H89" s="4">
        <v>3</v>
      </c>
      <c r="I89" s="4">
        <v>7</v>
      </c>
      <c r="J89" s="4" t="s">
        <v>41</v>
      </c>
      <c r="K89" s="4">
        <v>0</v>
      </c>
      <c r="L89" s="4">
        <v>2</v>
      </c>
    </row>
    <row r="90" spans="1:12" x14ac:dyDescent="0.2">
      <c r="A90" s="4">
        <v>89</v>
      </c>
      <c r="B90" s="4" t="s">
        <v>101</v>
      </c>
      <c r="C90" s="4">
        <v>32.9</v>
      </c>
      <c r="D90" s="4" t="s">
        <v>34</v>
      </c>
      <c r="E90" s="5">
        <v>44183</v>
      </c>
      <c r="F90" s="4">
        <v>19</v>
      </c>
      <c r="G90" s="4">
        <v>0</v>
      </c>
      <c r="H90" s="4">
        <v>4</v>
      </c>
      <c r="I90" s="4">
        <v>5</v>
      </c>
      <c r="J90" s="4" t="s">
        <v>41</v>
      </c>
      <c r="K90" s="4">
        <v>0</v>
      </c>
      <c r="L90" s="4">
        <v>3</v>
      </c>
    </row>
    <row r="91" spans="1:12" x14ac:dyDescent="0.2">
      <c r="A91" s="4">
        <v>90</v>
      </c>
      <c r="B91" s="4" t="s">
        <v>44</v>
      </c>
      <c r="C91" s="4">
        <v>33.700000000000003</v>
      </c>
      <c r="D91" s="4" t="s">
        <v>25</v>
      </c>
      <c r="E91" s="5">
        <v>44184</v>
      </c>
      <c r="F91" s="4">
        <v>20</v>
      </c>
      <c r="G91" s="4">
        <v>45</v>
      </c>
      <c r="H91" s="4">
        <v>1</v>
      </c>
      <c r="I91" s="4">
        <v>8</v>
      </c>
      <c r="J91" s="4">
        <v>1</v>
      </c>
      <c r="K91" s="4">
        <v>41</v>
      </c>
      <c r="L91" s="4">
        <v>1</v>
      </c>
    </row>
    <row r="92" spans="1:12" x14ac:dyDescent="0.2">
      <c r="A92" s="4">
        <v>91</v>
      </c>
      <c r="B92" s="4" t="s">
        <v>197</v>
      </c>
      <c r="C92" s="4">
        <v>33.4</v>
      </c>
      <c r="D92" s="4" t="s">
        <v>34</v>
      </c>
      <c r="E92" s="5">
        <v>44183</v>
      </c>
      <c r="F92" s="4">
        <v>20</v>
      </c>
      <c r="G92" s="4">
        <v>3</v>
      </c>
      <c r="H92" s="4">
        <v>2</v>
      </c>
      <c r="I92" s="4">
        <v>1</v>
      </c>
      <c r="J92" s="4">
        <v>2</v>
      </c>
      <c r="K92" s="4">
        <v>0</v>
      </c>
      <c r="L92" s="4">
        <v>3</v>
      </c>
    </row>
    <row r="93" spans="1:12" x14ac:dyDescent="0.2">
      <c r="A93" s="4">
        <v>92</v>
      </c>
      <c r="B93" s="4" t="s">
        <v>198</v>
      </c>
      <c r="C93" s="4">
        <v>33.5</v>
      </c>
      <c r="D93" s="4" t="s">
        <v>20</v>
      </c>
      <c r="E93" s="5">
        <v>44183</v>
      </c>
      <c r="F93" s="4">
        <v>20</v>
      </c>
      <c r="G93" s="4">
        <v>1</v>
      </c>
      <c r="H93" s="4">
        <v>3</v>
      </c>
      <c r="I93" s="4">
        <v>0</v>
      </c>
      <c r="J93" s="4">
        <v>4</v>
      </c>
      <c r="K93" s="4">
        <v>2</v>
      </c>
      <c r="L93" s="4">
        <v>2</v>
      </c>
    </row>
    <row r="94" spans="1:12" x14ac:dyDescent="0.2">
      <c r="A94" s="4">
        <v>93</v>
      </c>
      <c r="B94" s="4" t="s">
        <v>199</v>
      </c>
      <c r="C94" s="4">
        <v>33.5</v>
      </c>
      <c r="D94" s="4" t="s">
        <v>37</v>
      </c>
      <c r="E94" s="5">
        <v>44184</v>
      </c>
      <c r="F94" s="4">
        <v>20</v>
      </c>
      <c r="G94" s="4">
        <v>0</v>
      </c>
      <c r="H94" s="4">
        <v>4</v>
      </c>
      <c r="I94" s="4">
        <v>0</v>
      </c>
      <c r="J94" s="4">
        <v>3</v>
      </c>
      <c r="K94" s="4">
        <v>0</v>
      </c>
      <c r="L94" s="4">
        <v>4</v>
      </c>
    </row>
    <row r="95" spans="1:12" x14ac:dyDescent="0.2">
      <c r="A95" s="4">
        <v>94</v>
      </c>
      <c r="B95" s="4" t="s">
        <v>95</v>
      </c>
      <c r="C95" s="4">
        <v>33.299999999999997</v>
      </c>
      <c r="D95" s="4" t="s">
        <v>28</v>
      </c>
      <c r="E95" s="5">
        <v>44183</v>
      </c>
      <c r="F95" s="4">
        <v>20</v>
      </c>
      <c r="G95" s="4">
        <v>0</v>
      </c>
      <c r="H95" s="4">
        <v>5</v>
      </c>
      <c r="I95" s="4">
        <v>0</v>
      </c>
      <c r="J95" s="4">
        <v>5</v>
      </c>
      <c r="K95" s="4">
        <v>0</v>
      </c>
      <c r="L95" s="4">
        <v>5</v>
      </c>
    </row>
    <row r="96" spans="1:12" x14ac:dyDescent="0.2">
      <c r="A96" s="4">
        <v>95</v>
      </c>
      <c r="B96" s="4" t="s">
        <v>54</v>
      </c>
      <c r="C96" s="4">
        <v>34.6</v>
      </c>
      <c r="D96" s="4" t="s">
        <v>20</v>
      </c>
      <c r="E96" s="5">
        <v>44183</v>
      </c>
      <c r="F96" s="4">
        <v>21</v>
      </c>
      <c r="G96" s="4">
        <v>88</v>
      </c>
      <c r="H96" s="4">
        <v>1</v>
      </c>
      <c r="I96" s="4">
        <v>1</v>
      </c>
      <c r="J96" s="4" t="s">
        <v>41</v>
      </c>
      <c r="K96" s="4">
        <v>71</v>
      </c>
      <c r="L96" s="4">
        <v>1</v>
      </c>
    </row>
    <row r="97" spans="1:12" x14ac:dyDescent="0.2">
      <c r="A97" s="4">
        <v>96</v>
      </c>
      <c r="B97" s="4" t="s">
        <v>200</v>
      </c>
      <c r="C97" s="4">
        <v>34</v>
      </c>
      <c r="D97" s="4" t="s">
        <v>25</v>
      </c>
      <c r="E97" s="5">
        <v>44183</v>
      </c>
      <c r="F97" s="4">
        <v>21</v>
      </c>
      <c r="G97" s="4">
        <v>21</v>
      </c>
      <c r="H97" s="4">
        <v>2</v>
      </c>
      <c r="I97" s="4">
        <v>13</v>
      </c>
      <c r="J97" s="4" t="s">
        <v>41</v>
      </c>
      <c r="K97" s="4">
        <v>5</v>
      </c>
      <c r="L97" s="4">
        <v>3</v>
      </c>
    </row>
    <row r="98" spans="1:12" x14ac:dyDescent="0.2">
      <c r="A98" s="4">
        <v>97</v>
      </c>
      <c r="B98" s="4" t="s">
        <v>201</v>
      </c>
      <c r="C98" s="4">
        <v>34.799999999999997</v>
      </c>
      <c r="D98" s="4" t="s">
        <v>34</v>
      </c>
      <c r="E98" s="5">
        <v>44183</v>
      </c>
      <c r="F98" s="4">
        <v>21</v>
      </c>
      <c r="G98" s="4">
        <v>1</v>
      </c>
      <c r="H98" s="4">
        <v>3</v>
      </c>
      <c r="I98" s="4">
        <v>0</v>
      </c>
      <c r="J98" s="4" t="s">
        <v>41</v>
      </c>
      <c r="K98" s="4">
        <v>14</v>
      </c>
      <c r="L98" s="4">
        <v>2</v>
      </c>
    </row>
    <row r="99" spans="1:12" x14ac:dyDescent="0.2">
      <c r="A99" s="4">
        <v>98</v>
      </c>
      <c r="B99" s="4" t="s">
        <v>202</v>
      </c>
      <c r="C99" s="4">
        <v>34.6</v>
      </c>
      <c r="D99" s="4" t="s">
        <v>28</v>
      </c>
      <c r="E99" s="5">
        <v>44183</v>
      </c>
      <c r="F99" s="4">
        <v>21</v>
      </c>
      <c r="G99" s="4">
        <v>0</v>
      </c>
      <c r="H99" s="4">
        <v>4</v>
      </c>
      <c r="I99" s="4">
        <v>0</v>
      </c>
      <c r="J99" s="4" t="s">
        <v>41</v>
      </c>
      <c r="K99" s="4">
        <v>0</v>
      </c>
      <c r="L99" s="4">
        <v>5</v>
      </c>
    </row>
    <row r="100" spans="1:12" x14ac:dyDescent="0.2">
      <c r="A100" s="4">
        <v>99</v>
      </c>
      <c r="B100" s="4" t="s">
        <v>100</v>
      </c>
      <c r="C100" s="4">
        <v>34.1</v>
      </c>
      <c r="D100" s="4" t="s">
        <v>37</v>
      </c>
      <c r="E100" s="5">
        <v>44183</v>
      </c>
      <c r="F100" s="4">
        <v>21</v>
      </c>
      <c r="G100" s="4">
        <v>0</v>
      </c>
      <c r="H100" s="4">
        <v>5</v>
      </c>
      <c r="I100" s="4">
        <v>0</v>
      </c>
      <c r="J100" s="4" t="s">
        <v>41</v>
      </c>
      <c r="K100" s="4">
        <v>2</v>
      </c>
      <c r="L100" s="4">
        <v>4</v>
      </c>
    </row>
    <row r="101" spans="1:12" x14ac:dyDescent="0.2">
      <c r="A101" s="4">
        <v>100</v>
      </c>
      <c r="B101" s="4" t="s">
        <v>74</v>
      </c>
      <c r="C101" s="4">
        <v>28.4</v>
      </c>
      <c r="D101" s="4" t="s">
        <v>20</v>
      </c>
      <c r="E101" s="5">
        <v>44222</v>
      </c>
      <c r="F101" s="4">
        <v>22</v>
      </c>
      <c r="G101" s="4">
        <v>27</v>
      </c>
      <c r="H101" s="4">
        <v>1</v>
      </c>
      <c r="I101" s="4" t="s">
        <v>41</v>
      </c>
      <c r="J101" s="4" t="s">
        <v>41</v>
      </c>
      <c r="K101" s="4">
        <v>0</v>
      </c>
      <c r="L101" s="4" t="s">
        <v>41</v>
      </c>
    </row>
    <row r="102" spans="1:12" x14ac:dyDescent="0.2">
      <c r="A102" s="4">
        <v>101</v>
      </c>
      <c r="B102" s="4" t="s">
        <v>203</v>
      </c>
      <c r="C102" s="4">
        <v>28.8</v>
      </c>
      <c r="D102" s="4" t="s">
        <v>34</v>
      </c>
      <c r="E102" s="5">
        <v>44222</v>
      </c>
      <c r="F102" s="4">
        <v>22</v>
      </c>
      <c r="G102" s="4">
        <v>0</v>
      </c>
      <c r="H102" s="4">
        <v>2</v>
      </c>
      <c r="I102" s="4" t="s">
        <v>41</v>
      </c>
      <c r="J102" s="4" t="s">
        <v>41</v>
      </c>
      <c r="K102" s="4">
        <v>0</v>
      </c>
      <c r="L102" s="4" t="s">
        <v>41</v>
      </c>
    </row>
    <row r="103" spans="1:12" x14ac:dyDescent="0.2">
      <c r="A103" s="4">
        <v>102</v>
      </c>
      <c r="B103" s="4" t="s">
        <v>204</v>
      </c>
      <c r="C103" s="4">
        <v>28.3</v>
      </c>
      <c r="D103" s="4" t="s">
        <v>37</v>
      </c>
      <c r="E103" s="5">
        <v>44222</v>
      </c>
      <c r="F103" s="4">
        <v>22</v>
      </c>
      <c r="G103" s="4">
        <v>1</v>
      </c>
      <c r="H103" s="4">
        <v>3</v>
      </c>
      <c r="I103" s="4" t="s">
        <v>41</v>
      </c>
      <c r="J103" s="4" t="s">
        <v>41</v>
      </c>
      <c r="K103" s="4">
        <v>0</v>
      </c>
      <c r="L103" s="4" t="s">
        <v>41</v>
      </c>
    </row>
    <row r="104" spans="1:12" x14ac:dyDescent="0.2">
      <c r="A104" s="4">
        <v>103</v>
      </c>
      <c r="B104" s="4" t="s">
        <v>205</v>
      </c>
      <c r="C104" s="4">
        <v>28.9</v>
      </c>
      <c r="D104" s="4" t="s">
        <v>28</v>
      </c>
      <c r="E104" s="5">
        <v>44222</v>
      </c>
      <c r="F104" s="4">
        <v>22</v>
      </c>
      <c r="G104" s="4">
        <v>2</v>
      </c>
      <c r="H104" s="4">
        <v>4</v>
      </c>
      <c r="I104" s="4" t="s">
        <v>41</v>
      </c>
      <c r="J104" s="4" t="s">
        <v>41</v>
      </c>
      <c r="K104" s="4">
        <v>0</v>
      </c>
      <c r="L104" s="4" t="s">
        <v>41</v>
      </c>
    </row>
    <row r="105" spans="1:12" x14ac:dyDescent="0.2">
      <c r="A105" s="4">
        <v>104</v>
      </c>
      <c r="B105" s="4" t="s">
        <v>110</v>
      </c>
      <c r="C105" s="4">
        <v>28.3</v>
      </c>
      <c r="D105" s="4" t="s">
        <v>25</v>
      </c>
      <c r="E105" s="5">
        <v>44222</v>
      </c>
      <c r="F105" s="4">
        <v>22</v>
      </c>
      <c r="G105" s="4">
        <v>1</v>
      </c>
      <c r="H105" s="4">
        <v>5</v>
      </c>
      <c r="I105" s="4" t="s">
        <v>41</v>
      </c>
      <c r="J105" s="4" t="s">
        <v>41</v>
      </c>
      <c r="K105" s="4">
        <v>0</v>
      </c>
      <c r="L105" s="4" t="s">
        <v>41</v>
      </c>
    </row>
    <row r="106" spans="1:12" x14ac:dyDescent="0.2">
      <c r="A106" s="4">
        <v>105</v>
      </c>
      <c r="B106" s="4" t="s">
        <v>68</v>
      </c>
      <c r="C106" s="4">
        <v>29.3</v>
      </c>
      <c r="D106" s="4" t="s">
        <v>28</v>
      </c>
      <c r="E106" s="5">
        <v>44222</v>
      </c>
      <c r="F106" s="4">
        <v>23</v>
      </c>
      <c r="G106" s="4">
        <v>5</v>
      </c>
      <c r="H106" s="4">
        <v>1</v>
      </c>
      <c r="I106" s="4" t="s">
        <v>41</v>
      </c>
      <c r="J106" s="4" t="s">
        <v>41</v>
      </c>
      <c r="K106" s="4">
        <v>1</v>
      </c>
      <c r="L106" s="4">
        <v>3</v>
      </c>
    </row>
    <row r="107" spans="1:12" x14ac:dyDescent="0.2">
      <c r="A107" s="4">
        <v>106</v>
      </c>
      <c r="B107" s="4" t="s">
        <v>206</v>
      </c>
      <c r="C107" s="4">
        <v>29</v>
      </c>
      <c r="D107" s="4" t="s">
        <v>34</v>
      </c>
      <c r="E107" s="5">
        <v>44222</v>
      </c>
      <c r="F107" s="4">
        <v>23</v>
      </c>
      <c r="G107" s="4">
        <v>6</v>
      </c>
      <c r="H107" s="4">
        <v>2</v>
      </c>
      <c r="I107" s="4" t="s">
        <v>41</v>
      </c>
      <c r="J107" s="4" t="s">
        <v>41</v>
      </c>
      <c r="K107" s="4">
        <v>3</v>
      </c>
      <c r="L107" s="4">
        <v>1</v>
      </c>
    </row>
    <row r="108" spans="1:12" x14ac:dyDescent="0.2">
      <c r="A108" s="4">
        <v>107</v>
      </c>
      <c r="B108" s="4" t="s">
        <v>207</v>
      </c>
      <c r="C108" s="4">
        <v>28.9</v>
      </c>
      <c r="D108" s="4" t="s">
        <v>25</v>
      </c>
      <c r="E108" s="5">
        <v>44222</v>
      </c>
      <c r="F108" s="4">
        <v>23</v>
      </c>
      <c r="G108" s="4">
        <v>0</v>
      </c>
      <c r="H108" s="4">
        <v>3</v>
      </c>
      <c r="I108" s="4" t="s">
        <v>41</v>
      </c>
      <c r="J108" s="4" t="s">
        <v>41</v>
      </c>
      <c r="K108" s="4">
        <v>0</v>
      </c>
      <c r="L108" s="4">
        <v>4</v>
      </c>
    </row>
    <row r="109" spans="1:12" x14ac:dyDescent="0.2">
      <c r="A109" s="4">
        <v>108</v>
      </c>
      <c r="B109" s="4" t="s">
        <v>208</v>
      </c>
      <c r="C109" s="4">
        <v>29.3</v>
      </c>
      <c r="D109" s="4" t="s">
        <v>20</v>
      </c>
      <c r="E109" s="5">
        <v>44222</v>
      </c>
      <c r="F109" s="4">
        <v>23</v>
      </c>
      <c r="G109" s="4">
        <v>0</v>
      </c>
      <c r="H109" s="4">
        <v>4</v>
      </c>
      <c r="I109" s="4" t="s">
        <v>41</v>
      </c>
      <c r="J109" s="4" t="s">
        <v>41</v>
      </c>
      <c r="K109" s="4">
        <v>2</v>
      </c>
      <c r="L109" s="4">
        <v>2</v>
      </c>
    </row>
    <row r="110" spans="1:12" x14ac:dyDescent="0.2">
      <c r="A110" s="4">
        <v>109</v>
      </c>
      <c r="B110" s="4" t="s">
        <v>107</v>
      </c>
      <c r="C110" s="4">
        <v>28.9</v>
      </c>
      <c r="D110" s="4" t="s">
        <v>37</v>
      </c>
      <c r="E110" s="5">
        <v>44222</v>
      </c>
      <c r="F110" s="4">
        <v>23</v>
      </c>
      <c r="G110" s="4">
        <v>0</v>
      </c>
      <c r="H110" s="4">
        <v>5</v>
      </c>
      <c r="I110" s="4" t="s">
        <v>41</v>
      </c>
      <c r="J110" s="4" t="s">
        <v>41</v>
      </c>
      <c r="K110" s="4">
        <v>0</v>
      </c>
      <c r="L110" s="4">
        <v>5</v>
      </c>
    </row>
    <row r="111" spans="1:12" x14ac:dyDescent="0.2">
      <c r="A111" s="4">
        <v>110</v>
      </c>
      <c r="B111" s="4" t="s">
        <v>76</v>
      </c>
      <c r="C111" s="4">
        <v>29.5</v>
      </c>
      <c r="D111" s="4" t="s">
        <v>20</v>
      </c>
      <c r="E111" s="5">
        <v>44222</v>
      </c>
      <c r="F111" s="4">
        <v>24</v>
      </c>
      <c r="G111" s="4">
        <v>2</v>
      </c>
      <c r="H111" s="4">
        <v>1</v>
      </c>
      <c r="I111" s="4" t="s">
        <v>41</v>
      </c>
      <c r="J111" s="4" t="s">
        <v>41</v>
      </c>
      <c r="K111" s="4">
        <v>0</v>
      </c>
      <c r="L111" s="4" t="s">
        <v>41</v>
      </c>
    </row>
    <row r="112" spans="1:12" x14ac:dyDescent="0.2">
      <c r="A112" s="4">
        <v>111</v>
      </c>
      <c r="B112" s="4" t="s">
        <v>209</v>
      </c>
      <c r="C112" s="4">
        <v>30</v>
      </c>
      <c r="D112" s="4" t="s">
        <v>25</v>
      </c>
      <c r="E112" s="5">
        <v>44222</v>
      </c>
      <c r="F112" s="4">
        <v>24</v>
      </c>
      <c r="G112" s="4">
        <v>1</v>
      </c>
      <c r="H112" s="4">
        <v>2</v>
      </c>
      <c r="I112" s="4" t="s">
        <v>41</v>
      </c>
      <c r="J112" s="4" t="s">
        <v>41</v>
      </c>
      <c r="K112" s="4">
        <v>0</v>
      </c>
      <c r="L112" s="4" t="s">
        <v>41</v>
      </c>
    </row>
    <row r="113" spans="1:12" x14ac:dyDescent="0.2">
      <c r="A113" s="4">
        <v>112</v>
      </c>
      <c r="B113" s="4" t="s">
        <v>210</v>
      </c>
      <c r="C113" s="4">
        <v>29.3</v>
      </c>
      <c r="D113" s="4" t="s">
        <v>37</v>
      </c>
      <c r="E113" s="5">
        <v>44222</v>
      </c>
      <c r="F113" s="4">
        <v>24</v>
      </c>
      <c r="G113" s="4">
        <v>1</v>
      </c>
      <c r="H113" s="4">
        <v>3</v>
      </c>
      <c r="I113" s="4" t="s">
        <v>41</v>
      </c>
      <c r="J113" s="4" t="s">
        <v>41</v>
      </c>
      <c r="K113" s="4">
        <v>0</v>
      </c>
      <c r="L113" s="4" t="s">
        <v>41</v>
      </c>
    </row>
    <row r="114" spans="1:12" x14ac:dyDescent="0.2">
      <c r="A114" s="4">
        <v>113</v>
      </c>
      <c r="B114" s="4" t="s">
        <v>211</v>
      </c>
      <c r="C114" s="4">
        <v>29.4</v>
      </c>
      <c r="D114" s="4" t="s">
        <v>34</v>
      </c>
      <c r="E114" s="5">
        <v>44222</v>
      </c>
      <c r="F114" s="4">
        <v>24</v>
      </c>
      <c r="G114" s="4">
        <v>0</v>
      </c>
      <c r="H114" s="4">
        <v>4</v>
      </c>
      <c r="I114" s="4" t="s">
        <v>41</v>
      </c>
      <c r="J114" s="4" t="s">
        <v>41</v>
      </c>
      <c r="K114" s="4">
        <v>0</v>
      </c>
      <c r="L114" s="4" t="s">
        <v>41</v>
      </c>
    </row>
    <row r="115" spans="1:12" x14ac:dyDescent="0.2">
      <c r="A115" s="4">
        <v>114</v>
      </c>
      <c r="B115" s="4" t="s">
        <v>212</v>
      </c>
      <c r="C115" s="4">
        <v>29.5</v>
      </c>
      <c r="D115" s="4" t="s">
        <v>28</v>
      </c>
      <c r="E115" s="5">
        <v>44222</v>
      </c>
      <c r="F115" s="4">
        <v>24</v>
      </c>
      <c r="G115" s="4">
        <v>0</v>
      </c>
      <c r="H115" s="4">
        <v>5</v>
      </c>
      <c r="I115" s="4" t="s">
        <v>41</v>
      </c>
      <c r="J115" s="4" t="s">
        <v>41</v>
      </c>
      <c r="K115" s="4">
        <v>0</v>
      </c>
      <c r="L115" s="4" t="s">
        <v>41</v>
      </c>
    </row>
    <row r="116" spans="1:12" x14ac:dyDescent="0.2">
      <c r="A116" s="4">
        <v>115</v>
      </c>
      <c r="B116" s="4" t="s">
        <v>80</v>
      </c>
      <c r="C116" s="4">
        <v>30.2</v>
      </c>
      <c r="D116" s="4" t="s">
        <v>20</v>
      </c>
      <c r="E116" s="5">
        <v>44222</v>
      </c>
      <c r="F116" s="4">
        <v>25</v>
      </c>
      <c r="G116" s="4">
        <v>2</v>
      </c>
      <c r="H116" s="4">
        <v>1</v>
      </c>
      <c r="I116" s="4" t="s">
        <v>41</v>
      </c>
      <c r="J116" s="4" t="s">
        <v>41</v>
      </c>
      <c r="K116" s="4">
        <v>22</v>
      </c>
      <c r="L116" s="4">
        <v>1</v>
      </c>
    </row>
    <row r="117" spans="1:12" x14ac:dyDescent="0.2">
      <c r="A117" s="4">
        <v>116</v>
      </c>
      <c r="B117" s="4" t="s">
        <v>213</v>
      </c>
      <c r="C117" s="4">
        <v>30.5</v>
      </c>
      <c r="D117" s="4" t="s">
        <v>34</v>
      </c>
      <c r="E117" s="5">
        <v>44222</v>
      </c>
      <c r="F117" s="4">
        <v>25</v>
      </c>
      <c r="G117" s="4">
        <v>3</v>
      </c>
      <c r="H117" s="4">
        <v>2</v>
      </c>
      <c r="I117" s="4" t="s">
        <v>41</v>
      </c>
      <c r="J117" s="4" t="s">
        <v>41</v>
      </c>
      <c r="K117" s="4">
        <v>0</v>
      </c>
      <c r="L117" s="4">
        <v>5</v>
      </c>
    </row>
    <row r="118" spans="1:12" x14ac:dyDescent="0.2">
      <c r="A118" s="4">
        <v>117</v>
      </c>
      <c r="B118" s="4" t="s">
        <v>111</v>
      </c>
      <c r="C118" s="4">
        <v>30</v>
      </c>
      <c r="D118" s="4" t="s">
        <v>28</v>
      </c>
      <c r="E118" s="5">
        <v>44222</v>
      </c>
      <c r="F118" s="4">
        <v>25</v>
      </c>
      <c r="G118" s="4">
        <v>0</v>
      </c>
      <c r="H118" s="4">
        <v>3</v>
      </c>
      <c r="I118" s="4" t="s">
        <v>41</v>
      </c>
      <c r="J118" s="4" t="s">
        <v>41</v>
      </c>
      <c r="K118" s="4">
        <v>0</v>
      </c>
      <c r="L118" s="4">
        <v>4</v>
      </c>
    </row>
    <row r="119" spans="1:12" x14ac:dyDescent="0.2">
      <c r="A119" s="4">
        <v>118</v>
      </c>
      <c r="B119" s="4" t="s">
        <v>214</v>
      </c>
      <c r="C119" s="4">
        <v>30</v>
      </c>
      <c r="D119" s="4" t="s">
        <v>37</v>
      </c>
      <c r="E119" s="5">
        <v>44222</v>
      </c>
      <c r="F119" s="4">
        <v>25</v>
      </c>
      <c r="G119" s="4">
        <v>0</v>
      </c>
      <c r="H119" s="4">
        <v>4</v>
      </c>
      <c r="I119" s="4" t="s">
        <v>41</v>
      </c>
      <c r="J119" s="4" t="s">
        <v>41</v>
      </c>
      <c r="K119" s="4">
        <v>25</v>
      </c>
      <c r="L119" s="4">
        <v>2</v>
      </c>
    </row>
    <row r="120" spans="1:12" x14ac:dyDescent="0.2">
      <c r="A120" s="4">
        <v>119</v>
      </c>
      <c r="B120" s="4" t="s">
        <v>113</v>
      </c>
      <c r="C120" s="4">
        <v>30.4</v>
      </c>
      <c r="D120" s="4" t="s">
        <v>25</v>
      </c>
      <c r="E120" s="5">
        <v>44222</v>
      </c>
      <c r="F120" s="4">
        <v>25</v>
      </c>
      <c r="G120" s="4">
        <v>0</v>
      </c>
      <c r="H120" s="4">
        <v>5</v>
      </c>
      <c r="I120" s="4" t="s">
        <v>41</v>
      </c>
      <c r="J120" s="4" t="s">
        <v>41</v>
      </c>
      <c r="K120" s="4">
        <v>2</v>
      </c>
      <c r="L120" s="4">
        <v>3</v>
      </c>
    </row>
    <row r="121" spans="1:12" x14ac:dyDescent="0.2">
      <c r="A121" s="4">
        <v>120</v>
      </c>
      <c r="B121" s="4" t="s">
        <v>82</v>
      </c>
      <c r="C121" s="4">
        <v>30.7</v>
      </c>
      <c r="D121" s="4" t="s">
        <v>25</v>
      </c>
      <c r="E121" s="5">
        <v>44222</v>
      </c>
      <c r="F121" s="4">
        <v>26</v>
      </c>
      <c r="G121" s="4">
        <v>12</v>
      </c>
      <c r="H121" s="4">
        <v>1</v>
      </c>
      <c r="I121" s="4" t="s">
        <v>41</v>
      </c>
      <c r="J121" s="4" t="s">
        <v>41</v>
      </c>
      <c r="K121" s="4">
        <v>61</v>
      </c>
      <c r="L121" s="4">
        <v>1</v>
      </c>
    </row>
    <row r="122" spans="1:12" x14ac:dyDescent="0.2">
      <c r="A122" s="4">
        <v>121</v>
      </c>
      <c r="B122" s="4" t="s">
        <v>215</v>
      </c>
      <c r="C122" s="4">
        <v>30.6</v>
      </c>
      <c r="D122" s="4" t="s">
        <v>34</v>
      </c>
      <c r="E122" s="5">
        <v>44222</v>
      </c>
      <c r="F122" s="4">
        <v>26</v>
      </c>
      <c r="G122" s="4">
        <v>0</v>
      </c>
      <c r="H122" s="4">
        <v>2</v>
      </c>
      <c r="I122" s="4" t="s">
        <v>41</v>
      </c>
      <c r="J122" s="4" t="s">
        <v>41</v>
      </c>
      <c r="K122" s="4">
        <v>2</v>
      </c>
      <c r="L122" s="4">
        <v>2</v>
      </c>
    </row>
    <row r="123" spans="1:12" x14ac:dyDescent="0.2">
      <c r="A123" s="4">
        <v>122</v>
      </c>
      <c r="B123" s="4" t="s">
        <v>216</v>
      </c>
      <c r="C123" s="4">
        <v>30.7</v>
      </c>
      <c r="D123" s="4" t="s">
        <v>20</v>
      </c>
      <c r="E123" s="5">
        <v>44222</v>
      </c>
      <c r="F123" s="4">
        <v>26</v>
      </c>
      <c r="G123" s="4">
        <v>0</v>
      </c>
      <c r="H123" s="4">
        <v>3</v>
      </c>
      <c r="I123" s="4" t="s">
        <v>41</v>
      </c>
      <c r="J123" s="4" t="s">
        <v>41</v>
      </c>
      <c r="K123" s="4">
        <v>0</v>
      </c>
      <c r="L123" s="4">
        <v>3</v>
      </c>
    </row>
    <row r="124" spans="1:12" x14ac:dyDescent="0.2">
      <c r="A124" s="4">
        <v>123</v>
      </c>
      <c r="B124" s="4" t="s">
        <v>217</v>
      </c>
      <c r="C124" s="4">
        <v>30.7</v>
      </c>
      <c r="D124" s="4" t="s">
        <v>28</v>
      </c>
      <c r="E124" s="5">
        <v>44222</v>
      </c>
      <c r="F124" s="4">
        <v>26</v>
      </c>
      <c r="G124" s="4">
        <v>0</v>
      </c>
      <c r="H124" s="4">
        <v>4</v>
      </c>
      <c r="I124" s="4" t="s">
        <v>41</v>
      </c>
      <c r="J124" s="4" t="s">
        <v>41</v>
      </c>
      <c r="K124" s="4">
        <v>0</v>
      </c>
      <c r="L124" s="4">
        <v>4</v>
      </c>
    </row>
    <row r="125" spans="1:12" x14ac:dyDescent="0.2">
      <c r="A125" s="4">
        <v>124</v>
      </c>
      <c r="B125" s="4" t="s">
        <v>114</v>
      </c>
      <c r="C125" s="4">
        <v>30.5</v>
      </c>
      <c r="D125" s="4" t="s">
        <v>37</v>
      </c>
      <c r="E125" s="5">
        <v>44222</v>
      </c>
      <c r="F125" s="4">
        <v>26</v>
      </c>
      <c r="G125" s="4">
        <v>0</v>
      </c>
      <c r="H125" s="4">
        <v>5</v>
      </c>
      <c r="I125" s="4" t="s">
        <v>41</v>
      </c>
      <c r="J125" s="4" t="s">
        <v>41</v>
      </c>
      <c r="K125" s="4">
        <v>0</v>
      </c>
      <c r="L125" s="4">
        <v>5</v>
      </c>
    </row>
    <row r="126" spans="1:12" x14ac:dyDescent="0.2">
      <c r="A126" s="4">
        <v>125</v>
      </c>
      <c r="B126" s="4" t="s">
        <v>70</v>
      </c>
      <c r="C126" s="4">
        <v>31.1</v>
      </c>
      <c r="D126" s="4" t="s">
        <v>25</v>
      </c>
      <c r="E126" s="5">
        <v>44222</v>
      </c>
      <c r="F126" s="4">
        <v>27</v>
      </c>
      <c r="G126" s="4">
        <v>3</v>
      </c>
      <c r="H126" s="4">
        <v>1</v>
      </c>
      <c r="I126" s="4" t="s">
        <v>41</v>
      </c>
      <c r="J126" s="4" t="s">
        <v>41</v>
      </c>
      <c r="K126" s="4">
        <v>15</v>
      </c>
      <c r="L126" s="4">
        <v>1</v>
      </c>
    </row>
    <row r="127" spans="1:12" x14ac:dyDescent="0.2">
      <c r="A127" s="4">
        <v>126</v>
      </c>
      <c r="B127" s="4" t="s">
        <v>218</v>
      </c>
      <c r="C127" s="4">
        <v>30.9</v>
      </c>
      <c r="D127" s="4" t="s">
        <v>219</v>
      </c>
      <c r="E127" s="5">
        <v>44222</v>
      </c>
      <c r="F127" s="4">
        <v>27</v>
      </c>
      <c r="G127" s="4">
        <v>3</v>
      </c>
      <c r="H127" s="4">
        <v>2</v>
      </c>
      <c r="I127" s="4" t="s">
        <v>41</v>
      </c>
      <c r="J127" s="4" t="s">
        <v>41</v>
      </c>
      <c r="K127" s="4">
        <v>11</v>
      </c>
      <c r="L127" s="4">
        <v>2</v>
      </c>
    </row>
    <row r="128" spans="1:12" x14ac:dyDescent="0.2">
      <c r="A128" s="4">
        <v>127</v>
      </c>
      <c r="B128" s="4" t="s">
        <v>220</v>
      </c>
      <c r="C128" s="4">
        <v>30.9</v>
      </c>
      <c r="D128" s="4" t="s">
        <v>34</v>
      </c>
      <c r="E128" s="5">
        <v>44222</v>
      </c>
      <c r="F128" s="4">
        <v>27</v>
      </c>
      <c r="G128" s="4">
        <v>1</v>
      </c>
      <c r="H128" s="4">
        <v>3</v>
      </c>
      <c r="I128" s="4" t="s">
        <v>41</v>
      </c>
      <c r="J128" s="4" t="s">
        <v>41</v>
      </c>
      <c r="K128" s="4">
        <v>1</v>
      </c>
      <c r="L128" s="4">
        <v>4</v>
      </c>
    </row>
    <row r="129" spans="1:12" x14ac:dyDescent="0.2">
      <c r="A129" s="4">
        <v>128</v>
      </c>
      <c r="B129" s="4" t="s">
        <v>221</v>
      </c>
      <c r="C129" s="4">
        <v>31.1</v>
      </c>
      <c r="D129" s="4" t="s">
        <v>37</v>
      </c>
      <c r="E129" s="5">
        <v>44222</v>
      </c>
      <c r="F129" s="4">
        <v>27</v>
      </c>
      <c r="G129" s="4">
        <v>1</v>
      </c>
      <c r="H129" s="4">
        <v>4</v>
      </c>
      <c r="I129" s="4" t="s">
        <v>41</v>
      </c>
      <c r="J129" s="4" t="s">
        <v>41</v>
      </c>
      <c r="K129" s="4">
        <v>0</v>
      </c>
      <c r="L129" s="4">
        <v>5</v>
      </c>
    </row>
    <row r="130" spans="1:12" x14ac:dyDescent="0.2">
      <c r="A130" s="4">
        <v>129</v>
      </c>
      <c r="B130" s="4" t="s">
        <v>108</v>
      </c>
      <c r="C130" s="4">
        <v>31.1</v>
      </c>
      <c r="D130" s="4" t="s">
        <v>28</v>
      </c>
      <c r="E130" s="5">
        <v>44222</v>
      </c>
      <c r="F130" s="4">
        <v>27</v>
      </c>
      <c r="G130" s="4">
        <v>0</v>
      </c>
      <c r="H130" s="4">
        <v>5</v>
      </c>
      <c r="I130" s="4" t="s">
        <v>41</v>
      </c>
      <c r="J130" s="4" t="s">
        <v>41</v>
      </c>
      <c r="K130" s="4">
        <v>3</v>
      </c>
      <c r="L130" s="4">
        <v>3</v>
      </c>
    </row>
    <row r="131" spans="1:12" x14ac:dyDescent="0.2">
      <c r="A131" s="4">
        <v>130</v>
      </c>
      <c r="B131" s="4" t="s">
        <v>72</v>
      </c>
      <c r="C131" s="4">
        <v>32.200000000000003</v>
      </c>
      <c r="D131" s="4" t="s">
        <v>28</v>
      </c>
      <c r="E131" s="5">
        <v>44222</v>
      </c>
      <c r="F131" s="4">
        <v>28</v>
      </c>
      <c r="G131" s="4">
        <v>3</v>
      </c>
      <c r="H131" s="4">
        <v>1</v>
      </c>
      <c r="I131" s="4" t="s">
        <v>41</v>
      </c>
      <c r="J131" s="4" t="s">
        <v>41</v>
      </c>
      <c r="K131" s="4">
        <v>10</v>
      </c>
      <c r="L131" s="4">
        <v>1</v>
      </c>
    </row>
    <row r="132" spans="1:12" x14ac:dyDescent="0.2">
      <c r="A132" s="4">
        <v>131</v>
      </c>
      <c r="B132" s="4" t="s">
        <v>222</v>
      </c>
      <c r="C132" s="4">
        <v>31.2</v>
      </c>
      <c r="D132" s="4" t="s">
        <v>25</v>
      </c>
      <c r="E132" s="5">
        <v>44222</v>
      </c>
      <c r="F132" s="4">
        <v>28</v>
      </c>
      <c r="G132" s="4">
        <v>0</v>
      </c>
      <c r="H132" s="4">
        <v>2</v>
      </c>
      <c r="I132" s="4" t="s">
        <v>41</v>
      </c>
      <c r="J132" s="4" t="s">
        <v>41</v>
      </c>
      <c r="K132" s="4">
        <v>0</v>
      </c>
      <c r="L132" s="4">
        <v>4</v>
      </c>
    </row>
    <row r="133" spans="1:12" x14ac:dyDescent="0.2">
      <c r="A133" s="4">
        <v>132</v>
      </c>
      <c r="B133" s="4" t="s">
        <v>223</v>
      </c>
      <c r="C133" s="4">
        <v>32.200000000000003</v>
      </c>
      <c r="D133" s="4" t="s">
        <v>20</v>
      </c>
      <c r="E133" s="5">
        <v>44222</v>
      </c>
      <c r="F133" s="4">
        <v>28</v>
      </c>
      <c r="G133" s="4">
        <v>0</v>
      </c>
      <c r="H133" s="4">
        <v>3</v>
      </c>
      <c r="I133" s="4" t="s">
        <v>41</v>
      </c>
      <c r="J133" s="4" t="s">
        <v>41</v>
      </c>
      <c r="K133" s="4">
        <v>1</v>
      </c>
      <c r="L133" s="4">
        <v>3</v>
      </c>
    </row>
    <row r="134" spans="1:12" x14ac:dyDescent="0.2">
      <c r="A134" s="4">
        <v>133</v>
      </c>
      <c r="B134" s="4" t="s">
        <v>224</v>
      </c>
      <c r="C134" s="4">
        <v>31.9</v>
      </c>
      <c r="D134" s="4" t="s">
        <v>37</v>
      </c>
      <c r="E134" s="5">
        <v>44222</v>
      </c>
      <c r="F134" s="4">
        <v>28</v>
      </c>
      <c r="G134" s="4">
        <v>0</v>
      </c>
      <c r="H134" s="4">
        <v>4</v>
      </c>
      <c r="I134" s="4" t="s">
        <v>41</v>
      </c>
      <c r="J134" s="4" t="s">
        <v>41</v>
      </c>
      <c r="K134" s="4">
        <v>2</v>
      </c>
      <c r="L134" s="4">
        <v>2</v>
      </c>
    </row>
    <row r="135" spans="1:12" x14ac:dyDescent="0.2">
      <c r="A135" s="4">
        <v>134</v>
      </c>
      <c r="B135" s="4" t="s">
        <v>109</v>
      </c>
      <c r="C135" s="4">
        <v>31.6</v>
      </c>
      <c r="D135" s="4" t="s">
        <v>34</v>
      </c>
      <c r="E135" s="5">
        <v>44222</v>
      </c>
      <c r="F135" s="4">
        <v>28</v>
      </c>
      <c r="G135" s="4">
        <v>0</v>
      </c>
      <c r="H135" s="4">
        <v>5</v>
      </c>
      <c r="I135" s="4" t="s">
        <v>41</v>
      </c>
      <c r="J135" s="4" t="s">
        <v>41</v>
      </c>
      <c r="K135" s="4">
        <v>0</v>
      </c>
      <c r="L135" s="4">
        <v>5</v>
      </c>
    </row>
    <row r="136" spans="1:12" x14ac:dyDescent="0.2">
      <c r="A136" s="4">
        <v>135</v>
      </c>
      <c r="B136" s="4" t="s">
        <v>78</v>
      </c>
      <c r="C136" s="4">
        <v>32.799999999999997</v>
      </c>
      <c r="D136" s="4" t="s">
        <v>28</v>
      </c>
      <c r="E136" s="5">
        <v>44222</v>
      </c>
      <c r="F136" s="4">
        <v>29</v>
      </c>
      <c r="G136" s="4">
        <v>1</v>
      </c>
      <c r="H136" s="4">
        <v>1</v>
      </c>
      <c r="I136" s="4" t="s">
        <v>41</v>
      </c>
      <c r="J136" s="4" t="s">
        <v>41</v>
      </c>
      <c r="K136" s="4">
        <v>2</v>
      </c>
      <c r="L136" s="4">
        <v>3</v>
      </c>
    </row>
    <row r="137" spans="1:12" x14ac:dyDescent="0.2">
      <c r="A137" s="4">
        <v>136</v>
      </c>
      <c r="B137" s="4" t="s">
        <v>225</v>
      </c>
      <c r="C137" s="4">
        <v>32.799999999999997</v>
      </c>
      <c r="D137" s="4" t="s">
        <v>37</v>
      </c>
      <c r="E137" s="5">
        <v>44222</v>
      </c>
      <c r="F137" s="4">
        <v>29</v>
      </c>
      <c r="G137" s="4">
        <v>1</v>
      </c>
      <c r="H137" s="4">
        <v>2</v>
      </c>
      <c r="I137" s="4" t="s">
        <v>41</v>
      </c>
      <c r="J137" s="4" t="s">
        <v>41</v>
      </c>
      <c r="K137" s="4">
        <v>3</v>
      </c>
      <c r="L137" s="4">
        <v>2</v>
      </c>
    </row>
    <row r="138" spans="1:12" x14ac:dyDescent="0.2">
      <c r="A138" s="4">
        <v>137</v>
      </c>
      <c r="B138" s="4" t="s">
        <v>226</v>
      </c>
      <c r="C138" s="4">
        <v>32.4</v>
      </c>
      <c r="D138" s="4" t="s">
        <v>20</v>
      </c>
      <c r="E138" s="5">
        <v>44222</v>
      </c>
      <c r="F138" s="4">
        <v>29</v>
      </c>
      <c r="G138" s="4">
        <v>0</v>
      </c>
      <c r="H138" s="4">
        <v>3</v>
      </c>
      <c r="I138" s="4" t="s">
        <v>41</v>
      </c>
      <c r="J138" s="4" t="s">
        <v>41</v>
      </c>
      <c r="K138" s="4">
        <v>1</v>
      </c>
      <c r="L138" s="4">
        <v>4</v>
      </c>
    </row>
    <row r="139" spans="1:12" x14ac:dyDescent="0.2">
      <c r="A139" s="4">
        <v>138</v>
      </c>
      <c r="B139" s="4" t="s">
        <v>227</v>
      </c>
      <c r="C139" s="4">
        <v>32.4</v>
      </c>
      <c r="D139" s="4" t="s">
        <v>34</v>
      </c>
      <c r="E139" s="5">
        <v>44222</v>
      </c>
      <c r="F139" s="4">
        <v>29</v>
      </c>
      <c r="G139" s="4">
        <v>0</v>
      </c>
      <c r="H139" s="4">
        <v>4</v>
      </c>
      <c r="I139" s="4" t="s">
        <v>41</v>
      </c>
      <c r="J139" s="4" t="s">
        <v>41</v>
      </c>
      <c r="K139" s="4">
        <v>0</v>
      </c>
      <c r="L139" s="4">
        <v>5</v>
      </c>
    </row>
    <row r="140" spans="1:12" x14ac:dyDescent="0.2">
      <c r="A140" s="4">
        <v>139</v>
      </c>
      <c r="B140" s="4" t="s">
        <v>112</v>
      </c>
      <c r="C140" s="4">
        <v>32.4</v>
      </c>
      <c r="D140" s="4" t="s">
        <v>25</v>
      </c>
      <c r="E140" s="5">
        <v>44222</v>
      </c>
      <c r="F140" s="4">
        <v>29</v>
      </c>
      <c r="G140" s="4">
        <v>0</v>
      </c>
      <c r="H140" s="4">
        <v>5</v>
      </c>
      <c r="I140" s="4" t="s">
        <v>41</v>
      </c>
      <c r="J140" s="4" t="s">
        <v>41</v>
      </c>
      <c r="K140" s="4">
        <v>11</v>
      </c>
      <c r="L140" s="4">
        <v>1</v>
      </c>
    </row>
    <row r="141" spans="1:12" x14ac:dyDescent="0.2">
      <c r="A141" s="4">
        <v>140</v>
      </c>
      <c r="B141" s="4" t="s">
        <v>84</v>
      </c>
      <c r="C141" s="4">
        <v>34</v>
      </c>
      <c r="D141" s="4" t="s">
        <v>20</v>
      </c>
      <c r="E141" s="5">
        <v>44222</v>
      </c>
      <c r="F141" s="4">
        <v>30</v>
      </c>
      <c r="G141" s="4">
        <v>75</v>
      </c>
      <c r="H141" s="4">
        <v>1</v>
      </c>
      <c r="I141" s="4" t="s">
        <v>41</v>
      </c>
      <c r="J141" s="4" t="s">
        <v>41</v>
      </c>
      <c r="K141" s="4">
        <v>13</v>
      </c>
      <c r="L141" s="4">
        <v>1</v>
      </c>
    </row>
    <row r="142" spans="1:12" x14ac:dyDescent="0.2">
      <c r="A142" s="4">
        <v>141</v>
      </c>
      <c r="B142" s="4" t="s">
        <v>228</v>
      </c>
      <c r="C142" s="4">
        <v>33.1</v>
      </c>
      <c r="D142" s="4" t="s">
        <v>37</v>
      </c>
      <c r="E142" s="5">
        <v>44222</v>
      </c>
      <c r="F142" s="4">
        <v>30</v>
      </c>
      <c r="G142" s="4">
        <v>0</v>
      </c>
      <c r="H142" s="4">
        <v>2</v>
      </c>
      <c r="I142" s="4" t="s">
        <v>41</v>
      </c>
      <c r="J142" s="4" t="s">
        <v>41</v>
      </c>
      <c r="K142" s="4">
        <v>0</v>
      </c>
      <c r="L142" s="4">
        <v>3</v>
      </c>
    </row>
    <row r="143" spans="1:12" x14ac:dyDescent="0.2">
      <c r="A143" s="4">
        <v>142</v>
      </c>
      <c r="B143" s="4" t="s">
        <v>229</v>
      </c>
      <c r="C143" s="4">
        <v>34.299999999999997</v>
      </c>
      <c r="D143" s="4" t="s">
        <v>25</v>
      </c>
      <c r="E143" s="5">
        <v>44222</v>
      </c>
      <c r="F143" s="4">
        <v>30</v>
      </c>
      <c r="G143" s="4">
        <v>0</v>
      </c>
      <c r="H143" s="4">
        <v>3</v>
      </c>
      <c r="I143" s="4" t="s">
        <v>41</v>
      </c>
      <c r="J143" s="4" t="s">
        <v>41</v>
      </c>
      <c r="K143" s="4">
        <v>0</v>
      </c>
      <c r="L143" s="4">
        <v>4</v>
      </c>
    </row>
    <row r="144" spans="1:12" x14ac:dyDescent="0.2">
      <c r="A144" s="4">
        <v>143</v>
      </c>
      <c r="B144" s="4" t="s">
        <v>115</v>
      </c>
      <c r="C144" s="4">
        <v>33.200000000000003</v>
      </c>
      <c r="D144" s="4" t="s">
        <v>34</v>
      </c>
      <c r="E144" s="5">
        <v>44222</v>
      </c>
      <c r="F144" s="4">
        <v>30</v>
      </c>
      <c r="G144" s="4">
        <v>0</v>
      </c>
      <c r="H144" s="4">
        <v>4</v>
      </c>
      <c r="I144" s="4" t="s">
        <v>41</v>
      </c>
      <c r="J144" s="4" t="s">
        <v>41</v>
      </c>
      <c r="K144" s="4">
        <v>2</v>
      </c>
      <c r="L144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dominance_data</vt:lpstr>
      <vt:lpstr>paired_mating_trials</vt:lpstr>
      <vt:lpstr>aggression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2021-06-25T06:19:40Z</dcterms:created>
  <dcterms:modified xsi:type="dcterms:W3CDTF">2021-10-13T03:37:59Z</dcterms:modified>
</cp:coreProperties>
</file>