
<file path=[Content_Types].xml><?xml version="1.0" encoding="utf-8"?>
<Types xmlns="http://schemas.openxmlformats.org/package/2006/content-types">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bh1333\Dropbox\projects\1903_SWG_Trans_Pecos_GW_inverts\Lower Canyons HZ Manuscript\submission_docs\R2_Hydrobiologia\"/>
    </mc:Choice>
  </mc:AlternateContent>
  <xr:revisionPtr revIDLastSave="0" documentId="13_ncr:1_{12AEFDA5-B3FB-4AEE-A230-F4F065BC0E48}" xr6:coauthVersionLast="47" xr6:coauthVersionMax="47" xr10:uidLastSave="{00000000-0000-0000-0000-000000000000}"/>
  <bookViews>
    <workbookView xWindow="16080" yWindow="-120" windowWidth="29040" windowHeight="16440" xr2:uid="{C4636FC9-E47C-4D10-A1F4-948E19FF80DF}"/>
  </bookViews>
  <sheets>
    <sheet name="Metadata" sheetId="19" r:id="rId1"/>
    <sheet name="sites" sheetId="23" r:id="rId2"/>
    <sheet name="physio" sheetId="17" r:id="rId3"/>
    <sheet name="bio_data" sheetId="24" r:id="rId4"/>
    <sheet name="physio_stats" sheetId="25" r:id="rId5"/>
    <sheet name="Table S1-7" sheetId="10" state="hidden" r:id="rId6"/>
  </sheets>
  <definedNames>
    <definedName name="_xlnm._FilterDatabase" localSheetId="2" hidden="1">physio!$B$1:$B$128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4" i="17" l="1"/>
  <c r="H114" i="17"/>
  <c r="I114" i="17"/>
  <c r="J114" i="17"/>
  <c r="K114" i="17"/>
  <c r="L114" i="17"/>
  <c r="M114" i="17"/>
  <c r="N114" i="17"/>
  <c r="O114" i="17"/>
  <c r="P114" i="17"/>
  <c r="Q114" i="17"/>
  <c r="R114" i="17"/>
  <c r="S114" i="17"/>
  <c r="T114" i="17"/>
  <c r="U114" i="17"/>
  <c r="V114" i="17"/>
  <c r="W114" i="17"/>
  <c r="X114" i="17"/>
  <c r="Y114" i="17"/>
  <c r="G115" i="17"/>
  <c r="H115" i="17"/>
  <c r="I115" i="17"/>
  <c r="J115" i="17"/>
  <c r="K115" i="17"/>
  <c r="L115" i="17"/>
  <c r="M115" i="17"/>
  <c r="N115" i="17"/>
  <c r="O115" i="17"/>
  <c r="P115" i="17"/>
  <c r="Q115" i="17"/>
  <c r="R115" i="17"/>
  <c r="S115" i="17"/>
  <c r="T115" i="17"/>
  <c r="U115" i="17"/>
  <c r="V115" i="17"/>
  <c r="W115" i="17"/>
  <c r="X115" i="17"/>
  <c r="Y115" i="17"/>
  <c r="F115" i="17"/>
  <c r="F114" i="17"/>
  <c r="G75" i="17"/>
  <c r="H75" i="17"/>
  <c r="I75" i="17"/>
  <c r="J75" i="17"/>
  <c r="K75" i="17"/>
  <c r="L75" i="17"/>
  <c r="M75" i="17"/>
  <c r="N75" i="17"/>
  <c r="O75" i="17"/>
  <c r="P75" i="17"/>
  <c r="Q75" i="17"/>
  <c r="R75" i="17"/>
  <c r="S75" i="17"/>
  <c r="T75" i="17"/>
  <c r="U75" i="17"/>
  <c r="V75" i="17"/>
  <c r="W75" i="17"/>
  <c r="X75" i="17"/>
  <c r="Y75" i="17"/>
  <c r="F7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tc={0BFC5DF7-D38E-4EFD-B48C-5EE0093A3ECB}</author>
    <author>tc={8E7E2054-901C-48CB-9BEB-CD4B11CD66FF}</author>
    <author>tc={74C8A44E-7BEC-43BD-8E0B-4D55B57FBBE3}</author>
    <author>tc={1930764A-85EB-4AD1-8B71-F06FD14A82F1}</author>
  </authors>
  <commentList>
    <comment ref="A26" authorId="0" shapeId="0" xr:uid="{0BFC5DF7-D38E-4EFD-B48C-5EE0093A3ECB}">
      <text>
        <t>[Threaded comment]
Your version of Excel allows you to read this threaded comment; however, any edits to it will get removed if the file is opened in a newer version of Excel. Learn more: https://go.microsoft.com/fwlink/?linkid=870924
Comment:
    Should this specify main spring or 1st or 2nd pool?</t>
      </text>
    </comment>
    <comment ref="A47" authorId="1" shapeId="0" xr:uid="{8E7E2054-901C-48CB-9BEB-CD4B11CD66FF}">
      <text>
        <t>[Threaded comment]
Your version of Excel allows you to read this threaded comment; however, any edits to it will get removed if the file is opened in a newer version of Excel. Learn more: https://go.microsoft.com/fwlink/?linkid=870924
Comment:
    Main Spring or Karges Spring?</t>
      </text>
    </comment>
    <comment ref="A78" authorId="2" shapeId="0" xr:uid="{74C8A44E-7BEC-43BD-8E0B-4D55B57FBBE3}">
      <text>
        <t>[Threaded comment]
Your version of Excel allows you to read this threaded comment; however, any edits to it will get removed if the file is opened in a newer version of Excel. Learn more: https://go.microsoft.com/fwlink/?linkid=870924
Comment:
    Was: Independence Cr. @ 349</t>
      </text>
    </comment>
    <comment ref="A80" authorId="3" shapeId="0" xr:uid="{1930764A-85EB-4AD1-8B71-F06FD14A82F1}">
      <text>
        <t>[Threaded comment]
Your version of Excel allows you to read this threaded comment; however, any edits to it will get removed if the file is opened in a newer version of Excel. Learn more: https://go.microsoft.com/fwlink/?linkid=870924
Comment:
    Was: "Indian Springs Canyon Springs"</t>
      </text>
    </comment>
  </commentList>
</comments>
</file>

<file path=xl/sharedStrings.xml><?xml version="1.0" encoding="utf-8"?>
<sst xmlns="http://schemas.openxmlformats.org/spreadsheetml/2006/main" count="3198" uniqueCount="626">
  <si>
    <t>Tab</t>
  </si>
  <si>
    <t>Description</t>
  </si>
  <si>
    <t>Variables</t>
  </si>
  <si>
    <t>physio</t>
  </si>
  <si>
    <t>Ions, isotopes, nutrients, and physiochemistry by site, from field and lab analyses</t>
  </si>
  <si>
    <t>bio_data</t>
  </si>
  <si>
    <t>Ummodified species by site occurrence matrix</t>
  </si>
  <si>
    <t>sites</t>
  </si>
  <si>
    <t>Sample</t>
  </si>
  <si>
    <t>ASJ-HZ1</t>
  </si>
  <si>
    <t>ASJ-HZ2</t>
  </si>
  <si>
    <t>ASJ-HZ3</t>
  </si>
  <si>
    <t>LCHZ10-HZ2</t>
  </si>
  <si>
    <t>LCHZ10-HZ1</t>
  </si>
  <si>
    <t>LCHZ10-HZ3</t>
  </si>
  <si>
    <t>LCHZ12-HZ2</t>
  </si>
  <si>
    <t>LCHZ12-HZ3</t>
  </si>
  <si>
    <t>LCHZ12-HZ1</t>
  </si>
  <si>
    <t>LCHZ13-HZ1</t>
  </si>
  <si>
    <t>LCHZ13-HZ3</t>
  </si>
  <si>
    <t>LCHZ14-HZ2</t>
  </si>
  <si>
    <t>LCHZ14-HZ3</t>
  </si>
  <si>
    <t>LCHZ16-HZ2</t>
  </si>
  <si>
    <t>LCHZ16-HZ3</t>
  </si>
  <si>
    <t>LCHZ18-HZ1</t>
  </si>
  <si>
    <t>LCHZ18-HZ2</t>
  </si>
  <si>
    <t>LCHZ19-HZ2</t>
  </si>
  <si>
    <t>LCHZ19-HZ3</t>
  </si>
  <si>
    <t>LCHZ1-HZ2</t>
  </si>
  <si>
    <t>LCHZ18-HZ3</t>
  </si>
  <si>
    <t>LCHZ1-HZ3</t>
  </si>
  <si>
    <t>LCHZ21-HZ2</t>
  </si>
  <si>
    <t>LCHZ21-HZ3</t>
  </si>
  <si>
    <t>LCHZ1-HZ1</t>
  </si>
  <si>
    <t>LCHZ22-HZ1</t>
  </si>
  <si>
    <t>LCHZ22-HZ4</t>
  </si>
  <si>
    <t>LCHZ23-HZ1</t>
  </si>
  <si>
    <t>LCHZ23-HZ2</t>
  </si>
  <si>
    <t>LCHZ23-HZ3</t>
  </si>
  <si>
    <t>LCHZ26-HZ1</t>
  </si>
  <si>
    <t>LCHZ22-HZ3</t>
  </si>
  <si>
    <t>LCHZ26-HZ2</t>
  </si>
  <si>
    <t>LCHZ26-HZ3</t>
  </si>
  <si>
    <t>LCHZ28-HZ2</t>
  </si>
  <si>
    <t>LCHZ28-HZ3</t>
  </si>
  <si>
    <t>LCHZ30-HZ2</t>
  </si>
  <si>
    <t>LCHZ30-HZ3</t>
  </si>
  <si>
    <t>LCHZ32-HZ2</t>
  </si>
  <si>
    <t>LCHZ32-HZ3</t>
  </si>
  <si>
    <t>LCHZ28-HZ1</t>
  </si>
  <si>
    <t>LCHZ33-HZ2</t>
  </si>
  <si>
    <t>LCHZ33-HZ3</t>
  </si>
  <si>
    <t>LCHZ34-HZ1</t>
  </si>
  <si>
    <t>LCHZ30-HZ1</t>
  </si>
  <si>
    <t>LCHZ34-HZ3</t>
  </si>
  <si>
    <t>LCHZ34-HZ4</t>
  </si>
  <si>
    <t>LCHZ36-HZ2</t>
  </si>
  <si>
    <t>LCHZ32-HZ1</t>
  </si>
  <si>
    <t>LCHZ36-HZ3</t>
  </si>
  <si>
    <t>LCHZ39-HZ1</t>
  </si>
  <si>
    <t>LCHZ39-HZ2</t>
  </si>
  <si>
    <t>LCHZ33-HZ1</t>
  </si>
  <si>
    <t>LCHZ39-HZ3</t>
  </si>
  <si>
    <t>LCHZ3-HZ1</t>
  </si>
  <si>
    <t>LCHZ3-HZ2</t>
  </si>
  <si>
    <t>LCHZ3-HZ3</t>
  </si>
  <si>
    <t>LCHZ43-HZ1</t>
  </si>
  <si>
    <t>LCHZ43-HZ2</t>
  </si>
  <si>
    <t>LCHZ5-HZ1</t>
  </si>
  <si>
    <t>LCHZ5-HZ2</t>
  </si>
  <si>
    <t>LCHZ701-HZ1</t>
  </si>
  <si>
    <t>LCHZ701-HZ3</t>
  </si>
  <si>
    <t>LCHZ8-HZ1</t>
  </si>
  <si>
    <t>LCHZ8-HZ2</t>
  </si>
  <si>
    <t>LCHZ8-HZ3</t>
  </si>
  <si>
    <t>LMR-HZ1</t>
  </si>
  <si>
    <t>LMR-HZ2</t>
  </si>
  <si>
    <t>LP1-HZ1</t>
  </si>
  <si>
    <t>LP1-HZ3</t>
  </si>
  <si>
    <t>SHS-HZ1</t>
  </si>
  <si>
    <t>SHS-HZ2</t>
  </si>
  <si>
    <t>LMR-HZ3</t>
  </si>
  <si>
    <t>SHS-HZ3</t>
  </si>
  <si>
    <t>Site</t>
  </si>
  <si>
    <t>spring_dist</t>
  </si>
  <si>
    <t>position_km</t>
  </si>
  <si>
    <t>alk.curve</t>
  </si>
  <si>
    <t>do</t>
  </si>
  <si>
    <t>M</t>
  </si>
  <si>
    <t>LCHZ21-HZ1</t>
  </si>
  <si>
    <t>LCHZ5-HZ3</t>
  </si>
  <si>
    <t>AJC-DR1</t>
  </si>
  <si>
    <t>S</t>
  </si>
  <si>
    <t>BPS-DR1</t>
  </si>
  <si>
    <t>BVS-DR1</t>
  </si>
  <si>
    <t>GLR-DR1</t>
  </si>
  <si>
    <t>LMS-DR1</t>
  </si>
  <si>
    <t>LP10-DR1</t>
  </si>
  <si>
    <t>LP5-DR1</t>
  </si>
  <si>
    <t>LYS-DR1</t>
  </si>
  <si>
    <t>MF3-DR1</t>
  </si>
  <si>
    <t>RCS-DR1</t>
  </si>
  <si>
    <t>SGS-DR1</t>
  </si>
  <si>
    <t>SHS-DR1</t>
  </si>
  <si>
    <t>SSS-DR1</t>
  </si>
  <si>
    <t>TLS-DR1</t>
  </si>
  <si>
    <t>UNN-DR1</t>
  </si>
  <si>
    <t>SR</t>
  </si>
  <si>
    <t>alkalinity</t>
  </si>
  <si>
    <t>Nematoda</t>
  </si>
  <si>
    <t>Annelida</t>
  </si>
  <si>
    <t>Sphaeriidae</t>
  </si>
  <si>
    <t>Physidae</t>
  </si>
  <si>
    <t>Cladocera</t>
  </si>
  <si>
    <t>Ostracoda</t>
  </si>
  <si>
    <t>Cyclopoida</t>
  </si>
  <si>
    <t>Harpacticoida</t>
  </si>
  <si>
    <t>Texanobathynella</t>
  </si>
  <si>
    <t>Baetidae</t>
  </si>
  <si>
    <t>Leptohyphidae</t>
  </si>
  <si>
    <t>Leptophlebiidae</t>
  </si>
  <si>
    <t>Coenogrionidae</t>
  </si>
  <si>
    <t>Lepidoptera</t>
  </si>
  <si>
    <t>Elmidae</t>
  </si>
  <si>
    <t>Ceratopogonidae</t>
  </si>
  <si>
    <t>Chironomidae</t>
  </si>
  <si>
    <t>Simuliidae</t>
  </si>
  <si>
    <t>nitrite</t>
  </si>
  <si>
    <t>bromide</t>
  </si>
  <si>
    <t>nitrate</t>
  </si>
  <si>
    <t>magnesium</t>
  </si>
  <si>
    <t>strontium</t>
  </si>
  <si>
    <t>barium</t>
  </si>
  <si>
    <t>ammoniumN</t>
  </si>
  <si>
    <t>srp</t>
  </si>
  <si>
    <t>o18</t>
  </si>
  <si>
    <t>temp</t>
  </si>
  <si>
    <t>ph</t>
  </si>
  <si>
    <t>cond</t>
  </si>
  <si>
    <t>Ingolfiellida</t>
  </si>
  <si>
    <t>Paramexiweckelia</t>
  </si>
  <si>
    <t>Parabogidiella</t>
  </si>
  <si>
    <t>Lirceolus</t>
  </si>
  <si>
    <t>Undetermined</t>
  </si>
  <si>
    <t>Hydra</t>
  </si>
  <si>
    <t>Rotifera</t>
  </si>
  <si>
    <t>Tricladida</t>
  </si>
  <si>
    <t>Hirudinea</t>
  </si>
  <si>
    <t>unassessed snails</t>
  </si>
  <si>
    <t>Tardigrada</t>
  </si>
  <si>
    <t>unassessed insects</t>
  </si>
  <si>
    <t>Trombidiformes</t>
  </si>
  <si>
    <t>Arrenuroidea</t>
  </si>
  <si>
    <t>Arenohydracarus</t>
  </si>
  <si>
    <t>Diamphidaxona</t>
  </si>
  <si>
    <t>Hygrobates</t>
  </si>
  <si>
    <t>Kawamuracarus</t>
  </si>
  <si>
    <t>Lethaxonella</t>
  </si>
  <si>
    <t>Libertia</t>
  </si>
  <si>
    <t>Mideopsis</t>
  </si>
  <si>
    <t>Stygameracarus</t>
  </si>
  <si>
    <t>Stygomomonia</t>
  </si>
  <si>
    <t>Uchidastygacarus</t>
  </si>
  <si>
    <t>Halacaridae</t>
  </si>
  <si>
    <t>Paraholsingerius</t>
  </si>
  <si>
    <t>Simplexia</t>
  </si>
  <si>
    <t>Seborgia</t>
  </si>
  <si>
    <t>Cirolanides</t>
  </si>
  <si>
    <t>Glossosomatidae</t>
  </si>
  <si>
    <t>Helicopsychidae</t>
  </si>
  <si>
    <t>Hydropsychidae</t>
  </si>
  <si>
    <t>Hydroptilidae</t>
  </si>
  <si>
    <t>Leptoceridae</t>
  </si>
  <si>
    <t>Libelullidae</t>
  </si>
  <si>
    <t>Dytiscidae</t>
  </si>
  <si>
    <t>Hydrophilidae</t>
  </si>
  <si>
    <t>Psephenidae</t>
  </si>
  <si>
    <t>Corixidae</t>
  </si>
  <si>
    <t>Naucoridae</t>
  </si>
  <si>
    <t>Veliidae</t>
  </si>
  <si>
    <t>Chaoboridae</t>
  </si>
  <si>
    <t>Corethrellidae</t>
  </si>
  <si>
    <t>Culicidae</t>
  </si>
  <si>
    <t>Empididae</t>
  </si>
  <si>
    <t>Psychodidae</t>
  </si>
  <si>
    <t>Stratiomyidae</t>
  </si>
  <si>
    <t>Tipulidae</t>
  </si>
  <si>
    <t>n</t>
  </si>
  <si>
    <t>y</t>
  </si>
  <si>
    <t>Y</t>
  </si>
  <si>
    <t>LCHZ43</t>
  </si>
  <si>
    <t>LCHZ39</t>
  </si>
  <si>
    <t>LCHZ701</t>
  </si>
  <si>
    <t>LCHZ36</t>
  </si>
  <si>
    <t>LCHZ34</t>
  </si>
  <si>
    <t>LCHZ33</t>
  </si>
  <si>
    <t>LMR</t>
  </si>
  <si>
    <t>LCHZ32</t>
  </si>
  <si>
    <t>LCHZ30</t>
  </si>
  <si>
    <t>LCHZ26</t>
  </si>
  <si>
    <t>LCHZ28</t>
  </si>
  <si>
    <t>LCHZ23</t>
  </si>
  <si>
    <t>LCHZ22</t>
  </si>
  <si>
    <t>LCHZ21</t>
  </si>
  <si>
    <t>LCHZ19</t>
  </si>
  <si>
    <t>LCHZ18</t>
  </si>
  <si>
    <t>LP1</t>
  </si>
  <si>
    <t>LCHZ16</t>
  </si>
  <si>
    <t>LCHZ14</t>
  </si>
  <si>
    <t>LCHZ13</t>
  </si>
  <si>
    <t>LCHZ12</t>
  </si>
  <si>
    <t>LCHZ10</t>
  </si>
  <si>
    <t>LCHZ8</t>
  </si>
  <si>
    <t>LCHZ5</t>
  </si>
  <si>
    <t>LCHZ3</t>
  </si>
  <si>
    <t>LCHZ1</t>
  </si>
  <si>
    <t>BPS</t>
  </si>
  <si>
    <t>LMS</t>
  </si>
  <si>
    <t>MF3</t>
  </si>
  <si>
    <t>TLS</t>
  </si>
  <si>
    <t>LP10</t>
  </si>
  <si>
    <t>SHS</t>
  </si>
  <si>
    <t>AJC</t>
  </si>
  <si>
    <t>SGS</t>
  </si>
  <si>
    <t>BVS</t>
  </si>
  <si>
    <t>LP5</t>
  </si>
  <si>
    <t>UNN</t>
  </si>
  <si>
    <t>LYS</t>
  </si>
  <si>
    <t>RCS</t>
  </si>
  <si>
    <t>GLR</t>
  </si>
  <si>
    <t>SSS</t>
  </si>
  <si>
    <t>ASJ</t>
  </si>
  <si>
    <t>fluoride</t>
  </si>
  <si>
    <t>chloride</t>
  </si>
  <si>
    <t>sulfate</t>
  </si>
  <si>
    <t>sodium</t>
  </si>
  <si>
    <t>ammonium</t>
  </si>
  <si>
    <t>potassium</t>
  </si>
  <si>
    <t>calcium</t>
  </si>
  <si>
    <t>nitrateN</t>
  </si>
  <si>
    <t>deuterium</t>
  </si>
  <si>
    <t>LCHZ13-HZ2</t>
  </si>
  <si>
    <t>LCHZ14-HZ1</t>
  </si>
  <si>
    <t>LCHZ16-HZ1</t>
  </si>
  <si>
    <t>LCHZ19-HZ1</t>
  </si>
  <si>
    <t>LCHZ22-HZ2</t>
  </si>
  <si>
    <t>LCHZ34-HZ2</t>
  </si>
  <si>
    <t>LCHZ36-HZ1</t>
  </si>
  <si>
    <t>LCHZ43-HZ3</t>
  </si>
  <si>
    <t>LCHZ701-HZ2</t>
  </si>
  <si>
    <t>LP1-HZ2</t>
  </si>
  <si>
    <t>lithium</t>
  </si>
  <si>
    <t>OCS-DR1</t>
  </si>
  <si>
    <t>LCHZ10-surface</t>
  </si>
  <si>
    <t>W</t>
  </si>
  <si>
    <t>LCHZ12-surface</t>
  </si>
  <si>
    <t>LCHZ13-surface</t>
  </si>
  <si>
    <t>LCHZ14-surface</t>
  </si>
  <si>
    <t>LCHZ16-surface</t>
  </si>
  <si>
    <t>LCHZ18-surface</t>
  </si>
  <si>
    <t>LCHZ19-surface</t>
  </si>
  <si>
    <t>LCHZ1-surface</t>
  </si>
  <si>
    <t>LCHZ21-surface</t>
  </si>
  <si>
    <t>LCHZ22-surface</t>
  </si>
  <si>
    <t>LCHZ23-surface</t>
  </si>
  <si>
    <t>LCHZ26-surface</t>
  </si>
  <si>
    <t>LCHZ28-surface</t>
  </si>
  <si>
    <t>LCHZ30-surface</t>
  </si>
  <si>
    <t>LCHZ32-surface</t>
  </si>
  <si>
    <t>LCHZ33-surface</t>
  </si>
  <si>
    <t>LCHZ34-surface</t>
  </si>
  <si>
    <t>LCHZ36-surface</t>
  </si>
  <si>
    <t>LCHZ39-surface</t>
  </si>
  <si>
    <t>LCHZ3-surface</t>
  </si>
  <si>
    <t>LCHZ43-surface</t>
  </si>
  <si>
    <t>LCHZ5-surface</t>
  </si>
  <si>
    <t>LCHZ701-surface</t>
  </si>
  <si>
    <t>LCHZ8-surface</t>
  </si>
  <si>
    <t>LMR-surface</t>
  </si>
  <si>
    <t>Asa Jones Spring Complex</t>
  </si>
  <si>
    <t>Below Panther Spring</t>
  </si>
  <si>
    <t>Beaver Spring</t>
  </si>
  <si>
    <t>Glen Rose Spring Box</t>
  </si>
  <si>
    <t>Rio Grande between mile 754 and 753</t>
  </si>
  <si>
    <t>Rio Grande below Glen Rose Spring Box</t>
  </si>
  <si>
    <t>Rio Grande at Reagan Canyon</t>
  </si>
  <si>
    <t>Rio Grande between mile 748 and 747</t>
  </si>
  <si>
    <t>Rio Grande between mile 745 and 744</t>
  </si>
  <si>
    <t>Rio Grande below Las Palmas 1 Spring</t>
  </si>
  <si>
    <t>Rio Grande between mile 741 and 740</t>
  </si>
  <si>
    <t>Rio Grande downstream of Outlaw Flats 4</t>
  </si>
  <si>
    <t>Rio Grande below Las Palmas 5 and Las Yeguas Rapid</t>
  </si>
  <si>
    <t>Rio Grande before Son of Hot Springs</t>
  </si>
  <si>
    <t>Rio Grande between mile 735 and 734</t>
  </si>
  <si>
    <t>Son of Hot Springs</t>
  </si>
  <si>
    <t>Rio Grande between mile 729 and 728</t>
  </si>
  <si>
    <t>Rio Grande between mile 725 and 724</t>
  </si>
  <si>
    <t>Rio Grande between mile 724 and 723</t>
  </si>
  <si>
    <t>Rio Grande below Madison Fold 4</t>
  </si>
  <si>
    <t>Rio Grande at Below Panther Spring</t>
  </si>
  <si>
    <t>Rio Grande at San Francisco Canyon</t>
  </si>
  <si>
    <t>Rio Grande between mile 707 and 706</t>
  </si>
  <si>
    <t>Rio Grande at Sanderson Canyon</t>
  </si>
  <si>
    <t>Rio Grande below Outlaw Flats 7</t>
  </si>
  <si>
    <t>Rio Grande about 800ft downstream of Agua Verde</t>
  </si>
  <si>
    <t>Rio Grande between mile 758 and 757</t>
  </si>
  <si>
    <t>Rio Grande at mile 701</t>
  </si>
  <si>
    <t>Rio Grande between mile 756 and 755</t>
  </si>
  <si>
    <t>Rio Grande at Lower Madison</t>
  </si>
  <si>
    <t>Lower Madison Spring</t>
  </si>
  <si>
    <t>Las Palmas 10 Spring</t>
  </si>
  <si>
    <t>Rio Grande at Las Palmas 1 Spring</t>
  </si>
  <si>
    <t>Las Palmas 5 Spring</t>
  </si>
  <si>
    <t>Las Yeguas Spring</t>
  </si>
  <si>
    <t>Madison Fold 3 Spring</t>
  </si>
  <si>
    <t>Overcane Spring</t>
  </si>
  <si>
    <t>Reagan Canyon Spring</t>
  </si>
  <si>
    <t>Spigot Spring</t>
  </si>
  <si>
    <t>Softshell Spring</t>
  </si>
  <si>
    <t>Tunnel Spring</t>
  </si>
  <si>
    <t>Unnamed spring, downstream of Las Palmas 5</t>
  </si>
  <si>
    <t>Latitude</t>
  </si>
  <si>
    <t>Longitude</t>
  </si>
  <si>
    <t>Rio Grande between mile 235 and 234</t>
  </si>
  <si>
    <t>OCS</t>
  </si>
  <si>
    <t>Table S1-7: Threats data compiled by site. *Site type modified from Springer &amp; Stevens, 2009.</t>
  </si>
  <si>
    <t>Locality</t>
  </si>
  <si>
    <t>Site type*</t>
  </si>
  <si>
    <t>Housing &amp; urban areas (habitat loss)</t>
  </si>
  <si>
    <t>Livestock farming &amp; ranching (habitat loss)</t>
  </si>
  <si>
    <t>Oil &amp; Gas drilling</t>
  </si>
  <si>
    <t>Recreational activities</t>
  </si>
  <si>
    <t>Dam &amp; water management/ use</t>
  </si>
  <si>
    <t>Invasive non-native/ alien species/ diseases</t>
  </si>
  <si>
    <t>Domestic &amp; urban waste water</t>
  </si>
  <si>
    <t>Droughts (associated with climate change)</t>
  </si>
  <si>
    <t>Temperature 3s (associated with climate change)</t>
  </si>
  <si>
    <t>Notes</t>
  </si>
  <si>
    <t>Aldridge 209 Well</t>
  </si>
  <si>
    <t>confined artesian well</t>
  </si>
  <si>
    <t>negligible</t>
  </si>
  <si>
    <t>slight</t>
  </si>
  <si>
    <t>See Hutchins, 2018 and Hutchins et al., 2023 for rationale for deep phreatic Edwards sites.</t>
  </si>
  <si>
    <t>Aldridge Coorporate Well</t>
  </si>
  <si>
    <t>Anderson Spring</t>
  </si>
  <si>
    <t>gushet</t>
  </si>
  <si>
    <t>moderate</t>
  </si>
  <si>
    <t>Arizona</t>
  </si>
  <si>
    <t>undetermined</t>
  </si>
  <si>
    <t>unknown</t>
  </si>
  <si>
    <t>Arkansas Springs (aka Camp Arkansas Spring)</t>
  </si>
  <si>
    <t>Alluvial spring. Housing &amp; urban areas: intense developing increasing in the recharge zone. Dam &amp; water management: increased groundwater extraction impacts discharge. Invasive non-native species include non-native plants, fish, and snails: unlikely to impact subterranean species. Domestic and urban wastewater: includes leaking pipes and run-off (water testing reveals effluent and pharmaceuticals, etc). Revisit climate change effects</t>
  </si>
  <si>
    <t>Artesia Pump Station Well 4</t>
  </si>
  <si>
    <t>Asa Jones Spring Box</t>
  </si>
  <si>
    <t>Invasive non native/ alien species/ diseases: Arundo: we lack information on population effects, but invasive Arundo potentially modifies substrate and light availability, which could impact taxa living in the spring run (unlikely to impact subterranean/ subsurface species).
Droughts: Deep karst system with extensive recharge area, probably less susceptible to climate change effects relative to shallower, flashier systems.</t>
  </si>
  <si>
    <t>Asa Jones Pumphouse, Mexico</t>
  </si>
  <si>
    <t>Barton Springs, Main Spring</t>
  </si>
  <si>
    <t>Housing &amp; urban areas: intense developing increasing in the recharge zone. Recreational activities: trampling, bank erosion due to heavy visitation and maintenance. Dam &amp; water management: increased groundwater extraction impacts discharge. Invasive non-native species include non-native plants, fish, and snails: unlikely to impact subterranean species. Domestic and urban wastewater: includes leaking pipes and run-off (water testing reveals effluent and pharmaceuticals, etc). Revisit climate change effects</t>
  </si>
  <si>
    <t>Barton Springs, Upper Barton Springs</t>
  </si>
  <si>
    <t>Batwell Cave</t>
  </si>
  <si>
    <t>cave</t>
  </si>
  <si>
    <t>Below Hot Springs</t>
  </si>
  <si>
    <t>Bent Oak Spring</t>
  </si>
  <si>
    <t>Invasive species refers to feral hogs.</t>
  </si>
  <si>
    <t>Big Oak Spring, Dolan Creek</t>
  </si>
  <si>
    <t>Big Satan Canyon</t>
  </si>
  <si>
    <t>gushet &amp; secondary stream</t>
  </si>
  <si>
    <t>Big Satan Canyon Spring (aka Satan Canyon Spring sc2 and Satan Canyon Spring sc9)</t>
  </si>
  <si>
    <t>Bitter Lake NWR</t>
  </si>
  <si>
    <t>Blue Springs, Devil's River (aka Blue Hole Springs)</t>
  </si>
  <si>
    <t>Boiling Trough Springs</t>
  </si>
  <si>
    <t>Domestic and urban wastewater threats from flow reversal and lake water intrusion. Less threat from drought because of artificially enhanced groundwater level from Lake Amistad.</t>
  </si>
  <si>
    <t>Bridge Spring</t>
  </si>
  <si>
    <t>hillslope</t>
  </si>
  <si>
    <t>Invasive species refers to feral hogs. Temperature effects from climate change mitigated by elevation and forest cover.</t>
  </si>
  <si>
    <t>Capote Creek stream crossing 1</t>
  </si>
  <si>
    <t>secondary stream</t>
  </si>
  <si>
    <t>Livestock includes cattle in the cienegas. Climate change driven temperature more concerning for shallow, slow flowing cienegas.</t>
  </si>
  <si>
    <t>Caroline Springs</t>
  </si>
  <si>
    <t>Caroline Springs (main spring)</t>
  </si>
  <si>
    <t>Carpers Creek</t>
  </si>
  <si>
    <t>Livestock farming: Riverbottoms extensively farmed, producing fertilizer, pesticides, erosion. Temperature extremes more concerning for epigean aquatic taxa, relative to subterranean fauna.</t>
  </si>
  <si>
    <t>Carson Cave</t>
  </si>
  <si>
    <t>Century Caverns (aka Cave Without A Name)</t>
  </si>
  <si>
    <t>Cerro Zapato (aka Outlaw Flats 7)</t>
  </si>
  <si>
    <t>Chinati Hot Springs</t>
  </si>
  <si>
    <t>limnocrene/ rheocrene</t>
  </si>
  <si>
    <t>Cienega Creek (lower sampling site)</t>
  </si>
  <si>
    <t>Climate change driven temperature more concerning for shallow, slow flowing cienegas.</t>
  </si>
  <si>
    <t>Cienega Creek (upper sampling site)</t>
  </si>
  <si>
    <t>Clear Creek Springs</t>
  </si>
  <si>
    <t>Dam &amp; water management use: moderate, because this segment of the Edwards-Trinity lacks the regularly protection of the EAA and BSEACD. Oil and gas apparent in the vicinity.</t>
  </si>
  <si>
    <t>Comal Springs</t>
  </si>
  <si>
    <t>Comanche Springs</t>
  </si>
  <si>
    <t>extreme</t>
  </si>
  <si>
    <t>Housing &amp; urban areas: less development than along the Balcones Escarpment. Dam &amp; water management: spring flow is usually completely ceased because of groundwater extraction. Regional management plans for groundwater conservation less effective.</t>
  </si>
  <si>
    <t>Count Rugen Spring</t>
  </si>
  <si>
    <t>Crawford-Smith Canyon</t>
  </si>
  <si>
    <t>hanging garden</t>
  </si>
  <si>
    <t>Cuatrocienegas</t>
  </si>
  <si>
    <t>helocrene</t>
  </si>
  <si>
    <t>Dandridge Spring Cave</t>
  </si>
  <si>
    <t>Dead Man Spring</t>
  </si>
  <si>
    <t>Devils Drainpipe Cave</t>
  </si>
  <si>
    <t>Devil's Horns Spring</t>
  </si>
  <si>
    <t>Devil's river, about four miles from the Rio Grande</t>
  </si>
  <si>
    <t>mainstem stream</t>
  </si>
  <si>
    <t>Devil's Sinkhole</t>
  </si>
  <si>
    <t>Diamond Y Spring</t>
  </si>
  <si>
    <t>Dam &amp; water management: spring flow is greatly reduced because of groundwater extraction. Invasive species refers to feral hog, Melanoides, and salt cedar. Regional management plans for groundwater conservation less effective. Climate change driven temperature more concerning for shallow, slow flowing cienegas.</t>
  </si>
  <si>
    <t>Diamond Y Zone 1 "new headwater" fissure</t>
  </si>
  <si>
    <t>Dolan Creek above Devils River</t>
  </si>
  <si>
    <t>Dolan Creek Spring, Dolan Creek (aka Dolan Springs)</t>
  </si>
  <si>
    <t>Dolan Springs, Dolan Creek (aka Dolan Creek above Devils River, Penstemon Cliff Springs)</t>
  </si>
  <si>
    <t>drift debris of Rio San Filipe near the Rio Grande</t>
  </si>
  <si>
    <t>East Sandia Road Crossing 1</t>
  </si>
  <si>
    <t>East Sandia Road Crossing 2</t>
  </si>
  <si>
    <t>East Sandia Spring</t>
  </si>
  <si>
    <t>Eastern end of Laguna Juan Santos, 8.5 km south and 8.0 km west of Cuatro Ciénegas de Carranza</t>
  </si>
  <si>
    <t>Dam &amp; water management: spring flow is greatly reduced because of groundwater extraction. I Climate change driven temperature more concerning for shallow, slow flowing cienegas.</t>
  </si>
  <si>
    <t>Emerald Sink</t>
  </si>
  <si>
    <t>Based on nearby Dead Man Spring</t>
  </si>
  <si>
    <t>Euphrasia Springs</t>
  </si>
  <si>
    <t>Ezell's Cave</t>
  </si>
  <si>
    <t>Based on nearby San Marcos Springs</t>
  </si>
  <si>
    <t>Fern Bank Springs</t>
  </si>
  <si>
    <t>Aligned with Comal springs. Housing and urbanization: an area of moderate to high growht. More susceptible to drought than some other Edwards Aquifer springs because of position in regional flowpath.</t>
  </si>
  <si>
    <t>Finegan Spring</t>
  </si>
  <si>
    <t>Fort Sam Houston well# 2</t>
  </si>
  <si>
    <t>Four-Mile Cave</t>
  </si>
  <si>
    <t>Based off of nearby San Felipe Spring</t>
  </si>
  <si>
    <t>Frio River, hyporheic/ Lakey [sic]</t>
  </si>
  <si>
    <t>Gault Site (aka Gault Spring, spring near the Gault Archaeological Site)</t>
  </si>
  <si>
    <t>George Ligocky farm well</t>
  </si>
  <si>
    <t>Giffin Spring</t>
  </si>
  <si>
    <t>Glenn Spring</t>
  </si>
  <si>
    <t>Guadalupe R. 1 mi S of Sisterdale at Ranch Rd. 1376</t>
  </si>
  <si>
    <t>Guadalupe River drift</t>
  </si>
  <si>
    <t>Temperature extremes more concerning for epigean aquatic taxa, relative to subterranean fauna. Recreation reflects heavier use for this segment of the Guadalupe.</t>
  </si>
  <si>
    <t>Guadalupe River drift, 4 mi N New Braunfels</t>
  </si>
  <si>
    <t>Hidden Spring (aka Hidden Spring #2)</t>
  </si>
  <si>
    <t>Homer Verstuyft Well</t>
  </si>
  <si>
    <t>Hondo Cr. Alluvium S</t>
  </si>
  <si>
    <t>Honey Creek Cave (aka Honey Creek Spring)</t>
  </si>
  <si>
    <t>Hubbs Cienega, Balmorhea State Park</t>
  </si>
  <si>
    <t>Hueco Springs</t>
  </si>
  <si>
    <t>Independence Creek</t>
  </si>
  <si>
    <t>Indian Springs</t>
  </si>
  <si>
    <t>Jo Jan Van Camp, 9 mi N Vance</t>
  </si>
  <si>
    <t>King Farms Well</t>
  </si>
  <si>
    <t>La Cienega</t>
  </si>
  <si>
    <t>La Cienega seeps 2</t>
  </si>
  <si>
    <t>La Cienega seeps 3</t>
  </si>
  <si>
    <t>Laguna Escobeda, 9.8km south, 2.3 km west Cuatro Cienegas</t>
  </si>
  <si>
    <t>Las Moras Springs</t>
  </si>
  <si>
    <t>Housing &amp; urban areas: minor development in the region. Recreational activities: extensive modification of the riparian area and routing of flow through canals and swimming pool. Dam &amp; water management: increased groundwater extraction impacts discharge. Domestic and urban wastewater: includes leaking pipes and run-off (water testing reveals effluent and pharmaceuticals, etc). Revisit climate change effects</t>
  </si>
  <si>
    <t>Leon Cr. Power Plant well no.1</t>
  </si>
  <si>
    <t>Leon Walton Farm Well</t>
  </si>
  <si>
    <t>Limpia Creek Tributary Spring</t>
  </si>
  <si>
    <t>Live Oak Creek, hyporheic zone</t>
  </si>
  <si>
    <t>Loop 353 Well</t>
  </si>
  <si>
    <t>Madrid Falls</t>
  </si>
  <si>
    <t>Mark Verstuyft Well</t>
  </si>
  <si>
    <t>Medina River, 1 mi N/Hwy 16</t>
  </si>
  <si>
    <t>Medina River, 3 mi NW hwy 16</t>
  </si>
  <si>
    <t>Mexican hot springs</t>
  </si>
  <si>
    <t>Mezmerizing Spring</t>
  </si>
  <si>
    <t>mine above El Socavón #2 (aka El Socavon area: above El Socavon 1 and 2, unnamed cave above El Socavon)</t>
  </si>
  <si>
    <t>Naegele Creek</t>
  </si>
  <si>
    <t>Naegele Springs</t>
  </si>
  <si>
    <t>Livestock includes cattle in the cienegas. Backhoe use has removed most of the habitat. Climate change driven temperature more concerning for shallow, slow flowing cienegas.</t>
  </si>
  <si>
    <t>Naegele Springs #2</t>
  </si>
  <si>
    <t>Nelson Road Well</t>
  </si>
  <si>
    <t>Nueces River at Barksdale</t>
  </si>
  <si>
    <t>Nueces River at Montel</t>
  </si>
  <si>
    <t>O-9 Well</t>
  </si>
  <si>
    <t>Dam &amp; water management/ drought: risk due to local extraction along and lack of regulatory framework.</t>
  </si>
  <si>
    <t>Oak Creek</t>
  </si>
  <si>
    <t>Ojito Adentro</t>
  </si>
  <si>
    <t>Old Mill Springs</t>
  </si>
  <si>
    <t>Old Smith Ranch Spring #1</t>
  </si>
  <si>
    <t>Palo Amarillo Spring</t>
  </si>
  <si>
    <t>Panther Canyon Well</t>
  </si>
  <si>
    <t>unconfined well</t>
  </si>
  <si>
    <t>Pecos River, drift in river bed</t>
  </si>
  <si>
    <t>Phantom Lake Spring</t>
  </si>
  <si>
    <t>Dam &amp; water management: spring flow is usually completely ceased because of groundwater extraction and failure to maintain infrastructure. Regional management plans for groundwater conservation less effective.</t>
  </si>
  <si>
    <t>Pinto Creek @ US277</t>
  </si>
  <si>
    <t>Creek flows supported by Edwards Aquifer, but outside of jurisdiction of EAA.</t>
  </si>
  <si>
    <t>Pinto Creek @ US90</t>
  </si>
  <si>
    <t>Pozo Barbado (Cuatro Cienegas 31)</t>
  </si>
  <si>
    <t>Pozo Escobedo</t>
  </si>
  <si>
    <t>Protective Spring</t>
  </si>
  <si>
    <t>R. Carnes Well</t>
  </si>
  <si>
    <t>R.K. Dunbar Well</t>
  </si>
  <si>
    <t>Rio Grande @ Tornillo</t>
  </si>
  <si>
    <t>Dam and water management refers to withdrawals upstream, reducing flow. Invasive species refers to Arundo and salt cedar affecting hyporheic flow and maintenance of gravel bar fluvial processes and hydrology.</t>
  </si>
  <si>
    <t>Lower Canyons - Rio Grande; riffle before Son of Hot Springs</t>
  </si>
  <si>
    <t>Rio Grande below Las Palmas 1</t>
  </si>
  <si>
    <t>Rio Grande below Panther Spring</t>
  </si>
  <si>
    <t>Rio Grande hyporheic at Boquillas</t>
  </si>
  <si>
    <t>Rio Grande right before mile marker 701</t>
  </si>
  <si>
    <t>Rio Grande Village nature trail spring</t>
  </si>
  <si>
    <t>Invasive non native/ alien species/ diseases: Arundo: we lack information on population effects, but we chose not to consider Arundo as the park service more actively manages sites in this area then less accessible sites in the Lower Canyons. Droughts: Deep karst system with extensive recharge area, probably less susceptible to climate change effects relative to shallower, flashier systems.</t>
  </si>
  <si>
    <t>Roaring Springs, 7.6 mi W Camp Wood</t>
  </si>
  <si>
    <t>Robertson Springs, Beetle Spring (aka Maria Spring)</t>
  </si>
  <si>
    <t>Dam &amp; water management use: moderate, because this segment of the Edwards lacks the regularly protection of the EAA and BSEACD. Invasive species refers to feral hog impact.</t>
  </si>
  <si>
    <t>Robertson Springs, Lower Headwaters Spring</t>
  </si>
  <si>
    <t>Robertson Springs, Ludwigia Spring (aka Beaver Spring)</t>
  </si>
  <si>
    <t>Roosevelt Bridge Springs (aka San Antonio River Springs)</t>
  </si>
  <si>
    <t>Ruiz Uvalde Well</t>
  </si>
  <si>
    <t>S. Moerbe Well</t>
  </si>
  <si>
    <t>Salado Springs</t>
  </si>
  <si>
    <t>Dam &amp; water management use: moderate, because this segment of the Edwards lacks the regularly protection of the EAA and BSEACD.</t>
  </si>
  <si>
    <t>San Antonio Transect D1 well</t>
  </si>
  <si>
    <t>San Antonio zoo well (aka Brackenridge Zoo well)</t>
  </si>
  <si>
    <t>San Felipe Creek</t>
  </si>
  <si>
    <t>San Felipe Springs</t>
  </si>
  <si>
    <t>San Marcos Artesian Well</t>
  </si>
  <si>
    <t>San Marcos River at Scull Road Crossing</t>
  </si>
  <si>
    <t>San Marocs Springs used as template. Farming and ranching more prevalent here and temperature less regulated farther downstream from the springs.</t>
  </si>
  <si>
    <t>San Marcos River hyporheic zone</t>
  </si>
  <si>
    <t>San Marcos Springs</t>
  </si>
  <si>
    <t>San Solomon Canal, Balmorhea State Park</t>
  </si>
  <si>
    <t>San Solomon Cienega, Balmorhea State Park, Toyahvale, Reeves Co., TX</t>
  </si>
  <si>
    <t>San Solomon Springs</t>
  </si>
  <si>
    <t>Sanguijuela Arroyo</t>
  </si>
  <si>
    <t>Sessom Creek Springs</t>
  </si>
  <si>
    <t>Slaughter Bend Canyon</t>
  </si>
  <si>
    <t>small (unnamed) seep near Pozo Barbado</t>
  </si>
  <si>
    <t>small (unnamed) spring, 8.2 km south, 8.4 km west Cuatro Cienegas</t>
  </si>
  <si>
    <t>small (unnamed) spring, 8.84 km south, 3.96 km west Cuatro Cienegas</t>
  </si>
  <si>
    <t>Small Rheocrene just downflow from Slaughter bend, discharge into Devil's river</t>
  </si>
  <si>
    <t>small sinkhole in Los Hundidos area</t>
  </si>
  <si>
    <t>Snake springs</t>
  </si>
  <si>
    <t>Son of Burro Rapid</t>
  </si>
  <si>
    <t>Sotano de Amezcua</t>
  </si>
  <si>
    <t>Sycamore Creek @ US277</t>
  </si>
  <si>
    <t>Creek flow supported by Edwards Aquifer, but outside of jurisdiction of EAA. Closer to Del rio and airforce base.</t>
  </si>
  <si>
    <t>Sycamore Creek @ US90</t>
  </si>
  <si>
    <t>Tahuaya Spring Pool, Camp Tahuaya</t>
  </si>
  <si>
    <t>Tall Grass Cienega</t>
  </si>
  <si>
    <t>Target Well</t>
  </si>
  <si>
    <t>Toyahvale, 1.8 Mile NE of; By Highway 17 (Old US 290); At junction With San Solomon Road And County Road 323 Along 'Main Canal'</t>
  </si>
  <si>
    <t>canal</t>
  </si>
  <si>
    <t>Tributary of Limpia Creek about 5 mi (8 km) northeast of Fort Davis</t>
  </si>
  <si>
    <t>Can’t rank</t>
  </si>
  <si>
    <t>Tschirhart Well</t>
  </si>
  <si>
    <t>Two springs near Boquillas</t>
  </si>
  <si>
    <t>unnamed spring, below Lower Madison Falls</t>
  </si>
  <si>
    <t>unnamed spring, downstream of Las Palmas 5</t>
  </si>
  <si>
    <t>unnamed spring, east side of Devils River</t>
  </si>
  <si>
    <t>unnamed spring, s. prong, 6.6 Mi W Camp Wood</t>
  </si>
  <si>
    <t>unnamed spring, Slaughter Bend</t>
  </si>
  <si>
    <t>Uvalde Fish Hatchery Well</t>
  </si>
  <si>
    <t>Vasquez Spring</t>
  </si>
  <si>
    <t>Invasive species primarily refers to audad.</t>
  </si>
  <si>
    <t>Veracruz, 6km N. Coscomatepec</t>
  </si>
  <si>
    <t>n/a, flying adult</t>
  </si>
  <si>
    <t>Threats assessment is ONLY based on Trans-Pecos populations, Mex sites not assessed.</t>
  </si>
  <si>
    <t>Veracruz, Fortin de las Flores, Cervezeria Moctezuma</t>
  </si>
  <si>
    <t>Verstraeten Well No. 1</t>
  </si>
  <si>
    <t>West Sandia Springs</t>
  </si>
  <si>
    <t>Variables description</t>
  </si>
  <si>
    <t>spatial data for sites</t>
  </si>
  <si>
    <t>Site code name</t>
  </si>
  <si>
    <t>Verbal description of site location</t>
  </si>
  <si>
    <t>Decimal degrees, WGS84</t>
  </si>
  <si>
    <t>Designation</t>
  </si>
  <si>
    <t>Site type: spring (S), mainstem hyporheic (M), spring run hyporheic (SR), or surface water (W)</t>
  </si>
  <si>
    <t>distance in km from site to nearest spring</t>
  </si>
  <si>
    <t>distance from mouth of river in km</t>
  </si>
  <si>
    <t>CO3 and HCO3 as percentage of total anions, calculated in R Hydrogeo package, curved to range between 0 and 100 such that 0 = 'all surface water' (this was the lowest surface water sample of alk.p = 13.95293) and 100 = 'all groundwater' (this was the highest alk.p for springs before the large break between upstream and downstream sites (alk.p = 53.58411). Everything greater than alk.p = 53.58411 is set to 100.</t>
  </si>
  <si>
    <t>alkalinity as bicarbonate, determined via titration (mg/L)</t>
  </si>
  <si>
    <t>mg/L, calculated on Dionex IC</t>
  </si>
  <si>
    <t>calculated via IRMS, see methods</t>
  </si>
  <si>
    <t>ug/L, see methods</t>
  </si>
  <si>
    <t>temperature in celsius, measured in the field with a Eureka sonde</t>
  </si>
  <si>
    <t>specific conductance in uS/cm, measured in the field with a Eureka sonde</t>
  </si>
  <si>
    <t>measured in the field with a Eureka sonde</t>
  </si>
  <si>
    <t>dissolved oxygen in mg/L measured in the field with a Eureka sonde</t>
  </si>
  <si>
    <t>Sample designation, see sites tab for site reference</t>
  </si>
  <si>
    <t>Insect data complete?</t>
  </si>
  <si>
    <t>Snail data complete?</t>
  </si>
  <si>
    <t>Speocirolana hardeni</t>
  </si>
  <si>
    <t>Texicerberus amistad</t>
  </si>
  <si>
    <t>Texicerberus schotteae</t>
  </si>
  <si>
    <t>Texicerberus morph3</t>
  </si>
  <si>
    <t>Tethysbaena texana</t>
  </si>
  <si>
    <t>Dryopidae (blind)</t>
  </si>
  <si>
    <t>Typhloelmis spangleri</t>
  </si>
  <si>
    <t>Ferrissia californica</t>
  </si>
  <si>
    <t>Acari</t>
  </si>
  <si>
    <t>Oribatida</t>
  </si>
  <si>
    <t>Thermosphaeroma subequalum</t>
  </si>
  <si>
    <t>Dryopidae</t>
  </si>
  <si>
    <t>Hydroscapha cf natans</t>
  </si>
  <si>
    <t>Were insect identifications completed for sample?</t>
  </si>
  <si>
    <t>Were snail identifications completed for sample?</t>
  </si>
  <si>
    <t>Taxa names</t>
  </si>
  <si>
    <t>Blue highlights designate stygobionts</t>
  </si>
  <si>
    <t xml:space="preserve">Supplementary Materials: Hutchins, B. T., Z. Chanin, K. E. Perez, P. Diaz, B. F. Schwartz. Species sorting and spatial effects in hyporheic invertebrate functional groups. </t>
  </si>
  <si>
    <t>Author information: Benjamin T. Hutchinsa*(0000-0003-2030-4215), Zoey B. Chanina,b, Kathryn E. Perezc ( 0000-0003-3888-4756), Peter H. Diazd(0000-0003-2692-8934), Benjamin F. Schwartza,b(0000-0002-0072-344X)
Affiliations:
a Edwards Aquifer Research and Data Center, Texas State University, San Marcos, Texas, USA 
b Department of Biology, Texas State University, San Marcos, Texas, USA
c School of Integrative Biological and Chemical Sciences, University of Texas Rio Grande Valley, Edinburg, Texas, USA 
d Texas Fish and Wildlife Conservation Office, United States Fish and Wildlife Service, San Marcos, Texas, USA 
*Corresponding author.
E-mail addresses: bh1333@txstate.edu (B. Hutchins), z_c73@txstate.edu (Z. Chanin), perezke@gmail.com (K.E. Perez), Pete_Diaz@fws.gov (P. Diaz), bs37@txstate.edu (B. Schwartz)</t>
  </si>
  <si>
    <t>Test</t>
  </si>
  <si>
    <t>T Test</t>
  </si>
  <si>
    <t>spring water temperature vs. surface water temperature</t>
  </si>
  <si>
    <t>spring water nitrate vs. surface water nitrate</t>
  </si>
  <si>
    <t>spring water electrical conductance vs. surface water electrical conductance</t>
  </si>
  <si>
    <t>t value</t>
  </si>
  <si>
    <t>df</t>
  </si>
  <si>
    <t>p</t>
  </si>
  <si>
    <t>&lt; 0.001</t>
  </si>
  <si>
    <t>Linear regression</t>
  </si>
  <si>
    <t>surface water temperature vs. river position</t>
  </si>
  <si>
    <t>surface water nitrate vs. river position</t>
  </si>
  <si>
    <t>surface water electrical conductance vs. river position</t>
  </si>
  <si>
    <t>physio_stats</t>
  </si>
  <si>
    <t>Results of t.tests and simple linear regression of temperature, nitrate concentration, and electrical conductance between surface and spring water (t.test) and as a function of river position (simple linear regression)</t>
  </si>
  <si>
    <t>what kind of statistical analysis was performed?</t>
  </si>
  <si>
    <t>Control and response variables</t>
  </si>
  <si>
    <t>t value, test result</t>
  </si>
  <si>
    <t>degrees of freedom</t>
  </si>
  <si>
    <t>p value, test result</t>
  </si>
  <si>
    <t>image</t>
  </si>
  <si>
    <t>graphical output of tests (boxplot for t.tests and xy plot with abline for linear regression)</t>
  </si>
  <si>
    <t>Stygopyrgus variabilis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</si>
</sst>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11" x14ac:knownFonts="1">
    <font>
      <sz val="11"/>
      <color theme="1"/>
      <name val="Calibri"/>
      <family val="2"/>
      <scheme val="minor"/>
    </font>
    <font>
      <b/>
      <sz val="11"/>
      <color theme="1"/>
      <name val="Calibri"/>
      <family val="2"/>
      <scheme val="minor"/>
    </font>
    <font>
      <sz val="10"/>
      <name val="Arial"/>
      <family val="2"/>
    </font>
    <font>
      <sz val="11"/>
      <color rgb="FF444444"/>
      <name val="Calibri"/>
      <family val="2"/>
      <scheme val="minor"/>
    </font>
    <font>
      <sz val="10"/>
      <color theme="1"/>
      <name val="Calibri"/>
      <family val="2"/>
      <scheme val="minor"/>
    </font>
    <font>
      <sz val="11"/>
      <color theme="1"/>
      <name val="Arial"/>
      <family val="2"/>
    </font>
    <font>
      <b/>
      <sz val="11"/>
      <color theme="1"/>
      <name val="Arial"/>
      <family val="2"/>
    </font>
    <font>
      <sz val="12"/>
      <color theme="1"/>
      <name val="Calibri"/>
      <family val="2"/>
      <scheme val="minor"/>
    </font>
    <font>
      <b/>
      <sz val="12"/>
      <color theme="1"/>
      <name val="Calibri"/>
      <family val="2"/>
      <scheme val="minor"/>
    </font>
    <font>
      <sz val="12"/>
      <color theme="1"/>
      <name val="Calibri"/>
      <family val="2"/>
    </font>
    <font>
      <b/>
      <sz val="10"/>
      <color theme="1"/>
      <name val="Calibri"/>
      <family val="2"/>
      <scheme val="minor"/>
    </font>
  </fonts>
  <fills count="9">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59">
    <xf numFmtId="0" fontId="0" fillId="0" borderId="0" xfId="0"/>
    <xf numFmtId="0" fontId="1" fillId="0" borderId="0" xfId="0" applyFont="1"/>
    <xf numFmtId="0" fontId="5"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wrapText="1"/>
    </xf>
    <xf numFmtId="0" fontId="1" fillId="0" borderId="1" xfId="0" applyFont="1" applyBorder="1" applyAlignment="1">
      <alignment horizontal="left" wrapText="1"/>
    </xf>
    <xf numFmtId="0" fontId="6" fillId="0" borderId="1" xfId="0" applyFont="1" applyBorder="1" applyAlignment="1">
      <alignment horizontal="left" wrapText="1"/>
    </xf>
    <xf numFmtId="0" fontId="0" fillId="0" borderId="1" xfId="0" applyBorder="1" applyAlignment="1">
      <alignment horizontal="left"/>
    </xf>
    <xf numFmtId="0" fontId="3" fillId="0" borderId="1" xfId="0" applyFont="1" applyBorder="1" applyAlignment="1">
      <alignment horizontal="left" wrapText="1"/>
    </xf>
    <xf numFmtId="0" fontId="0" fillId="0" borderId="1" xfId="0" applyBorder="1" applyAlignment="1">
      <alignment horizontal="left" vertical="center"/>
    </xf>
    <xf numFmtId="0" fontId="0" fillId="0" borderId="0" xfId="0" applyAlignment="1">
      <alignment horizontal="center" vertical="center"/>
    </xf>
    <xf numFmtId="0" fontId="0" fillId="5" borderId="0" xfId="0" applyFill="1" applyAlignment="1">
      <alignment horizontal="left" vertical="center" wrapText="1"/>
    </xf>
    <xf numFmtId="0" fontId="0" fillId="5" borderId="0" xfId="0" applyFill="1" applyAlignment="1">
      <alignment horizontal="center" vertical="center" wrapText="1"/>
    </xf>
    <xf numFmtId="0" fontId="0" fillId="6" borderId="0" xfId="0" applyFill="1" applyAlignment="1">
      <alignment horizontal="center" vertical="center" wrapText="1"/>
    </xf>
    <xf numFmtId="0" fontId="0" fillId="7" borderId="0" xfId="0" applyFill="1" applyAlignment="1">
      <alignment horizontal="center" vertical="center" wrapText="1"/>
    </xf>
    <xf numFmtId="0" fontId="0" fillId="4" borderId="0" xfId="0" applyFill="1" applyAlignment="1">
      <alignment horizontal="center" vertical="center" wrapText="1"/>
    </xf>
    <xf numFmtId="0" fontId="0" fillId="3" borderId="0" xfId="0" applyFill="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horizontal="center" vertical="center" wrapText="1"/>
    </xf>
    <xf numFmtId="2" fontId="0" fillId="0" borderId="0" xfId="0" applyNumberFormat="1" applyAlignment="1">
      <alignment horizontal="center" vertical="center"/>
    </xf>
    <xf numFmtId="165" fontId="2" fillId="0" borderId="0" xfId="0" applyNumberFormat="1" applyFont="1" applyAlignment="1">
      <alignment horizontal="center" vertical="center"/>
    </xf>
    <xf numFmtId="0" fontId="0" fillId="8" borderId="0" xfId="0" applyFill="1"/>
    <xf numFmtId="2" fontId="0" fillId="0" borderId="0" xfId="0" applyNumberFormat="1"/>
    <xf numFmtId="0" fontId="0" fillId="0" borderId="0" xfId="0" quotePrefix="1"/>
    <xf numFmtId="0" fontId="7" fillId="0" borderId="0" xfId="0" applyFont="1"/>
    <xf numFmtId="0" fontId="8" fillId="0" borderId="0" xfId="0" applyFont="1"/>
    <xf numFmtId="164" fontId="8" fillId="0" borderId="0" xfId="0" applyNumberFormat="1" applyFont="1"/>
    <xf numFmtId="0" fontId="9" fillId="0" borderId="0" xfId="0" applyFont="1" applyAlignment="1">
      <alignment wrapText="1"/>
    </xf>
    <xf numFmtId="164" fontId="9" fillId="0" borderId="0" xfId="0" applyNumberFormat="1" applyFont="1" applyAlignment="1">
      <alignment wrapText="1"/>
    </xf>
    <xf numFmtId="0" fontId="0" fillId="0" borderId="0" xfId="0" applyAlignment="1">
      <alignment vertical="top" wrapText="1"/>
    </xf>
    <xf numFmtId="164" fontId="0" fillId="0" borderId="0" xfId="0" applyNumberFormat="1" applyAlignment="1">
      <alignment vertical="top" wrapText="1"/>
    </xf>
    <xf numFmtId="2" fontId="0" fillId="0" borderId="0" xfId="0" applyNumberFormat="1" applyAlignment="1">
      <alignment horizontal="center"/>
    </xf>
    <xf numFmtId="0" fontId="0" fillId="0" borderId="0" xfId="0" applyAlignment="1">
      <alignment horizontal="left" vertical="center" wrapText="1"/>
    </xf>
    <xf numFmtId="0" fontId="0" fillId="0" borderId="0" xfId="0" applyAlignment="1">
      <alignment horizontal="center"/>
    </xf>
    <xf numFmtId="165" fontId="2" fillId="0" borderId="0" xfId="0" applyNumberFormat="1" applyFont="1" applyAlignment="1">
      <alignment horizontal="center"/>
    </xf>
    <xf numFmtId="0" fontId="4" fillId="0" borderId="0" xfId="0" applyFont="1" applyAlignment="1">
      <alignment wrapText="1"/>
    </xf>
    <xf numFmtId="0" fontId="4" fillId="0" borderId="0" xfId="0" applyFont="1" applyAlignment="1">
      <alignment vertical="center"/>
    </xf>
    <xf numFmtId="164" fontId="7" fillId="0" borderId="0" xfId="0" applyNumberFormat="1" applyFont="1"/>
    <xf numFmtId="0" fontId="0" fillId="5" borderId="0" xfId="0" applyFill="1" applyAlignment="1">
      <alignment vertical="center" wrapText="1"/>
    </xf>
    <xf numFmtId="0" fontId="0" fillId="6" borderId="0" xfId="0" applyFill="1" applyAlignment="1">
      <alignment vertical="center" wrapText="1"/>
    </xf>
    <xf numFmtId="0" fontId="0" fillId="7" borderId="0" xfId="0" applyFill="1" applyAlignment="1">
      <alignment vertical="center" wrapText="1"/>
    </xf>
    <xf numFmtId="0" fontId="0" fillId="4" borderId="0" xfId="0" applyFill="1" applyAlignment="1">
      <alignment vertical="center" wrapText="1"/>
    </xf>
    <xf numFmtId="0" fontId="0" fillId="3" borderId="0" xfId="0" applyFill="1" applyAlignment="1">
      <alignment vertical="center" wrapText="1"/>
    </xf>
    <xf numFmtId="0" fontId="4" fillId="2" borderId="0" xfId="0" applyFont="1" applyFill="1" applyAlignment="1">
      <alignment vertical="center" wrapText="1"/>
    </xf>
    <xf numFmtId="0" fontId="4" fillId="0" borderId="0" xfId="0" applyFont="1"/>
    <xf numFmtId="0" fontId="4" fillId="0" borderId="0" xfId="0" applyFont="1" applyAlignment="1">
      <alignment horizontal="right"/>
    </xf>
    <xf numFmtId="0" fontId="10" fillId="0" borderId="0" xfId="0" applyFont="1" applyAlignment="1">
      <alignment horizontal="left" wrapText="1"/>
    </xf>
    <xf numFmtId="0" fontId="4" fillId="3" borderId="0" xfId="0" applyFont="1" applyFill="1" applyAlignment="1">
      <alignment horizontal="left"/>
    </xf>
    <xf numFmtId="0" fontId="10" fillId="0" borderId="0" xfId="0" applyFont="1" applyAlignment="1">
      <alignment horizontal="left"/>
    </xf>
    <xf numFmtId="0" fontId="4" fillId="0" borderId="0" xfId="0" applyFont="1" applyAlignment="1">
      <alignment horizontal="left"/>
    </xf>
    <xf numFmtId="0" fontId="4" fillId="0" borderId="0" xfId="0" applyFont="1" applyAlignment="1">
      <alignment horizontal="left" wrapText="1"/>
    </xf>
    <xf numFmtId="1" fontId="0" fillId="0" borderId="0" xfId="0" applyNumberFormat="1"/>
    <xf numFmtId="0" fontId="0" fillId="0" borderId="0" xfId="0" applyAlignment="1">
      <alignment horizontal="right"/>
    </xf>
    <xf numFmtId="2" fontId="1" fillId="0" borderId="0" xfId="0" applyNumberFormat="1" applyFont="1"/>
    <xf numFmtId="0" fontId="1" fillId="0" borderId="0" xfId="0" applyFont="1" applyAlignment="1">
      <alignment horizontal="right"/>
    </xf>
    <xf numFmtId="0" fontId="0" fillId="0" borderId="0" xfId="0" applyAlignment="1">
      <alignment wrapText="1"/>
    </xf>
    <xf numFmtId="0" fontId="0" fillId="0" borderId="0" xfId="0" applyAlignment="1">
      <alignment horizontal="left"/>
    </xf>
    <xf numFmtId="0" fontId="0" fillId="0" borderId="0" xfId="0" applyAlignment="1">
      <alignment horizontal="left" vertical="top" wrapText="1"/>
    </xf>
  </cellXfs>
  <cellStyles count="2">
    <cellStyle name="Normal" xfId="0" builtinId="0"/>
    <cellStyle name="Normal 2 2" xfId="1" xr:uid="{8B72EF53-A393-4202-BD81-70B4B5155B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9</xdr:row>
      <xdr:rowOff>76200</xdr:rowOff>
    </xdr:from>
    <xdr:to>
      <xdr:col>3</xdr:col>
      <xdr:colOff>217932</xdr:colOff>
      <xdr:row>40</xdr:row>
      <xdr:rowOff>83820</xdr:rowOff>
    </xdr:to>
    <xdr:pic>
      <xdr:nvPicPr>
        <xdr:cNvPr id="3" name="Picture 2">
          <a:extLst>
            <a:ext uri="{FF2B5EF4-FFF2-40B4-BE49-F238E27FC236}">
              <a16:creationId xmlns:a16="http://schemas.microsoft.com/office/drawing/2014/main" id="{A7082FBD-B235-6B30-5877-0107BA4D31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1790700"/>
          <a:ext cx="5971032" cy="59131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Zoey Chanin" id="{D2410BB2-B281-44B8-B56C-ED5FFF49435A}" userId="" providerI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26" dT="2023-10-04T14:03:29.82" personId="{D2410BB2-B281-44B8-B56C-ED5FFF49435A}" id="{0BFC5DF7-D38E-4EFD-B48C-5EE0093A3ECB}">
    <text>Should this specify main spring or 1st or 2nd pool?</text>
  </threadedComment>
  <threadedComment ref="A47" dT="2023-10-04T14:09:51.51" personId="{D2410BB2-B281-44B8-B56C-ED5FFF49435A}" id="{8E7E2054-901C-48CB-9BEB-CD4B11CD66FF}">
    <text>Main Spring or Karges Spring?</text>
  </threadedComment>
  <threadedComment ref="A78" dT="2023-10-04T14:14:13.23" personId="{D2410BB2-B281-44B8-B56C-ED5FFF49435A}" id="{74C8A44E-7BEC-43BD-8E0B-4D55B57FBBE3}">
    <text>Was: Independence Cr. @ 349</text>
  </threadedComment>
  <threadedComment ref="A80" dT="2023-10-04T14:14:57.99" personId="{D2410BB2-B281-44B8-B56C-ED5FFF49435A}" id="{1930764A-85EB-4AD1-8B71-F06FD14A82F1}">
    <text>Was: "Indian Springs Canyon Springs"</text>
  </threadedComment>
</ThreadedComment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BFB29-C5BB-42D1-9FD9-2A13AC46B5D0}">
  <dimension ref="A1:E46"/>
  <sheetViews>
    <sheetView tabSelected="1" topLeftCell="A20" workbookViewId="0">
      <selection activeCell="B44" sqref="B44"/>
    </sheetView>
  </sheetViews>
  <sheetFormatPr defaultRowHeight="15" x14ac:dyDescent="0.25"/>
  <cols>
    <col min="1" max="1" width="11" bestFit="1" customWidth="1"/>
    <col min="2" max="2" width="74.85546875" bestFit="1" customWidth="1"/>
    <col min="3" max="3" width="81.28515625" bestFit="1" customWidth="1"/>
    <col min="4" max="4" width="86.5703125" customWidth="1"/>
  </cols>
  <sheetData>
    <row r="1" spans="1:5" x14ac:dyDescent="0.25">
      <c r="A1" t="s">
        <v>601</v>
      </c>
    </row>
    <row r="2" spans="1:5" ht="147.75" customHeight="1" x14ac:dyDescent="0.25">
      <c r="A2" s="58" t="s">
        <v>602</v>
      </c>
      <c r="B2" s="58"/>
      <c r="C2" s="58"/>
      <c r="D2" s="58"/>
    </row>
    <row r="3" spans="1:5" x14ac:dyDescent="0.25">
      <c r="A3" s="1" t="s">
        <v>0</v>
      </c>
      <c r="B3" s="1" t="s">
        <v>1</v>
      </c>
      <c r="C3" s="1" t="s">
        <v>2</v>
      </c>
      <c r="D3" s="1" t="s">
        <v>563</v>
      </c>
    </row>
    <row r="4" spans="1:5" ht="15.75" x14ac:dyDescent="0.25">
      <c r="A4" t="s">
        <v>7</v>
      </c>
      <c r="B4" t="s">
        <v>564</v>
      </c>
      <c r="C4" s="25" t="s">
        <v>83</v>
      </c>
      <c r="D4" t="s">
        <v>565</v>
      </c>
    </row>
    <row r="5" spans="1:5" ht="15.75" x14ac:dyDescent="0.25">
      <c r="C5" s="25" t="s">
        <v>1</v>
      </c>
      <c r="D5" t="s">
        <v>566</v>
      </c>
    </row>
    <row r="6" spans="1:5" ht="15.75" x14ac:dyDescent="0.25">
      <c r="C6" s="38" t="s">
        <v>321</v>
      </c>
      <c r="D6" t="s">
        <v>567</v>
      </c>
    </row>
    <row r="7" spans="1:5" ht="15.75" x14ac:dyDescent="0.25">
      <c r="C7" s="38" t="s">
        <v>322</v>
      </c>
      <c r="D7" t="s">
        <v>567</v>
      </c>
    </row>
    <row r="8" spans="1:5" x14ac:dyDescent="0.25">
      <c r="A8" t="s">
        <v>3</v>
      </c>
      <c r="B8" t="s">
        <v>4</v>
      </c>
      <c r="C8" s="39" t="s">
        <v>8</v>
      </c>
      <c r="D8" t="s">
        <v>581</v>
      </c>
    </row>
    <row r="9" spans="1:5" x14ac:dyDescent="0.25">
      <c r="C9" s="39" t="s">
        <v>568</v>
      </c>
      <c r="D9" s="30" t="s">
        <v>569</v>
      </c>
    </row>
    <row r="10" spans="1:5" x14ac:dyDescent="0.25">
      <c r="C10" s="39" t="s">
        <v>84</v>
      </c>
      <c r="D10" s="30" t="s">
        <v>570</v>
      </c>
    </row>
    <row r="11" spans="1:5" x14ac:dyDescent="0.25">
      <c r="C11" s="39" t="s">
        <v>85</v>
      </c>
      <c r="D11" s="30" t="s">
        <v>571</v>
      </c>
    </row>
    <row r="12" spans="1:5" ht="75" x14ac:dyDescent="0.25">
      <c r="C12" s="40" t="s">
        <v>86</v>
      </c>
      <c r="D12" s="30" t="s">
        <v>572</v>
      </c>
      <c r="E12" s="24"/>
    </row>
    <row r="13" spans="1:5" x14ac:dyDescent="0.25">
      <c r="C13" s="40" t="s">
        <v>108</v>
      </c>
      <c r="D13" s="30" t="s">
        <v>573</v>
      </c>
      <c r="E13" s="31"/>
    </row>
    <row r="14" spans="1:5" x14ac:dyDescent="0.25">
      <c r="C14" s="40" t="s">
        <v>232</v>
      </c>
      <c r="D14" s="30" t="s">
        <v>574</v>
      </c>
      <c r="E14" s="30"/>
    </row>
    <row r="15" spans="1:5" x14ac:dyDescent="0.25">
      <c r="C15" s="40" t="s">
        <v>233</v>
      </c>
      <c r="D15" s="30" t="s">
        <v>574</v>
      </c>
    </row>
    <row r="16" spans="1:5" x14ac:dyDescent="0.25">
      <c r="C16" s="40" t="s">
        <v>127</v>
      </c>
      <c r="D16" s="30" t="s">
        <v>574</v>
      </c>
    </row>
    <row r="17" spans="3:5" x14ac:dyDescent="0.25">
      <c r="C17" s="40" t="s">
        <v>128</v>
      </c>
      <c r="D17" s="30" t="s">
        <v>574</v>
      </c>
    </row>
    <row r="18" spans="3:5" x14ac:dyDescent="0.25">
      <c r="C18" s="40" t="s">
        <v>129</v>
      </c>
      <c r="D18" s="30" t="s">
        <v>574</v>
      </c>
      <c r="E18" s="30"/>
    </row>
    <row r="19" spans="3:5" x14ac:dyDescent="0.25">
      <c r="C19" s="40" t="s">
        <v>234</v>
      </c>
      <c r="D19" s="30" t="s">
        <v>574</v>
      </c>
    </row>
    <row r="20" spans="3:5" x14ac:dyDescent="0.25">
      <c r="C20" s="41" t="s">
        <v>251</v>
      </c>
      <c r="D20" s="30" t="s">
        <v>574</v>
      </c>
    </row>
    <row r="21" spans="3:5" x14ac:dyDescent="0.25">
      <c r="C21" s="41" t="s">
        <v>235</v>
      </c>
      <c r="D21" s="30" t="s">
        <v>574</v>
      </c>
    </row>
    <row r="22" spans="3:5" x14ac:dyDescent="0.25">
      <c r="C22" s="41" t="s">
        <v>236</v>
      </c>
      <c r="D22" s="30" t="s">
        <v>574</v>
      </c>
    </row>
    <row r="23" spans="3:5" x14ac:dyDescent="0.25">
      <c r="C23" s="41" t="s">
        <v>237</v>
      </c>
      <c r="D23" s="30" t="s">
        <v>574</v>
      </c>
    </row>
    <row r="24" spans="3:5" x14ac:dyDescent="0.25">
      <c r="C24" s="41" t="s">
        <v>130</v>
      </c>
      <c r="D24" s="30" t="s">
        <v>574</v>
      </c>
    </row>
    <row r="25" spans="3:5" x14ac:dyDescent="0.25">
      <c r="C25" s="41" t="s">
        <v>238</v>
      </c>
      <c r="D25" s="30" t="s">
        <v>574</v>
      </c>
    </row>
    <row r="26" spans="3:5" x14ac:dyDescent="0.25">
      <c r="C26" s="41" t="s">
        <v>131</v>
      </c>
      <c r="D26" s="30" t="s">
        <v>574</v>
      </c>
    </row>
    <row r="27" spans="3:5" x14ac:dyDescent="0.25">
      <c r="C27" s="41" t="s">
        <v>132</v>
      </c>
      <c r="D27" s="30" t="s">
        <v>574</v>
      </c>
    </row>
    <row r="28" spans="3:5" x14ac:dyDescent="0.25">
      <c r="C28" s="42" t="s">
        <v>239</v>
      </c>
      <c r="D28" t="s">
        <v>576</v>
      </c>
    </row>
    <row r="29" spans="3:5" x14ac:dyDescent="0.25">
      <c r="C29" s="42" t="s">
        <v>133</v>
      </c>
      <c r="D29" t="s">
        <v>576</v>
      </c>
    </row>
    <row r="30" spans="3:5" x14ac:dyDescent="0.25">
      <c r="C30" s="42" t="s">
        <v>134</v>
      </c>
      <c r="D30" t="s">
        <v>576</v>
      </c>
    </row>
    <row r="31" spans="3:5" x14ac:dyDescent="0.25">
      <c r="C31" s="43" t="s">
        <v>135</v>
      </c>
      <c r="D31" t="s">
        <v>575</v>
      </c>
    </row>
    <row r="32" spans="3:5" x14ac:dyDescent="0.25">
      <c r="C32" s="43" t="s">
        <v>240</v>
      </c>
      <c r="D32" t="s">
        <v>575</v>
      </c>
    </row>
    <row r="33" spans="1:4" x14ac:dyDescent="0.25">
      <c r="C33" s="44" t="s">
        <v>136</v>
      </c>
      <c r="D33" s="24" t="s">
        <v>577</v>
      </c>
    </row>
    <row r="34" spans="1:4" x14ac:dyDescent="0.25">
      <c r="C34" s="44" t="s">
        <v>137</v>
      </c>
      <c r="D34" s="24" t="s">
        <v>578</v>
      </c>
    </row>
    <row r="35" spans="1:4" x14ac:dyDescent="0.25">
      <c r="C35" s="44" t="s">
        <v>138</v>
      </c>
      <c r="D35" s="24" t="s">
        <v>579</v>
      </c>
    </row>
    <row r="36" spans="1:4" x14ac:dyDescent="0.25">
      <c r="C36" s="44" t="s">
        <v>87</v>
      </c>
      <c r="D36" s="24" t="s">
        <v>580</v>
      </c>
    </row>
    <row r="37" spans="1:4" x14ac:dyDescent="0.25">
      <c r="A37" t="s">
        <v>5</v>
      </c>
      <c r="B37" t="s">
        <v>6</v>
      </c>
      <c r="C37" s="51" t="s">
        <v>8</v>
      </c>
      <c r="D37" t="s">
        <v>581</v>
      </c>
    </row>
    <row r="38" spans="1:4" x14ac:dyDescent="0.25">
      <c r="C38" s="51" t="s">
        <v>582</v>
      </c>
      <c r="D38" t="s">
        <v>597</v>
      </c>
    </row>
    <row r="39" spans="1:4" x14ac:dyDescent="0.25">
      <c r="C39" s="51" t="s">
        <v>583</v>
      </c>
      <c r="D39" t="s">
        <v>598</v>
      </c>
    </row>
    <row r="40" spans="1:4" x14ac:dyDescent="0.25">
      <c r="C40" s="51" t="s">
        <v>599</v>
      </c>
      <c r="D40" t="s">
        <v>600</v>
      </c>
    </row>
    <row r="41" spans="1:4" ht="45" x14ac:dyDescent="0.25">
      <c r="A41" t="s">
        <v>616</v>
      </c>
      <c r="B41" s="56" t="s">
        <v>617</v>
      </c>
      <c r="C41" t="s">
        <v>603</v>
      </c>
      <c r="D41" t="s">
        <v>618</v>
      </c>
    </row>
    <row r="42" spans="1:4" x14ac:dyDescent="0.25">
      <c r="C42" t="s">
        <v>2</v>
      </c>
      <c r="D42" t="s">
        <v>619</v>
      </c>
    </row>
    <row r="43" spans="1:4" x14ac:dyDescent="0.25">
      <c r="C43" s="23" t="s">
        <v>608</v>
      </c>
      <c r="D43" t="s">
        <v>620</v>
      </c>
    </row>
    <row r="44" spans="1:4" x14ac:dyDescent="0.25">
      <c r="C44" s="23" t="s">
        <v>609</v>
      </c>
      <c r="D44" t="s">
        <v>621</v>
      </c>
    </row>
    <row r="45" spans="1:4" x14ac:dyDescent="0.25">
      <c r="C45" s="57" t="s">
        <v>610</v>
      </c>
      <c r="D45" t="s">
        <v>622</v>
      </c>
    </row>
    <row r="46" spans="1:4" x14ac:dyDescent="0.25">
      <c r="C46" t="s">
        <v>623</v>
      </c>
      <c r="D46" t="s">
        <v>624</v>
      </c>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482A7-D951-438A-A314-F4334ABB0B7E}">
  <dimension ref="A1:D45"/>
  <sheetViews>
    <sheetView workbookViewId="0">
      <selection sqref="A1:D1"/>
    </sheetView>
  </sheetViews>
  <sheetFormatPr defaultRowHeight="15" x14ac:dyDescent="0.25"/>
  <cols>
    <col min="2" max="2" width="40.7109375" customWidth="1"/>
    <col min="3" max="3" width="9.5703125" bestFit="1" customWidth="1"/>
    <col min="4" max="4" width="11.42578125" bestFit="1" customWidth="1"/>
  </cols>
  <sheetData>
    <row r="1" spans="1:4" ht="15.75" x14ac:dyDescent="0.25">
      <c r="A1" s="26" t="s">
        <v>83</v>
      </c>
      <c r="B1" s="26" t="s">
        <v>1</v>
      </c>
      <c r="C1" s="27" t="s">
        <v>321</v>
      </c>
      <c r="D1" s="27" t="s">
        <v>322</v>
      </c>
    </row>
    <row r="2" spans="1:4" ht="15.75" x14ac:dyDescent="0.25">
      <c r="A2" s="28" t="s">
        <v>215</v>
      </c>
      <c r="B2" s="28" t="s">
        <v>290</v>
      </c>
      <c r="C2" s="29">
        <v>29.597480000000001</v>
      </c>
      <c r="D2" s="29">
        <v>-102.76571</v>
      </c>
    </row>
    <row r="3" spans="1:4" ht="15.75" x14ac:dyDescent="0.25">
      <c r="A3" s="28" t="s">
        <v>211</v>
      </c>
      <c r="B3" s="28" t="s">
        <v>283</v>
      </c>
      <c r="C3" s="29">
        <v>29.671510000000001</v>
      </c>
      <c r="D3" s="29">
        <v>-102.69642</v>
      </c>
    </row>
    <row r="4" spans="1:4" ht="15.75" x14ac:dyDescent="0.25">
      <c r="A4" s="28" t="s">
        <v>210</v>
      </c>
      <c r="B4" s="28" t="s">
        <v>284</v>
      </c>
      <c r="C4" s="29">
        <v>29.722300000000001</v>
      </c>
      <c r="D4" s="29">
        <v>-102.68908</v>
      </c>
    </row>
    <row r="5" spans="1:4" ht="15.75" x14ac:dyDescent="0.25">
      <c r="A5" s="28" t="s">
        <v>209</v>
      </c>
      <c r="B5" s="28" t="s">
        <v>285</v>
      </c>
      <c r="C5" s="29">
        <v>29.727699999999999</v>
      </c>
      <c r="D5" s="29">
        <v>-102.68231</v>
      </c>
    </row>
    <row r="6" spans="1:4" ht="15.75" x14ac:dyDescent="0.25">
      <c r="A6" s="28" t="s">
        <v>208</v>
      </c>
      <c r="B6" s="28" t="s">
        <v>286</v>
      </c>
      <c r="C6" s="29">
        <v>29.744669999999999</v>
      </c>
      <c r="D6" s="29">
        <v>-102.67252999999999</v>
      </c>
    </row>
    <row r="7" spans="1:4" ht="15.75" x14ac:dyDescent="0.25">
      <c r="A7" s="28" t="s">
        <v>207</v>
      </c>
      <c r="B7" s="28" t="s">
        <v>287</v>
      </c>
      <c r="C7" s="29">
        <v>29.734210000000001</v>
      </c>
      <c r="D7" s="29">
        <v>-102.63039999999999</v>
      </c>
    </row>
    <row r="8" spans="1:4" ht="15.75" x14ac:dyDescent="0.25">
      <c r="A8" s="28" t="s">
        <v>205</v>
      </c>
      <c r="B8" s="28" t="s">
        <v>288</v>
      </c>
      <c r="C8" s="29">
        <v>29.751349999999999</v>
      </c>
      <c r="D8" s="29">
        <v>-102.59945</v>
      </c>
    </row>
    <row r="9" spans="1:4" ht="15.75" x14ac:dyDescent="0.25">
      <c r="A9" s="28" t="s">
        <v>204</v>
      </c>
      <c r="B9" s="28" t="s">
        <v>289</v>
      </c>
      <c r="C9" s="29">
        <v>29.754940000000001</v>
      </c>
      <c r="D9" s="29">
        <v>-102.57845</v>
      </c>
    </row>
    <row r="10" spans="1:4" ht="31.5" x14ac:dyDescent="0.25">
      <c r="A10" s="28" t="s">
        <v>203</v>
      </c>
      <c r="B10" s="28" t="s">
        <v>291</v>
      </c>
      <c r="C10" s="29">
        <v>29.769159999999999</v>
      </c>
      <c r="D10" s="29">
        <v>-102.57192000000001</v>
      </c>
    </row>
    <row r="11" spans="1:4" ht="15.75" x14ac:dyDescent="0.25">
      <c r="A11" s="28" t="s">
        <v>202</v>
      </c>
      <c r="B11" s="28" t="s">
        <v>292</v>
      </c>
      <c r="C11" s="29">
        <v>29.748149999999999</v>
      </c>
      <c r="D11" s="29">
        <v>-102.54101</v>
      </c>
    </row>
    <row r="12" spans="1:4" ht="15.75" x14ac:dyDescent="0.25">
      <c r="A12" s="28" t="s">
        <v>201</v>
      </c>
      <c r="B12" s="28" t="s">
        <v>323</v>
      </c>
      <c r="C12" s="29">
        <v>29.760249999999999</v>
      </c>
      <c r="D12" s="29">
        <v>-102.52206</v>
      </c>
    </row>
    <row r="13" spans="1:4" ht="15.75" x14ac:dyDescent="0.25">
      <c r="A13" s="28" t="s">
        <v>199</v>
      </c>
      <c r="B13" s="28" t="s">
        <v>295</v>
      </c>
      <c r="C13" s="29">
        <v>29.769100000000002</v>
      </c>
      <c r="D13" s="29">
        <v>-102.42063</v>
      </c>
    </row>
    <row r="14" spans="1:4" ht="15.75" x14ac:dyDescent="0.25">
      <c r="A14" s="28" t="s">
        <v>200</v>
      </c>
      <c r="B14" s="28" t="s">
        <v>296</v>
      </c>
      <c r="C14" s="29">
        <v>29.775700000000001</v>
      </c>
      <c r="D14" s="29">
        <v>-102.43201999999999</v>
      </c>
    </row>
    <row r="15" spans="1:4" ht="15.75" x14ac:dyDescent="0.25">
      <c r="A15" s="28" t="s">
        <v>214</v>
      </c>
      <c r="B15" s="28" t="s">
        <v>303</v>
      </c>
      <c r="C15" s="29">
        <v>29.605810000000002</v>
      </c>
      <c r="D15" s="29">
        <v>-102.73984</v>
      </c>
    </row>
    <row r="16" spans="1:4" ht="15.75" x14ac:dyDescent="0.25">
      <c r="A16" s="28" t="s">
        <v>198</v>
      </c>
      <c r="B16" s="28" t="s">
        <v>297</v>
      </c>
      <c r="C16" s="29">
        <v>29.765029999999999</v>
      </c>
      <c r="D16" s="29">
        <v>-102.40639</v>
      </c>
    </row>
    <row r="17" spans="1:4" ht="15.75" x14ac:dyDescent="0.25">
      <c r="A17" s="28" t="s">
        <v>197</v>
      </c>
      <c r="B17" s="28" t="s">
        <v>298</v>
      </c>
      <c r="C17" s="29">
        <v>29.78266</v>
      </c>
      <c r="D17" s="29">
        <v>-102.38927</v>
      </c>
    </row>
    <row r="18" spans="1:4" ht="15.75" x14ac:dyDescent="0.25">
      <c r="A18" s="28" t="s">
        <v>195</v>
      </c>
      <c r="B18" s="28" t="s">
        <v>299</v>
      </c>
      <c r="C18" s="29">
        <v>29.846260000000001</v>
      </c>
      <c r="D18" s="29">
        <v>-102.36409999999999</v>
      </c>
    </row>
    <row r="19" spans="1:4" ht="15.75" x14ac:dyDescent="0.25">
      <c r="A19" s="28" t="s">
        <v>194</v>
      </c>
      <c r="B19" s="28" t="s">
        <v>300</v>
      </c>
      <c r="C19" s="29">
        <v>29.879259999999999</v>
      </c>
      <c r="D19" s="29">
        <v>-102.31899</v>
      </c>
    </row>
    <row r="20" spans="1:4" ht="15.75" x14ac:dyDescent="0.25">
      <c r="A20" s="28" t="s">
        <v>193</v>
      </c>
      <c r="B20" s="28" t="s">
        <v>301</v>
      </c>
      <c r="C20" s="29">
        <v>29.864660000000001</v>
      </c>
      <c r="D20" s="29">
        <v>-102.26211000000001</v>
      </c>
    </row>
    <row r="21" spans="1:4" ht="15.75" x14ac:dyDescent="0.25">
      <c r="A21" s="28" t="s">
        <v>191</v>
      </c>
      <c r="B21" s="28" t="s">
        <v>302</v>
      </c>
      <c r="C21" s="29">
        <v>29.847169999999998</v>
      </c>
      <c r="D21" s="29">
        <v>-102.18355</v>
      </c>
    </row>
    <row r="22" spans="1:4" ht="31.5" x14ac:dyDescent="0.25">
      <c r="A22" s="28" t="s">
        <v>190</v>
      </c>
      <c r="B22" s="28" t="s">
        <v>304</v>
      </c>
      <c r="C22" s="29">
        <v>29.811669999999999</v>
      </c>
      <c r="D22" s="29">
        <v>-102.15242000000001</v>
      </c>
    </row>
    <row r="23" spans="1:4" ht="15.75" x14ac:dyDescent="0.25">
      <c r="A23" s="28" t="s">
        <v>213</v>
      </c>
      <c r="B23" s="28" t="s">
        <v>305</v>
      </c>
      <c r="C23" s="29">
        <v>29.637170000000001</v>
      </c>
      <c r="D23" s="29">
        <v>-102.73869999999999</v>
      </c>
    </row>
    <row r="24" spans="1:4" ht="31.5" x14ac:dyDescent="0.25">
      <c r="A24" s="28" t="s">
        <v>192</v>
      </c>
      <c r="B24" s="28" t="s">
        <v>306</v>
      </c>
      <c r="C24" s="29">
        <v>29.840689999999999</v>
      </c>
      <c r="D24" s="29">
        <v>-102.21997</v>
      </c>
    </row>
    <row r="25" spans="1:4" ht="15.75" x14ac:dyDescent="0.25">
      <c r="A25" s="28" t="s">
        <v>212</v>
      </c>
      <c r="B25" s="28" t="s">
        <v>307</v>
      </c>
      <c r="C25" s="29">
        <v>29.65119</v>
      </c>
      <c r="D25" s="29">
        <v>-102.72463999999999</v>
      </c>
    </row>
    <row r="26" spans="1:4" ht="15.75" x14ac:dyDescent="0.25">
      <c r="A26" s="28" t="s">
        <v>196</v>
      </c>
      <c r="B26" s="28" t="s">
        <v>308</v>
      </c>
      <c r="C26" s="29">
        <v>29.79693</v>
      </c>
      <c r="D26" s="29">
        <v>-102.37783</v>
      </c>
    </row>
    <row r="27" spans="1:4" ht="15.75" x14ac:dyDescent="0.25">
      <c r="A27" s="28" t="s">
        <v>206</v>
      </c>
      <c r="B27" s="28" t="s">
        <v>311</v>
      </c>
      <c r="C27" s="29">
        <v>29.748290000000001</v>
      </c>
      <c r="D27" s="29">
        <v>-102.6075</v>
      </c>
    </row>
    <row r="28" spans="1:4" ht="15.75" x14ac:dyDescent="0.25">
      <c r="A28" s="28" t="s">
        <v>222</v>
      </c>
      <c r="B28" s="28" t="s">
        <v>279</v>
      </c>
      <c r="C28" s="29">
        <v>29.768329999999999</v>
      </c>
      <c r="D28" s="29">
        <v>-102.56350999999999</v>
      </c>
    </row>
    <row r="29" spans="1:4" ht="15.75" x14ac:dyDescent="0.25">
      <c r="A29" s="28" t="s">
        <v>217</v>
      </c>
      <c r="B29" s="28" t="s">
        <v>309</v>
      </c>
      <c r="C29" s="29">
        <v>29.79748</v>
      </c>
      <c r="D29" s="29">
        <v>-102.37794</v>
      </c>
    </row>
    <row r="30" spans="1:4" ht="15.75" x14ac:dyDescent="0.25">
      <c r="A30" s="28" t="s">
        <v>220</v>
      </c>
      <c r="B30" s="28" t="s">
        <v>310</v>
      </c>
      <c r="C30" s="29">
        <v>29.746929999999999</v>
      </c>
      <c r="D30" s="29">
        <v>-102.54345000000001</v>
      </c>
    </row>
    <row r="31" spans="1:4" ht="15.75" x14ac:dyDescent="0.25">
      <c r="A31" s="28" t="s">
        <v>225</v>
      </c>
      <c r="B31" s="28" t="s">
        <v>312</v>
      </c>
      <c r="C31" s="29">
        <v>29.76829</v>
      </c>
      <c r="D31" s="29">
        <v>-102.57352</v>
      </c>
    </row>
    <row r="32" spans="1:4" ht="15.75" x14ac:dyDescent="0.25">
      <c r="A32" s="28" t="s">
        <v>227</v>
      </c>
      <c r="B32" s="28" t="s">
        <v>313</v>
      </c>
      <c r="C32" s="29">
        <v>29.762329999999999</v>
      </c>
      <c r="D32" s="29">
        <v>-102.57348</v>
      </c>
    </row>
    <row r="33" spans="1:4" ht="15.75" x14ac:dyDescent="0.25">
      <c r="A33" s="28" t="s">
        <v>218</v>
      </c>
      <c r="B33" s="28" t="s">
        <v>314</v>
      </c>
      <c r="C33" s="29">
        <v>29.799050000000001</v>
      </c>
      <c r="D33" s="29">
        <v>-102.3777</v>
      </c>
    </row>
    <row r="34" spans="1:4" ht="15.75" x14ac:dyDescent="0.25">
      <c r="A34" s="28" t="s">
        <v>324</v>
      </c>
      <c r="B34" s="28" t="s">
        <v>315</v>
      </c>
      <c r="C34" s="29">
        <v>29.726019999999998</v>
      </c>
      <c r="D34" s="29">
        <v>-102.68612</v>
      </c>
    </row>
    <row r="35" spans="1:4" ht="15.75" x14ac:dyDescent="0.25">
      <c r="A35" s="28" t="s">
        <v>228</v>
      </c>
      <c r="B35" s="28" t="s">
        <v>316</v>
      </c>
      <c r="C35" s="29">
        <v>29.727830000000001</v>
      </c>
      <c r="D35" s="29">
        <v>-102.68221</v>
      </c>
    </row>
    <row r="36" spans="1:4" ht="15.75" x14ac:dyDescent="0.25">
      <c r="A36" s="28" t="s">
        <v>223</v>
      </c>
      <c r="B36" s="28" t="s">
        <v>317</v>
      </c>
      <c r="C36" s="29">
        <v>29.767189999999999</v>
      </c>
      <c r="D36" s="29">
        <v>-102.56244</v>
      </c>
    </row>
    <row r="37" spans="1:4" ht="15.75" x14ac:dyDescent="0.25">
      <c r="A37" s="28" t="s">
        <v>221</v>
      </c>
      <c r="B37" s="28" t="s">
        <v>294</v>
      </c>
      <c r="C37" s="29">
        <v>29.748460000000001</v>
      </c>
      <c r="D37" s="29">
        <v>-102.54075</v>
      </c>
    </row>
    <row r="38" spans="1:4" ht="15.75" x14ac:dyDescent="0.25">
      <c r="A38" s="28" t="s">
        <v>230</v>
      </c>
      <c r="B38" s="28" t="s">
        <v>318</v>
      </c>
      <c r="C38" s="29">
        <v>29.651160000000001</v>
      </c>
      <c r="D38" s="29">
        <v>-102.72602999999999</v>
      </c>
    </row>
    <row r="39" spans="1:4" ht="15.75" x14ac:dyDescent="0.25">
      <c r="A39" s="28" t="s">
        <v>219</v>
      </c>
      <c r="B39" s="28" t="s">
        <v>319</v>
      </c>
      <c r="C39" s="29">
        <v>29.785319999999999</v>
      </c>
      <c r="D39" s="29">
        <v>-102.38603000000001</v>
      </c>
    </row>
    <row r="40" spans="1:4" ht="31.5" x14ac:dyDescent="0.25">
      <c r="A40" s="28" t="s">
        <v>226</v>
      </c>
      <c r="B40" s="28" t="s">
        <v>320</v>
      </c>
      <c r="C40" s="29">
        <v>29.768840000000001</v>
      </c>
      <c r="D40" s="29">
        <v>-102.57198</v>
      </c>
    </row>
    <row r="41" spans="1:4" ht="15.75" x14ac:dyDescent="0.25">
      <c r="A41" s="28" t="s">
        <v>216</v>
      </c>
      <c r="B41" s="28" t="s">
        <v>280</v>
      </c>
      <c r="C41" s="29">
        <v>29.846229999999998</v>
      </c>
      <c r="D41" s="29">
        <v>-102.36429</v>
      </c>
    </row>
    <row r="42" spans="1:4" ht="15.75" x14ac:dyDescent="0.25">
      <c r="A42" s="28" t="s">
        <v>224</v>
      </c>
      <c r="B42" s="28" t="s">
        <v>281</v>
      </c>
      <c r="C42" s="29">
        <v>29.770790000000002</v>
      </c>
      <c r="D42" s="29">
        <v>-102.57088</v>
      </c>
    </row>
    <row r="43" spans="1:4" ht="15.75" x14ac:dyDescent="0.25">
      <c r="A43" s="28" t="s">
        <v>229</v>
      </c>
      <c r="B43" s="28" t="s">
        <v>282</v>
      </c>
      <c r="C43" s="29">
        <v>29.72195</v>
      </c>
      <c r="D43" s="29">
        <v>-102.69122</v>
      </c>
    </row>
    <row r="44" spans="1:4" ht="15.75" x14ac:dyDescent="0.25">
      <c r="A44" s="28" t="s">
        <v>231</v>
      </c>
      <c r="B44" s="28" t="s">
        <v>279</v>
      </c>
      <c r="C44" s="29">
        <v>29.768329999999999</v>
      </c>
      <c r="D44" s="29">
        <v>-102.56350999999999</v>
      </c>
    </row>
    <row r="45" spans="1:4" ht="15.75" x14ac:dyDescent="0.25">
      <c r="A45" s="28" t="s">
        <v>221</v>
      </c>
      <c r="B45" s="28" t="s">
        <v>294</v>
      </c>
      <c r="C45" s="29">
        <v>29.748460000000001</v>
      </c>
      <c r="D45" s="29">
        <v>-102.54075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0D34-CD4E-45E7-AE33-D65F84D1200C}">
  <dimension ref="A1:AC128"/>
  <sheetViews>
    <sheetView workbookViewId="0">
      <pane ySplit="1" topLeftCell="A56" activePane="bottomLeft" state="frozen"/>
      <selection pane="bottomLeft" activeCell="B2" sqref="B2"/>
    </sheetView>
  </sheetViews>
  <sheetFormatPr defaultRowHeight="15" x14ac:dyDescent="0.25"/>
  <cols>
    <col min="1" max="1" width="15" customWidth="1"/>
    <col min="2" max="2" width="13.7109375" bestFit="1" customWidth="1"/>
    <col min="15" max="15" width="12" customWidth="1"/>
    <col min="16" max="16" width="10.140625" customWidth="1"/>
    <col min="17" max="17" width="10" customWidth="1"/>
    <col min="18" max="18" width="8" bestFit="1" customWidth="1"/>
    <col min="19" max="19" width="10.42578125" customWidth="1"/>
    <col min="26" max="26" width="11.28515625" customWidth="1"/>
    <col min="28" max="28" width="10.7109375" customWidth="1"/>
  </cols>
  <sheetData>
    <row r="1" spans="1:29" ht="30" x14ac:dyDescent="0.25">
      <c r="A1" s="12" t="s">
        <v>8</v>
      </c>
      <c r="B1" s="13" t="s">
        <v>568</v>
      </c>
      <c r="C1" s="13" t="s">
        <v>84</v>
      </c>
      <c r="D1" s="13" t="s">
        <v>85</v>
      </c>
      <c r="E1" s="14" t="s">
        <v>86</v>
      </c>
      <c r="F1" s="14" t="s">
        <v>108</v>
      </c>
      <c r="G1" s="14" t="s">
        <v>232</v>
      </c>
      <c r="H1" s="14" t="s">
        <v>233</v>
      </c>
      <c r="I1" s="14" t="s">
        <v>127</v>
      </c>
      <c r="J1" s="14" t="s">
        <v>128</v>
      </c>
      <c r="K1" s="14" t="s">
        <v>129</v>
      </c>
      <c r="L1" s="14" t="s">
        <v>234</v>
      </c>
      <c r="M1" s="15" t="s">
        <v>251</v>
      </c>
      <c r="N1" s="15" t="s">
        <v>235</v>
      </c>
      <c r="O1" s="15" t="s">
        <v>236</v>
      </c>
      <c r="P1" s="15" t="s">
        <v>237</v>
      </c>
      <c r="Q1" s="15" t="s">
        <v>130</v>
      </c>
      <c r="R1" s="15" t="s">
        <v>238</v>
      </c>
      <c r="S1" s="15" t="s">
        <v>131</v>
      </c>
      <c r="T1" s="15" t="s">
        <v>132</v>
      </c>
      <c r="U1" s="16" t="s">
        <v>239</v>
      </c>
      <c r="V1" s="16" t="s">
        <v>133</v>
      </c>
      <c r="W1" s="16" t="s">
        <v>134</v>
      </c>
      <c r="X1" s="17" t="s">
        <v>135</v>
      </c>
      <c r="Y1" s="17" t="s">
        <v>240</v>
      </c>
      <c r="Z1" s="18" t="s">
        <v>136</v>
      </c>
      <c r="AA1" s="18" t="s">
        <v>137</v>
      </c>
      <c r="AB1" s="18" t="s">
        <v>138</v>
      </c>
      <c r="AC1" s="18" t="s">
        <v>87</v>
      </c>
    </row>
    <row r="2" spans="1:29" x14ac:dyDescent="0.25">
      <c r="A2" t="s">
        <v>91</v>
      </c>
      <c r="B2" t="s">
        <v>92</v>
      </c>
      <c r="C2">
        <v>0</v>
      </c>
      <c r="D2">
        <v>1188.4975899999999</v>
      </c>
      <c r="E2">
        <v>85.58907365799999</v>
      </c>
      <c r="F2" s="11">
        <v>222.46</v>
      </c>
      <c r="G2" s="20">
        <v>6.6418999999999997</v>
      </c>
      <c r="H2" s="20">
        <v>58.4786</v>
      </c>
      <c r="I2" s="20">
        <v>0</v>
      </c>
      <c r="J2" s="20">
        <v>0.74509999999999998</v>
      </c>
      <c r="K2" s="20">
        <v>6.7243000000000004</v>
      </c>
      <c r="L2" s="20">
        <v>183.75640000000001</v>
      </c>
      <c r="M2" s="20">
        <v>0</v>
      </c>
      <c r="N2" s="20">
        <v>68.9255</v>
      </c>
      <c r="O2" s="20">
        <v>0</v>
      </c>
      <c r="P2" s="20">
        <v>5.4412000000000003</v>
      </c>
      <c r="Q2" s="20">
        <v>21.337</v>
      </c>
      <c r="R2" s="20">
        <v>67.756200000000007</v>
      </c>
      <c r="S2" s="20">
        <v>10.015599999999999</v>
      </c>
      <c r="T2" s="20">
        <v>0</v>
      </c>
      <c r="U2" s="20">
        <v>1457.3573951999999</v>
      </c>
      <c r="V2" s="20">
        <v>46.845799999999997</v>
      </c>
      <c r="W2" s="20">
        <v>5.9633999999999929</v>
      </c>
      <c r="X2" s="21">
        <v>-7.2324244563457381</v>
      </c>
      <c r="Y2" s="21">
        <v>-49.143516935565529</v>
      </c>
      <c r="Z2" s="19">
        <v>32.119999999999997</v>
      </c>
      <c r="AA2" s="19">
        <v>7.27</v>
      </c>
      <c r="AB2" s="19">
        <v>809.2</v>
      </c>
      <c r="AC2" s="19">
        <v>4.37</v>
      </c>
    </row>
    <row r="3" spans="1:29" ht="14.25" customHeight="1" x14ac:dyDescent="0.25">
      <c r="A3" t="s">
        <v>9</v>
      </c>
      <c r="B3" t="s">
        <v>107</v>
      </c>
      <c r="C3">
        <v>0</v>
      </c>
      <c r="D3">
        <v>1187.69292</v>
      </c>
      <c r="E3">
        <v>80.553601410999988</v>
      </c>
      <c r="F3" s="11">
        <v>203.76840000000001</v>
      </c>
      <c r="G3" s="20">
        <v>6.5945</v>
      </c>
      <c r="H3" s="20">
        <v>57.8626</v>
      </c>
      <c r="I3" s="20">
        <v>0</v>
      </c>
      <c r="J3" s="20">
        <v>0.75839999999999996</v>
      </c>
      <c r="K3" s="20">
        <v>5.4753999999999996</v>
      </c>
      <c r="L3" s="20">
        <v>182.53460000000001</v>
      </c>
      <c r="M3" s="20">
        <v>0</v>
      </c>
      <c r="N3" s="20">
        <v>71.685199999999995</v>
      </c>
      <c r="O3" s="20">
        <v>0</v>
      </c>
      <c r="P3" s="20">
        <v>5.4730999999999996</v>
      </c>
      <c r="Q3" s="20">
        <v>21.787400000000002</v>
      </c>
      <c r="R3" s="20">
        <v>67.921700000000001</v>
      </c>
      <c r="S3" s="20">
        <v>10.0764</v>
      </c>
      <c r="T3" s="20">
        <v>0</v>
      </c>
      <c r="U3" s="20">
        <v>1133.3295206</v>
      </c>
      <c r="V3" s="20">
        <v>144.32160000000002</v>
      </c>
      <c r="W3" s="20">
        <v>9.7829500000000138</v>
      </c>
      <c r="X3" s="21">
        <v>-7.1513748704814342</v>
      </c>
      <c r="Y3" s="21">
        <v>-48.191293110582393</v>
      </c>
      <c r="Z3" s="19">
        <v>31.93</v>
      </c>
      <c r="AA3" s="19">
        <v>7.57</v>
      </c>
      <c r="AB3" s="19">
        <v>847.6</v>
      </c>
      <c r="AC3" s="19">
        <v>5.77</v>
      </c>
    </row>
    <row r="4" spans="1:29" x14ac:dyDescent="0.25">
      <c r="A4" t="s">
        <v>10</v>
      </c>
      <c r="B4" t="s">
        <v>107</v>
      </c>
      <c r="C4">
        <v>0</v>
      </c>
      <c r="D4">
        <v>1187.69292</v>
      </c>
      <c r="E4">
        <v>45.056876796999994</v>
      </c>
      <c r="F4" s="11">
        <v>116.324</v>
      </c>
      <c r="G4" s="20">
        <v>6.5144000000000002</v>
      </c>
      <c r="H4" s="20">
        <v>59.348500000000001</v>
      </c>
      <c r="I4" s="20">
        <v>0.7016</v>
      </c>
      <c r="J4" s="20">
        <v>0.74660000000000004</v>
      </c>
      <c r="K4" s="20">
        <v>5.7073999999999998</v>
      </c>
      <c r="L4" s="20">
        <v>190.02170000000001</v>
      </c>
      <c r="M4" s="20">
        <v>0</v>
      </c>
      <c r="N4" s="20">
        <v>71.621499999999997</v>
      </c>
      <c r="O4" s="20">
        <v>0</v>
      </c>
      <c r="P4" s="20">
        <v>5.4020000000000001</v>
      </c>
      <c r="Q4" s="20">
        <v>21.464400000000001</v>
      </c>
      <c r="R4" s="20">
        <v>55.116900000000001</v>
      </c>
      <c r="S4" s="20">
        <v>8.9444999999999997</v>
      </c>
      <c r="T4" s="20">
        <v>0</v>
      </c>
      <c r="U4" s="20">
        <v>1218.2094936999999</v>
      </c>
      <c r="V4" s="20">
        <v>250.79280000000003</v>
      </c>
      <c r="W4" s="20">
        <v>10.964020000000005</v>
      </c>
      <c r="X4" s="21">
        <v>-7.0488624378507314</v>
      </c>
      <c r="Y4" s="21">
        <v>-47.666939757488329</v>
      </c>
      <c r="Z4" s="19">
        <v>31.88</v>
      </c>
      <c r="AA4" s="19">
        <v>7.58</v>
      </c>
      <c r="AB4" s="19">
        <v>851.9</v>
      </c>
      <c r="AC4" s="19">
        <v>5.76</v>
      </c>
    </row>
    <row r="5" spans="1:29" x14ac:dyDescent="0.25">
      <c r="A5" t="s">
        <v>11</v>
      </c>
      <c r="B5" t="s">
        <v>107</v>
      </c>
      <c r="C5">
        <v>0</v>
      </c>
      <c r="D5">
        <v>1187.69292</v>
      </c>
      <c r="E5">
        <v>86.339023650999991</v>
      </c>
      <c r="F5" s="11">
        <v>214.874</v>
      </c>
      <c r="G5" s="20">
        <v>6.6250999999999998</v>
      </c>
      <c r="H5" s="20">
        <v>58.855200000000004</v>
      </c>
      <c r="I5" s="20">
        <v>0.61</v>
      </c>
      <c r="J5" s="20">
        <v>0.79</v>
      </c>
      <c r="K5" s="20">
        <v>5.24</v>
      </c>
      <c r="L5" s="20">
        <v>172.35</v>
      </c>
      <c r="M5" s="20">
        <v>0</v>
      </c>
      <c r="N5" s="20">
        <v>71.006399999999999</v>
      </c>
      <c r="O5" s="20">
        <v>0</v>
      </c>
      <c r="P5" s="20">
        <v>5.4157999999999999</v>
      </c>
      <c r="Q5" s="20">
        <v>21.474799999999998</v>
      </c>
      <c r="R5" s="20">
        <v>66.077299999999994</v>
      </c>
      <c r="S5" s="20">
        <v>9.9200999999999997</v>
      </c>
      <c r="T5" s="20">
        <v>0</v>
      </c>
      <c r="U5" s="20">
        <v>1233.2710388999999</v>
      </c>
      <c r="V5" s="20">
        <v>101.49114</v>
      </c>
      <c r="W5" s="20">
        <v>9.4608400000000046</v>
      </c>
      <c r="X5" s="21">
        <v>-7.0591755598457722</v>
      </c>
      <c r="Y5" s="21">
        <v>-47.596984947861941</v>
      </c>
      <c r="Z5" s="19">
        <v>31.66</v>
      </c>
      <c r="AA5" s="19">
        <v>7.49</v>
      </c>
      <c r="AB5" s="19">
        <v>851.3</v>
      </c>
      <c r="AC5" s="19">
        <v>5.41</v>
      </c>
    </row>
    <row r="6" spans="1:29" x14ac:dyDescent="0.25">
      <c r="A6" t="s">
        <v>93</v>
      </c>
      <c r="B6" t="s">
        <v>92</v>
      </c>
      <c r="C6">
        <v>0</v>
      </c>
      <c r="D6">
        <v>1151.4827700000001</v>
      </c>
      <c r="E6">
        <v>100</v>
      </c>
      <c r="F6" s="11">
        <v>244.97</v>
      </c>
      <c r="G6" s="20">
        <v>2.5598999999999998</v>
      </c>
      <c r="H6" s="20">
        <v>10.953900000000001</v>
      </c>
      <c r="I6" s="20">
        <v>0</v>
      </c>
      <c r="J6" s="20">
        <v>0</v>
      </c>
      <c r="K6" s="20">
        <v>10.9673</v>
      </c>
      <c r="L6" s="20">
        <v>27.255800000000001</v>
      </c>
      <c r="M6" s="20">
        <v>0</v>
      </c>
      <c r="N6" s="20">
        <v>14.190799999999999</v>
      </c>
      <c r="O6" s="20">
        <v>0</v>
      </c>
      <c r="P6" s="20">
        <v>3.0323000000000002</v>
      </c>
      <c r="Q6" s="20">
        <v>17.180599999999998</v>
      </c>
      <c r="R6" s="20">
        <v>52.518000000000001</v>
      </c>
      <c r="S6" s="20">
        <v>0</v>
      </c>
      <c r="T6" s="20">
        <v>2.6193</v>
      </c>
      <c r="U6" s="20">
        <v>2467.3253482</v>
      </c>
      <c r="V6" s="20">
        <v>132.39151999999999</v>
      </c>
      <c r="W6" s="20">
        <v>6.5048999999999921</v>
      </c>
      <c r="X6" s="21">
        <v>-6.5815882704432873</v>
      </c>
      <c r="Y6" s="21">
        <v>-40.27023715082786</v>
      </c>
      <c r="Z6" s="19">
        <v>26.05</v>
      </c>
      <c r="AA6" s="19">
        <v>7.27</v>
      </c>
      <c r="AB6" s="19">
        <v>471.7</v>
      </c>
      <c r="AC6" s="19">
        <v>7.4</v>
      </c>
    </row>
    <row r="7" spans="1:29" x14ac:dyDescent="0.25">
      <c r="A7" t="s">
        <v>94</v>
      </c>
      <c r="B7" t="s">
        <v>92</v>
      </c>
      <c r="C7">
        <v>0</v>
      </c>
      <c r="D7">
        <v>1189.3022599999999</v>
      </c>
      <c r="E7">
        <v>83.305840419999981</v>
      </c>
      <c r="F7" s="11">
        <v>213.26499999999999</v>
      </c>
      <c r="G7" s="20">
        <v>6.2923999999999998</v>
      </c>
      <c r="H7" s="20">
        <v>58.378</v>
      </c>
      <c r="I7" s="20">
        <v>0</v>
      </c>
      <c r="J7" s="20">
        <v>0.75070000000000003</v>
      </c>
      <c r="K7" s="20">
        <v>8.9458000000000002</v>
      </c>
      <c r="L7" s="20">
        <v>182.4273</v>
      </c>
      <c r="M7" s="20">
        <v>0</v>
      </c>
      <c r="N7" s="20">
        <v>70.752899999999997</v>
      </c>
      <c r="O7" s="20">
        <v>0</v>
      </c>
      <c r="P7" s="20">
        <v>5.5088999999999997</v>
      </c>
      <c r="Q7" s="20">
        <v>22.238499999999998</v>
      </c>
      <c r="R7" s="20">
        <v>66.571299999999994</v>
      </c>
      <c r="S7" s="20">
        <v>9.9947999999999997</v>
      </c>
      <c r="T7" s="20">
        <v>0</v>
      </c>
      <c r="U7" s="20">
        <v>1967.3872819999999</v>
      </c>
      <c r="V7" s="20">
        <v>39.534199999999998</v>
      </c>
      <c r="W7" s="20">
        <v>7.6962000000000046</v>
      </c>
      <c r="X7" s="21">
        <v>-7.0175105469858083</v>
      </c>
      <c r="Y7" s="21">
        <v>-46.666442377582349</v>
      </c>
      <c r="Z7" s="19">
        <v>31.98</v>
      </c>
      <c r="AA7" s="19">
        <v>4.71</v>
      </c>
      <c r="AB7" s="19">
        <v>818.5</v>
      </c>
      <c r="AC7" s="19">
        <v>7.22</v>
      </c>
    </row>
    <row r="8" spans="1:29" x14ac:dyDescent="0.25">
      <c r="A8" t="s">
        <v>95</v>
      </c>
      <c r="B8" t="s">
        <v>92</v>
      </c>
      <c r="C8">
        <v>0</v>
      </c>
      <c r="D8">
        <v>1206.2003299999999</v>
      </c>
      <c r="E8">
        <v>62.603072308000002</v>
      </c>
      <c r="F8" s="11">
        <v>163.19999999999999</v>
      </c>
      <c r="G8" s="20">
        <v>7.7580999999999998</v>
      </c>
      <c r="H8" s="20">
        <v>61.270099999999999</v>
      </c>
      <c r="I8" s="20">
        <v>0</v>
      </c>
      <c r="J8" s="20">
        <v>0.74709999999999999</v>
      </c>
      <c r="K8" s="20">
        <v>5.6159999999999997</v>
      </c>
      <c r="L8" s="20">
        <v>196.55260000000001</v>
      </c>
      <c r="M8" s="20">
        <v>0</v>
      </c>
      <c r="N8" s="20">
        <v>79.913499999999999</v>
      </c>
      <c r="O8" s="20">
        <v>0</v>
      </c>
      <c r="P8" s="20">
        <v>5.9922000000000004</v>
      </c>
      <c r="Q8" s="20">
        <v>22.126899999999999</v>
      </c>
      <c r="R8" s="20">
        <v>72.141099999999994</v>
      </c>
      <c r="S8" s="20">
        <v>10.1869</v>
      </c>
      <c r="T8" s="20">
        <v>0</v>
      </c>
      <c r="U8" s="20">
        <v>1278.8443033000001</v>
      </c>
      <c r="V8" s="20">
        <v>262.40784000000008</v>
      </c>
      <c r="W8" s="20">
        <v>12.037720000000007</v>
      </c>
      <c r="X8" s="21">
        <v>-7.0372602523196521</v>
      </c>
      <c r="Y8" s="21">
        <v>-48.455354671930515</v>
      </c>
      <c r="Z8" s="19">
        <v>31.38</v>
      </c>
      <c r="AA8" s="19">
        <v>7.56</v>
      </c>
      <c r="AB8" s="19">
        <v>860.5</v>
      </c>
      <c r="AC8" s="19">
        <v>4.32</v>
      </c>
    </row>
    <row r="9" spans="1:29" x14ac:dyDescent="0.25">
      <c r="A9" t="s">
        <v>13</v>
      </c>
      <c r="B9" t="s">
        <v>88</v>
      </c>
      <c r="C9">
        <v>3.56</v>
      </c>
      <c r="D9">
        <v>1212.63769</v>
      </c>
      <c r="E9">
        <v>92.930438377000002</v>
      </c>
      <c r="F9" s="11">
        <v>302.38</v>
      </c>
      <c r="G9" s="20">
        <v>7.0330000000000004</v>
      </c>
      <c r="H9" s="20">
        <v>101.76560000000001</v>
      </c>
      <c r="I9" s="20">
        <v>0</v>
      </c>
      <c r="J9" s="20">
        <v>1.1759999999999999</v>
      </c>
      <c r="K9" s="20">
        <v>1.7216</v>
      </c>
      <c r="L9" s="20">
        <v>191.30520000000001</v>
      </c>
      <c r="M9" s="20">
        <v>0</v>
      </c>
      <c r="N9" s="20">
        <v>119.253</v>
      </c>
      <c r="O9" s="20">
        <v>0</v>
      </c>
      <c r="P9" s="20">
        <v>7.6082000000000001</v>
      </c>
      <c r="Q9" s="20">
        <v>21.989599999999999</v>
      </c>
      <c r="R9" s="20">
        <v>86.591399999999993</v>
      </c>
      <c r="S9" s="20">
        <v>9.7975999999999992</v>
      </c>
      <c r="T9" s="20">
        <v>5.3710000000000004</v>
      </c>
      <c r="U9" s="20">
        <v>211.3650518</v>
      </c>
      <c r="V9" s="20">
        <v>183.52236000000008</v>
      </c>
      <c r="W9" s="20">
        <v>11.178760000000011</v>
      </c>
      <c r="X9" s="21">
        <v>-5.3405574731507919</v>
      </c>
      <c r="Y9" s="21">
        <v>-41.317481980793787</v>
      </c>
      <c r="Z9" s="19">
        <v>25.45</v>
      </c>
      <c r="AA9" s="19">
        <v>7.65</v>
      </c>
      <c r="AB9" s="19">
        <v>1172</v>
      </c>
      <c r="AC9" s="19">
        <v>1.64</v>
      </c>
    </row>
    <row r="10" spans="1:29" x14ac:dyDescent="0.25">
      <c r="A10" t="s">
        <v>12</v>
      </c>
      <c r="B10" t="s">
        <v>88</v>
      </c>
      <c r="C10">
        <v>3.56</v>
      </c>
      <c r="D10">
        <v>1212.63769</v>
      </c>
      <c r="E10">
        <v>28.504861485999996</v>
      </c>
      <c r="F10" s="11">
        <v>146.97999999999999</v>
      </c>
      <c r="G10" s="20">
        <v>7.3452000000000002</v>
      </c>
      <c r="H10" s="20">
        <v>98.665199999999999</v>
      </c>
      <c r="I10" s="20">
        <v>0</v>
      </c>
      <c r="J10" s="20">
        <v>1.1544000000000001</v>
      </c>
      <c r="K10" s="20">
        <v>1.2525999999999999</v>
      </c>
      <c r="L10" s="20">
        <v>336.46719999999999</v>
      </c>
      <c r="M10" s="20">
        <v>0</v>
      </c>
      <c r="N10" s="20">
        <v>118.4636</v>
      </c>
      <c r="O10" s="20">
        <v>0</v>
      </c>
      <c r="P10" s="20">
        <v>7.0275999999999996</v>
      </c>
      <c r="Q10" s="20">
        <v>21.779800000000002</v>
      </c>
      <c r="R10" s="20">
        <v>91.150999999999996</v>
      </c>
      <c r="S10" s="20">
        <v>13.030200000000001</v>
      </c>
      <c r="T10" s="20">
        <v>0</v>
      </c>
      <c r="U10" s="20">
        <v>72.572510399999999</v>
      </c>
      <c r="V10" s="20">
        <v>317.82126000000005</v>
      </c>
      <c r="W10" s="20">
        <v>9.5682100000000077</v>
      </c>
      <c r="X10" s="21">
        <v>-5.2375147492367136</v>
      </c>
      <c r="Y10" s="21">
        <v>-40.272038708959123</v>
      </c>
      <c r="Z10" s="19">
        <v>25.36</v>
      </c>
      <c r="AA10" s="19">
        <v>7.73</v>
      </c>
      <c r="AB10" s="19">
        <v>1241</v>
      </c>
      <c r="AC10" s="19">
        <v>2.0699999999999998</v>
      </c>
    </row>
    <row r="11" spans="1:29" x14ac:dyDescent="0.25">
      <c r="A11" t="s">
        <v>14</v>
      </c>
      <c r="B11" t="s">
        <v>88</v>
      </c>
      <c r="C11">
        <v>3.56</v>
      </c>
      <c r="D11">
        <v>1212.63769</v>
      </c>
      <c r="E11">
        <v>31.397194110999997</v>
      </c>
      <c r="F11" s="11">
        <v>175.31</v>
      </c>
      <c r="G11" s="20">
        <v>7.6505999999999998</v>
      </c>
      <c r="H11" s="20">
        <v>106.6146</v>
      </c>
      <c r="I11" s="20">
        <v>0</v>
      </c>
      <c r="J11" s="20">
        <v>1.1375999999999999</v>
      </c>
      <c r="K11" s="20">
        <v>1.3056000000000001</v>
      </c>
      <c r="L11" s="20">
        <v>382.23739999999998</v>
      </c>
      <c r="M11" s="20">
        <v>0</v>
      </c>
      <c r="N11" s="20">
        <v>139.4786</v>
      </c>
      <c r="O11" s="20">
        <v>0</v>
      </c>
      <c r="P11" s="20">
        <v>8.0023999999999997</v>
      </c>
      <c r="Q11" s="20">
        <v>20.745200000000001</v>
      </c>
      <c r="R11" s="20">
        <v>95.408600000000007</v>
      </c>
      <c r="S11" s="20">
        <v>9.8010000000000002</v>
      </c>
      <c r="T11" s="20">
        <v>5.2595999999999998</v>
      </c>
      <c r="U11" s="20">
        <v>142.1037058</v>
      </c>
      <c r="V11" s="20">
        <v>745.88388000000009</v>
      </c>
      <c r="W11" s="20">
        <v>7.5281800000000061</v>
      </c>
      <c r="X11" s="21">
        <v>-4.5913979475965556</v>
      </c>
      <c r="Y11" s="21">
        <v>-36.659356077918119</v>
      </c>
      <c r="Z11" s="19">
        <v>24.54</v>
      </c>
      <c r="AA11" s="19">
        <v>7.82</v>
      </c>
      <c r="AB11" s="19">
        <v>1342</v>
      </c>
      <c r="AC11" s="19">
        <v>2.1</v>
      </c>
    </row>
    <row r="12" spans="1:29" x14ac:dyDescent="0.25">
      <c r="A12" t="s">
        <v>253</v>
      </c>
      <c r="B12" t="s">
        <v>254</v>
      </c>
      <c r="C12">
        <v>3.56</v>
      </c>
      <c r="D12">
        <v>1212.63769</v>
      </c>
      <c r="E12">
        <v>31.140196006000004</v>
      </c>
      <c r="F12" s="11">
        <v>137.32</v>
      </c>
      <c r="G12" s="20">
        <v>7.6429999999999998</v>
      </c>
      <c r="H12" s="20">
        <v>72.242199999999997</v>
      </c>
      <c r="I12" s="20">
        <v>0</v>
      </c>
      <c r="J12" s="20">
        <v>0</v>
      </c>
      <c r="K12" s="20">
        <v>1.7238</v>
      </c>
      <c r="L12" s="20">
        <v>312.68979999999999</v>
      </c>
      <c r="M12" s="20">
        <v>0</v>
      </c>
      <c r="N12" s="20">
        <v>91.410399999999996</v>
      </c>
      <c r="O12" s="20">
        <v>0</v>
      </c>
      <c r="P12" s="20">
        <v>5.0594000000000001</v>
      </c>
      <c r="Q12" s="20">
        <v>28.502800000000001</v>
      </c>
      <c r="R12" s="20">
        <v>70.342399999999998</v>
      </c>
      <c r="S12" s="20">
        <v>11.671200000000001</v>
      </c>
      <c r="T12" s="20">
        <v>0</v>
      </c>
      <c r="U12" s="20">
        <v>289.84625229999995</v>
      </c>
      <c r="V12" s="20">
        <v>822.59154000000012</v>
      </c>
      <c r="W12" s="20">
        <v>8.2797700000000134</v>
      </c>
      <c r="X12" s="21">
        <v>-5.2500109841447831</v>
      </c>
      <c r="Y12" s="21">
        <v>-41.004134974347053</v>
      </c>
      <c r="Z12" s="19">
        <v>26.14</v>
      </c>
      <c r="AA12" s="19">
        <v>8.2200000000000006</v>
      </c>
      <c r="AB12" s="19">
        <v>1071</v>
      </c>
      <c r="AC12" s="19">
        <v>8.74</v>
      </c>
    </row>
    <row r="13" spans="1:29" x14ac:dyDescent="0.25">
      <c r="A13" t="s">
        <v>17</v>
      </c>
      <c r="B13" t="s">
        <v>88</v>
      </c>
      <c r="C13">
        <v>7.0000000000000007E-2</v>
      </c>
      <c r="D13">
        <v>1206.2003299999999</v>
      </c>
      <c r="E13">
        <v>20.523007527999994</v>
      </c>
      <c r="F13" s="11">
        <v>111.01</v>
      </c>
      <c r="G13" s="20">
        <v>7.8962000000000003</v>
      </c>
      <c r="H13" s="20">
        <v>77.691000000000003</v>
      </c>
      <c r="I13" s="20">
        <v>0</v>
      </c>
      <c r="J13" s="20">
        <v>0</v>
      </c>
      <c r="K13" s="20">
        <v>1.1419999999999999</v>
      </c>
      <c r="L13" s="20">
        <v>313.92140000000001</v>
      </c>
      <c r="M13" s="20">
        <v>0</v>
      </c>
      <c r="N13" s="20">
        <v>92.156000000000006</v>
      </c>
      <c r="O13" s="20">
        <v>0</v>
      </c>
      <c r="P13" s="20">
        <v>5.234</v>
      </c>
      <c r="Q13" s="20">
        <v>26.808399999999999</v>
      </c>
      <c r="R13" s="20">
        <v>68.112200000000001</v>
      </c>
      <c r="S13" s="20">
        <v>11.2608</v>
      </c>
      <c r="T13" s="20">
        <v>0</v>
      </c>
      <c r="U13" s="20">
        <v>95.194885100000008</v>
      </c>
      <c r="V13" s="20">
        <v>152.79089999999999</v>
      </c>
      <c r="W13" s="20">
        <v>7.9576600000000042</v>
      </c>
      <c r="X13" s="21">
        <v>-5.1201320836248527</v>
      </c>
      <c r="Y13" s="21">
        <v>-40.09738962779096</v>
      </c>
      <c r="Z13" s="19">
        <v>27.92</v>
      </c>
      <c r="AA13" s="19">
        <v>8.39</v>
      </c>
      <c r="AB13" s="19">
        <v>1063</v>
      </c>
      <c r="AC13" s="19">
        <v>9.4700000000000006</v>
      </c>
    </row>
    <row r="14" spans="1:29" x14ac:dyDescent="0.25">
      <c r="A14" t="s">
        <v>15</v>
      </c>
      <c r="B14" t="s">
        <v>88</v>
      </c>
      <c r="C14">
        <v>7.0000000000000007E-2</v>
      </c>
      <c r="D14">
        <v>1206.2003299999999</v>
      </c>
      <c r="E14">
        <v>33.343415400999994</v>
      </c>
      <c r="F14" s="11">
        <v>137.6</v>
      </c>
      <c r="G14" s="20">
        <v>7.9673999999999996</v>
      </c>
      <c r="H14" s="20">
        <v>72.428200000000004</v>
      </c>
      <c r="I14" s="20">
        <v>0</v>
      </c>
      <c r="J14" s="20">
        <v>1.1366000000000001</v>
      </c>
      <c r="K14" s="20">
        <v>1.7578</v>
      </c>
      <c r="L14" s="20">
        <v>296.4692</v>
      </c>
      <c r="M14" s="20">
        <v>0</v>
      </c>
      <c r="N14" s="20">
        <v>89.513999999999996</v>
      </c>
      <c r="O14" s="20">
        <v>0</v>
      </c>
      <c r="P14" s="20">
        <v>5.2662000000000004</v>
      </c>
      <c r="Q14" s="20">
        <v>24.137799999999999</v>
      </c>
      <c r="R14" s="20">
        <v>72.171800000000005</v>
      </c>
      <c r="S14" s="20">
        <v>10.9414</v>
      </c>
      <c r="T14" s="20">
        <v>0</v>
      </c>
      <c r="U14" s="20">
        <v>286.92288379999997</v>
      </c>
      <c r="V14" s="20">
        <v>205.05858000000003</v>
      </c>
      <c r="W14" s="20">
        <v>8.0650300000000072</v>
      </c>
      <c r="X14" s="21">
        <v>-5.4118474690197758</v>
      </c>
      <c r="Y14" s="21">
        <v>-41.359969710481472</v>
      </c>
      <c r="Z14" s="19">
        <v>27.94</v>
      </c>
      <c r="AA14" s="19">
        <v>7.92</v>
      </c>
      <c r="AB14" s="19">
        <v>1047</v>
      </c>
      <c r="AC14" s="19">
        <v>9.02</v>
      </c>
    </row>
    <row r="15" spans="1:29" x14ac:dyDescent="0.25">
      <c r="A15" t="s">
        <v>16</v>
      </c>
      <c r="B15" t="s">
        <v>88</v>
      </c>
      <c r="C15">
        <v>7.0000000000000007E-2</v>
      </c>
      <c r="D15">
        <v>1206.2003299999999</v>
      </c>
      <c r="E15">
        <v>28.904880235</v>
      </c>
      <c r="F15" s="11">
        <v>125.73</v>
      </c>
      <c r="G15" s="20">
        <v>8.1753999999999998</v>
      </c>
      <c r="H15" s="20">
        <v>72.588200000000001</v>
      </c>
      <c r="I15" s="20">
        <v>0</v>
      </c>
      <c r="J15" s="20">
        <v>1.1596</v>
      </c>
      <c r="K15" s="20">
        <v>2.2892000000000001</v>
      </c>
      <c r="L15" s="20">
        <v>296.52699999999999</v>
      </c>
      <c r="M15" s="20">
        <v>0</v>
      </c>
      <c r="N15" s="20">
        <v>89.048400000000001</v>
      </c>
      <c r="O15" s="20">
        <v>0</v>
      </c>
      <c r="P15" s="20">
        <v>5.12</v>
      </c>
      <c r="Q15" s="20">
        <v>24.312000000000001</v>
      </c>
      <c r="R15" s="20">
        <v>71.346800000000002</v>
      </c>
      <c r="S15" s="20">
        <v>11.0136</v>
      </c>
      <c r="T15" s="20">
        <v>0</v>
      </c>
      <c r="U15" s="20">
        <v>368.9121265</v>
      </c>
      <c r="V15" s="20">
        <v>187.87800000000007</v>
      </c>
      <c r="W15" s="20">
        <v>7.5281800000000061</v>
      </c>
      <c r="X15" s="21">
        <v>-5.4563012882829067</v>
      </c>
      <c r="Y15" s="21">
        <v>-41.580783344098762</v>
      </c>
      <c r="Z15" s="19">
        <v>27.63</v>
      </c>
      <c r="AA15" s="19">
        <v>7.92</v>
      </c>
      <c r="AB15" s="19">
        <v>1045</v>
      </c>
      <c r="AC15" s="19">
        <v>8.86</v>
      </c>
    </row>
    <row r="16" spans="1:29" x14ac:dyDescent="0.25">
      <c r="A16" t="s">
        <v>255</v>
      </c>
      <c r="B16" t="s">
        <v>254</v>
      </c>
      <c r="C16">
        <v>7.0000000000000007E-2</v>
      </c>
      <c r="D16">
        <v>1206.2003299999999</v>
      </c>
      <c r="E16">
        <v>19.049904987999994</v>
      </c>
      <c r="F16" s="11">
        <v>109.47</v>
      </c>
      <c r="G16" s="20">
        <v>7.7976000000000001</v>
      </c>
      <c r="H16" s="20">
        <v>83.809200000000004</v>
      </c>
      <c r="I16" s="20">
        <v>0</v>
      </c>
      <c r="J16" s="20">
        <v>0</v>
      </c>
      <c r="K16" s="20">
        <v>1.4636</v>
      </c>
      <c r="L16" s="20">
        <v>315.82760000000002</v>
      </c>
      <c r="M16" s="20">
        <v>0</v>
      </c>
      <c r="N16" s="20">
        <v>92.371200000000002</v>
      </c>
      <c r="O16" s="20">
        <v>0</v>
      </c>
      <c r="P16" s="20">
        <v>5.0932000000000004</v>
      </c>
      <c r="Q16" s="20">
        <v>28.341000000000001</v>
      </c>
      <c r="R16" s="20">
        <v>71.085800000000006</v>
      </c>
      <c r="S16" s="20">
        <v>11.701599999999999</v>
      </c>
      <c r="T16" s="20">
        <v>0</v>
      </c>
      <c r="U16" s="20">
        <v>219.37058400000001</v>
      </c>
      <c r="V16" s="20">
        <v>182.07048</v>
      </c>
      <c r="W16" s="20">
        <v>6.0250000000000057</v>
      </c>
      <c r="X16" s="21">
        <v>-5.2127271357305451</v>
      </c>
      <c r="Y16" s="21">
        <v>-40.437087197361308</v>
      </c>
      <c r="Z16" s="19">
        <v>28.11</v>
      </c>
      <c r="AA16" s="19">
        <v>8.5299999999999994</v>
      </c>
      <c r="AB16" s="19">
        <v>1062</v>
      </c>
      <c r="AC16" s="19">
        <v>10.74</v>
      </c>
    </row>
    <row r="17" spans="1:29" x14ac:dyDescent="0.25">
      <c r="A17" t="s">
        <v>18</v>
      </c>
      <c r="B17" t="s">
        <v>88</v>
      </c>
      <c r="C17">
        <v>0</v>
      </c>
      <c r="D17">
        <v>1205.3956599999999</v>
      </c>
      <c r="E17">
        <v>77.103039126999988</v>
      </c>
      <c r="F17" s="11">
        <v>183.18</v>
      </c>
      <c r="G17" s="20">
        <v>5.7431000000000001</v>
      </c>
      <c r="H17" s="20">
        <v>55.944699999999997</v>
      </c>
      <c r="I17" s="20">
        <v>0</v>
      </c>
      <c r="J17" s="20">
        <v>0.74370000000000003</v>
      </c>
      <c r="K17" s="20">
        <v>4.9663000000000004</v>
      </c>
      <c r="L17" s="20">
        <v>172.4308</v>
      </c>
      <c r="M17" s="20">
        <v>0</v>
      </c>
      <c r="N17" s="20">
        <v>68.407799999999995</v>
      </c>
      <c r="O17" s="20">
        <v>0</v>
      </c>
      <c r="P17" s="20">
        <v>5.0694999999999997</v>
      </c>
      <c r="Q17" s="20">
        <v>20.496400000000001</v>
      </c>
      <c r="R17" s="20">
        <v>71.500799999999998</v>
      </c>
      <c r="S17" s="20">
        <v>9.7585999999999995</v>
      </c>
      <c r="T17" s="20">
        <v>0</v>
      </c>
      <c r="U17" s="20">
        <v>1122.8263752</v>
      </c>
      <c r="V17" s="20">
        <v>176.26296000000005</v>
      </c>
      <c r="W17" s="20">
        <v>9.2461000000000126</v>
      </c>
      <c r="X17" s="21">
        <v>-6.9810231263344473</v>
      </c>
      <c r="Y17" s="21">
        <v>-48.124858780356739</v>
      </c>
      <c r="Z17" s="19">
        <v>30.12</v>
      </c>
      <c r="AA17" s="19">
        <v>7.87</v>
      </c>
      <c r="AB17" s="19">
        <v>789</v>
      </c>
      <c r="AC17" s="19">
        <v>5.54</v>
      </c>
    </row>
    <row r="18" spans="1:29" x14ac:dyDescent="0.25">
      <c r="A18" t="s">
        <v>241</v>
      </c>
      <c r="B18" t="s">
        <v>88</v>
      </c>
      <c r="C18">
        <v>0</v>
      </c>
      <c r="D18">
        <v>1205.3956599999999</v>
      </c>
      <c r="E18">
        <v>90.270325050999986</v>
      </c>
      <c r="F18" s="11">
        <v>236.5</v>
      </c>
      <c r="G18" s="20">
        <v>6.4568000000000003</v>
      </c>
      <c r="H18" s="20">
        <v>57.217599999999997</v>
      </c>
      <c r="I18" s="20">
        <v>0</v>
      </c>
      <c r="J18" s="20">
        <v>0.71850000000000003</v>
      </c>
      <c r="K18" s="20">
        <v>5.0709999999999997</v>
      </c>
      <c r="L18" s="20">
        <v>181.87469999999999</v>
      </c>
      <c r="M18" s="20">
        <v>0</v>
      </c>
      <c r="N18" s="20">
        <v>69.481099999999998</v>
      </c>
      <c r="O18" s="20">
        <v>0</v>
      </c>
      <c r="P18" s="20">
        <v>5.2521000000000004</v>
      </c>
      <c r="Q18" s="20">
        <v>20.690300000000001</v>
      </c>
      <c r="R18" s="20">
        <v>71.770499999999998</v>
      </c>
      <c r="S18" s="20">
        <v>10.1694</v>
      </c>
      <c r="T18" s="20">
        <v>0</v>
      </c>
      <c r="U18" s="20">
        <v>1133.3295206</v>
      </c>
      <c r="V18" s="20">
        <v>243.77538000000007</v>
      </c>
      <c r="W18" s="20">
        <v>9.4608400000000046</v>
      </c>
      <c r="X18" s="21">
        <v>-6.9896120692121873</v>
      </c>
      <c r="Y18" s="21">
        <v>-48.307538804323478</v>
      </c>
      <c r="Z18" s="19">
        <v>29.53</v>
      </c>
      <c r="AA18" s="19">
        <v>7.9</v>
      </c>
      <c r="AB18" s="19">
        <v>799.1</v>
      </c>
      <c r="AC18" s="19">
        <v>5.07</v>
      </c>
    </row>
    <row r="19" spans="1:29" x14ac:dyDescent="0.25">
      <c r="A19" t="s">
        <v>19</v>
      </c>
      <c r="B19" t="s">
        <v>88</v>
      </c>
      <c r="C19">
        <v>0</v>
      </c>
      <c r="D19">
        <v>1205.3956599999999</v>
      </c>
      <c r="E19">
        <v>58.29173669499999</v>
      </c>
      <c r="F19" s="11">
        <v>146.97999999999999</v>
      </c>
      <c r="G19" s="20">
        <v>6.7423999999999999</v>
      </c>
      <c r="H19" s="20">
        <v>56.796799999999998</v>
      </c>
      <c r="I19" s="20">
        <v>0</v>
      </c>
      <c r="J19" s="20">
        <v>0.73899999999999999</v>
      </c>
      <c r="K19" s="20">
        <v>4.516</v>
      </c>
      <c r="L19" s="20">
        <v>192.88589999999999</v>
      </c>
      <c r="M19" s="20">
        <v>0</v>
      </c>
      <c r="N19" s="20">
        <v>72.347499999999997</v>
      </c>
      <c r="O19" s="20">
        <v>0</v>
      </c>
      <c r="P19" s="20">
        <v>5.3658000000000001</v>
      </c>
      <c r="Q19" s="20">
        <v>20.712700000000002</v>
      </c>
      <c r="R19" s="20">
        <v>72.450299999999999</v>
      </c>
      <c r="S19" s="20">
        <v>10.226900000000001</v>
      </c>
      <c r="T19" s="20">
        <v>0</v>
      </c>
      <c r="U19" s="20">
        <v>1046.7710017999998</v>
      </c>
      <c r="V19" s="20">
        <v>752.65932000000021</v>
      </c>
      <c r="W19" s="20">
        <v>13.326160000000016</v>
      </c>
      <c r="X19" s="21">
        <v>-6.761596085672168</v>
      </c>
      <c r="Y19" s="21">
        <v>-47.377216316198165</v>
      </c>
      <c r="Z19" s="19">
        <v>28.49</v>
      </c>
      <c r="AA19" s="19">
        <v>7.74</v>
      </c>
      <c r="AB19" s="19">
        <v>817.9</v>
      </c>
      <c r="AC19" s="19">
        <v>5.09</v>
      </c>
    </row>
    <row r="20" spans="1:29" x14ac:dyDescent="0.25">
      <c r="A20" t="s">
        <v>256</v>
      </c>
      <c r="B20" t="s">
        <v>254</v>
      </c>
      <c r="C20">
        <v>0</v>
      </c>
      <c r="D20">
        <v>1205.3956599999999</v>
      </c>
      <c r="E20">
        <v>13.801012026999999</v>
      </c>
      <c r="F20" s="11">
        <v>98.234999999999999</v>
      </c>
      <c r="G20" s="20">
        <v>8.2690999999999999</v>
      </c>
      <c r="H20" s="20">
        <v>75.004199999999997</v>
      </c>
      <c r="I20" s="20">
        <v>0</v>
      </c>
      <c r="J20" s="20">
        <v>0.79879999999999995</v>
      </c>
      <c r="K20" s="20">
        <v>1.6511</v>
      </c>
      <c r="L20" s="20">
        <v>332.54829999999998</v>
      </c>
      <c r="M20" s="20">
        <v>0</v>
      </c>
      <c r="N20" s="20">
        <v>92.660700000000006</v>
      </c>
      <c r="O20" s="20">
        <v>0</v>
      </c>
      <c r="P20" s="20">
        <v>5.157</v>
      </c>
      <c r="Q20" s="20">
        <v>27.618500000000001</v>
      </c>
      <c r="R20" s="20">
        <v>64.710899999999995</v>
      </c>
      <c r="S20" s="20">
        <v>7.2633999999999999</v>
      </c>
      <c r="T20" s="20">
        <v>0</v>
      </c>
      <c r="U20" s="20">
        <v>274.01508749999999</v>
      </c>
      <c r="V20" s="20">
        <v>398.15862000000016</v>
      </c>
      <c r="W20" s="20">
        <v>6.3471100000000007</v>
      </c>
      <c r="X20" s="21">
        <v>-5.3885922170733407</v>
      </c>
      <c r="Y20" s="21">
        <v>-41.141017774824171</v>
      </c>
      <c r="Z20" s="19">
        <v>30.05</v>
      </c>
      <c r="AA20" s="19">
        <v>8.7799999999999994</v>
      </c>
      <c r="AB20" s="19">
        <v>930.3</v>
      </c>
      <c r="AC20" s="19">
        <v>10.8</v>
      </c>
    </row>
    <row r="21" spans="1:29" x14ac:dyDescent="0.25">
      <c r="A21" t="s">
        <v>242</v>
      </c>
      <c r="B21" t="s">
        <v>88</v>
      </c>
      <c r="C21">
        <v>2.2799999999999998</v>
      </c>
      <c r="D21">
        <v>1202.9816499999999</v>
      </c>
      <c r="E21">
        <v>33.26690894499999</v>
      </c>
      <c r="F21" s="11">
        <v>147.41999999999999</v>
      </c>
      <c r="G21" s="20">
        <v>8.0687999999999995</v>
      </c>
      <c r="H21" s="20">
        <v>79.565799999999996</v>
      </c>
      <c r="I21" s="20">
        <v>0</v>
      </c>
      <c r="J21" s="20">
        <v>0</v>
      </c>
      <c r="K21" s="20">
        <v>1.5127999999999999</v>
      </c>
      <c r="L21" s="20">
        <v>316.26479999999998</v>
      </c>
      <c r="M21" s="20">
        <v>0</v>
      </c>
      <c r="N21" s="20">
        <v>98.521199999999993</v>
      </c>
      <c r="O21" s="20">
        <v>0</v>
      </c>
      <c r="P21" s="20">
        <v>6.7409999999999997</v>
      </c>
      <c r="Q21" s="20">
        <v>22.211600000000001</v>
      </c>
      <c r="R21" s="20">
        <v>75.337000000000003</v>
      </c>
      <c r="S21" s="20">
        <v>8.8122000000000007</v>
      </c>
      <c r="T21" s="20">
        <v>4.5446</v>
      </c>
      <c r="U21" s="20">
        <v>0</v>
      </c>
      <c r="V21" s="20">
        <v>1146.8447400000002</v>
      </c>
      <c r="W21" s="20">
        <v>43.711870000000005</v>
      </c>
      <c r="X21" s="21">
        <v>-5.2735694597911422</v>
      </c>
      <c r="Y21" s="21">
        <v>-40.780870125555474</v>
      </c>
      <c r="Z21" s="19">
        <v>24.06</v>
      </c>
      <c r="AA21" s="19">
        <v>8.16</v>
      </c>
      <c r="AB21" s="19">
        <v>1041</v>
      </c>
      <c r="AC21" s="19">
        <v>5.46</v>
      </c>
    </row>
    <row r="22" spans="1:29" x14ac:dyDescent="0.25">
      <c r="A22" t="s">
        <v>20</v>
      </c>
      <c r="B22" t="s">
        <v>88</v>
      </c>
      <c r="C22">
        <v>2.2799999999999998</v>
      </c>
      <c r="D22">
        <v>1202.9816499999999</v>
      </c>
      <c r="E22">
        <v>8.9102762679999969</v>
      </c>
      <c r="F22" s="11">
        <v>98.57</v>
      </c>
      <c r="G22" s="20">
        <v>8.2268000000000008</v>
      </c>
      <c r="H22" s="20">
        <v>121.747</v>
      </c>
      <c r="I22" s="20">
        <v>0</v>
      </c>
      <c r="J22" s="20">
        <v>1.167</v>
      </c>
      <c r="K22" s="20">
        <v>0</v>
      </c>
      <c r="L22" s="20">
        <v>343.45679999999999</v>
      </c>
      <c r="M22" s="20">
        <v>0</v>
      </c>
      <c r="N22" s="20">
        <v>114.193</v>
      </c>
      <c r="O22" s="20">
        <v>0</v>
      </c>
      <c r="P22" s="20">
        <v>7.6218000000000004</v>
      </c>
      <c r="Q22" s="20">
        <v>20.027200000000001</v>
      </c>
      <c r="R22" s="20">
        <v>80.858999999999995</v>
      </c>
      <c r="S22" s="20">
        <v>8.8282000000000007</v>
      </c>
      <c r="T22" s="20">
        <v>4.6938000000000004</v>
      </c>
      <c r="U22" s="20">
        <v>111.9705228</v>
      </c>
      <c r="V22" s="20">
        <v>771.77574000000004</v>
      </c>
      <c r="W22" s="20">
        <v>11.178760000000011</v>
      </c>
      <c r="X22" s="21">
        <v>-5.243865294845734</v>
      </c>
      <c r="Y22" s="21">
        <v>-40.943058862920999</v>
      </c>
      <c r="Z22" s="19">
        <v>24.47</v>
      </c>
      <c r="AA22" s="19">
        <v>8.09</v>
      </c>
      <c r="AB22" s="19">
        <v>1147</v>
      </c>
      <c r="AC22" s="19">
        <v>1.7</v>
      </c>
    </row>
    <row r="23" spans="1:29" x14ac:dyDescent="0.25">
      <c r="A23" t="s">
        <v>21</v>
      </c>
      <c r="B23" t="s">
        <v>88</v>
      </c>
      <c r="C23">
        <v>2.2799999999999998</v>
      </c>
      <c r="D23">
        <v>1202.9816499999999</v>
      </c>
      <c r="E23">
        <v>27.057849867999998</v>
      </c>
      <c r="F23" s="11">
        <v>122.85</v>
      </c>
      <c r="G23" s="20">
        <v>7.4287999999999998</v>
      </c>
      <c r="H23" s="20">
        <v>78.547200000000004</v>
      </c>
      <c r="I23" s="20">
        <v>0</v>
      </c>
      <c r="J23" s="20">
        <v>1.1375999999999999</v>
      </c>
      <c r="K23" s="20">
        <v>1.3968</v>
      </c>
      <c r="L23" s="20">
        <v>296.45580000000001</v>
      </c>
      <c r="M23" s="20">
        <v>0</v>
      </c>
      <c r="N23" s="20">
        <v>96.074600000000004</v>
      </c>
      <c r="O23" s="20">
        <v>0</v>
      </c>
      <c r="P23" s="20">
        <v>6.3098000000000001</v>
      </c>
      <c r="Q23" s="20">
        <v>22.273</v>
      </c>
      <c r="R23" s="20">
        <v>74.257800000000003</v>
      </c>
      <c r="S23" s="20">
        <v>8.8073999999999995</v>
      </c>
      <c r="T23" s="20">
        <v>4.4359999999999999</v>
      </c>
      <c r="U23" s="20">
        <v>156.67557339999999</v>
      </c>
      <c r="V23" s="20">
        <v>549.88008000000002</v>
      </c>
      <c r="W23" s="20">
        <v>9.4608400000000046</v>
      </c>
      <c r="X23" s="21">
        <v>-5.1865055280545969</v>
      </c>
      <c r="Y23" s="21">
        <v>-40.364163545926189</v>
      </c>
      <c r="Z23" s="19">
        <v>24.17</v>
      </c>
      <c r="AA23" s="19">
        <v>7.89</v>
      </c>
      <c r="AB23" s="19">
        <v>1032</v>
      </c>
      <c r="AC23" s="19">
        <v>2.3199999999999998</v>
      </c>
    </row>
    <row r="24" spans="1:29" x14ac:dyDescent="0.25">
      <c r="A24" t="s">
        <v>257</v>
      </c>
      <c r="B24" t="s">
        <v>254</v>
      </c>
      <c r="C24">
        <v>2.2799999999999998</v>
      </c>
      <c r="D24">
        <v>1202.9816499999999</v>
      </c>
      <c r="E24">
        <v>24.007810993</v>
      </c>
      <c r="F24" s="11">
        <v>114.69</v>
      </c>
      <c r="G24" s="20">
        <v>7.8277999999999999</v>
      </c>
      <c r="H24" s="20">
        <v>72.39</v>
      </c>
      <c r="I24" s="20">
        <v>0</v>
      </c>
      <c r="J24" s="20">
        <v>0</v>
      </c>
      <c r="K24" s="20">
        <v>1.4472</v>
      </c>
      <c r="L24" s="20">
        <v>301.64440000000002</v>
      </c>
      <c r="M24" s="20">
        <v>0</v>
      </c>
      <c r="N24" s="20">
        <v>89.690399999999997</v>
      </c>
      <c r="O24" s="20">
        <v>0</v>
      </c>
      <c r="P24" s="20">
        <v>5.0082000000000004</v>
      </c>
      <c r="Q24" s="20">
        <v>27.573399999999999</v>
      </c>
      <c r="R24" s="20">
        <v>66.319199999999995</v>
      </c>
      <c r="S24" s="20">
        <v>11.0336</v>
      </c>
      <c r="T24" s="20">
        <v>0</v>
      </c>
      <c r="U24" s="20">
        <v>183.34568909999999</v>
      </c>
      <c r="V24" s="20">
        <v>138.03012000000004</v>
      </c>
      <c r="W24" s="20">
        <v>6.7765899999999988</v>
      </c>
      <c r="X24" s="21">
        <v>-5.2424313006759551</v>
      </c>
      <c r="Y24" s="21">
        <v>-40.450568880819901</v>
      </c>
      <c r="Z24" s="19">
        <v>24.07</v>
      </c>
      <c r="AA24" s="19">
        <v>8.23</v>
      </c>
      <c r="AB24" s="19">
        <v>1000</v>
      </c>
      <c r="AC24" s="19">
        <v>7.82</v>
      </c>
    </row>
    <row r="25" spans="1:29" x14ac:dyDescent="0.25">
      <c r="A25" t="s">
        <v>243</v>
      </c>
      <c r="B25" t="s">
        <v>88</v>
      </c>
      <c r="C25">
        <v>3.18</v>
      </c>
      <c r="D25">
        <v>1198.15363</v>
      </c>
      <c r="E25">
        <v>54.905770890999982</v>
      </c>
      <c r="F25" s="11">
        <v>198.55</v>
      </c>
      <c r="G25" s="20">
        <v>8.6354000000000006</v>
      </c>
      <c r="H25" s="20">
        <v>100.7492</v>
      </c>
      <c r="I25" s="20">
        <v>0</v>
      </c>
      <c r="J25" s="20">
        <v>1.1504000000000001</v>
      </c>
      <c r="K25" s="20">
        <v>1.3111999999999999</v>
      </c>
      <c r="L25" s="20">
        <v>256.67219999999998</v>
      </c>
      <c r="M25" s="20">
        <v>0</v>
      </c>
      <c r="N25" s="20">
        <v>113.44240000000001</v>
      </c>
      <c r="O25" s="20">
        <v>0</v>
      </c>
      <c r="P25" s="20">
        <v>6.0221999999999998</v>
      </c>
      <c r="Q25" s="20">
        <v>18.835000000000001</v>
      </c>
      <c r="R25" s="20">
        <v>76.986199999999997</v>
      </c>
      <c r="S25" s="20">
        <v>5.0468000000000002</v>
      </c>
      <c r="T25" s="20">
        <v>0.30080000000000001</v>
      </c>
      <c r="U25" s="20">
        <v>73.112209199999995</v>
      </c>
      <c r="V25" s="20">
        <v>465.42906000000005</v>
      </c>
      <c r="W25" s="20">
        <v>42.208690000000004</v>
      </c>
      <c r="X25" s="21">
        <v>-5.2562815970281447</v>
      </c>
      <c r="Y25" s="21">
        <v>-40.92551243405088</v>
      </c>
      <c r="Z25" s="19">
        <v>25.43</v>
      </c>
      <c r="AA25" s="19">
        <v>8</v>
      </c>
      <c r="AB25" s="19">
        <v>1052</v>
      </c>
      <c r="AC25" s="19">
        <v>1.63</v>
      </c>
    </row>
    <row r="26" spans="1:29" x14ac:dyDescent="0.25">
      <c r="A26" t="s">
        <v>22</v>
      </c>
      <c r="B26" t="s">
        <v>88</v>
      </c>
      <c r="C26">
        <v>3.18</v>
      </c>
      <c r="D26">
        <v>1198.15363</v>
      </c>
      <c r="E26">
        <v>26.359677990999998</v>
      </c>
      <c r="F26" s="11">
        <v>145.38999999999999</v>
      </c>
      <c r="G26" s="20">
        <v>8.2347999999999999</v>
      </c>
      <c r="H26" s="20">
        <v>106.3806</v>
      </c>
      <c r="I26" s="20">
        <v>0</v>
      </c>
      <c r="J26" s="20">
        <v>1.19</v>
      </c>
      <c r="K26" s="20">
        <v>1.1674</v>
      </c>
      <c r="L26" s="20">
        <v>344.1078</v>
      </c>
      <c r="M26" s="20">
        <v>0</v>
      </c>
      <c r="N26" s="20">
        <v>123.9272</v>
      </c>
      <c r="O26" s="20">
        <v>0</v>
      </c>
      <c r="P26" s="20">
        <v>6.1814</v>
      </c>
      <c r="Q26" s="20">
        <v>20.238199999999999</v>
      </c>
      <c r="R26" s="20">
        <v>81.765600000000006</v>
      </c>
      <c r="S26" s="20">
        <v>5.2742000000000004</v>
      </c>
      <c r="T26" s="20">
        <v>0.31440000000000001</v>
      </c>
      <c r="U26" s="20">
        <v>55.122249199999999</v>
      </c>
      <c r="V26" s="20">
        <v>1555.3069800000001</v>
      </c>
      <c r="W26" s="20">
        <v>7.7429200000000122</v>
      </c>
      <c r="X26" s="21">
        <v>-5.3564859306017869</v>
      </c>
      <c r="Y26" s="21">
        <v>-41.84788344791874</v>
      </c>
      <c r="Z26" s="19">
        <v>24.43</v>
      </c>
      <c r="AA26" s="19">
        <v>8.07</v>
      </c>
      <c r="AB26" s="19">
        <v>1174</v>
      </c>
      <c r="AC26" s="19">
        <v>0.11</v>
      </c>
    </row>
    <row r="27" spans="1:29" x14ac:dyDescent="0.25">
      <c r="A27" t="s">
        <v>23</v>
      </c>
      <c r="B27" t="s">
        <v>88</v>
      </c>
      <c r="C27">
        <v>3.18</v>
      </c>
      <c r="D27">
        <v>1198.15363</v>
      </c>
      <c r="E27">
        <v>21.897852765999993</v>
      </c>
      <c r="F27" s="11">
        <v>136.77000000000001</v>
      </c>
      <c r="G27" s="20">
        <v>7.8882000000000003</v>
      </c>
      <c r="H27" s="20">
        <v>114.75920000000001</v>
      </c>
      <c r="I27" s="20">
        <v>0</v>
      </c>
      <c r="J27" s="20">
        <v>1.1794</v>
      </c>
      <c r="K27" s="20">
        <v>1.1932</v>
      </c>
      <c r="L27" s="20">
        <v>352.8184</v>
      </c>
      <c r="M27" s="20">
        <v>0</v>
      </c>
      <c r="N27" s="20">
        <v>117.21639999999999</v>
      </c>
      <c r="O27" s="20">
        <v>0</v>
      </c>
      <c r="P27" s="20">
        <v>6.2771999999999997</v>
      </c>
      <c r="Q27" s="20">
        <v>21.351800000000001</v>
      </c>
      <c r="R27" s="20">
        <v>90.385599999999997</v>
      </c>
      <c r="S27" s="20">
        <v>5.7043999999999997</v>
      </c>
      <c r="T27" s="20">
        <v>0.30399999999999999</v>
      </c>
      <c r="U27" s="20">
        <v>71.223263400000008</v>
      </c>
      <c r="V27" s="20">
        <v>1076.6705400000001</v>
      </c>
      <c r="W27" s="20">
        <v>10.964020000000005</v>
      </c>
      <c r="X27" s="21">
        <v>-5.4468743294580095</v>
      </c>
      <c r="Y27" s="21">
        <v>-41.970009937155439</v>
      </c>
      <c r="Z27" s="19">
        <v>24.65</v>
      </c>
      <c r="AA27" s="19">
        <v>7.99</v>
      </c>
      <c r="AB27" s="19">
        <v>1193</v>
      </c>
      <c r="AC27" s="19">
        <v>3.45</v>
      </c>
    </row>
    <row r="28" spans="1:29" x14ac:dyDescent="0.25">
      <c r="A28" t="s">
        <v>258</v>
      </c>
      <c r="B28" t="s">
        <v>254</v>
      </c>
      <c r="C28">
        <v>3.18</v>
      </c>
      <c r="D28">
        <v>1198.15363</v>
      </c>
      <c r="E28">
        <v>15.70971184599999</v>
      </c>
      <c r="F28" s="11">
        <v>98.87</v>
      </c>
      <c r="G28" s="20">
        <v>7.8723999999999998</v>
      </c>
      <c r="H28" s="20">
        <v>76.462599999999995</v>
      </c>
      <c r="I28" s="20">
        <v>0</v>
      </c>
      <c r="J28" s="20">
        <v>1.1514</v>
      </c>
      <c r="K28" s="20">
        <v>1.1986000000000001</v>
      </c>
      <c r="L28" s="20">
        <v>314.64139999999998</v>
      </c>
      <c r="M28" s="20">
        <v>0</v>
      </c>
      <c r="N28" s="20">
        <v>92.061800000000005</v>
      </c>
      <c r="O28" s="20">
        <v>0</v>
      </c>
      <c r="P28" s="20">
        <v>5.2065999999999999</v>
      </c>
      <c r="Q28" s="20">
        <v>27.8552</v>
      </c>
      <c r="R28" s="20">
        <v>63.727600000000002</v>
      </c>
      <c r="S28" s="20">
        <v>10.845599999999999</v>
      </c>
      <c r="T28" s="20">
        <v>0</v>
      </c>
      <c r="U28" s="20">
        <v>0</v>
      </c>
      <c r="V28" s="20">
        <v>138.75606000000002</v>
      </c>
      <c r="W28" s="20">
        <v>6.5618500000000068</v>
      </c>
      <c r="X28" s="21">
        <v>-5.1753001356094481</v>
      </c>
      <c r="Y28" s="21">
        <v>-40.221908904241438</v>
      </c>
      <c r="Z28" s="19">
        <v>26.8</v>
      </c>
      <c r="AA28" s="19">
        <v>8.61</v>
      </c>
      <c r="AB28" s="19">
        <v>1002</v>
      </c>
      <c r="AC28" s="19">
        <v>11.03</v>
      </c>
    </row>
    <row r="29" spans="1:29" x14ac:dyDescent="0.25">
      <c r="A29" t="s">
        <v>24</v>
      </c>
      <c r="B29" t="s">
        <v>88</v>
      </c>
      <c r="C29">
        <v>0.78</v>
      </c>
      <c r="D29">
        <v>1194.1302800000001</v>
      </c>
      <c r="E29">
        <v>51.851215309000004</v>
      </c>
      <c r="F29" s="11">
        <v>172.16</v>
      </c>
      <c r="G29" s="20">
        <v>8.2508999999999997</v>
      </c>
      <c r="H29" s="20">
        <v>72.137900000000002</v>
      </c>
      <c r="I29" s="20">
        <v>0</v>
      </c>
      <c r="J29" s="20">
        <v>0.7923</v>
      </c>
      <c r="K29" s="20">
        <v>4.3112000000000004</v>
      </c>
      <c r="L29" s="20">
        <v>254.69149999999999</v>
      </c>
      <c r="M29" s="20">
        <v>0</v>
      </c>
      <c r="N29" s="20">
        <v>87.837599999999995</v>
      </c>
      <c r="O29" s="20">
        <v>0</v>
      </c>
      <c r="P29" s="20">
        <v>6.4748999999999999</v>
      </c>
      <c r="Q29" s="20">
        <v>22.0398</v>
      </c>
      <c r="R29" s="20">
        <v>72.751900000000006</v>
      </c>
      <c r="S29" s="20">
        <v>9.9326000000000008</v>
      </c>
      <c r="T29" s="20">
        <v>0</v>
      </c>
      <c r="U29" s="20">
        <v>928.97330399999998</v>
      </c>
      <c r="V29" s="20">
        <v>245.96503999999996</v>
      </c>
      <c r="W29" s="20">
        <v>4.4471999999999952</v>
      </c>
      <c r="X29" s="21">
        <v>-6.5008231350342731</v>
      </c>
      <c r="Y29" s="21">
        <v>-45.168670925727994</v>
      </c>
      <c r="Z29" s="19">
        <v>26.76</v>
      </c>
      <c r="AA29" s="19">
        <v>7.53</v>
      </c>
      <c r="AB29" s="19">
        <v>911.6</v>
      </c>
      <c r="AC29" s="19">
        <v>4.37</v>
      </c>
    </row>
    <row r="30" spans="1:29" x14ac:dyDescent="0.25">
      <c r="A30" t="s">
        <v>25</v>
      </c>
      <c r="B30" t="s">
        <v>88</v>
      </c>
      <c r="C30">
        <v>0.78</v>
      </c>
      <c r="D30">
        <v>1194.1302800000001</v>
      </c>
      <c r="E30">
        <v>59.073177472000005</v>
      </c>
      <c r="F30" s="11">
        <v>171.3</v>
      </c>
      <c r="G30" s="20">
        <v>7.2892999999999999</v>
      </c>
      <c r="H30" s="20">
        <v>67.3416</v>
      </c>
      <c r="I30" s="20">
        <v>0</v>
      </c>
      <c r="J30" s="20">
        <v>0</v>
      </c>
      <c r="K30" s="20">
        <v>5.4942000000000002</v>
      </c>
      <c r="L30" s="20">
        <v>219.82300000000001</v>
      </c>
      <c r="M30" s="20">
        <v>0</v>
      </c>
      <c r="N30" s="20">
        <v>81.084500000000006</v>
      </c>
      <c r="O30" s="20">
        <v>0</v>
      </c>
      <c r="P30" s="20">
        <v>6.1252000000000004</v>
      </c>
      <c r="Q30" s="20">
        <v>21.983699999999999</v>
      </c>
      <c r="R30" s="20">
        <v>71.544399999999996</v>
      </c>
      <c r="S30" s="20">
        <v>9.7555999999999994</v>
      </c>
      <c r="T30" s="20">
        <v>0</v>
      </c>
      <c r="U30" s="20">
        <v>1175.9413302</v>
      </c>
      <c r="V30" s="20">
        <v>191.37175999999997</v>
      </c>
      <c r="W30" s="20">
        <v>3.7973999999999961</v>
      </c>
      <c r="X30" s="21">
        <v>-6.906953879198972</v>
      </c>
      <c r="Y30" s="21">
        <v>-46.937030042970079</v>
      </c>
      <c r="Z30" s="19">
        <v>26.83</v>
      </c>
      <c r="AA30" s="19">
        <v>7.47</v>
      </c>
      <c r="AB30" s="19">
        <v>882.6</v>
      </c>
      <c r="AC30" s="19">
        <v>4.71</v>
      </c>
    </row>
    <row r="31" spans="1:29" x14ac:dyDescent="0.25">
      <c r="A31" t="s">
        <v>29</v>
      </c>
      <c r="B31" t="s">
        <v>88</v>
      </c>
      <c r="C31">
        <v>0.78</v>
      </c>
      <c r="D31">
        <v>1194.1302800000001</v>
      </c>
      <c r="E31">
        <v>52.590390810999999</v>
      </c>
      <c r="F31" s="11">
        <v>162.32499999999999</v>
      </c>
      <c r="G31" s="20">
        <v>8.6189</v>
      </c>
      <c r="H31" s="20">
        <v>71.552099999999996</v>
      </c>
      <c r="I31" s="20">
        <v>0</v>
      </c>
      <c r="J31" s="20">
        <v>0.81100000000000005</v>
      </c>
      <c r="K31" s="20">
        <v>5.3063000000000002</v>
      </c>
      <c r="L31" s="20">
        <v>232.6455</v>
      </c>
      <c r="M31" s="20">
        <v>0</v>
      </c>
      <c r="N31" s="20">
        <v>79.955600000000004</v>
      </c>
      <c r="O31" s="20">
        <v>0</v>
      </c>
      <c r="P31" s="20">
        <v>5.1787000000000001</v>
      </c>
      <c r="Q31" s="20">
        <v>21.835999999999999</v>
      </c>
      <c r="R31" s="20">
        <v>72.970200000000006</v>
      </c>
      <c r="S31" s="20">
        <v>7.4744000000000002</v>
      </c>
      <c r="T31" s="20">
        <v>0</v>
      </c>
      <c r="U31" s="20">
        <v>1142.6234764000001</v>
      </c>
      <c r="V31" s="20">
        <v>243.77155999999994</v>
      </c>
      <c r="W31" s="20">
        <v>5.5301999999999936</v>
      </c>
      <c r="X31" s="21">
        <v>-6.7836089401382855</v>
      </c>
      <c r="Y31" s="21">
        <v>-46.371237183880332</v>
      </c>
      <c r="Z31" s="19">
        <v>27.06</v>
      </c>
      <c r="AA31" s="19">
        <v>7.52</v>
      </c>
      <c r="AB31" s="19">
        <v>883.3</v>
      </c>
      <c r="AC31" s="19">
        <v>4.7699999999999996</v>
      </c>
    </row>
    <row r="32" spans="1:29" x14ac:dyDescent="0.25">
      <c r="A32" t="s">
        <v>259</v>
      </c>
      <c r="B32" t="s">
        <v>254</v>
      </c>
      <c r="C32">
        <v>0.78</v>
      </c>
      <c r="D32">
        <v>1194.1302800000001</v>
      </c>
      <c r="E32">
        <v>7.3061387589999995</v>
      </c>
      <c r="F32" s="11">
        <v>85.623000000000005</v>
      </c>
      <c r="G32" s="20">
        <v>7.5720999999999998</v>
      </c>
      <c r="H32" s="20">
        <v>78.666700000000006</v>
      </c>
      <c r="I32" s="20">
        <v>0</v>
      </c>
      <c r="J32" s="20">
        <v>0</v>
      </c>
      <c r="K32" s="20">
        <v>0.94930000000000003</v>
      </c>
      <c r="L32" s="20">
        <v>343.91219999999998</v>
      </c>
      <c r="M32" s="20">
        <v>0</v>
      </c>
      <c r="N32" s="20">
        <v>92.842500000000001</v>
      </c>
      <c r="O32" s="20">
        <v>0</v>
      </c>
      <c r="P32" s="20">
        <v>6.2683</v>
      </c>
      <c r="Q32" s="20">
        <v>27.788</v>
      </c>
      <c r="R32" s="20">
        <v>62.794199999999996</v>
      </c>
      <c r="S32" s="20">
        <v>10.5076</v>
      </c>
      <c r="T32" s="20">
        <v>0</v>
      </c>
      <c r="U32" s="20">
        <v>171.93018359999999</v>
      </c>
      <c r="V32" s="20">
        <v>201.36427999999992</v>
      </c>
      <c r="W32" s="20">
        <v>4.1222999999999956</v>
      </c>
      <c r="X32" s="21">
        <v>-5.3352340871547819</v>
      </c>
      <c r="Y32" s="21">
        <v>-39.780714562010353</v>
      </c>
      <c r="Z32" s="19">
        <v>26.84</v>
      </c>
      <c r="AA32" s="19">
        <v>8.08</v>
      </c>
      <c r="AB32" s="19">
        <v>934.8</v>
      </c>
      <c r="AC32" s="19">
        <v>6.5</v>
      </c>
    </row>
    <row r="33" spans="1:29" x14ac:dyDescent="0.25">
      <c r="A33" t="s">
        <v>244</v>
      </c>
      <c r="B33" t="s">
        <v>88</v>
      </c>
      <c r="C33">
        <v>0.3</v>
      </c>
      <c r="D33">
        <v>1191.7162699999999</v>
      </c>
      <c r="E33">
        <v>76.192531554999988</v>
      </c>
      <c r="F33" s="11">
        <v>194.04</v>
      </c>
      <c r="G33" s="20">
        <v>6.4790000000000001</v>
      </c>
      <c r="H33" s="20">
        <v>59.916200000000003</v>
      </c>
      <c r="I33" s="20">
        <v>0</v>
      </c>
      <c r="J33" s="20">
        <v>0.73729999999999996</v>
      </c>
      <c r="K33" s="20">
        <v>6.2601000000000004</v>
      </c>
      <c r="L33" s="20">
        <v>185.56190000000001</v>
      </c>
      <c r="M33" s="20">
        <v>0</v>
      </c>
      <c r="N33" s="20">
        <v>73.545599999999993</v>
      </c>
      <c r="O33" s="20">
        <v>0</v>
      </c>
      <c r="P33" s="20">
        <v>5.8056000000000001</v>
      </c>
      <c r="Q33" s="20">
        <v>21.535699999999999</v>
      </c>
      <c r="R33" s="20">
        <v>60.926699999999997</v>
      </c>
      <c r="S33" s="20">
        <v>9.5556000000000001</v>
      </c>
      <c r="T33" s="20">
        <v>0</v>
      </c>
      <c r="U33" s="20">
        <v>1358.5722071</v>
      </c>
      <c r="V33" s="20">
        <v>147.70932000000002</v>
      </c>
      <c r="W33" s="20">
        <v>9.0313600000000065</v>
      </c>
      <c r="X33" s="21">
        <v>-6.9804096304146075</v>
      </c>
      <c r="Y33" s="21">
        <v>-48.031887696730792</v>
      </c>
      <c r="Z33" s="19">
        <v>29.4</v>
      </c>
      <c r="AA33" s="19">
        <v>7.21</v>
      </c>
      <c r="AB33" s="19">
        <v>864</v>
      </c>
      <c r="AC33" s="19">
        <v>5.93</v>
      </c>
    </row>
    <row r="34" spans="1:29" x14ac:dyDescent="0.25">
      <c r="A34" t="s">
        <v>26</v>
      </c>
      <c r="B34" t="s">
        <v>88</v>
      </c>
      <c r="C34">
        <v>0.3</v>
      </c>
      <c r="D34">
        <v>1191.7162699999999</v>
      </c>
      <c r="E34">
        <v>65.755910424999996</v>
      </c>
      <c r="F34" s="11">
        <v>161.3152</v>
      </c>
      <c r="G34" s="20">
        <v>7.5251000000000001</v>
      </c>
      <c r="H34" s="20">
        <v>58.100299999999997</v>
      </c>
      <c r="I34" s="20">
        <v>0</v>
      </c>
      <c r="J34" s="20">
        <v>0.74850000000000005</v>
      </c>
      <c r="K34" s="20">
        <v>6.4326999999999996</v>
      </c>
      <c r="L34" s="20">
        <v>183.749</v>
      </c>
      <c r="M34" s="20">
        <v>0</v>
      </c>
      <c r="N34" s="20">
        <v>70.898899999999998</v>
      </c>
      <c r="O34" s="20">
        <v>0</v>
      </c>
      <c r="P34" s="20">
        <v>5.3861999999999997</v>
      </c>
      <c r="Q34" s="20">
        <v>21.215699999999998</v>
      </c>
      <c r="R34" s="20">
        <v>58.221299999999999</v>
      </c>
      <c r="S34" s="20">
        <v>8.9153000000000002</v>
      </c>
      <c r="T34" s="20">
        <v>0</v>
      </c>
      <c r="U34" s="20">
        <v>1403.2124495</v>
      </c>
      <c r="V34" s="20">
        <v>182.79642000000004</v>
      </c>
      <c r="W34" s="20">
        <v>5.3807800000000015</v>
      </c>
      <c r="X34" s="21">
        <v>-7.0151743992054625</v>
      </c>
      <c r="Y34" s="21">
        <v>-48.153198650146223</v>
      </c>
      <c r="Z34" s="19">
        <v>30.72</v>
      </c>
      <c r="AA34" s="19">
        <v>7.3</v>
      </c>
      <c r="AB34" s="19">
        <v>853</v>
      </c>
      <c r="AC34" s="19">
        <v>5.78</v>
      </c>
    </row>
    <row r="35" spans="1:29" x14ac:dyDescent="0.25">
      <c r="A35" t="s">
        <v>27</v>
      </c>
      <c r="B35" t="s">
        <v>88</v>
      </c>
      <c r="C35">
        <v>0.3</v>
      </c>
      <c r="D35">
        <v>1191.7162699999999</v>
      </c>
      <c r="E35">
        <v>55.078288911999984</v>
      </c>
      <c r="F35" s="11">
        <v>139.16</v>
      </c>
      <c r="G35" s="20">
        <v>6.5378999999999996</v>
      </c>
      <c r="H35" s="20">
        <v>62.456600000000002</v>
      </c>
      <c r="I35" s="20">
        <v>0</v>
      </c>
      <c r="J35" s="20">
        <v>0.76270000000000004</v>
      </c>
      <c r="K35" s="20">
        <v>6.6989000000000001</v>
      </c>
      <c r="L35" s="20">
        <v>187.30879999999999</v>
      </c>
      <c r="M35" s="20">
        <v>0</v>
      </c>
      <c r="N35" s="20">
        <v>74.228800000000007</v>
      </c>
      <c r="O35" s="20">
        <v>0</v>
      </c>
      <c r="P35" s="20">
        <v>6.6623999999999999</v>
      </c>
      <c r="Q35" s="20">
        <v>21.448699999999999</v>
      </c>
      <c r="R35" s="20">
        <v>53.085700000000003</v>
      </c>
      <c r="S35" s="20">
        <v>8.6286000000000005</v>
      </c>
      <c r="T35" s="20">
        <v>0</v>
      </c>
      <c r="U35" s="20">
        <v>1436.3750686000001</v>
      </c>
      <c r="V35" s="20">
        <v>515.76090000000011</v>
      </c>
      <c r="W35" s="20">
        <v>10.534540000000007</v>
      </c>
      <c r="X35" s="21">
        <v>-6.972025186176813</v>
      </c>
      <c r="Y35" s="21">
        <v>-47.90629518025365</v>
      </c>
      <c r="Z35" s="19">
        <v>30.66</v>
      </c>
      <c r="AA35" s="19">
        <v>7.41</v>
      </c>
      <c r="AB35" s="19">
        <v>851.6</v>
      </c>
      <c r="AC35" s="19">
        <v>6.66</v>
      </c>
    </row>
    <row r="36" spans="1:29" x14ac:dyDescent="0.25">
      <c r="A36" t="s">
        <v>260</v>
      </c>
      <c r="B36" t="s">
        <v>254</v>
      </c>
      <c r="C36">
        <v>0.3</v>
      </c>
      <c r="D36">
        <v>1191.7162699999999</v>
      </c>
      <c r="E36">
        <v>34.368909753999993</v>
      </c>
      <c r="F36" s="11">
        <v>147.27000000000001</v>
      </c>
      <c r="G36" s="20">
        <v>6.5792000000000002</v>
      </c>
      <c r="H36" s="20">
        <v>77.451999999999998</v>
      </c>
      <c r="I36" s="20">
        <v>0</v>
      </c>
      <c r="J36" s="20">
        <v>0.79530000000000001</v>
      </c>
      <c r="K36" s="20">
        <v>1.1869000000000001</v>
      </c>
      <c r="L36" s="20">
        <v>309.38010000000003</v>
      </c>
      <c r="M36" s="20">
        <v>0</v>
      </c>
      <c r="N36" s="20">
        <v>93.627200000000002</v>
      </c>
      <c r="O36" s="20">
        <v>0</v>
      </c>
      <c r="P36" s="20">
        <v>5.2469000000000001</v>
      </c>
      <c r="Q36" s="20">
        <v>27.165600000000001</v>
      </c>
      <c r="R36" s="20">
        <v>66.063100000000006</v>
      </c>
      <c r="S36" s="20">
        <v>7.4619</v>
      </c>
      <c r="T36" s="20">
        <v>0</v>
      </c>
      <c r="U36" s="20">
        <v>225.73532399999999</v>
      </c>
      <c r="V36" s="20">
        <v>192.95958000000005</v>
      </c>
      <c r="W36" s="20">
        <v>7.8502900000000011</v>
      </c>
      <c r="X36" s="21">
        <v>-5.3708008353980201</v>
      </c>
      <c r="Y36" s="21">
        <v>-41.064357407623838</v>
      </c>
      <c r="Z36" s="19">
        <v>25.79</v>
      </c>
      <c r="AA36" s="19">
        <v>8.2200000000000006</v>
      </c>
      <c r="AB36" s="19">
        <v>986.6</v>
      </c>
      <c r="AC36" s="19">
        <v>7.72</v>
      </c>
    </row>
    <row r="37" spans="1:29" x14ac:dyDescent="0.25">
      <c r="A37" t="s">
        <v>33</v>
      </c>
      <c r="B37" t="s">
        <v>88</v>
      </c>
      <c r="C37">
        <v>0.25</v>
      </c>
      <c r="D37">
        <v>1226.31708</v>
      </c>
      <c r="E37">
        <v>72.822613938999979</v>
      </c>
      <c r="F37" s="11">
        <v>204.52099999999999</v>
      </c>
      <c r="G37" s="20">
        <v>6.5477999999999996</v>
      </c>
      <c r="H37" s="20">
        <v>68.016900000000007</v>
      </c>
      <c r="I37" s="20">
        <v>0</v>
      </c>
      <c r="J37" s="20">
        <v>0.62829999999999997</v>
      </c>
      <c r="K37" s="20">
        <v>3.8203</v>
      </c>
      <c r="L37" s="20">
        <v>205.17169999999999</v>
      </c>
      <c r="M37" s="20">
        <v>0</v>
      </c>
      <c r="N37" s="20">
        <v>81.887699999999995</v>
      </c>
      <c r="O37" s="20">
        <v>0</v>
      </c>
      <c r="P37" s="20">
        <v>5.5541</v>
      </c>
      <c r="Q37" s="20">
        <v>19.9055</v>
      </c>
      <c r="R37" s="20">
        <v>76.686300000000003</v>
      </c>
      <c r="S37" s="20">
        <v>9.8536000000000001</v>
      </c>
      <c r="T37" s="20">
        <v>0</v>
      </c>
      <c r="U37" s="20">
        <v>882.97523349999994</v>
      </c>
      <c r="V37" s="20">
        <v>222.23916</v>
      </c>
      <c r="W37" s="20">
        <v>7.7429200000000122</v>
      </c>
      <c r="X37" s="21">
        <v>-7.0666767409440618</v>
      </c>
      <c r="Y37" s="21">
        <v>-50.401072612918753</v>
      </c>
      <c r="Z37" s="19">
        <v>27.38</v>
      </c>
      <c r="AA37" s="19">
        <v>8.02</v>
      </c>
      <c r="AB37" s="19">
        <v>957.8</v>
      </c>
      <c r="AC37" s="19">
        <v>5.26</v>
      </c>
    </row>
    <row r="38" spans="1:29" x14ac:dyDescent="0.25">
      <c r="A38" t="s">
        <v>28</v>
      </c>
      <c r="B38" t="s">
        <v>88</v>
      </c>
      <c r="C38">
        <v>0.25</v>
      </c>
      <c r="D38">
        <v>1226.31708</v>
      </c>
      <c r="E38">
        <v>78.519594514000005</v>
      </c>
      <c r="F38" s="11">
        <v>234.92</v>
      </c>
      <c r="G38" s="20">
        <v>6.9504999999999999</v>
      </c>
      <c r="H38" s="20">
        <v>70.150199999999998</v>
      </c>
      <c r="I38" s="20">
        <v>0</v>
      </c>
      <c r="J38" s="20">
        <v>0.62250000000000005</v>
      </c>
      <c r="K38" s="20">
        <v>3.7071000000000001</v>
      </c>
      <c r="L38" s="20">
        <v>216.1567</v>
      </c>
      <c r="M38" s="20">
        <v>0</v>
      </c>
      <c r="N38" s="20">
        <v>84.726200000000006</v>
      </c>
      <c r="O38" s="20">
        <v>0</v>
      </c>
      <c r="P38" s="20">
        <v>5.3616999999999999</v>
      </c>
      <c r="Q38" s="20">
        <v>20.280200000000001</v>
      </c>
      <c r="R38" s="20">
        <v>77.852199999999996</v>
      </c>
      <c r="S38" s="20">
        <v>9.6240000000000006</v>
      </c>
      <c r="T38" s="20">
        <v>0</v>
      </c>
      <c r="U38" s="20">
        <v>860.48778349999998</v>
      </c>
      <c r="V38" s="20">
        <v>285.63792000000001</v>
      </c>
      <c r="W38" s="20">
        <v>7.9576600000000042</v>
      </c>
      <c r="X38" s="21">
        <v>-6.9921090441155842</v>
      </c>
      <c r="Y38" s="21">
        <v>-50.120817011324931</v>
      </c>
      <c r="Z38" s="19">
        <v>27.73</v>
      </c>
      <c r="AA38" s="19">
        <v>8</v>
      </c>
      <c r="AB38" s="19">
        <v>976</v>
      </c>
      <c r="AC38" s="19">
        <v>4.83</v>
      </c>
    </row>
    <row r="39" spans="1:29" x14ac:dyDescent="0.25">
      <c r="A39" t="s">
        <v>30</v>
      </c>
      <c r="B39" t="s">
        <v>88</v>
      </c>
      <c r="C39">
        <v>0.25</v>
      </c>
      <c r="D39">
        <v>1226.31708</v>
      </c>
      <c r="E39">
        <v>53.925595005999988</v>
      </c>
      <c r="F39" s="11">
        <v>162.13</v>
      </c>
      <c r="G39" s="20">
        <v>7.2492999999999999</v>
      </c>
      <c r="H39" s="20">
        <v>71.380799999999994</v>
      </c>
      <c r="I39" s="20">
        <v>0</v>
      </c>
      <c r="J39" s="20">
        <v>0.65659999999999996</v>
      </c>
      <c r="K39" s="20">
        <v>3.2679999999999998</v>
      </c>
      <c r="L39" s="20">
        <v>225.47130000000001</v>
      </c>
      <c r="M39" s="20">
        <v>0</v>
      </c>
      <c r="N39" s="20">
        <v>84.8035</v>
      </c>
      <c r="O39" s="20">
        <v>0</v>
      </c>
      <c r="P39" s="20">
        <v>5.7739000000000003</v>
      </c>
      <c r="Q39" s="20">
        <v>20.081399999999999</v>
      </c>
      <c r="R39" s="20">
        <v>77.555000000000007</v>
      </c>
      <c r="S39" s="20">
        <v>9.7409999999999997</v>
      </c>
      <c r="T39" s="20">
        <v>0</v>
      </c>
      <c r="U39" s="20">
        <v>610.51728930000002</v>
      </c>
      <c r="V39" s="20">
        <v>247.88903999999999</v>
      </c>
      <c r="W39" s="20">
        <v>8.2797700000000134</v>
      </c>
      <c r="X39" s="21">
        <v>-6.9425338171032438</v>
      </c>
      <c r="Y39" s="21">
        <v>-49.764573739328135</v>
      </c>
      <c r="Z39" s="19">
        <v>27.94</v>
      </c>
      <c r="AA39" s="19">
        <v>8.1300000000000008</v>
      </c>
      <c r="AB39" s="19">
        <v>968.3</v>
      </c>
      <c r="AC39" s="19">
        <v>5.7</v>
      </c>
    </row>
    <row r="40" spans="1:29" x14ac:dyDescent="0.25">
      <c r="A40" s="33" t="s">
        <v>261</v>
      </c>
      <c r="B40" t="s">
        <v>254</v>
      </c>
      <c r="C40">
        <v>0.25</v>
      </c>
      <c r="D40">
        <v>1226.31708</v>
      </c>
      <c r="E40">
        <v>13.476389481999995</v>
      </c>
      <c r="F40" s="34">
        <v>121.16</v>
      </c>
      <c r="G40" s="32">
        <v>8.6555999999999997</v>
      </c>
      <c r="H40" s="32">
        <v>91.884399999999999</v>
      </c>
      <c r="I40" s="32">
        <v>0</v>
      </c>
      <c r="J40" s="32">
        <v>1.171</v>
      </c>
      <c r="K40" s="32">
        <v>0</v>
      </c>
      <c r="L40" s="32">
        <v>414.93779999999998</v>
      </c>
      <c r="M40" s="32">
        <v>0</v>
      </c>
      <c r="N40" s="32">
        <v>116.18940000000001</v>
      </c>
      <c r="O40" s="32">
        <v>0</v>
      </c>
      <c r="P40" s="32">
        <v>6.5326000000000004</v>
      </c>
      <c r="Q40" s="32">
        <v>34.253799999999998</v>
      </c>
      <c r="R40" s="32">
        <v>82.240200000000002</v>
      </c>
      <c r="S40" s="32">
        <v>14.5764</v>
      </c>
      <c r="T40" s="32">
        <v>0</v>
      </c>
      <c r="U40" s="32">
        <v>85.615231399999999</v>
      </c>
      <c r="V40" s="32">
        <v>314.67552000000012</v>
      </c>
      <c r="W40" s="32">
        <v>7.2060700000000111</v>
      </c>
      <c r="X40" s="35">
        <v>-5.0031591306329277</v>
      </c>
      <c r="Y40" s="35">
        <v>-40.397050682847905</v>
      </c>
      <c r="Z40" s="19">
        <v>27.58</v>
      </c>
      <c r="AA40" s="19">
        <v>9.1300000000000008</v>
      </c>
      <c r="AB40" s="19">
        <v>1254</v>
      </c>
      <c r="AC40" s="19">
        <v>9.18</v>
      </c>
    </row>
    <row r="41" spans="1:29" x14ac:dyDescent="0.25">
      <c r="A41" t="s">
        <v>89</v>
      </c>
      <c r="B41" t="s">
        <v>88</v>
      </c>
      <c r="C41">
        <v>0.03</v>
      </c>
      <c r="D41">
        <v>1189.3022599999999</v>
      </c>
      <c r="E41">
        <v>70.021044415000006</v>
      </c>
      <c r="F41" s="11">
        <v>183.22540000000001</v>
      </c>
      <c r="G41" s="20">
        <v>6.4211</v>
      </c>
      <c r="H41" s="20">
        <v>60.904600000000002</v>
      </c>
      <c r="I41" s="20">
        <v>0</v>
      </c>
      <c r="J41" s="20">
        <v>0.74729999999999996</v>
      </c>
      <c r="K41" s="20">
        <v>5.7777000000000003</v>
      </c>
      <c r="L41" s="20">
        <v>195.23259999999999</v>
      </c>
      <c r="M41" s="20">
        <v>0</v>
      </c>
      <c r="N41" s="20">
        <v>74.303899999999999</v>
      </c>
      <c r="O41" s="20">
        <v>0</v>
      </c>
      <c r="P41" s="20">
        <v>5.5408999999999997</v>
      </c>
      <c r="Q41" s="20">
        <v>21.9955</v>
      </c>
      <c r="R41" s="20">
        <v>58.9908</v>
      </c>
      <c r="S41" s="20">
        <v>9.1235999999999997</v>
      </c>
      <c r="T41" s="20">
        <v>0</v>
      </c>
      <c r="U41" s="20">
        <v>1238.8057030999998</v>
      </c>
      <c r="V41" s="20">
        <v>618.36042000000009</v>
      </c>
      <c r="W41" s="20">
        <v>10.534540000000007</v>
      </c>
      <c r="X41" s="21">
        <v>-6.8722298498830652</v>
      </c>
      <c r="Y41" s="21">
        <v>-47.641042154382284</v>
      </c>
      <c r="Z41" s="19">
        <v>29.66</v>
      </c>
      <c r="AA41" s="19">
        <v>7.49</v>
      </c>
      <c r="AB41" s="19">
        <v>887.6</v>
      </c>
      <c r="AC41" s="19">
        <v>4.68</v>
      </c>
    </row>
    <row r="42" spans="1:29" x14ac:dyDescent="0.25">
      <c r="A42" t="s">
        <v>31</v>
      </c>
      <c r="B42" t="s">
        <v>88</v>
      </c>
      <c r="C42">
        <v>0.03</v>
      </c>
      <c r="D42">
        <v>1189.3022599999999</v>
      </c>
      <c r="E42">
        <v>81.507383578000002</v>
      </c>
      <c r="F42" s="11">
        <v>223.13480000000001</v>
      </c>
      <c r="G42" s="20">
        <v>8.0532000000000004</v>
      </c>
      <c r="H42" s="20">
        <v>62.749699999999997</v>
      </c>
      <c r="I42" s="20">
        <v>0</v>
      </c>
      <c r="J42" s="20">
        <v>0.75790000000000002</v>
      </c>
      <c r="K42" s="20">
        <v>6.1128999999999998</v>
      </c>
      <c r="L42" s="20">
        <v>196.5205</v>
      </c>
      <c r="M42" s="20">
        <v>0</v>
      </c>
      <c r="N42" s="20">
        <v>74.610600000000005</v>
      </c>
      <c r="O42" s="20">
        <v>0</v>
      </c>
      <c r="P42" s="20">
        <v>5.5434999999999999</v>
      </c>
      <c r="Q42" s="20">
        <v>22.1404</v>
      </c>
      <c r="R42" s="20">
        <v>68.081999999999994</v>
      </c>
      <c r="S42" s="20">
        <v>9.9403000000000006</v>
      </c>
      <c r="T42" s="20">
        <v>0</v>
      </c>
      <c r="U42" s="20">
        <v>1270.1536781999998</v>
      </c>
      <c r="V42" s="20">
        <v>1053.6824400000003</v>
      </c>
      <c r="W42" s="20">
        <v>7.3134399999999999</v>
      </c>
      <c r="X42" s="21">
        <v>-6.8530069777281213</v>
      </c>
      <c r="Y42" s="21">
        <v>-47.452653379666572</v>
      </c>
      <c r="Z42" s="19">
        <v>30.74</v>
      </c>
      <c r="AA42" s="19">
        <v>7.4</v>
      </c>
      <c r="AB42" s="19">
        <v>889.1</v>
      </c>
      <c r="AC42" s="19">
        <v>4.75</v>
      </c>
    </row>
    <row r="43" spans="1:29" x14ac:dyDescent="0.25">
      <c r="A43" t="s">
        <v>32</v>
      </c>
      <c r="B43" t="s">
        <v>88</v>
      </c>
      <c r="C43">
        <v>0.03</v>
      </c>
      <c r="D43">
        <v>1189.3022599999999</v>
      </c>
      <c r="E43">
        <v>73.388438731000008</v>
      </c>
      <c r="F43" s="11">
        <v>209.68360000000001</v>
      </c>
      <c r="G43" s="20">
        <v>7.1166999999999998</v>
      </c>
      <c r="H43" s="20">
        <v>65.540300000000002</v>
      </c>
      <c r="I43" s="20">
        <v>0</v>
      </c>
      <c r="J43" s="20">
        <v>0.78800000000000003</v>
      </c>
      <c r="K43" s="20">
        <v>5.9450000000000003</v>
      </c>
      <c r="L43" s="20">
        <v>211.9923</v>
      </c>
      <c r="M43" s="20">
        <v>0</v>
      </c>
      <c r="N43" s="20">
        <v>80.697100000000006</v>
      </c>
      <c r="O43" s="20">
        <v>0</v>
      </c>
      <c r="P43" s="20">
        <v>5.8930999999999996</v>
      </c>
      <c r="Q43" s="20">
        <v>22.529299999999999</v>
      </c>
      <c r="R43" s="20">
        <v>70.354600000000005</v>
      </c>
      <c r="S43" s="20">
        <v>10.3896</v>
      </c>
      <c r="T43" s="20">
        <v>0</v>
      </c>
      <c r="U43" s="20">
        <v>1312.8431782999999</v>
      </c>
      <c r="V43" s="20">
        <v>167.79366000000002</v>
      </c>
      <c r="W43" s="20">
        <v>9.5682100000000077</v>
      </c>
      <c r="X43" s="21">
        <v>-6.8681398770841406</v>
      </c>
      <c r="Y43" s="21">
        <v>-47.490168027445463</v>
      </c>
      <c r="Z43" s="19">
        <v>29.94</v>
      </c>
      <c r="AA43" s="19">
        <v>7.45</v>
      </c>
      <c r="AB43" s="19">
        <v>916.4</v>
      </c>
      <c r="AC43" s="19">
        <v>6.48</v>
      </c>
    </row>
    <row r="44" spans="1:29" x14ac:dyDescent="0.25">
      <c r="A44" t="s">
        <v>262</v>
      </c>
      <c r="B44" t="s">
        <v>254</v>
      </c>
      <c r="C44">
        <v>0.03</v>
      </c>
      <c r="D44">
        <v>1189.3022599999999</v>
      </c>
      <c r="E44">
        <v>10.310480670999993</v>
      </c>
      <c r="F44" s="11">
        <v>89.635000000000005</v>
      </c>
      <c r="G44" s="20">
        <v>7.0442999999999998</v>
      </c>
      <c r="H44" s="20">
        <v>78.877200000000002</v>
      </c>
      <c r="I44" s="20">
        <v>0</v>
      </c>
      <c r="J44" s="20">
        <v>0.82350000000000001</v>
      </c>
      <c r="K44" s="20">
        <v>1.3546</v>
      </c>
      <c r="L44" s="20">
        <v>328.387</v>
      </c>
      <c r="M44" s="20">
        <v>0</v>
      </c>
      <c r="N44" s="20">
        <v>93.343000000000004</v>
      </c>
      <c r="O44" s="20">
        <v>0</v>
      </c>
      <c r="P44" s="20">
        <v>5.2553999999999998</v>
      </c>
      <c r="Q44" s="20">
        <v>27.073699999999999</v>
      </c>
      <c r="R44" s="20">
        <v>65.098100000000002</v>
      </c>
      <c r="S44" s="20">
        <v>7.4877000000000002</v>
      </c>
      <c r="T44" s="20">
        <v>0</v>
      </c>
      <c r="U44" s="20">
        <v>265.29456320000003</v>
      </c>
      <c r="V44" s="20">
        <v>177.47286000000005</v>
      </c>
      <c r="W44" s="20">
        <v>8.8166200000000146</v>
      </c>
      <c r="X44" s="21">
        <v>-5.3961586667513508</v>
      </c>
      <c r="Y44" s="21">
        <v>-41.253561718160825</v>
      </c>
      <c r="Z44" s="19">
        <v>26.7</v>
      </c>
      <c r="AA44" s="19">
        <v>8.18</v>
      </c>
      <c r="AB44" s="19">
        <v>981.6</v>
      </c>
      <c r="AC44" s="19">
        <v>7.95</v>
      </c>
    </row>
    <row r="45" spans="1:29" x14ac:dyDescent="0.25">
      <c r="A45" t="s">
        <v>34</v>
      </c>
      <c r="B45" t="s">
        <v>88</v>
      </c>
      <c r="C45">
        <v>0.04</v>
      </c>
      <c r="D45">
        <v>1184.47424</v>
      </c>
      <c r="E45">
        <v>33.977344059999986</v>
      </c>
      <c r="F45" s="11">
        <v>123.7148</v>
      </c>
      <c r="G45" s="20">
        <v>7.5175000000000001</v>
      </c>
      <c r="H45" s="20">
        <v>67.6113</v>
      </c>
      <c r="I45" s="20">
        <v>0</v>
      </c>
      <c r="J45" s="20">
        <v>0.73280000000000001</v>
      </c>
      <c r="K45" s="20">
        <v>1.018</v>
      </c>
      <c r="L45" s="20">
        <v>259.88799999999998</v>
      </c>
      <c r="M45" s="20">
        <v>0</v>
      </c>
      <c r="N45" s="20">
        <v>90.482399999999998</v>
      </c>
      <c r="O45" s="20">
        <v>0</v>
      </c>
      <c r="P45" s="20">
        <v>6.6821999999999999</v>
      </c>
      <c r="Q45" s="20">
        <v>21.556899999999999</v>
      </c>
      <c r="R45" s="20">
        <v>68.721299999999999</v>
      </c>
      <c r="S45" s="20">
        <v>9.5482999999999993</v>
      </c>
      <c r="T45" s="20">
        <v>0</v>
      </c>
      <c r="U45" s="20">
        <v>155.74593440000001</v>
      </c>
      <c r="V45" s="20">
        <v>113.62507999999994</v>
      </c>
      <c r="W45" s="20">
        <v>11.270099999999999</v>
      </c>
      <c r="X45" s="21">
        <v>-6.0821231935750912</v>
      </c>
      <c r="Y45" s="21">
        <v>-43.897756360094661</v>
      </c>
      <c r="Z45" s="19">
        <v>28.35</v>
      </c>
      <c r="AA45" s="19">
        <v>8.6</v>
      </c>
      <c r="AB45" s="19">
        <v>949.1</v>
      </c>
      <c r="AC45" s="19">
        <v>3.2</v>
      </c>
    </row>
    <row r="46" spans="1:29" x14ac:dyDescent="0.25">
      <c r="A46" t="s">
        <v>245</v>
      </c>
      <c r="B46" t="s">
        <v>88</v>
      </c>
      <c r="C46">
        <v>0.04</v>
      </c>
      <c r="D46">
        <v>1184.47424</v>
      </c>
      <c r="E46">
        <v>39.104462562999991</v>
      </c>
      <c r="F46" s="11">
        <v>137.3272</v>
      </c>
      <c r="G46" s="20">
        <v>7.2664999999999997</v>
      </c>
      <c r="H46" s="20">
        <v>68.053399999999996</v>
      </c>
      <c r="I46" s="20">
        <v>0</v>
      </c>
      <c r="J46" s="20">
        <v>0.72060000000000002</v>
      </c>
      <c r="K46" s="20">
        <v>2.9072</v>
      </c>
      <c r="L46" s="20">
        <v>260.9239</v>
      </c>
      <c r="M46" s="20">
        <v>0</v>
      </c>
      <c r="N46" s="20">
        <v>89.13</v>
      </c>
      <c r="O46" s="20">
        <v>0</v>
      </c>
      <c r="P46" s="20">
        <v>6.1780999999999997</v>
      </c>
      <c r="Q46" s="20">
        <v>22.866399999999999</v>
      </c>
      <c r="R46" s="20">
        <v>66.669300000000007</v>
      </c>
      <c r="S46" s="20">
        <v>9.6274999999999995</v>
      </c>
      <c r="T46" s="20">
        <v>0</v>
      </c>
      <c r="U46" s="20">
        <v>612.47629659999996</v>
      </c>
      <c r="V46" s="20">
        <v>78.529399999999981</v>
      </c>
      <c r="W46" s="20">
        <v>4.3388999999999953</v>
      </c>
      <c r="X46" s="21">
        <v>-5.956370141033597</v>
      </c>
      <c r="Y46" s="21">
        <v>-43.70246031968481</v>
      </c>
      <c r="Z46" s="19">
        <v>28.97</v>
      </c>
      <c r="AA46" s="19">
        <v>8.61</v>
      </c>
      <c r="AB46" s="19">
        <v>942.5</v>
      </c>
      <c r="AC46" s="19">
        <v>4.38</v>
      </c>
    </row>
    <row r="47" spans="1:29" x14ac:dyDescent="0.25">
      <c r="A47" t="s">
        <v>40</v>
      </c>
      <c r="B47" t="s">
        <v>88</v>
      </c>
      <c r="C47">
        <v>0.04</v>
      </c>
      <c r="D47">
        <v>1184.47424</v>
      </c>
      <c r="E47">
        <v>85.17833088399999</v>
      </c>
      <c r="F47" s="11">
        <v>220.47</v>
      </c>
      <c r="G47" s="20">
        <v>6.1825000000000001</v>
      </c>
      <c r="H47" s="20">
        <v>56.132599999999996</v>
      </c>
      <c r="I47" s="20">
        <v>0</v>
      </c>
      <c r="J47" s="20">
        <v>0.69230000000000003</v>
      </c>
      <c r="K47" s="20">
        <v>5.4242999999999997</v>
      </c>
      <c r="L47" s="20">
        <v>185.5068</v>
      </c>
      <c r="M47" s="20">
        <v>0</v>
      </c>
      <c r="N47" s="20">
        <v>71.727400000000003</v>
      </c>
      <c r="O47" s="20">
        <v>0</v>
      </c>
      <c r="P47" s="20">
        <v>5.5427</v>
      </c>
      <c r="Q47" s="20">
        <v>21.491</v>
      </c>
      <c r="R47" s="20">
        <v>68.5381</v>
      </c>
      <c r="S47" s="20">
        <v>9.5047999999999995</v>
      </c>
      <c r="T47" s="20">
        <v>0</v>
      </c>
      <c r="U47" s="20">
        <v>1209.1687692</v>
      </c>
      <c r="V47" s="20">
        <v>162.61279999999996</v>
      </c>
      <c r="W47" s="20">
        <v>5.7468000000000075</v>
      </c>
      <c r="X47" s="21">
        <v>-7.0346634318095278</v>
      </c>
      <c r="Y47" s="21">
        <v>-48.084820472148536</v>
      </c>
      <c r="Z47" s="19">
        <v>30.59</v>
      </c>
      <c r="AA47" s="19">
        <v>8.43</v>
      </c>
      <c r="AB47" s="19">
        <v>862.7</v>
      </c>
      <c r="AC47" s="19">
        <v>4.99</v>
      </c>
    </row>
    <row r="48" spans="1:29" x14ac:dyDescent="0.25">
      <c r="A48" t="s">
        <v>35</v>
      </c>
      <c r="B48" t="s">
        <v>88</v>
      </c>
      <c r="C48">
        <v>0.04</v>
      </c>
      <c r="D48">
        <v>1184.47424</v>
      </c>
      <c r="E48">
        <v>77.755816836999998</v>
      </c>
      <c r="F48" s="11">
        <v>161.15289999999999</v>
      </c>
      <c r="G48" s="20">
        <v>5.8760000000000003</v>
      </c>
      <c r="H48" s="20">
        <v>48.274099999999997</v>
      </c>
      <c r="I48" s="20">
        <v>0</v>
      </c>
      <c r="J48" s="20">
        <v>0.65980000000000005</v>
      </c>
      <c r="K48" s="20">
        <v>6.2089999999999996</v>
      </c>
      <c r="L48" s="20">
        <v>150.54730000000001</v>
      </c>
      <c r="M48" s="20">
        <v>0</v>
      </c>
      <c r="N48" s="20">
        <v>61.709400000000002</v>
      </c>
      <c r="O48" s="20">
        <v>0</v>
      </c>
      <c r="P48" s="20">
        <v>4.5342000000000002</v>
      </c>
      <c r="Q48" s="20">
        <v>19.910399999999999</v>
      </c>
      <c r="R48" s="20">
        <v>62.620899999999999</v>
      </c>
      <c r="S48" s="20">
        <v>0.4022</v>
      </c>
      <c r="T48" s="20">
        <v>0</v>
      </c>
      <c r="U48" s="20">
        <v>1398.9494344</v>
      </c>
      <c r="V48" s="20">
        <v>114.11251999999993</v>
      </c>
      <c r="W48" s="20">
        <v>5.8550999999999931</v>
      </c>
      <c r="X48" s="21">
        <v>-7.2086826974634226</v>
      </c>
      <c r="Y48" s="21">
        <v>-48.619615206976022</v>
      </c>
      <c r="Z48" s="19">
        <v>31.83</v>
      </c>
      <c r="AA48" s="19">
        <v>8.3800000000000008</v>
      </c>
      <c r="AB48" s="19">
        <v>497.1</v>
      </c>
      <c r="AC48" s="19">
        <v>4.71</v>
      </c>
    </row>
    <row r="49" spans="1:29" x14ac:dyDescent="0.25">
      <c r="A49" t="s">
        <v>263</v>
      </c>
      <c r="B49" t="s">
        <v>254</v>
      </c>
      <c r="C49">
        <v>0.04</v>
      </c>
      <c r="D49">
        <v>1184.47424</v>
      </c>
      <c r="E49">
        <v>49.210203364000002</v>
      </c>
      <c r="F49" s="11">
        <v>161.64070000000001</v>
      </c>
      <c r="G49" s="20">
        <v>6.9884000000000004</v>
      </c>
      <c r="H49" s="20">
        <v>65.448400000000007</v>
      </c>
      <c r="I49" s="20">
        <v>0</v>
      </c>
      <c r="J49" s="20">
        <v>0.70320000000000005</v>
      </c>
      <c r="K49" s="20">
        <v>2.9215</v>
      </c>
      <c r="L49" s="20">
        <v>256.06830000000002</v>
      </c>
      <c r="M49" s="20">
        <v>0</v>
      </c>
      <c r="N49" s="20">
        <v>83.640299999999996</v>
      </c>
      <c r="O49" s="20">
        <v>0</v>
      </c>
      <c r="P49" s="20">
        <v>6.327</v>
      </c>
      <c r="Q49" s="20">
        <v>25.280100000000001</v>
      </c>
      <c r="R49" s="20">
        <v>65.406599999999997</v>
      </c>
      <c r="S49" s="20">
        <v>10.8636</v>
      </c>
      <c r="T49" s="20">
        <v>0</v>
      </c>
      <c r="U49" s="20">
        <v>621.06570260000001</v>
      </c>
      <c r="V49" s="20">
        <v>81.697759999999988</v>
      </c>
      <c r="W49" s="20">
        <v>5.9633999999999929</v>
      </c>
      <c r="X49" s="21">
        <v>-6.103255967964845</v>
      </c>
      <c r="Y49" s="21">
        <v>-43.953258820450174</v>
      </c>
      <c r="Z49" s="19">
        <v>29.44</v>
      </c>
      <c r="AA49" s="19">
        <v>8.9</v>
      </c>
      <c r="AB49" s="19">
        <v>927</v>
      </c>
      <c r="AC49" s="19">
        <v>8.01</v>
      </c>
    </row>
    <row r="50" spans="1:29" x14ac:dyDescent="0.25">
      <c r="A50" t="s">
        <v>36</v>
      </c>
      <c r="B50" t="s">
        <v>88</v>
      </c>
      <c r="C50">
        <v>2.3199999999999998</v>
      </c>
      <c r="D50">
        <v>1182.06023</v>
      </c>
      <c r="E50">
        <v>33.756883338999991</v>
      </c>
      <c r="F50" s="11">
        <v>135.66999999999999</v>
      </c>
      <c r="G50" s="20">
        <v>7.7192999999999996</v>
      </c>
      <c r="H50" s="20">
        <v>77.439899999999994</v>
      </c>
      <c r="I50" s="20">
        <v>0</v>
      </c>
      <c r="J50" s="20">
        <v>0.78420000000000001</v>
      </c>
      <c r="K50" s="20">
        <v>0.84599999999999997</v>
      </c>
      <c r="L50" s="20">
        <v>283.28919999999999</v>
      </c>
      <c r="M50" s="20">
        <v>0</v>
      </c>
      <c r="N50" s="20">
        <v>97.704899999999995</v>
      </c>
      <c r="O50" s="20">
        <v>0</v>
      </c>
      <c r="P50" s="20">
        <v>6.0057999999999998</v>
      </c>
      <c r="Q50" s="20">
        <v>20.45</v>
      </c>
      <c r="R50" s="20">
        <v>68.755300000000005</v>
      </c>
      <c r="S50" s="20">
        <v>7.5781999999999998</v>
      </c>
      <c r="T50" s="20">
        <v>3.5339</v>
      </c>
      <c r="U50" s="20">
        <v>94.990223799999995</v>
      </c>
      <c r="V50" s="20">
        <v>116.49390000000002</v>
      </c>
      <c r="W50" s="20">
        <v>7.2060700000000111</v>
      </c>
      <c r="X50" s="21">
        <v>-6.0264195232624047</v>
      </c>
      <c r="Y50" s="21">
        <v>-43.070642075143915</v>
      </c>
      <c r="Z50" s="19">
        <v>27.87</v>
      </c>
      <c r="AA50" s="19">
        <v>7.65</v>
      </c>
      <c r="AB50" s="19">
        <v>928.3</v>
      </c>
      <c r="AC50" s="19">
        <v>3.01</v>
      </c>
    </row>
    <row r="51" spans="1:29" x14ac:dyDescent="0.25">
      <c r="A51" t="s">
        <v>37</v>
      </c>
      <c r="B51" t="s">
        <v>88</v>
      </c>
      <c r="C51">
        <v>2.3199999999999998</v>
      </c>
      <c r="D51">
        <v>1182.06023</v>
      </c>
      <c r="E51">
        <v>57.99123689799999</v>
      </c>
      <c r="F51" s="11">
        <v>154.26</v>
      </c>
      <c r="G51" s="20">
        <v>6.7504</v>
      </c>
      <c r="H51" s="20">
        <v>60.6721</v>
      </c>
      <c r="I51" s="20">
        <v>0</v>
      </c>
      <c r="J51" s="20">
        <v>0.74480000000000002</v>
      </c>
      <c r="K51" s="20">
        <v>1.7841</v>
      </c>
      <c r="L51" s="20">
        <v>202.7199</v>
      </c>
      <c r="M51" s="20">
        <v>0</v>
      </c>
      <c r="N51" s="20">
        <v>78.6374</v>
      </c>
      <c r="O51" s="20">
        <v>0</v>
      </c>
      <c r="P51" s="20">
        <v>5.4747000000000003</v>
      </c>
      <c r="Q51" s="20">
        <v>21.110199999999999</v>
      </c>
      <c r="R51" s="20">
        <v>68.983999999999995</v>
      </c>
      <c r="S51" s="20">
        <v>7.3400999999999996</v>
      </c>
      <c r="T51" s="20">
        <v>3.5367000000000002</v>
      </c>
      <c r="U51" s="20">
        <v>373.35661340000007</v>
      </c>
      <c r="V51" s="20">
        <v>167.06772000000004</v>
      </c>
      <c r="W51" s="20">
        <v>6.8839600000000019</v>
      </c>
      <c r="X51" s="21">
        <v>-6.2526894198335956</v>
      </c>
      <c r="Y51" s="21">
        <v>-43.314560751524517</v>
      </c>
      <c r="Z51" s="19">
        <v>27.98</v>
      </c>
      <c r="AA51" s="19">
        <v>7.69</v>
      </c>
      <c r="AB51" s="19">
        <v>832</v>
      </c>
      <c r="AC51" s="19">
        <v>2.98</v>
      </c>
    </row>
    <row r="52" spans="1:29" x14ac:dyDescent="0.25">
      <c r="A52" t="s">
        <v>38</v>
      </c>
      <c r="B52" t="s">
        <v>88</v>
      </c>
      <c r="C52">
        <v>2.3199999999999998</v>
      </c>
      <c r="D52">
        <v>1182.06023</v>
      </c>
      <c r="E52">
        <v>73.136916186999997</v>
      </c>
      <c r="F52" s="11">
        <v>173.02699999999999</v>
      </c>
      <c r="G52" s="20">
        <v>2.83</v>
      </c>
      <c r="H52" s="20">
        <v>60.910899999999998</v>
      </c>
      <c r="I52" s="20">
        <v>0.67130000000000001</v>
      </c>
      <c r="J52" s="20">
        <v>0</v>
      </c>
      <c r="K52" s="20">
        <v>1.8069</v>
      </c>
      <c r="L52" s="20">
        <v>169.03720000000001</v>
      </c>
      <c r="M52" s="20">
        <v>0</v>
      </c>
      <c r="N52" s="20">
        <v>56.533499999999997</v>
      </c>
      <c r="O52" s="20">
        <v>0</v>
      </c>
      <c r="P52" s="20">
        <v>4.8265000000000002</v>
      </c>
      <c r="Q52" s="20">
        <v>19.733599999999999</v>
      </c>
      <c r="R52" s="20">
        <v>62.247399999999999</v>
      </c>
      <c r="S52" s="20">
        <v>6.4877000000000002</v>
      </c>
      <c r="T52" s="20">
        <v>2.9215</v>
      </c>
      <c r="U52" s="20">
        <v>704.84670610000001</v>
      </c>
      <c r="V52" s="20">
        <v>131.49665999999999</v>
      </c>
      <c r="W52" s="20">
        <v>7.420810000000003</v>
      </c>
      <c r="X52" s="21">
        <v>-6.5022669721135804</v>
      </c>
      <c r="Y52" s="21">
        <v>-43.636434934233669</v>
      </c>
      <c r="Z52" s="19">
        <v>27.77</v>
      </c>
      <c r="AA52" s="19">
        <v>7.69</v>
      </c>
      <c r="AB52" s="19">
        <v>724.2</v>
      </c>
      <c r="AC52" s="19">
        <v>3.92</v>
      </c>
    </row>
    <row r="53" spans="1:29" x14ac:dyDescent="0.25">
      <c r="A53" t="s">
        <v>264</v>
      </c>
      <c r="B53" t="s">
        <v>254</v>
      </c>
      <c r="C53">
        <v>2.3199999999999998</v>
      </c>
      <c r="D53">
        <v>1182.06023</v>
      </c>
      <c r="E53">
        <v>50.739096066999984</v>
      </c>
      <c r="F53" s="11">
        <v>135.13999999999999</v>
      </c>
      <c r="G53" s="20">
        <v>5.7112999999999996</v>
      </c>
      <c r="H53" s="20">
        <v>54.165100000000002</v>
      </c>
      <c r="I53" s="20">
        <v>0</v>
      </c>
      <c r="J53" s="20">
        <v>0.74429999999999996</v>
      </c>
      <c r="K53" s="20">
        <v>2.6307</v>
      </c>
      <c r="L53" s="20">
        <v>207.4538</v>
      </c>
      <c r="M53" s="20">
        <v>0</v>
      </c>
      <c r="N53" s="20">
        <v>82.799000000000007</v>
      </c>
      <c r="O53" s="20">
        <v>0</v>
      </c>
      <c r="P53" s="20">
        <v>5.9013</v>
      </c>
      <c r="Q53" s="20">
        <v>24.802199999999999</v>
      </c>
      <c r="R53" s="20">
        <v>65.134900000000002</v>
      </c>
      <c r="S53" s="20">
        <v>10.6721</v>
      </c>
      <c r="T53" s="20">
        <v>0</v>
      </c>
      <c r="U53" s="20">
        <v>672.31921239999997</v>
      </c>
      <c r="V53" s="20">
        <v>216.91560000000001</v>
      </c>
      <c r="W53" s="20">
        <v>7.5281800000000061</v>
      </c>
      <c r="X53" s="21">
        <v>-6.0266257857023051</v>
      </c>
      <c r="Y53" s="21">
        <v>-42.81359405032903</v>
      </c>
      <c r="Z53" s="19">
        <v>29.8</v>
      </c>
      <c r="AA53" s="19">
        <v>8.09</v>
      </c>
      <c r="AB53" s="19">
        <v>877.1</v>
      </c>
      <c r="AC53" s="19">
        <v>9.1999999999999993</v>
      </c>
    </row>
    <row r="54" spans="1:29" x14ac:dyDescent="0.25">
      <c r="A54" t="s">
        <v>39</v>
      </c>
      <c r="B54" t="s">
        <v>88</v>
      </c>
      <c r="C54" s="23">
        <v>4.37</v>
      </c>
      <c r="D54">
        <v>1166.7715000000001</v>
      </c>
      <c r="E54">
        <v>86.034688437999989</v>
      </c>
      <c r="F54" s="11">
        <v>184.09360000000001</v>
      </c>
      <c r="G54" s="20">
        <v>5.3129999999999997</v>
      </c>
      <c r="H54" s="20">
        <v>42.537399999999998</v>
      </c>
      <c r="I54" s="20">
        <v>0</v>
      </c>
      <c r="J54" s="20">
        <v>0.64390000000000003</v>
      </c>
      <c r="K54" s="20">
        <v>5.2103999999999999</v>
      </c>
      <c r="L54" s="20">
        <v>156.50729999999999</v>
      </c>
      <c r="M54" s="20">
        <v>0</v>
      </c>
      <c r="N54" s="20">
        <v>52.194899999999997</v>
      </c>
      <c r="O54" s="20">
        <v>0</v>
      </c>
      <c r="P54" s="20">
        <v>3.7970000000000002</v>
      </c>
      <c r="Q54" s="20">
        <v>19.059899999999999</v>
      </c>
      <c r="R54" s="20">
        <v>63.813400000000001</v>
      </c>
      <c r="S54" s="20">
        <v>6.2864000000000004</v>
      </c>
      <c r="T54" s="20">
        <v>3.1417000000000002</v>
      </c>
      <c r="U54" s="20">
        <v>1186.8363136</v>
      </c>
      <c r="V54" s="20">
        <v>55.863439999999997</v>
      </c>
      <c r="W54" s="20">
        <v>4.9886999999999944</v>
      </c>
      <c r="X54" s="21">
        <v>-6.4299008264336246</v>
      </c>
      <c r="Y54" s="21">
        <v>-44.261375282610729</v>
      </c>
      <c r="Z54" s="19">
        <v>27.62</v>
      </c>
      <c r="AA54" s="19">
        <v>7.7</v>
      </c>
      <c r="AB54" s="19">
        <v>703</v>
      </c>
      <c r="AC54" s="19">
        <v>6.6</v>
      </c>
    </row>
    <row r="55" spans="1:29" x14ac:dyDescent="0.25">
      <c r="A55" t="s">
        <v>41</v>
      </c>
      <c r="B55" t="s">
        <v>88</v>
      </c>
      <c r="C55" s="23">
        <v>4.37</v>
      </c>
      <c r="D55">
        <v>1166.7715000000001</v>
      </c>
      <c r="E55">
        <v>100</v>
      </c>
      <c r="F55" s="11">
        <v>210.54</v>
      </c>
      <c r="G55" s="20">
        <v>4.0285000000000002</v>
      </c>
      <c r="H55" s="20">
        <v>31.1172</v>
      </c>
      <c r="I55" s="20">
        <v>0</v>
      </c>
      <c r="J55" s="20">
        <v>0.61950000000000005</v>
      </c>
      <c r="K55" s="20">
        <v>6.7061000000000002</v>
      </c>
      <c r="L55" s="20">
        <v>110.9247</v>
      </c>
      <c r="M55" s="20">
        <v>0</v>
      </c>
      <c r="N55" s="20">
        <v>37.799500000000002</v>
      </c>
      <c r="O55" s="20">
        <v>0</v>
      </c>
      <c r="P55" s="20">
        <v>2.8028</v>
      </c>
      <c r="Q55" s="20">
        <v>17.3353</v>
      </c>
      <c r="R55" s="20">
        <v>58.688000000000002</v>
      </c>
      <c r="S55" s="20">
        <v>7.7200000000000005E-2</v>
      </c>
      <c r="T55" s="20">
        <v>0</v>
      </c>
      <c r="U55" s="20">
        <v>1488.9573678000002</v>
      </c>
      <c r="V55" s="20">
        <v>40.265359999999987</v>
      </c>
      <c r="W55" s="20">
        <v>5.2053000000000083</v>
      </c>
      <c r="X55" s="21">
        <v>-6.5462615348018955</v>
      </c>
      <c r="Y55" s="21">
        <v>-44.260856568027968</v>
      </c>
      <c r="Z55" s="19">
        <v>27.65</v>
      </c>
      <c r="AA55" s="19">
        <v>7.63</v>
      </c>
      <c r="AB55" s="19">
        <v>616.1</v>
      </c>
      <c r="AC55" s="19">
        <v>6.25</v>
      </c>
    </row>
    <row r="56" spans="1:29" x14ac:dyDescent="0.25">
      <c r="A56" t="s">
        <v>42</v>
      </c>
      <c r="B56" t="s">
        <v>88</v>
      </c>
      <c r="C56" s="23">
        <v>4.37</v>
      </c>
      <c r="D56">
        <v>1166.7715000000001</v>
      </c>
      <c r="E56">
        <v>100</v>
      </c>
      <c r="F56" s="11">
        <v>168.94880000000001</v>
      </c>
      <c r="G56" s="20">
        <v>3.7593999999999999</v>
      </c>
      <c r="H56" s="20">
        <v>21.139399999999998</v>
      </c>
      <c r="I56" s="20">
        <v>0</v>
      </c>
      <c r="J56" s="20">
        <v>0</v>
      </c>
      <c r="K56" s="20">
        <v>8.4201999999999995</v>
      </c>
      <c r="L56" s="20">
        <v>70.075199999999995</v>
      </c>
      <c r="M56" s="20">
        <v>0</v>
      </c>
      <c r="N56" s="20">
        <v>26.5291</v>
      </c>
      <c r="O56" s="20">
        <v>0</v>
      </c>
      <c r="P56" s="20">
        <v>2.7014</v>
      </c>
      <c r="Q56" s="20">
        <v>16.457899999999999</v>
      </c>
      <c r="R56" s="20">
        <v>54.112400000000001</v>
      </c>
      <c r="S56" s="20">
        <v>5.0925000000000002</v>
      </c>
      <c r="T56" s="20">
        <v>2.3717000000000001</v>
      </c>
      <c r="U56" s="20">
        <v>1935.516065</v>
      </c>
      <c r="V56" s="20">
        <v>203.55776</v>
      </c>
      <c r="W56" s="20">
        <v>5.8550999999999931</v>
      </c>
      <c r="X56" s="21">
        <v>-6.8614268615034018</v>
      </c>
      <c r="Y56" s="21">
        <v>-44.826774177821179</v>
      </c>
      <c r="Z56" s="19">
        <v>27.97</v>
      </c>
      <c r="AA56" s="19">
        <v>7.66</v>
      </c>
      <c r="AB56" s="19">
        <v>527.4</v>
      </c>
      <c r="AC56" s="19">
        <v>6.66</v>
      </c>
    </row>
    <row r="57" spans="1:29" x14ac:dyDescent="0.25">
      <c r="A57" t="s">
        <v>265</v>
      </c>
      <c r="B57" t="s">
        <v>254</v>
      </c>
      <c r="C57" s="23">
        <v>4.37</v>
      </c>
      <c r="D57">
        <v>1166.7715000000001</v>
      </c>
      <c r="E57">
        <v>43.017217707999997</v>
      </c>
      <c r="F57" s="11">
        <v>135.81</v>
      </c>
      <c r="G57" s="20">
        <v>6.1982999999999997</v>
      </c>
      <c r="H57" s="20">
        <v>62.751399999999997</v>
      </c>
      <c r="I57" s="20">
        <v>0</v>
      </c>
      <c r="J57" s="20">
        <v>0.69769999999999999</v>
      </c>
      <c r="K57" s="20">
        <v>2.9236</v>
      </c>
      <c r="L57" s="20">
        <v>239.52459999999999</v>
      </c>
      <c r="M57" s="20">
        <v>0</v>
      </c>
      <c r="N57" s="20">
        <v>80.928899999999999</v>
      </c>
      <c r="O57" s="20">
        <v>0</v>
      </c>
      <c r="P57" s="20">
        <v>5.9878</v>
      </c>
      <c r="Q57" s="20">
        <v>24.690999999999999</v>
      </c>
      <c r="R57" s="20">
        <v>63.435200000000002</v>
      </c>
      <c r="S57" s="20">
        <v>10.3813</v>
      </c>
      <c r="T57" s="20">
        <v>0</v>
      </c>
      <c r="U57" s="20">
        <v>648.55180180000002</v>
      </c>
      <c r="V57" s="20">
        <v>238.65343999999996</v>
      </c>
      <c r="W57" s="20">
        <v>7.1547000000000054</v>
      </c>
      <c r="X57" s="21">
        <v>-6.0763834276914555</v>
      </c>
      <c r="Y57" s="21">
        <v>-43.905537078836083</v>
      </c>
      <c r="Z57" s="19">
        <v>28.28</v>
      </c>
      <c r="AA57" s="19">
        <v>8.19</v>
      </c>
      <c r="AB57" s="19">
        <v>862.2</v>
      </c>
      <c r="AC57" s="19">
        <v>7.75</v>
      </c>
    </row>
    <row r="58" spans="1:29" x14ac:dyDescent="0.25">
      <c r="A58" t="s">
        <v>49</v>
      </c>
      <c r="B58" t="s">
        <v>88</v>
      </c>
      <c r="C58">
        <v>2.94</v>
      </c>
      <c r="D58">
        <v>1167.57617</v>
      </c>
      <c r="E58">
        <v>100</v>
      </c>
      <c r="F58" s="11">
        <v>184.62</v>
      </c>
      <c r="G58" s="20">
        <v>3.1122999999999998</v>
      </c>
      <c r="H58" s="20">
        <v>13.581300000000001</v>
      </c>
      <c r="I58" s="20">
        <v>0</v>
      </c>
      <c r="J58" s="20">
        <v>0</v>
      </c>
      <c r="K58" s="20">
        <v>9.8225999999999996</v>
      </c>
      <c r="L58" s="20">
        <v>37.946399999999997</v>
      </c>
      <c r="M58" s="20">
        <v>0</v>
      </c>
      <c r="N58" s="20">
        <v>16.847100000000001</v>
      </c>
      <c r="O58" s="20">
        <v>0</v>
      </c>
      <c r="P58" s="20">
        <v>2.3157000000000001</v>
      </c>
      <c r="Q58" s="20">
        <v>15.3451</v>
      </c>
      <c r="R58" s="20">
        <v>51.0901</v>
      </c>
      <c r="S58" s="20">
        <v>4.8662000000000001</v>
      </c>
      <c r="T58" s="20">
        <v>2.1467999999999998</v>
      </c>
      <c r="U58" s="20">
        <v>2211.5976568000001</v>
      </c>
      <c r="V58" s="20">
        <v>106.80091999999993</v>
      </c>
      <c r="W58" s="20">
        <v>5.8550999999999931</v>
      </c>
      <c r="X58" s="21">
        <v>-7.0393596038961403</v>
      </c>
      <c r="Y58" s="21">
        <v>-44.93907588498913</v>
      </c>
      <c r="Z58" s="19">
        <v>27.89</v>
      </c>
      <c r="AA58" s="19">
        <v>7.49</v>
      </c>
      <c r="AB58" s="19">
        <v>457.2</v>
      </c>
      <c r="AC58" s="19">
        <v>4.66</v>
      </c>
    </row>
    <row r="59" spans="1:29" x14ac:dyDescent="0.25">
      <c r="A59" t="s">
        <v>43</v>
      </c>
      <c r="B59" t="s">
        <v>88</v>
      </c>
      <c r="C59">
        <v>2.94</v>
      </c>
      <c r="D59">
        <v>1167.57617</v>
      </c>
      <c r="E59">
        <v>100</v>
      </c>
      <c r="F59" s="11">
        <v>191.65049999999999</v>
      </c>
      <c r="G59" s="20">
        <v>3.8504999999999998</v>
      </c>
      <c r="H59" s="20">
        <v>21.032900000000001</v>
      </c>
      <c r="I59" s="20">
        <v>0</v>
      </c>
      <c r="J59" s="20">
        <v>0.61080000000000001</v>
      </c>
      <c r="K59" s="20">
        <v>8.3676999999999992</v>
      </c>
      <c r="L59" s="20">
        <v>71.131399999999999</v>
      </c>
      <c r="M59" s="20">
        <v>0</v>
      </c>
      <c r="N59" s="20">
        <v>26.654699999999998</v>
      </c>
      <c r="O59" s="20">
        <v>0</v>
      </c>
      <c r="P59" s="20">
        <v>2.7250000000000001</v>
      </c>
      <c r="Q59" s="20">
        <v>16.5198</v>
      </c>
      <c r="R59" s="20">
        <v>53.631399999999999</v>
      </c>
      <c r="S59" s="20">
        <v>4.8600000000000003</v>
      </c>
      <c r="T59" s="20">
        <v>2.2946</v>
      </c>
      <c r="U59" s="20">
        <v>1919.0605713999998</v>
      </c>
      <c r="V59" s="20">
        <v>114.59995999999998</v>
      </c>
      <c r="W59" s="20">
        <v>9.1040999999999883</v>
      </c>
      <c r="X59" s="21">
        <v>-6.826205570853813</v>
      </c>
      <c r="Y59" s="21">
        <v>-44.503874350051916</v>
      </c>
      <c r="Z59" s="19">
        <v>28.33</v>
      </c>
      <c r="AA59" s="19">
        <v>7.77</v>
      </c>
      <c r="AB59" s="19">
        <v>528.5</v>
      </c>
      <c r="AC59" s="19">
        <v>5.0999999999999996</v>
      </c>
    </row>
    <row r="60" spans="1:29" x14ac:dyDescent="0.25">
      <c r="A60" t="s">
        <v>44</v>
      </c>
      <c r="B60" t="s">
        <v>88</v>
      </c>
      <c r="C60">
        <v>2.94</v>
      </c>
      <c r="D60">
        <v>1167.57617</v>
      </c>
      <c r="E60">
        <v>93.978919993000005</v>
      </c>
      <c r="F60" s="11">
        <v>172.6806</v>
      </c>
      <c r="G60" s="20">
        <v>4.5705999999999998</v>
      </c>
      <c r="H60" s="20">
        <v>35.573799999999999</v>
      </c>
      <c r="I60" s="20">
        <v>0</v>
      </c>
      <c r="J60" s="20">
        <v>0.63500000000000001</v>
      </c>
      <c r="K60" s="20">
        <v>6.5640999999999998</v>
      </c>
      <c r="L60" s="20">
        <v>129.0308</v>
      </c>
      <c r="M60" s="20">
        <v>0</v>
      </c>
      <c r="N60" s="20">
        <v>42.771500000000003</v>
      </c>
      <c r="O60" s="20">
        <v>0</v>
      </c>
      <c r="P60" s="20">
        <v>3.2191999999999998</v>
      </c>
      <c r="Q60" s="20">
        <v>18.688500000000001</v>
      </c>
      <c r="R60" s="20">
        <v>59.322699999999998</v>
      </c>
      <c r="S60" s="20">
        <v>5.6840999999999999</v>
      </c>
      <c r="T60" s="20">
        <v>2.6579999999999999</v>
      </c>
      <c r="U60" s="20">
        <v>1488.8217456</v>
      </c>
      <c r="V60" s="20">
        <v>141.89660000000001</v>
      </c>
      <c r="W60" s="20">
        <v>5.9633999999999929</v>
      </c>
      <c r="X60" s="21">
        <v>-6.5238242681658614</v>
      </c>
      <c r="Y60" s="21">
        <v>-44.136105710873743</v>
      </c>
      <c r="Z60" s="19">
        <v>28.61</v>
      </c>
      <c r="AA60" s="19">
        <v>7.78</v>
      </c>
      <c r="AB60" s="19">
        <v>649.79999999999995</v>
      </c>
      <c r="AC60" s="19">
        <v>6.07</v>
      </c>
    </row>
    <row r="61" spans="1:29" x14ac:dyDescent="0.25">
      <c r="A61" t="s">
        <v>266</v>
      </c>
      <c r="B61" t="s">
        <v>254</v>
      </c>
      <c r="C61">
        <v>2.94</v>
      </c>
      <c r="D61">
        <v>1167.57617</v>
      </c>
      <c r="E61">
        <v>0</v>
      </c>
      <c r="F61" s="11">
        <v>49.485900000000001</v>
      </c>
      <c r="G61" s="20">
        <v>6.5053999999999998</v>
      </c>
      <c r="H61" s="20">
        <v>63.021500000000003</v>
      </c>
      <c r="I61" s="20">
        <v>0</v>
      </c>
      <c r="J61" s="20">
        <v>0.70309999999999995</v>
      </c>
      <c r="K61" s="20">
        <v>3.0384000000000002</v>
      </c>
      <c r="L61" s="20">
        <v>242.1558</v>
      </c>
      <c r="M61" s="20">
        <v>0</v>
      </c>
      <c r="N61" s="20">
        <v>80.059100000000001</v>
      </c>
      <c r="O61" s="20">
        <v>0</v>
      </c>
      <c r="P61" s="20">
        <v>6.0117000000000003</v>
      </c>
      <c r="Q61" s="20">
        <v>24.662299999999998</v>
      </c>
      <c r="R61" s="20">
        <v>63.964700000000001</v>
      </c>
      <c r="S61" s="20">
        <v>10.1274</v>
      </c>
      <c r="T61" s="20">
        <v>0</v>
      </c>
      <c r="U61" s="20">
        <v>658.6782594</v>
      </c>
      <c r="V61" s="20">
        <v>235.72879999999995</v>
      </c>
      <c r="W61" s="20">
        <v>5.5301999999999936</v>
      </c>
      <c r="X61" s="21">
        <v>-6.0463801060269899</v>
      </c>
      <c r="Y61" s="21">
        <v>-43.527134790711294</v>
      </c>
      <c r="Z61" s="19">
        <v>28.91</v>
      </c>
      <c r="AA61" s="19">
        <v>8.0500000000000007</v>
      </c>
      <c r="AB61" s="19">
        <v>878.1</v>
      </c>
      <c r="AC61" s="19">
        <v>7.69</v>
      </c>
    </row>
    <row r="62" spans="1:29" x14ac:dyDescent="0.25">
      <c r="A62" t="s">
        <v>53</v>
      </c>
      <c r="B62" t="s">
        <v>88</v>
      </c>
      <c r="C62">
        <v>5.24</v>
      </c>
      <c r="D62">
        <v>1165.1621600000001</v>
      </c>
      <c r="E62">
        <v>47.769701859999991</v>
      </c>
      <c r="F62" s="11">
        <v>148.16</v>
      </c>
      <c r="G62" s="20">
        <v>7.0625</v>
      </c>
      <c r="H62" s="20">
        <v>67.758399999999995</v>
      </c>
      <c r="I62" s="20">
        <v>0</v>
      </c>
      <c r="J62" s="20">
        <v>0.70409999999999995</v>
      </c>
      <c r="K62" s="20">
        <v>1.0944</v>
      </c>
      <c r="L62" s="20">
        <v>234.63229999999999</v>
      </c>
      <c r="M62" s="20">
        <v>0</v>
      </c>
      <c r="N62" s="20">
        <v>105.05589999999999</v>
      </c>
      <c r="O62" s="20">
        <v>0</v>
      </c>
      <c r="P62" s="20">
        <v>5.4889999999999999</v>
      </c>
      <c r="Q62" s="20">
        <v>16.219799999999999</v>
      </c>
      <c r="R62" s="20">
        <v>66.246799999999993</v>
      </c>
      <c r="S62" s="20">
        <v>4.9356999999999998</v>
      </c>
      <c r="T62" s="20">
        <v>0</v>
      </c>
      <c r="U62" s="20">
        <v>34.352255800000002</v>
      </c>
      <c r="V62" s="20">
        <v>102.41395999999995</v>
      </c>
      <c r="W62" s="20">
        <v>6.1800000000000068</v>
      </c>
      <c r="X62" s="21">
        <v>-6.1826333150511976</v>
      </c>
      <c r="Y62" s="21">
        <v>-44.161279999510541</v>
      </c>
      <c r="Z62" s="19">
        <v>27.5</v>
      </c>
      <c r="AA62" s="19">
        <v>7.88</v>
      </c>
      <c r="AB62" s="19">
        <v>931.8</v>
      </c>
      <c r="AC62" s="19">
        <v>0.18</v>
      </c>
    </row>
    <row r="63" spans="1:29" x14ac:dyDescent="0.25">
      <c r="A63" t="s">
        <v>45</v>
      </c>
      <c r="B63" t="s">
        <v>88</v>
      </c>
      <c r="C63">
        <v>5.24</v>
      </c>
      <c r="D63">
        <v>1165.1621600000001</v>
      </c>
      <c r="E63">
        <v>43.901432493999998</v>
      </c>
      <c r="F63" s="11">
        <v>174.25</v>
      </c>
      <c r="G63" s="20">
        <v>6.3441999999999998</v>
      </c>
      <c r="H63" s="20">
        <v>95.540099999999995</v>
      </c>
      <c r="I63" s="20">
        <v>0</v>
      </c>
      <c r="J63" s="20">
        <v>0.74490000000000001</v>
      </c>
      <c r="K63" s="20">
        <v>1.0327</v>
      </c>
      <c r="L63" s="20">
        <v>286.01029999999997</v>
      </c>
      <c r="M63" s="20">
        <v>0</v>
      </c>
      <c r="N63" s="20">
        <v>107.12260000000001</v>
      </c>
      <c r="O63" s="20">
        <v>0</v>
      </c>
      <c r="P63" s="20">
        <v>8.6997</v>
      </c>
      <c r="Q63" s="20">
        <v>22.069099999999999</v>
      </c>
      <c r="R63" s="20">
        <v>80.589699999999993</v>
      </c>
      <c r="S63" s="20">
        <v>10.208500000000001</v>
      </c>
      <c r="T63" s="20">
        <v>0</v>
      </c>
      <c r="U63" s="20">
        <v>28.467636800000001</v>
      </c>
      <c r="V63" s="20">
        <v>111.67531999999997</v>
      </c>
      <c r="W63" s="20">
        <v>4.0139999999999958</v>
      </c>
      <c r="X63" s="21">
        <v>-6.0833542017278193</v>
      </c>
      <c r="Y63" s="21">
        <v>-44.824173298977826</v>
      </c>
      <c r="Z63" s="19">
        <v>27.43</v>
      </c>
      <c r="AA63" s="19">
        <v>7.89</v>
      </c>
      <c r="AB63" s="19">
        <v>1055</v>
      </c>
      <c r="AC63" s="19">
        <v>0.28999999999999998</v>
      </c>
    </row>
    <row r="64" spans="1:29" x14ac:dyDescent="0.25">
      <c r="A64" t="s">
        <v>46</v>
      </c>
      <c r="B64" t="s">
        <v>88</v>
      </c>
      <c r="C64">
        <v>5.24</v>
      </c>
      <c r="D64">
        <v>1165.1621600000001</v>
      </c>
      <c r="E64">
        <v>40.509082740999993</v>
      </c>
      <c r="F64" s="11">
        <v>128.5977</v>
      </c>
      <c r="G64" s="20">
        <v>6.931</v>
      </c>
      <c r="H64" s="20">
        <v>65.530199999999994</v>
      </c>
      <c r="I64" s="20">
        <v>0.56420000000000003</v>
      </c>
      <c r="J64" s="20">
        <v>0.71020000000000005</v>
      </c>
      <c r="K64" s="20">
        <v>1.2335</v>
      </c>
      <c r="L64" s="20">
        <v>234.43440000000001</v>
      </c>
      <c r="M64" s="20">
        <v>0</v>
      </c>
      <c r="N64" s="20">
        <v>84.778899999999993</v>
      </c>
      <c r="O64" s="20">
        <v>0</v>
      </c>
      <c r="P64" s="20">
        <v>6.6288</v>
      </c>
      <c r="Q64" s="20">
        <v>21.620200000000001</v>
      </c>
      <c r="R64" s="20">
        <v>66.857500000000002</v>
      </c>
      <c r="S64" s="20">
        <v>8.8681000000000001</v>
      </c>
      <c r="T64" s="20">
        <v>0</v>
      </c>
      <c r="U64" s="20">
        <v>185.99436080000001</v>
      </c>
      <c r="V64" s="20">
        <v>139.94683999999992</v>
      </c>
      <c r="W64" s="20">
        <v>13.111199999999997</v>
      </c>
      <c r="X64" s="21">
        <v>-6.0208451303760642</v>
      </c>
      <c r="Y64" s="21">
        <v>-43.535938484120074</v>
      </c>
      <c r="Z64" s="19">
        <v>27.95</v>
      </c>
      <c r="AA64" s="19">
        <v>7.84</v>
      </c>
      <c r="AB64" s="19">
        <v>883.8</v>
      </c>
      <c r="AC64" s="19">
        <v>3.42</v>
      </c>
    </row>
    <row r="65" spans="1:29" x14ac:dyDescent="0.25">
      <c r="A65" t="s">
        <v>267</v>
      </c>
      <c r="B65" t="s">
        <v>254</v>
      </c>
      <c r="C65">
        <v>5.24</v>
      </c>
      <c r="D65">
        <v>1165.1621600000001</v>
      </c>
      <c r="E65">
        <v>47.668366131999996</v>
      </c>
      <c r="F65" s="11">
        <v>148.45779999999999</v>
      </c>
      <c r="G65" s="20">
        <v>6.3178000000000001</v>
      </c>
      <c r="H65" s="20">
        <v>62.835500000000003</v>
      </c>
      <c r="I65" s="20">
        <v>0</v>
      </c>
      <c r="J65" s="20">
        <v>0.70420000000000005</v>
      </c>
      <c r="K65" s="20">
        <v>2.9798</v>
      </c>
      <c r="L65" s="20">
        <v>240.715</v>
      </c>
      <c r="M65" s="20">
        <v>0</v>
      </c>
      <c r="N65" s="20">
        <v>79.808899999999994</v>
      </c>
      <c r="O65" s="20">
        <v>0</v>
      </c>
      <c r="P65" s="20">
        <v>5.9737999999999998</v>
      </c>
      <c r="Q65" s="20">
        <v>24.523</v>
      </c>
      <c r="R65" s="20">
        <v>62.938800000000001</v>
      </c>
      <c r="S65" s="20">
        <v>10.0609</v>
      </c>
      <c r="T65" s="20">
        <v>0</v>
      </c>
      <c r="U65" s="20">
        <v>678.16264880000006</v>
      </c>
      <c r="V65" s="20">
        <v>89.496799999999979</v>
      </c>
      <c r="W65" s="20">
        <v>6.5048999999999921</v>
      </c>
      <c r="X65" s="21">
        <v>-6.0555140270921637</v>
      </c>
      <c r="Y65" s="21">
        <v>-43.862951937122432</v>
      </c>
      <c r="Z65" s="19">
        <v>29.7</v>
      </c>
      <c r="AA65" s="19">
        <v>8.48</v>
      </c>
      <c r="AB65" s="19">
        <v>870.5</v>
      </c>
      <c r="AC65" s="19">
        <v>8.43</v>
      </c>
    </row>
    <row r="66" spans="1:29" x14ac:dyDescent="0.25">
      <c r="A66" t="s">
        <v>57</v>
      </c>
      <c r="B66" t="s">
        <v>88</v>
      </c>
      <c r="C66">
        <v>0.06</v>
      </c>
      <c r="D66">
        <v>1159.5294699999999</v>
      </c>
      <c r="E66">
        <v>55.553350602999991</v>
      </c>
      <c r="F66" s="11">
        <v>162.35</v>
      </c>
      <c r="G66" s="20">
        <v>7.2446000000000002</v>
      </c>
      <c r="H66" s="20">
        <v>60.617400000000004</v>
      </c>
      <c r="I66" s="20">
        <v>0.4763</v>
      </c>
      <c r="J66" s="20">
        <v>0.71109999999999995</v>
      </c>
      <c r="K66" s="20">
        <v>0.93369999999999997</v>
      </c>
      <c r="L66" s="20">
        <v>228.3946</v>
      </c>
      <c r="M66" s="20">
        <v>0</v>
      </c>
      <c r="N66" s="20">
        <v>78.270200000000003</v>
      </c>
      <c r="O66" s="20">
        <v>0</v>
      </c>
      <c r="P66" s="20">
        <v>6.1837</v>
      </c>
      <c r="Q66" s="20">
        <v>22.3596</v>
      </c>
      <c r="R66" s="20">
        <v>65.503100000000003</v>
      </c>
      <c r="S66" s="20">
        <v>7.7037000000000004</v>
      </c>
      <c r="T66" s="20">
        <v>3.5068000000000001</v>
      </c>
      <c r="U66" s="20">
        <v>93.13368539999999</v>
      </c>
      <c r="V66" s="20">
        <v>76.335920000000016</v>
      </c>
      <c r="W66" s="20">
        <v>6.8297999999999917</v>
      </c>
      <c r="X66" s="21">
        <v>-5.9514130704977291</v>
      </c>
      <c r="Y66" s="21">
        <v>-43.128243276567417</v>
      </c>
      <c r="Z66" s="19">
        <v>27.14</v>
      </c>
      <c r="AA66" s="19">
        <v>7.89</v>
      </c>
      <c r="AB66" s="19">
        <v>853.7</v>
      </c>
      <c r="AC66" s="19">
        <v>3.89</v>
      </c>
    </row>
    <row r="67" spans="1:29" x14ac:dyDescent="0.25">
      <c r="A67" t="s">
        <v>47</v>
      </c>
      <c r="B67" t="s">
        <v>88</v>
      </c>
      <c r="C67">
        <v>0.06</v>
      </c>
      <c r="D67">
        <v>1159.5294699999999</v>
      </c>
      <c r="E67">
        <v>100</v>
      </c>
      <c r="F67" s="11">
        <v>158.9598</v>
      </c>
      <c r="G67" s="20">
        <v>4.2229999999999999</v>
      </c>
      <c r="H67" s="20">
        <v>29.81</v>
      </c>
      <c r="I67" s="20">
        <v>0.73560000000000003</v>
      </c>
      <c r="J67" s="20">
        <v>0.62729999999999997</v>
      </c>
      <c r="K67" s="20">
        <v>4.1792999999999996</v>
      </c>
      <c r="L67" s="20">
        <v>101.20140000000001</v>
      </c>
      <c r="M67" s="20">
        <v>0</v>
      </c>
      <c r="N67" s="20">
        <v>41.937800000000003</v>
      </c>
      <c r="O67" s="20">
        <v>0</v>
      </c>
      <c r="P67" s="20">
        <v>3.6631999999999998</v>
      </c>
      <c r="Q67" s="20">
        <v>20.968800000000002</v>
      </c>
      <c r="R67" s="20">
        <v>54.768700000000003</v>
      </c>
      <c r="S67" s="20">
        <v>5.9579000000000004</v>
      </c>
      <c r="T67" s="20">
        <v>2.7578</v>
      </c>
      <c r="U67" s="20">
        <v>943.53008680000005</v>
      </c>
      <c r="V67" s="20">
        <v>86.084719999999976</v>
      </c>
      <c r="W67" s="20">
        <v>7.8045000000000044</v>
      </c>
      <c r="X67" s="21">
        <v>-6.4225956698544504</v>
      </c>
      <c r="Y67" s="21">
        <v>-42.54832037303963</v>
      </c>
      <c r="Z67" s="19">
        <v>28.89</v>
      </c>
      <c r="AA67" s="19">
        <v>7.51</v>
      </c>
      <c r="AB67" s="19">
        <v>635.29999999999995</v>
      </c>
      <c r="AC67" s="19">
        <v>5.1100000000000003</v>
      </c>
    </row>
    <row r="68" spans="1:29" x14ac:dyDescent="0.25">
      <c r="A68" t="s">
        <v>48</v>
      </c>
      <c r="B68" t="s">
        <v>88</v>
      </c>
      <c r="C68">
        <v>0.06</v>
      </c>
      <c r="D68">
        <v>1159.5294699999999</v>
      </c>
      <c r="E68">
        <v>100</v>
      </c>
      <c r="F68" s="11">
        <v>233.4177</v>
      </c>
      <c r="G68" s="20">
        <v>3.9634</v>
      </c>
      <c r="H68" s="20">
        <v>21.538900000000002</v>
      </c>
      <c r="I68" s="20">
        <v>0.70479999999999998</v>
      </c>
      <c r="J68" s="20">
        <v>0.63219999999999998</v>
      </c>
      <c r="K68" s="20">
        <v>4.4779999999999998</v>
      </c>
      <c r="L68" s="20">
        <v>65.249099999999999</v>
      </c>
      <c r="M68" s="20">
        <v>0</v>
      </c>
      <c r="N68" s="20">
        <v>34.043100000000003</v>
      </c>
      <c r="O68" s="20">
        <v>0</v>
      </c>
      <c r="P68" s="20">
        <v>3.5417000000000001</v>
      </c>
      <c r="Q68" s="20">
        <v>19.4025</v>
      </c>
      <c r="R68" s="20">
        <v>52.656500000000001</v>
      </c>
      <c r="S68" s="20">
        <v>5.5159000000000002</v>
      </c>
      <c r="T68" s="20">
        <v>2.5663</v>
      </c>
      <c r="U68" s="20">
        <v>1021.9649258000001</v>
      </c>
      <c r="V68" s="20">
        <v>106.80091999999993</v>
      </c>
      <c r="W68" s="20">
        <v>6.5048999999999921</v>
      </c>
      <c r="X68" s="21">
        <v>-6.5958322401605765</v>
      </c>
      <c r="Y68" s="21">
        <v>-42.139054567240507</v>
      </c>
      <c r="Z68" s="19">
        <v>28.25</v>
      </c>
      <c r="AA68" s="19">
        <v>7.49</v>
      </c>
      <c r="AB68" s="19">
        <v>572.9</v>
      </c>
      <c r="AC68" s="19">
        <v>6.48</v>
      </c>
    </row>
    <row r="69" spans="1:29" x14ac:dyDescent="0.25">
      <c r="A69" t="s">
        <v>268</v>
      </c>
      <c r="B69" t="s">
        <v>254</v>
      </c>
      <c r="C69">
        <v>0.06</v>
      </c>
      <c r="D69">
        <v>1159.5294699999999</v>
      </c>
      <c r="E69">
        <v>50.023866681999998</v>
      </c>
      <c r="F69" s="11">
        <v>152.36000000000001</v>
      </c>
      <c r="G69" s="20">
        <v>6.1725000000000003</v>
      </c>
      <c r="H69" s="20">
        <v>62.2883</v>
      </c>
      <c r="I69" s="20">
        <v>0</v>
      </c>
      <c r="J69" s="20">
        <v>0.68569999999999998</v>
      </c>
      <c r="K69" s="20">
        <v>2.9108000000000001</v>
      </c>
      <c r="L69" s="20">
        <v>236.42060000000001</v>
      </c>
      <c r="M69" s="20">
        <v>0</v>
      </c>
      <c r="N69" s="20">
        <v>80.080200000000005</v>
      </c>
      <c r="O69" s="20">
        <v>0</v>
      </c>
      <c r="P69" s="20">
        <v>6.0994000000000002</v>
      </c>
      <c r="Q69" s="20">
        <v>24.7224</v>
      </c>
      <c r="R69" s="20">
        <v>63.3523</v>
      </c>
      <c r="S69" s="20">
        <v>10.677199999999999</v>
      </c>
      <c r="T69" s="20">
        <v>0</v>
      </c>
      <c r="U69" s="20">
        <v>633.67856719999997</v>
      </c>
      <c r="V69" s="20">
        <v>98.026999999999958</v>
      </c>
      <c r="W69" s="20">
        <v>6.1800000000000068</v>
      </c>
      <c r="X69" s="21">
        <v>-5.9905478378861599</v>
      </c>
      <c r="Y69" s="21">
        <v>-43.285154437852881</v>
      </c>
      <c r="Z69" s="19">
        <v>27.15</v>
      </c>
      <c r="AA69" s="19">
        <v>8.1999999999999993</v>
      </c>
      <c r="AB69" s="19">
        <v>869.8</v>
      </c>
      <c r="AC69" s="19">
        <v>6.55</v>
      </c>
    </row>
    <row r="70" spans="1:29" x14ac:dyDescent="0.25">
      <c r="A70" t="s">
        <v>61</v>
      </c>
      <c r="B70" t="s">
        <v>88</v>
      </c>
      <c r="C70">
        <v>0.02</v>
      </c>
      <c r="D70">
        <v>1151.4827700000001</v>
      </c>
      <c r="E70">
        <v>100</v>
      </c>
      <c r="F70" s="11">
        <v>216.23</v>
      </c>
      <c r="G70" s="20">
        <v>3.2294</v>
      </c>
      <c r="H70" s="20">
        <v>11.555999999999999</v>
      </c>
      <c r="I70" s="20">
        <v>0</v>
      </c>
      <c r="J70" s="20">
        <v>0</v>
      </c>
      <c r="K70" s="20">
        <v>10.8902</v>
      </c>
      <c r="L70" s="20">
        <v>30.4832</v>
      </c>
      <c r="M70" s="20">
        <v>0</v>
      </c>
      <c r="N70" s="20">
        <v>15.235799999999999</v>
      </c>
      <c r="O70" s="20">
        <v>0</v>
      </c>
      <c r="P70" s="20">
        <v>3.2403</v>
      </c>
      <c r="Q70" s="20">
        <v>17.367000000000001</v>
      </c>
      <c r="R70" s="20">
        <v>55.738700000000001</v>
      </c>
      <c r="S70" s="20">
        <v>0</v>
      </c>
      <c r="T70" s="20">
        <v>2.6164000000000001</v>
      </c>
      <c r="U70" s="20">
        <v>2421.7874504000001</v>
      </c>
      <c r="V70" s="20">
        <v>74.142439999999993</v>
      </c>
      <c r="W70" s="20">
        <v>8.4542999999999893</v>
      </c>
      <c r="X70" s="21">
        <v>-6.5521722368659914</v>
      </c>
      <c r="Y70" s="21">
        <v>-40.173228375296056</v>
      </c>
      <c r="Z70" s="19">
        <v>26.05</v>
      </c>
      <c r="AA70" s="19">
        <v>7.79</v>
      </c>
      <c r="AB70" s="19">
        <v>479.9</v>
      </c>
      <c r="AC70" s="19">
        <v>4.57</v>
      </c>
    </row>
    <row r="71" spans="1:29" x14ac:dyDescent="0.25">
      <c r="A71" t="s">
        <v>50</v>
      </c>
      <c r="B71" t="s">
        <v>88</v>
      </c>
      <c r="C71">
        <v>0.02</v>
      </c>
      <c r="D71">
        <v>1151.4827700000001</v>
      </c>
      <c r="E71">
        <v>100</v>
      </c>
      <c r="F71" s="11">
        <v>212.58</v>
      </c>
      <c r="G71" s="20">
        <v>3.5979000000000001</v>
      </c>
      <c r="H71" s="20">
        <v>12.721299999999999</v>
      </c>
      <c r="I71" s="20">
        <v>1.0187999999999999</v>
      </c>
      <c r="J71" s="20">
        <v>0</v>
      </c>
      <c r="K71" s="20">
        <v>8.1018000000000008</v>
      </c>
      <c r="L71" s="20">
        <v>35.959800000000001</v>
      </c>
      <c r="M71" s="20">
        <v>0</v>
      </c>
      <c r="N71" s="20">
        <v>16.9922</v>
      </c>
      <c r="O71" s="20">
        <v>0</v>
      </c>
      <c r="P71" s="20">
        <v>3.3285</v>
      </c>
      <c r="Q71" s="20">
        <v>17.058</v>
      </c>
      <c r="R71" s="20">
        <v>60.169699999999999</v>
      </c>
      <c r="S71" s="20">
        <v>0</v>
      </c>
      <c r="T71" s="20">
        <v>2.4073000000000002</v>
      </c>
      <c r="U71" s="20">
        <v>1899.3238158000001</v>
      </c>
      <c r="V71" s="20">
        <v>179.67319999999998</v>
      </c>
      <c r="W71" s="20">
        <v>8.6709000000000032</v>
      </c>
      <c r="X71" s="21">
        <v>-6.4925522402405758</v>
      </c>
      <c r="Y71" s="21">
        <v>-40.132286499601179</v>
      </c>
      <c r="Z71" s="19">
        <v>23.99</v>
      </c>
      <c r="AA71" s="19">
        <v>7.78</v>
      </c>
      <c r="AB71" s="19">
        <v>516.29999999999995</v>
      </c>
      <c r="AC71" s="19">
        <v>2.97</v>
      </c>
    </row>
    <row r="72" spans="1:29" x14ac:dyDescent="0.25">
      <c r="A72" t="s">
        <v>51</v>
      </c>
      <c r="B72" t="s">
        <v>88</v>
      </c>
      <c r="C72">
        <v>0.02</v>
      </c>
      <c r="D72">
        <v>1151.4827700000001</v>
      </c>
      <c r="E72">
        <v>100</v>
      </c>
      <c r="F72" s="11">
        <v>198.54150000000001</v>
      </c>
      <c r="G72" s="20">
        <v>3.7677</v>
      </c>
      <c r="H72" s="20">
        <v>14.130699999999999</v>
      </c>
      <c r="I72" s="20">
        <v>1.3126</v>
      </c>
      <c r="J72" s="20">
        <v>0.76049999999999995</v>
      </c>
      <c r="K72" s="20">
        <v>5.0841000000000003</v>
      </c>
      <c r="L72" s="20">
        <v>41.735700000000001</v>
      </c>
      <c r="M72" s="20">
        <v>0</v>
      </c>
      <c r="N72" s="20">
        <v>18.2319</v>
      </c>
      <c r="O72" s="20">
        <v>0</v>
      </c>
      <c r="P72" s="20">
        <v>3.9516</v>
      </c>
      <c r="Q72" s="20">
        <v>17.268699999999999</v>
      </c>
      <c r="R72" s="20">
        <v>60.447000000000003</v>
      </c>
      <c r="S72" s="20">
        <v>0</v>
      </c>
      <c r="T72" s="20">
        <v>2.7749999999999999</v>
      </c>
      <c r="U72" s="20">
        <v>1160.4872671999999</v>
      </c>
      <c r="V72" s="20">
        <v>215.50003999999993</v>
      </c>
      <c r="W72" s="20">
        <v>8.4542999999999893</v>
      </c>
      <c r="X72" s="21">
        <v>-6.5219682738178744</v>
      </c>
      <c r="Y72" s="21">
        <v>-40.284840622413284</v>
      </c>
      <c r="Z72" s="19">
        <v>23.53</v>
      </c>
      <c r="AA72" s="19">
        <v>7.89</v>
      </c>
      <c r="AB72" s="19">
        <v>510.6</v>
      </c>
      <c r="AC72" s="19">
        <v>3.3</v>
      </c>
    </row>
    <row r="73" spans="1:29" x14ac:dyDescent="0.25">
      <c r="A73" t="s">
        <v>269</v>
      </c>
      <c r="B73" t="s">
        <v>254</v>
      </c>
      <c r="C73" s="22">
        <v>0.02</v>
      </c>
      <c r="D73">
        <v>1151.4827700000001</v>
      </c>
      <c r="E73">
        <v>41.88612324999999</v>
      </c>
      <c r="F73" s="11">
        <v>122.49</v>
      </c>
      <c r="G73" s="20">
        <v>6.3506</v>
      </c>
      <c r="H73" s="20">
        <v>57.541899999999998</v>
      </c>
      <c r="I73" s="20">
        <v>0</v>
      </c>
      <c r="J73" s="20">
        <v>0.83279999999999998</v>
      </c>
      <c r="K73" s="20">
        <v>3.6583000000000001</v>
      </c>
      <c r="L73" s="20">
        <v>220.88460000000001</v>
      </c>
      <c r="M73" s="20">
        <v>0</v>
      </c>
      <c r="N73" s="20">
        <v>74.177700000000002</v>
      </c>
      <c r="O73" s="20">
        <v>0</v>
      </c>
      <c r="P73" s="20">
        <v>5.8897000000000004</v>
      </c>
      <c r="Q73" s="20">
        <v>24.055</v>
      </c>
      <c r="R73" s="20">
        <v>63.861400000000003</v>
      </c>
      <c r="S73" s="20">
        <v>9.6036000000000001</v>
      </c>
      <c r="T73" s="20">
        <v>0</v>
      </c>
      <c r="U73" s="20">
        <v>787.40242260000002</v>
      </c>
      <c r="V73" s="20">
        <v>150.67051999999998</v>
      </c>
      <c r="W73" s="20">
        <v>7.0463999999999913</v>
      </c>
      <c r="X73" s="21">
        <v>-5.9551843411410257</v>
      </c>
      <c r="Y73" s="21">
        <v>-42.97292249924601</v>
      </c>
      <c r="Z73" s="19">
        <v>23.37</v>
      </c>
      <c r="AA73" s="19">
        <v>8.48</v>
      </c>
      <c r="AB73" s="19">
        <v>854.1</v>
      </c>
      <c r="AC73" s="19">
        <v>7.54</v>
      </c>
    </row>
    <row r="74" spans="1:29" x14ac:dyDescent="0.25">
      <c r="A74" t="s">
        <v>52</v>
      </c>
      <c r="B74" t="s">
        <v>88</v>
      </c>
      <c r="C74">
        <v>2.42</v>
      </c>
      <c r="D74">
        <v>1143.43607</v>
      </c>
      <c r="E74">
        <v>44.065295595999991</v>
      </c>
      <c r="F74" s="11">
        <v>132.52000000000001</v>
      </c>
      <c r="G74" s="20">
        <v>6.2133000000000003</v>
      </c>
      <c r="H74" s="20">
        <v>61.475999999999999</v>
      </c>
      <c r="I74" s="20">
        <v>0.72629999999999995</v>
      </c>
      <c r="J74" s="20">
        <v>0.68979999999999997</v>
      </c>
      <c r="K74" s="20">
        <v>1.2843</v>
      </c>
      <c r="L74" s="20">
        <v>227.82570000000001</v>
      </c>
      <c r="M74" s="20">
        <v>0</v>
      </c>
      <c r="N74" s="20">
        <v>79.436000000000007</v>
      </c>
      <c r="O74" s="20">
        <v>0</v>
      </c>
      <c r="P74" s="20">
        <v>6.5266999999999999</v>
      </c>
      <c r="Q74" s="20">
        <v>19.260000000000002</v>
      </c>
      <c r="R74" s="20">
        <v>67.269400000000005</v>
      </c>
      <c r="S74" s="20">
        <v>1.4319999999999999</v>
      </c>
      <c r="T74" s="20">
        <v>6.9199999999999998E-2</v>
      </c>
      <c r="U74" s="20">
        <v>197.31093580000001</v>
      </c>
      <c r="V74" s="20">
        <v>346.13396</v>
      </c>
      <c r="W74" s="20">
        <v>4.7720999999999947</v>
      </c>
      <c r="X74" s="21">
        <v>-5.8716638172340572</v>
      </c>
      <c r="Y74" s="21">
        <v>-42.305074450490807</v>
      </c>
      <c r="Z74" s="19">
        <v>27.44</v>
      </c>
      <c r="AA74" s="19">
        <v>7.38</v>
      </c>
      <c r="AB74" s="19">
        <v>851.4</v>
      </c>
      <c r="AC74" s="19">
        <v>0.36</v>
      </c>
    </row>
    <row r="75" spans="1:29" x14ac:dyDescent="0.25">
      <c r="A75" t="s">
        <v>246</v>
      </c>
      <c r="B75" t="s">
        <v>88</v>
      </c>
      <c r="C75">
        <v>2.42</v>
      </c>
      <c r="D75">
        <v>1143.43607</v>
      </c>
      <c r="E75">
        <v>43.872944436999994</v>
      </c>
      <c r="F75" s="11">
        <f t="shared" ref="F75:Y75" si="0">AVERAGE(F74, F76, F77)</f>
        <v>133.16393333333335</v>
      </c>
      <c r="G75" s="11">
        <f t="shared" si="0"/>
        <v>6.517500000000001</v>
      </c>
      <c r="H75" s="11">
        <f t="shared" si="0"/>
        <v>61.322833333333335</v>
      </c>
      <c r="I75" s="11">
        <f t="shared" si="0"/>
        <v>0.4461666666666666</v>
      </c>
      <c r="J75" s="11">
        <f t="shared" si="0"/>
        <v>0.70533333333333337</v>
      </c>
      <c r="K75" s="11">
        <f t="shared" si="0"/>
        <v>1.4728666666666665</v>
      </c>
      <c r="L75" s="11">
        <f t="shared" si="0"/>
        <v>230.41560000000001</v>
      </c>
      <c r="M75" s="11">
        <f t="shared" si="0"/>
        <v>0</v>
      </c>
      <c r="N75" s="11">
        <f t="shared" si="0"/>
        <v>79.914266666666663</v>
      </c>
      <c r="O75" s="11">
        <f t="shared" si="0"/>
        <v>0</v>
      </c>
      <c r="P75" s="11">
        <f t="shared" si="0"/>
        <v>6.665</v>
      </c>
      <c r="Q75" s="11">
        <f t="shared" si="0"/>
        <v>20.08326666666667</v>
      </c>
      <c r="R75" s="11">
        <f t="shared" si="0"/>
        <v>67.526866666666663</v>
      </c>
      <c r="S75" s="11">
        <f t="shared" si="0"/>
        <v>5.9850333333333339</v>
      </c>
      <c r="T75" s="11">
        <f t="shared" si="0"/>
        <v>1.1032333333333333</v>
      </c>
      <c r="U75" s="11">
        <f t="shared" si="0"/>
        <v>246.84735676666665</v>
      </c>
      <c r="V75" s="11">
        <f t="shared" si="0"/>
        <v>260.50700000000001</v>
      </c>
      <c r="W75" s="11">
        <f t="shared" si="0"/>
        <v>5.3135999999999983</v>
      </c>
      <c r="X75" s="11">
        <f t="shared" si="0"/>
        <v>-5.8034641441485988</v>
      </c>
      <c r="Y75" s="11">
        <f t="shared" si="0"/>
        <v>-41.860885523100585</v>
      </c>
      <c r="Z75" s="19">
        <v>27.49</v>
      </c>
      <c r="AA75" s="19">
        <v>7.87</v>
      </c>
      <c r="AB75" s="19">
        <v>821.9</v>
      </c>
      <c r="AC75" s="19">
        <v>0.26</v>
      </c>
    </row>
    <row r="76" spans="1:29" x14ac:dyDescent="0.25">
      <c r="A76" t="s">
        <v>54</v>
      </c>
      <c r="B76" t="s">
        <v>88</v>
      </c>
      <c r="C76">
        <v>2.42</v>
      </c>
      <c r="D76">
        <v>1143.43607</v>
      </c>
      <c r="E76">
        <v>49.463618382999989</v>
      </c>
      <c r="F76" s="11">
        <v>145.21299999999999</v>
      </c>
      <c r="G76" s="20">
        <v>6.7195999999999998</v>
      </c>
      <c r="H76" s="20">
        <v>60.626199999999997</v>
      </c>
      <c r="I76" s="20">
        <v>0</v>
      </c>
      <c r="J76" s="20">
        <v>0.70040000000000002</v>
      </c>
      <c r="K76" s="20">
        <v>2.1812</v>
      </c>
      <c r="L76" s="20">
        <v>226.91540000000001</v>
      </c>
      <c r="M76" s="20">
        <v>0</v>
      </c>
      <c r="N76" s="20">
        <v>79.197800000000001</v>
      </c>
      <c r="O76" s="20">
        <v>0</v>
      </c>
      <c r="P76" s="20">
        <v>6.6554000000000002</v>
      </c>
      <c r="Q76" s="20">
        <v>19.740100000000002</v>
      </c>
      <c r="R76" s="20">
        <v>64.866799999999998</v>
      </c>
      <c r="S76" s="20">
        <v>7.1349</v>
      </c>
      <c r="T76" s="20">
        <v>3.2404999999999999</v>
      </c>
      <c r="U76" s="20">
        <v>410.56047510000002</v>
      </c>
      <c r="V76" s="20">
        <v>84.134960000000007</v>
      </c>
      <c r="W76" s="20">
        <v>5.6385000000000076</v>
      </c>
      <c r="X76" s="21">
        <v>-5.8390960657734796</v>
      </c>
      <c r="Y76" s="21">
        <v>-42.297511938419781</v>
      </c>
      <c r="Z76" s="19">
        <v>27.38</v>
      </c>
      <c r="AA76" s="19">
        <v>7.81</v>
      </c>
      <c r="AB76" s="19">
        <v>823.5</v>
      </c>
      <c r="AC76" s="19">
        <v>1.24</v>
      </c>
    </row>
    <row r="77" spans="1:29" x14ac:dyDescent="0.25">
      <c r="A77" t="s">
        <v>55</v>
      </c>
      <c r="B77" t="s">
        <v>88</v>
      </c>
      <c r="C77">
        <v>2.42</v>
      </c>
      <c r="D77">
        <v>1143.43607</v>
      </c>
      <c r="E77">
        <v>37.921161027999993</v>
      </c>
      <c r="F77" s="11">
        <v>121.75879999999999</v>
      </c>
      <c r="G77" s="20">
        <v>6.6196000000000002</v>
      </c>
      <c r="H77" s="20">
        <v>61.866300000000003</v>
      </c>
      <c r="I77" s="20">
        <v>0.61219999999999997</v>
      </c>
      <c r="J77" s="20">
        <v>0.7258</v>
      </c>
      <c r="K77" s="20">
        <v>0.95309999999999995</v>
      </c>
      <c r="L77" s="20">
        <v>236.50569999999999</v>
      </c>
      <c r="M77" s="20">
        <v>0</v>
      </c>
      <c r="N77" s="20">
        <v>81.108999999999995</v>
      </c>
      <c r="O77" s="20">
        <v>0</v>
      </c>
      <c r="P77" s="20">
        <v>6.8129</v>
      </c>
      <c r="Q77" s="20">
        <v>21.249700000000001</v>
      </c>
      <c r="R77" s="20">
        <v>70.444400000000002</v>
      </c>
      <c r="S77" s="20">
        <v>9.3881999999999994</v>
      </c>
      <c r="T77" s="20">
        <v>0</v>
      </c>
      <c r="U77" s="20">
        <v>132.67065940000001</v>
      </c>
      <c r="V77" s="20">
        <v>351.25207999999998</v>
      </c>
      <c r="W77" s="20">
        <v>5.5301999999999936</v>
      </c>
      <c r="X77" s="21">
        <v>-5.6996325494382578</v>
      </c>
      <c r="Y77" s="21">
        <v>-40.980070180391166</v>
      </c>
      <c r="Z77" s="19">
        <v>27.34</v>
      </c>
      <c r="AA77" s="19">
        <v>7.56</v>
      </c>
      <c r="AB77" s="19">
        <v>877</v>
      </c>
      <c r="AC77" s="19">
        <v>3.04</v>
      </c>
    </row>
    <row r="78" spans="1:29" x14ac:dyDescent="0.25">
      <c r="A78" t="s">
        <v>270</v>
      </c>
      <c r="B78" t="s">
        <v>254</v>
      </c>
      <c r="C78">
        <v>2.42</v>
      </c>
      <c r="D78">
        <v>1143.43607</v>
      </c>
      <c r="E78">
        <v>56.434486962999991</v>
      </c>
      <c r="F78" s="11">
        <v>166.51349999999999</v>
      </c>
      <c r="G78" s="20">
        <v>6.2178000000000004</v>
      </c>
      <c r="H78" s="20">
        <v>69.200400000000002</v>
      </c>
      <c r="I78" s="20">
        <v>0</v>
      </c>
      <c r="J78" s="20">
        <v>0.69730000000000003</v>
      </c>
      <c r="K78" s="20">
        <v>3.3130000000000002</v>
      </c>
      <c r="L78" s="20">
        <v>222.7723</v>
      </c>
      <c r="M78" s="20">
        <v>0</v>
      </c>
      <c r="N78" s="20">
        <v>74.882099999999994</v>
      </c>
      <c r="O78" s="20">
        <v>0</v>
      </c>
      <c r="P78" s="20">
        <v>5.8316999999999997</v>
      </c>
      <c r="Q78" s="20">
        <v>24.007899999999999</v>
      </c>
      <c r="R78" s="20">
        <v>65.824700000000007</v>
      </c>
      <c r="S78" s="20">
        <v>9.4967000000000006</v>
      </c>
      <c r="T78" s="20">
        <v>0</v>
      </c>
      <c r="U78" s="20">
        <v>706.285213</v>
      </c>
      <c r="V78" s="20">
        <v>121.91155999999998</v>
      </c>
      <c r="W78" s="20">
        <v>6.0716999999999928</v>
      </c>
      <c r="X78" s="21">
        <v>-5.9134240791875419</v>
      </c>
      <c r="Y78" s="21">
        <v>-42.458410902137842</v>
      </c>
      <c r="Z78" s="19">
        <v>27.82</v>
      </c>
      <c r="AA78" s="19">
        <v>8.19</v>
      </c>
      <c r="AB78" s="19">
        <v>813</v>
      </c>
      <c r="AC78" s="19">
        <v>7.13</v>
      </c>
    </row>
    <row r="79" spans="1:29" x14ac:dyDescent="0.25">
      <c r="A79" t="s">
        <v>247</v>
      </c>
      <c r="B79" t="s">
        <v>88</v>
      </c>
      <c r="C79">
        <v>9.4</v>
      </c>
      <c r="D79">
        <v>1136.9987100000001</v>
      </c>
      <c r="E79">
        <v>61.630239225999993</v>
      </c>
      <c r="F79" s="11">
        <v>172.34</v>
      </c>
      <c r="G79" s="20">
        <v>6.5370999999999997</v>
      </c>
      <c r="H79" s="20">
        <v>57.657200000000003</v>
      </c>
      <c r="I79" s="20">
        <v>0</v>
      </c>
      <c r="J79" s="20">
        <v>0.84830000000000005</v>
      </c>
      <c r="K79" s="20">
        <v>3.3090000000000002</v>
      </c>
      <c r="L79" s="20">
        <v>219.07130000000001</v>
      </c>
      <c r="M79" s="20">
        <v>0</v>
      </c>
      <c r="N79" s="20">
        <v>74.597800000000007</v>
      </c>
      <c r="O79" s="20">
        <v>0</v>
      </c>
      <c r="P79" s="20">
        <v>5.2880000000000003</v>
      </c>
      <c r="Q79" s="20">
        <v>21.607500000000002</v>
      </c>
      <c r="R79" s="20">
        <v>60.531700000000001</v>
      </c>
      <c r="S79" s="20">
        <v>0.19850000000000001</v>
      </c>
      <c r="T79" s="20">
        <v>0</v>
      </c>
      <c r="U79" s="20">
        <v>672.65235210000003</v>
      </c>
      <c r="V79" s="20">
        <v>224.03023999999996</v>
      </c>
      <c r="W79" s="20">
        <v>4.7720999999999947</v>
      </c>
      <c r="X79" s="21">
        <v>-5.9079085728917988</v>
      </c>
      <c r="Y79" s="21">
        <v>-42.395563819064826</v>
      </c>
      <c r="Z79" s="19">
        <v>22.44</v>
      </c>
      <c r="AA79" s="19">
        <v>8.4499999999999993</v>
      </c>
      <c r="AB79" s="19">
        <v>843.2</v>
      </c>
      <c r="AC79" s="19">
        <v>7.34</v>
      </c>
    </row>
    <row r="80" spans="1:29" x14ac:dyDescent="0.25">
      <c r="A80" t="s">
        <v>56</v>
      </c>
      <c r="B80" t="s">
        <v>88</v>
      </c>
      <c r="C80">
        <v>9.4</v>
      </c>
      <c r="D80">
        <v>1136.9987100000001</v>
      </c>
      <c r="E80">
        <v>55.489940073999982</v>
      </c>
      <c r="F80" s="11">
        <v>159.5478</v>
      </c>
      <c r="G80" s="20">
        <v>6.7294999999999998</v>
      </c>
      <c r="H80" s="20">
        <v>61.010399999999997</v>
      </c>
      <c r="I80" s="20">
        <v>0</v>
      </c>
      <c r="J80" s="20">
        <v>0.84109999999999996</v>
      </c>
      <c r="K80" s="20">
        <v>2.7179000000000002</v>
      </c>
      <c r="L80" s="20">
        <v>223.32329999999999</v>
      </c>
      <c r="M80" s="20">
        <v>0</v>
      </c>
      <c r="N80" s="20">
        <v>80.249099999999999</v>
      </c>
      <c r="O80" s="20">
        <v>0</v>
      </c>
      <c r="P80" s="20">
        <v>6.3041</v>
      </c>
      <c r="Q80" s="20">
        <v>18.4114</v>
      </c>
      <c r="R80" s="20">
        <v>63.049100000000003</v>
      </c>
      <c r="S80" s="20">
        <v>7.0099999999999996E-2</v>
      </c>
      <c r="T80" s="20">
        <v>0</v>
      </c>
      <c r="U80" s="20">
        <v>520.15018739999994</v>
      </c>
      <c r="V80" s="20">
        <v>682.46755999999993</v>
      </c>
      <c r="W80" s="20">
        <v>6.1800000000000068</v>
      </c>
      <c r="X80" s="21">
        <v>-5.8792804687853222</v>
      </c>
      <c r="Y80" s="21">
        <v>-42.581236529222458</v>
      </c>
      <c r="Z80" s="19">
        <v>22.74</v>
      </c>
      <c r="AA80" s="19">
        <v>8.5299999999999994</v>
      </c>
      <c r="AB80" s="19">
        <v>868.4</v>
      </c>
      <c r="AC80" s="19">
        <v>3.37</v>
      </c>
    </row>
    <row r="81" spans="1:29" x14ac:dyDescent="0.25">
      <c r="A81" t="s">
        <v>58</v>
      </c>
      <c r="B81" t="s">
        <v>88</v>
      </c>
      <c r="C81">
        <v>9.4</v>
      </c>
      <c r="D81">
        <v>1136.9987100000001</v>
      </c>
      <c r="E81">
        <v>51.996708786999996</v>
      </c>
      <c r="F81" s="11">
        <v>162.35400000000001</v>
      </c>
      <c r="G81" s="20">
        <v>6.7980999999999998</v>
      </c>
      <c r="H81" s="20">
        <v>67.349999999999994</v>
      </c>
      <c r="I81" s="20">
        <v>0</v>
      </c>
      <c r="J81" s="20">
        <v>0.85299999999999998</v>
      </c>
      <c r="K81" s="20">
        <v>1.1467000000000001</v>
      </c>
      <c r="L81" s="20">
        <v>240.07859999999999</v>
      </c>
      <c r="M81" s="20">
        <v>0</v>
      </c>
      <c r="N81" s="20">
        <v>94.664500000000004</v>
      </c>
      <c r="O81" s="20">
        <v>0</v>
      </c>
      <c r="P81" s="20">
        <v>6.2464000000000004</v>
      </c>
      <c r="Q81" s="20">
        <v>17.9956</v>
      </c>
      <c r="R81" s="20">
        <v>62.727400000000003</v>
      </c>
      <c r="S81" s="20">
        <v>5.8400000000000001E-2</v>
      </c>
      <c r="T81" s="20">
        <v>0</v>
      </c>
      <c r="U81" s="20">
        <v>66.083932099999998</v>
      </c>
      <c r="V81" s="20">
        <v>528.92395999999997</v>
      </c>
      <c r="W81" s="20">
        <v>6.8297999999999917</v>
      </c>
      <c r="X81" s="21">
        <v>-5.8706132446062966</v>
      </c>
      <c r="Y81" s="21">
        <v>-42.923896558923495</v>
      </c>
      <c r="Z81" s="19">
        <v>23.09</v>
      </c>
      <c r="AA81" s="19">
        <v>8.2899999999999991</v>
      </c>
      <c r="AB81" s="19">
        <v>912.7</v>
      </c>
      <c r="AC81" s="19">
        <v>2.61</v>
      </c>
    </row>
    <row r="82" spans="1:29" x14ac:dyDescent="0.25">
      <c r="A82" t="s">
        <v>271</v>
      </c>
      <c r="B82" t="s">
        <v>254</v>
      </c>
      <c r="C82" s="22">
        <v>9.4</v>
      </c>
      <c r="D82">
        <v>1136.9987100000001</v>
      </c>
      <c r="E82">
        <v>29.144442336999994</v>
      </c>
      <c r="F82" s="11">
        <v>98.085499999999996</v>
      </c>
      <c r="G82" s="20">
        <v>6.2615999999999996</v>
      </c>
      <c r="H82" s="20">
        <v>70.245500000000007</v>
      </c>
      <c r="I82" s="20">
        <v>0</v>
      </c>
      <c r="J82" s="20">
        <v>0.83389999999999997</v>
      </c>
      <c r="K82" s="20">
        <v>3.6254</v>
      </c>
      <c r="L82" s="20">
        <v>216.27440000000001</v>
      </c>
      <c r="M82" s="20">
        <v>0</v>
      </c>
      <c r="N82" s="20">
        <v>72.858099999999993</v>
      </c>
      <c r="O82" s="20">
        <v>0</v>
      </c>
      <c r="P82" s="20">
        <v>5.7374999999999998</v>
      </c>
      <c r="Q82" s="20">
        <v>23.7501</v>
      </c>
      <c r="R82" s="20">
        <v>62.297499999999999</v>
      </c>
      <c r="S82" s="20">
        <v>9.0451999999999995</v>
      </c>
      <c r="T82" s="20">
        <v>0</v>
      </c>
      <c r="U82" s="20">
        <v>732.53966699999989</v>
      </c>
      <c r="V82" s="20">
        <v>362.70691999999997</v>
      </c>
      <c r="W82" s="20">
        <v>7.5878999999999905</v>
      </c>
      <c r="X82" s="21">
        <v>-5.7765869944217236</v>
      </c>
      <c r="Y82" s="21">
        <v>-42.083936166482843</v>
      </c>
      <c r="Z82" s="19">
        <v>22.39</v>
      </c>
      <c r="AA82" s="19">
        <v>8.68</v>
      </c>
      <c r="AB82" s="19">
        <v>839.4</v>
      </c>
      <c r="AC82" s="19">
        <v>8.1300000000000008</v>
      </c>
    </row>
    <row r="83" spans="1:29" x14ac:dyDescent="0.25">
      <c r="A83" t="s">
        <v>59</v>
      </c>
      <c r="B83" t="s">
        <v>88</v>
      </c>
      <c r="C83">
        <v>22.88</v>
      </c>
      <c r="D83">
        <v>1123.3193200000001</v>
      </c>
      <c r="E83">
        <v>63.038190159999992</v>
      </c>
      <c r="F83" s="11">
        <v>182.52</v>
      </c>
      <c r="G83" s="20">
        <v>6.2320000000000002</v>
      </c>
      <c r="H83" s="20">
        <v>60.2134</v>
      </c>
      <c r="I83" s="20">
        <v>0</v>
      </c>
      <c r="J83" s="20">
        <v>0.69220000000000004</v>
      </c>
      <c r="K83" s="20">
        <v>2.8818999999999999</v>
      </c>
      <c r="L83" s="20">
        <v>226.0455</v>
      </c>
      <c r="M83" s="20">
        <v>0</v>
      </c>
      <c r="N83" s="20">
        <v>76.861800000000002</v>
      </c>
      <c r="O83" s="20">
        <v>0</v>
      </c>
      <c r="P83" s="20">
        <v>6.1069000000000004</v>
      </c>
      <c r="Q83" s="20">
        <v>23.202100000000002</v>
      </c>
      <c r="R83" s="20">
        <v>61.619399999999999</v>
      </c>
      <c r="S83" s="20">
        <v>9.3198000000000008</v>
      </c>
      <c r="T83" s="20">
        <v>0</v>
      </c>
      <c r="U83" s="20">
        <v>611.5881134</v>
      </c>
      <c r="V83" s="20">
        <v>67.074559999999991</v>
      </c>
      <c r="W83" s="20">
        <v>7.4795999999999907</v>
      </c>
      <c r="X83" s="21">
        <v>-5.6492050633057502</v>
      </c>
      <c r="Y83" s="21">
        <v>-41.154529510581426</v>
      </c>
      <c r="Z83" s="19">
        <v>26.2</v>
      </c>
      <c r="AA83" s="19">
        <v>7.51</v>
      </c>
      <c r="AB83" s="19">
        <v>840.1</v>
      </c>
      <c r="AC83" s="19">
        <v>4.88</v>
      </c>
    </row>
    <row r="84" spans="1:29" x14ac:dyDescent="0.25">
      <c r="A84" t="s">
        <v>60</v>
      </c>
      <c r="B84" t="s">
        <v>88</v>
      </c>
      <c r="C84">
        <v>22.88</v>
      </c>
      <c r="D84">
        <v>1123.3193200000001</v>
      </c>
      <c r="E84">
        <v>51.142899766000006</v>
      </c>
      <c r="F84" s="11">
        <v>147.71619999999999</v>
      </c>
      <c r="G84" s="20">
        <v>6.3133999999999997</v>
      </c>
      <c r="H84" s="20">
        <v>59.233600000000003</v>
      </c>
      <c r="I84" s="20">
        <v>0</v>
      </c>
      <c r="J84" s="20">
        <v>0.84519999999999995</v>
      </c>
      <c r="K84" s="20">
        <v>3.0598999999999998</v>
      </c>
      <c r="L84" s="20">
        <v>224.70359999999999</v>
      </c>
      <c r="M84" s="20">
        <v>0</v>
      </c>
      <c r="N84" s="20">
        <v>76.760000000000005</v>
      </c>
      <c r="O84" s="20">
        <v>0</v>
      </c>
      <c r="P84" s="20">
        <v>6.0465</v>
      </c>
      <c r="Q84" s="20">
        <v>23.769500000000001</v>
      </c>
      <c r="R84" s="20">
        <v>60.4788</v>
      </c>
      <c r="S84" s="20">
        <v>9.1171000000000006</v>
      </c>
      <c r="T84" s="20">
        <v>0</v>
      </c>
      <c r="U84" s="20">
        <v>591.30881099999999</v>
      </c>
      <c r="V84" s="20">
        <v>115.08739999999997</v>
      </c>
      <c r="W84" s="20">
        <v>6.0716999999999928</v>
      </c>
      <c r="X84" s="21">
        <v>-5.6234660339256131</v>
      </c>
      <c r="Y84" s="21">
        <v>-41.079425942427761</v>
      </c>
      <c r="Z84" s="19">
        <v>25.84</v>
      </c>
      <c r="AA84" s="19">
        <v>7.54</v>
      </c>
      <c r="AB84" s="19">
        <v>836.2</v>
      </c>
      <c r="AC84" s="19">
        <v>3.68</v>
      </c>
    </row>
    <row r="85" spans="1:29" x14ac:dyDescent="0.25">
      <c r="A85" t="s">
        <v>62</v>
      </c>
      <c r="B85" t="s">
        <v>88</v>
      </c>
      <c r="C85">
        <v>22.88</v>
      </c>
      <c r="D85">
        <v>1123.3193200000001</v>
      </c>
      <c r="E85">
        <v>60.785640249999993</v>
      </c>
      <c r="F85" s="11">
        <v>179.56299999999999</v>
      </c>
      <c r="G85" s="20">
        <v>6.5833000000000004</v>
      </c>
      <c r="H85" s="20">
        <v>65.008200000000002</v>
      </c>
      <c r="I85" s="20">
        <v>0</v>
      </c>
      <c r="J85" s="20">
        <v>0.84630000000000005</v>
      </c>
      <c r="K85" s="20">
        <v>1.1396999999999999</v>
      </c>
      <c r="L85" s="20">
        <v>227.43510000000001</v>
      </c>
      <c r="M85" s="20">
        <v>0</v>
      </c>
      <c r="N85" s="20">
        <v>78.123400000000004</v>
      </c>
      <c r="O85" s="20">
        <v>0</v>
      </c>
      <c r="P85" s="20">
        <v>6.0639000000000003</v>
      </c>
      <c r="Q85" s="20">
        <v>23.4544</v>
      </c>
      <c r="R85" s="20">
        <v>65.0488</v>
      </c>
      <c r="S85" s="20">
        <v>9.5713000000000008</v>
      </c>
      <c r="T85" s="20">
        <v>0</v>
      </c>
      <c r="U85" s="20">
        <v>157.9745211</v>
      </c>
      <c r="V85" s="20">
        <v>129.46687999999997</v>
      </c>
      <c r="W85" s="20">
        <v>7.5878999999999905</v>
      </c>
      <c r="X85" s="21">
        <v>-5.6623372211527565</v>
      </c>
      <c r="Y85" s="21">
        <v>-41.099766492136055</v>
      </c>
      <c r="Z85" s="19">
        <v>25.35</v>
      </c>
      <c r="AA85" s="19">
        <v>7.47</v>
      </c>
      <c r="AB85" s="19">
        <v>846.2</v>
      </c>
      <c r="AC85" s="19">
        <v>3.33</v>
      </c>
    </row>
    <row r="86" spans="1:29" x14ac:dyDescent="0.25">
      <c r="A86" t="s">
        <v>272</v>
      </c>
      <c r="B86" t="s">
        <v>254</v>
      </c>
      <c r="C86">
        <v>22.88</v>
      </c>
      <c r="D86">
        <v>1123.3193200000001</v>
      </c>
      <c r="E86">
        <v>51.307141362999992</v>
      </c>
      <c r="F86" s="11">
        <v>147.16820000000001</v>
      </c>
      <c r="G86" s="20">
        <v>6.8930999999999996</v>
      </c>
      <c r="H86" s="20">
        <v>59.348799999999997</v>
      </c>
      <c r="I86" s="20">
        <v>0</v>
      </c>
      <c r="J86" s="20">
        <v>0.68359999999999999</v>
      </c>
      <c r="K86" s="20">
        <v>3.0760000000000001</v>
      </c>
      <c r="L86" s="20">
        <v>222.71860000000001</v>
      </c>
      <c r="M86" s="20">
        <v>0</v>
      </c>
      <c r="N86" s="20">
        <v>75.066299999999998</v>
      </c>
      <c r="O86" s="20">
        <v>0</v>
      </c>
      <c r="P86" s="20">
        <v>5.9061000000000003</v>
      </c>
      <c r="Q86" s="20">
        <v>23.9922</v>
      </c>
      <c r="R86" s="20">
        <v>58.791899999999998</v>
      </c>
      <c r="S86" s="20">
        <v>9.2310999999999996</v>
      </c>
      <c r="T86" s="20">
        <v>0</v>
      </c>
      <c r="U86" s="20">
        <v>644.08931680000001</v>
      </c>
      <c r="V86" s="20">
        <v>43.921159999999986</v>
      </c>
      <c r="W86" s="20">
        <v>5.3135999999999939</v>
      </c>
      <c r="X86" s="21">
        <v>-5.4390905377536276</v>
      </c>
      <c r="Y86" s="21">
        <v>-40.863763960264329</v>
      </c>
      <c r="Z86" s="19">
        <v>25.12</v>
      </c>
      <c r="AA86" s="19">
        <v>8.0500000000000007</v>
      </c>
      <c r="AB86" s="19">
        <v>819.2</v>
      </c>
      <c r="AC86" s="19">
        <v>6.29</v>
      </c>
    </row>
    <row r="87" spans="1:29" x14ac:dyDescent="0.25">
      <c r="A87" t="s">
        <v>63</v>
      </c>
      <c r="B87" t="s">
        <v>88</v>
      </c>
      <c r="C87">
        <v>0.18</v>
      </c>
      <c r="D87">
        <v>1223.0984000000001</v>
      </c>
      <c r="E87">
        <v>80.712796408000003</v>
      </c>
      <c r="F87" s="11">
        <v>173.72</v>
      </c>
      <c r="G87" s="20">
        <v>6.7706</v>
      </c>
      <c r="H87" s="20">
        <v>45.144500000000001</v>
      </c>
      <c r="I87" s="20">
        <v>0</v>
      </c>
      <c r="J87" s="20">
        <v>0.6179</v>
      </c>
      <c r="K87" s="20">
        <v>1.1052</v>
      </c>
      <c r="L87" s="20">
        <v>159.28290000000001</v>
      </c>
      <c r="M87" s="20">
        <v>0</v>
      </c>
      <c r="N87" s="20">
        <v>55.291200000000003</v>
      </c>
      <c r="O87" s="20">
        <v>7.3400000000000007E-2</v>
      </c>
      <c r="P87" s="20">
        <v>4.0778999999999996</v>
      </c>
      <c r="Q87" s="20">
        <v>15.784700000000001</v>
      </c>
      <c r="R87" s="20">
        <v>73.720699999999994</v>
      </c>
      <c r="S87" s="20">
        <v>5.0716999999999999</v>
      </c>
      <c r="T87" s="20">
        <v>1.9623999999999999</v>
      </c>
      <c r="U87" s="20">
        <v>0</v>
      </c>
      <c r="V87" s="20">
        <v>1286.9511600000001</v>
      </c>
      <c r="W87" s="20">
        <v>9.4608400000000046</v>
      </c>
      <c r="X87" s="21">
        <v>-6.4437087023303272</v>
      </c>
      <c r="Y87" s="21">
        <v>-44.689945524754371</v>
      </c>
      <c r="Z87" s="19">
        <v>25.72</v>
      </c>
      <c r="AA87" s="19">
        <v>8.11</v>
      </c>
      <c r="AB87" s="19">
        <v>742.1</v>
      </c>
      <c r="AC87" s="19">
        <v>0.05</v>
      </c>
    </row>
    <row r="88" spans="1:29" x14ac:dyDescent="0.25">
      <c r="A88" t="s">
        <v>64</v>
      </c>
      <c r="B88" t="s">
        <v>88</v>
      </c>
      <c r="C88">
        <v>0.18</v>
      </c>
      <c r="D88">
        <v>1223.0984000000001</v>
      </c>
      <c r="E88">
        <v>93.862646329</v>
      </c>
      <c r="F88" s="11">
        <v>215.75</v>
      </c>
      <c r="G88" s="20">
        <v>7.2939999999999996</v>
      </c>
      <c r="H88" s="20">
        <v>43.2044</v>
      </c>
      <c r="I88" s="20">
        <v>0</v>
      </c>
      <c r="J88" s="20">
        <v>0.60709999999999997</v>
      </c>
      <c r="K88" s="20">
        <v>1.1149</v>
      </c>
      <c r="L88" s="20">
        <v>162.8349</v>
      </c>
      <c r="M88" s="20">
        <v>0</v>
      </c>
      <c r="N88" s="20">
        <v>50.527500000000003</v>
      </c>
      <c r="O88" s="20">
        <v>7.0099999999999996E-2</v>
      </c>
      <c r="P88" s="20">
        <v>4.4580000000000002</v>
      </c>
      <c r="Q88" s="20">
        <v>16.011099999999999</v>
      </c>
      <c r="R88" s="20">
        <v>74.891400000000004</v>
      </c>
      <c r="S88" s="20">
        <v>6.4790999999999999</v>
      </c>
      <c r="T88" s="20">
        <v>3.6459999999999999</v>
      </c>
      <c r="U88" s="20">
        <v>82.377038599999992</v>
      </c>
      <c r="V88" s="20">
        <v>986.89596000000029</v>
      </c>
      <c r="W88" s="20">
        <v>9.5682100000000077</v>
      </c>
      <c r="X88" s="21">
        <v>-6.4473961159097568</v>
      </c>
      <c r="Y88" s="21">
        <v>-44.583113396741567</v>
      </c>
      <c r="Z88" s="19">
        <v>26.23</v>
      </c>
      <c r="AA88" s="19">
        <v>8.15</v>
      </c>
      <c r="AB88" s="19">
        <v>729.9</v>
      </c>
      <c r="AC88" s="19">
        <v>0.24</v>
      </c>
    </row>
    <row r="89" spans="1:29" x14ac:dyDescent="0.25">
      <c r="A89" t="s">
        <v>65</v>
      </c>
      <c r="B89" t="s">
        <v>88</v>
      </c>
      <c r="C89">
        <v>0.18</v>
      </c>
      <c r="D89">
        <v>1223.0984000000001</v>
      </c>
      <c r="E89">
        <v>100</v>
      </c>
      <c r="F89" s="11">
        <v>233.41</v>
      </c>
      <c r="G89" s="20">
        <v>5.0305999999999997</v>
      </c>
      <c r="H89" s="20">
        <v>26.3916</v>
      </c>
      <c r="I89" s="20">
        <v>0</v>
      </c>
      <c r="J89" s="20">
        <v>0</v>
      </c>
      <c r="K89" s="20">
        <v>1.2968</v>
      </c>
      <c r="L89" s="20">
        <v>68.3249</v>
      </c>
      <c r="M89" s="20">
        <v>0</v>
      </c>
      <c r="N89" s="20">
        <v>36.683599999999998</v>
      </c>
      <c r="O89" s="20">
        <v>0</v>
      </c>
      <c r="P89" s="20">
        <v>3.1758999999999999</v>
      </c>
      <c r="Q89" s="20">
        <v>15.2836</v>
      </c>
      <c r="R89" s="20">
        <v>63.041499999999999</v>
      </c>
      <c r="S89" s="20">
        <v>5.7072000000000003</v>
      </c>
      <c r="T89" s="20">
        <v>3.2885</v>
      </c>
      <c r="U89" s="20">
        <v>83.99613500000001</v>
      </c>
      <c r="V89" s="20">
        <v>803.9590800000002</v>
      </c>
      <c r="W89" s="20">
        <v>11.286130000000014</v>
      </c>
      <c r="X89" s="21">
        <v>-6.9472455122325165</v>
      </c>
      <c r="Y89" s="21">
        <v>-46.432146709880946</v>
      </c>
      <c r="Z89" s="19">
        <v>25.29</v>
      </c>
      <c r="AA89" s="19">
        <v>7.84</v>
      </c>
      <c r="AB89" s="19">
        <v>573.6</v>
      </c>
      <c r="AC89" s="19">
        <v>1.38</v>
      </c>
    </row>
    <row r="90" spans="1:29" x14ac:dyDescent="0.25">
      <c r="A90" t="s">
        <v>273</v>
      </c>
      <c r="B90" t="s">
        <v>254</v>
      </c>
      <c r="C90">
        <v>0.18</v>
      </c>
      <c r="D90">
        <v>1223.0984000000001</v>
      </c>
      <c r="E90">
        <v>0.26151412000000107</v>
      </c>
      <c r="F90" s="11">
        <v>82.234999999999999</v>
      </c>
      <c r="G90" s="20">
        <v>9.0296000000000003</v>
      </c>
      <c r="H90" s="20">
        <v>89.2166</v>
      </c>
      <c r="I90" s="20">
        <v>0</v>
      </c>
      <c r="J90" s="20">
        <v>1.2130000000000001</v>
      </c>
      <c r="K90" s="20">
        <v>1.1898</v>
      </c>
      <c r="L90" s="20">
        <v>413.58420000000001</v>
      </c>
      <c r="M90" s="20">
        <v>0</v>
      </c>
      <c r="N90" s="20">
        <v>107.2312</v>
      </c>
      <c r="O90" s="20">
        <v>0</v>
      </c>
      <c r="P90" s="20">
        <v>4.8586</v>
      </c>
      <c r="Q90" s="20">
        <v>32.007599999999996</v>
      </c>
      <c r="R90" s="20">
        <v>77.814800000000005</v>
      </c>
      <c r="S90" s="20">
        <v>8.7758000000000003</v>
      </c>
      <c r="T90" s="20">
        <v>0</v>
      </c>
      <c r="U90" s="20">
        <v>144.66727510000001</v>
      </c>
      <c r="V90" s="20">
        <v>270.63516000000004</v>
      </c>
      <c r="W90" s="20">
        <v>9.5682100000000077</v>
      </c>
      <c r="X90" s="21">
        <v>-5.0080756820721692</v>
      </c>
      <c r="Y90" s="21">
        <v>-39.824283403788819</v>
      </c>
      <c r="Z90" s="19">
        <v>26.36</v>
      </c>
      <c r="AA90" s="19">
        <v>8.7200000000000006</v>
      </c>
      <c r="AB90" s="19">
        <v>1101</v>
      </c>
      <c r="AC90" s="19">
        <v>11.07</v>
      </c>
    </row>
    <row r="91" spans="1:29" x14ac:dyDescent="0.25">
      <c r="A91" t="s">
        <v>66</v>
      </c>
      <c r="B91" t="s">
        <v>88</v>
      </c>
      <c r="C91">
        <v>18.37</v>
      </c>
      <c r="D91">
        <v>1116.8819599999999</v>
      </c>
      <c r="E91">
        <v>84.206936082999988</v>
      </c>
      <c r="F91" s="11">
        <v>218.08840000000001</v>
      </c>
      <c r="G91" s="20">
        <v>6.8598999999999997</v>
      </c>
      <c r="H91" s="20">
        <v>76.897300000000001</v>
      </c>
      <c r="I91" s="20">
        <v>0</v>
      </c>
      <c r="J91" s="20">
        <v>0.87839999999999996</v>
      </c>
      <c r="K91" s="20">
        <v>1.4104000000000001</v>
      </c>
      <c r="L91" s="20">
        <v>165.8503</v>
      </c>
      <c r="M91" s="20">
        <v>0</v>
      </c>
      <c r="N91" s="20">
        <v>97.217100000000002</v>
      </c>
      <c r="O91" s="20">
        <v>0</v>
      </c>
      <c r="P91" s="20">
        <v>5.8151999999999999</v>
      </c>
      <c r="Q91" s="20">
        <v>18.226299999999998</v>
      </c>
      <c r="R91" s="20">
        <v>67.902799999999999</v>
      </c>
      <c r="S91" s="20">
        <v>4.0303000000000004</v>
      </c>
      <c r="T91" s="20">
        <v>0</v>
      </c>
      <c r="U91" s="20">
        <v>29.825625799999997</v>
      </c>
      <c r="V91" s="20">
        <v>2055.6376</v>
      </c>
      <c r="W91" s="20">
        <v>5.4218999999999937</v>
      </c>
      <c r="X91" s="21">
        <v>-5.7783520918865818</v>
      </c>
      <c r="Y91" s="21">
        <v>-41.615339354145426</v>
      </c>
      <c r="Z91" s="19">
        <v>23.17</v>
      </c>
      <c r="AA91" s="19">
        <v>8.2200000000000006</v>
      </c>
      <c r="AB91" s="19">
        <v>936.9</v>
      </c>
      <c r="AC91" s="19">
        <v>0.25</v>
      </c>
    </row>
    <row r="92" spans="1:29" x14ac:dyDescent="0.25">
      <c r="A92" t="s">
        <v>67</v>
      </c>
      <c r="B92" t="s">
        <v>88</v>
      </c>
      <c r="C92">
        <v>18.37</v>
      </c>
      <c r="D92">
        <v>1116.8819599999999</v>
      </c>
      <c r="E92">
        <v>65.469011214999995</v>
      </c>
      <c r="F92" s="11">
        <v>171.48</v>
      </c>
      <c r="G92" s="20">
        <v>6.4085999999999999</v>
      </c>
      <c r="H92" s="20">
        <v>73.164900000000003</v>
      </c>
      <c r="I92" s="20">
        <v>0</v>
      </c>
      <c r="J92" s="20">
        <v>0.86350000000000005</v>
      </c>
      <c r="K92" s="20">
        <v>1.5448999999999999</v>
      </c>
      <c r="L92" s="20">
        <v>185.14519999999999</v>
      </c>
      <c r="M92" s="20">
        <v>0</v>
      </c>
      <c r="N92" s="20">
        <v>94.234300000000005</v>
      </c>
      <c r="O92" s="20">
        <v>0</v>
      </c>
      <c r="P92" s="20">
        <v>6.8570000000000002</v>
      </c>
      <c r="Q92" s="20">
        <v>16.061599999999999</v>
      </c>
      <c r="R92" s="20">
        <v>65.111800000000002</v>
      </c>
      <c r="S92" s="20">
        <v>3.73E-2</v>
      </c>
      <c r="T92" s="20">
        <v>5.2400000000000002E-2</v>
      </c>
      <c r="U92" s="20">
        <v>235.83255710000003</v>
      </c>
      <c r="V92" s="20">
        <v>1542.3632799999998</v>
      </c>
      <c r="W92" s="20">
        <v>7.1547000000000054</v>
      </c>
      <c r="X92" s="21">
        <v>-5.6619946631565856</v>
      </c>
      <c r="Y92" s="21">
        <v>-41.787325766978292</v>
      </c>
      <c r="Z92" s="19">
        <v>23.03</v>
      </c>
      <c r="AA92" s="19">
        <v>8.25</v>
      </c>
      <c r="AB92" s="19">
        <v>910.4</v>
      </c>
      <c r="AC92" s="19">
        <v>0.27</v>
      </c>
    </row>
    <row r="93" spans="1:29" x14ac:dyDescent="0.25">
      <c r="A93" t="s">
        <v>248</v>
      </c>
      <c r="B93" t="s">
        <v>88</v>
      </c>
      <c r="C93">
        <v>18.37</v>
      </c>
      <c r="D93">
        <v>1116.8819599999999</v>
      </c>
      <c r="E93">
        <v>78.369180600999982</v>
      </c>
      <c r="F93" s="11">
        <v>205.66210000000001</v>
      </c>
      <c r="G93" s="11">
        <v>6.3651999999999997</v>
      </c>
      <c r="H93" s="20">
        <v>72.588399999999993</v>
      </c>
      <c r="I93" s="20">
        <v>0</v>
      </c>
      <c r="J93" s="20">
        <v>0.87139999999999995</v>
      </c>
      <c r="K93" s="20">
        <v>1.5410999999999999</v>
      </c>
      <c r="L93" s="20">
        <v>178.66499999999999</v>
      </c>
      <c r="M93" s="20">
        <v>0</v>
      </c>
      <c r="N93" s="20">
        <v>96.554100000000005</v>
      </c>
      <c r="O93" s="20">
        <v>0</v>
      </c>
      <c r="P93" s="20">
        <v>6.2140000000000004</v>
      </c>
      <c r="Q93" s="20">
        <v>17.642099999999999</v>
      </c>
      <c r="R93" s="20">
        <v>64.230099999999993</v>
      </c>
      <c r="S93" s="20">
        <v>8.1100000000000005E-2</v>
      </c>
      <c r="T93" s="20">
        <v>0</v>
      </c>
      <c r="U93" s="20">
        <v>65.676535399999992</v>
      </c>
      <c r="V93" s="20">
        <v>2430.4789599999999</v>
      </c>
      <c r="W93" s="20">
        <v>5.9633999999999929</v>
      </c>
      <c r="X93" s="21">
        <v>-6.0880534377519826</v>
      </c>
      <c r="Y93" s="21">
        <v>-43.210532108979464</v>
      </c>
      <c r="Z93" s="19">
        <v>23.17</v>
      </c>
      <c r="AA93" s="19">
        <v>8.23</v>
      </c>
      <c r="AB93" s="19">
        <v>1025</v>
      </c>
      <c r="AC93" s="19">
        <v>0.25</v>
      </c>
    </row>
    <row r="94" spans="1:29" x14ac:dyDescent="0.25">
      <c r="A94" t="s">
        <v>274</v>
      </c>
      <c r="B94" t="s">
        <v>254</v>
      </c>
      <c r="C94">
        <v>18.37</v>
      </c>
      <c r="D94">
        <v>1116.8819599999999</v>
      </c>
      <c r="E94">
        <v>37.813870311999999</v>
      </c>
      <c r="F94" s="11">
        <v>112.52</v>
      </c>
      <c r="G94" s="20">
        <v>6.3403999999999998</v>
      </c>
      <c r="H94" s="20">
        <v>57.624099999999999</v>
      </c>
      <c r="I94" s="20">
        <v>0</v>
      </c>
      <c r="J94" s="20">
        <v>0.85940000000000005</v>
      </c>
      <c r="K94" s="20">
        <v>3.2726000000000002</v>
      </c>
      <c r="L94" s="20">
        <v>218.67859999999999</v>
      </c>
      <c r="M94" s="20">
        <v>0</v>
      </c>
      <c r="N94" s="20">
        <v>73.543199999999999</v>
      </c>
      <c r="O94" s="20">
        <v>0</v>
      </c>
      <c r="P94" s="20">
        <v>5.2153999999999998</v>
      </c>
      <c r="Q94" s="20">
        <v>23.1541</v>
      </c>
      <c r="R94" s="20">
        <v>57.048200000000001</v>
      </c>
      <c r="S94" s="20">
        <v>0.29430000000000001</v>
      </c>
      <c r="T94" s="20">
        <v>0</v>
      </c>
      <c r="U94" s="20">
        <v>679.89496009999993</v>
      </c>
      <c r="V94" s="20">
        <v>73.411280000000005</v>
      </c>
      <c r="W94" s="20">
        <v>5.3135999999999939</v>
      </c>
      <c r="X94" s="21">
        <v>-5.7011148331606369</v>
      </c>
      <c r="Y94" s="21">
        <v>-41.415314399482462</v>
      </c>
      <c r="Z94" s="19">
        <v>22.72</v>
      </c>
      <c r="AA94" s="19">
        <v>8.6</v>
      </c>
      <c r="AB94" s="19">
        <v>832.9</v>
      </c>
      <c r="AC94" s="19">
        <v>7.8</v>
      </c>
    </row>
    <row r="95" spans="1:29" x14ac:dyDescent="0.25">
      <c r="A95" t="s">
        <v>68</v>
      </c>
      <c r="B95" t="s">
        <v>88</v>
      </c>
      <c r="C95">
        <v>2.4700000000000002</v>
      </c>
      <c r="D95">
        <v>1219.0750499999999</v>
      </c>
      <c r="E95">
        <v>13.408941672999994</v>
      </c>
      <c r="F95" s="11">
        <v>124.71</v>
      </c>
      <c r="G95" s="20">
        <v>8.7051999999999996</v>
      </c>
      <c r="H95" s="20">
        <v>120.0428</v>
      </c>
      <c r="I95" s="20">
        <v>0</v>
      </c>
      <c r="J95" s="20">
        <v>1.2161999999999999</v>
      </c>
      <c r="K95" s="20">
        <v>0</v>
      </c>
      <c r="L95" s="20">
        <v>402.52600000000001</v>
      </c>
      <c r="M95" s="20">
        <v>0</v>
      </c>
      <c r="N95" s="20">
        <v>123.0986</v>
      </c>
      <c r="O95" s="20">
        <v>0</v>
      </c>
      <c r="P95" s="20">
        <v>7.4916</v>
      </c>
      <c r="Q95" s="20">
        <v>25.842400000000001</v>
      </c>
      <c r="R95" s="20">
        <v>95.492999999999995</v>
      </c>
      <c r="S95" s="20">
        <v>10.314</v>
      </c>
      <c r="T95" s="20">
        <v>5.46</v>
      </c>
      <c r="U95" s="20">
        <v>258.99347089999998</v>
      </c>
      <c r="V95" s="20">
        <v>450.91026000000011</v>
      </c>
      <c r="W95" s="20">
        <v>7.6355500000000092</v>
      </c>
      <c r="X95" s="21">
        <v>-4.8546383059058789</v>
      </c>
      <c r="Y95" s="21">
        <v>-39.600610019134862</v>
      </c>
      <c r="Z95" s="19">
        <v>27.55</v>
      </c>
      <c r="AA95" s="19">
        <v>8.81</v>
      </c>
      <c r="AB95" s="19">
        <v>1240</v>
      </c>
      <c r="AC95" s="19">
        <v>6.96</v>
      </c>
    </row>
    <row r="96" spans="1:29" x14ac:dyDescent="0.25">
      <c r="A96" t="s">
        <v>69</v>
      </c>
      <c r="B96" t="s">
        <v>88</v>
      </c>
      <c r="C96">
        <v>2.4700000000000002</v>
      </c>
      <c r="D96">
        <v>1219.0750499999999</v>
      </c>
      <c r="E96">
        <v>35.560563411999986</v>
      </c>
      <c r="F96" s="11">
        <v>181.02</v>
      </c>
      <c r="G96" s="20">
        <v>8.9808000000000003</v>
      </c>
      <c r="H96" s="20">
        <v>104.7346</v>
      </c>
      <c r="I96" s="20">
        <v>0</v>
      </c>
      <c r="J96" s="20">
        <v>1.2405999999999999</v>
      </c>
      <c r="K96" s="20">
        <v>1.2547999999999999</v>
      </c>
      <c r="L96" s="20">
        <v>359.6934</v>
      </c>
      <c r="M96" s="20">
        <v>0</v>
      </c>
      <c r="N96" s="20">
        <v>149.69880000000001</v>
      </c>
      <c r="O96" s="20">
        <v>0</v>
      </c>
      <c r="P96" s="20">
        <v>7.7009999999999996</v>
      </c>
      <c r="Q96" s="20">
        <v>21.272400000000001</v>
      </c>
      <c r="R96" s="20">
        <v>85.466999999999999</v>
      </c>
      <c r="S96" s="20">
        <v>9.6611999999999991</v>
      </c>
      <c r="T96" s="20">
        <v>5.2380000000000004</v>
      </c>
      <c r="U96" s="20">
        <v>63.532555500000001</v>
      </c>
      <c r="V96" s="20">
        <v>1170.3168000000001</v>
      </c>
      <c r="W96" s="20">
        <v>9.5682100000000077</v>
      </c>
      <c r="X96" s="21">
        <v>-4.8413226457579359</v>
      </c>
      <c r="Y96" s="21">
        <v>-39.810393184467848</v>
      </c>
      <c r="Z96" s="19">
        <v>24.98</v>
      </c>
      <c r="AA96" s="19">
        <v>8.3000000000000007</v>
      </c>
      <c r="AB96" s="19">
        <v>1314</v>
      </c>
      <c r="AC96" s="19">
        <v>2.41</v>
      </c>
    </row>
    <row r="97" spans="1:29" x14ac:dyDescent="0.25">
      <c r="A97" t="s">
        <v>90</v>
      </c>
      <c r="B97" t="s">
        <v>88</v>
      </c>
      <c r="C97">
        <v>2.4700000000000002</v>
      </c>
      <c r="D97">
        <v>1219.0750499999999</v>
      </c>
      <c r="E97">
        <v>24.682087218999996</v>
      </c>
      <c r="F97" s="11">
        <v>147.13</v>
      </c>
      <c r="G97" s="20">
        <v>8.6641999999999992</v>
      </c>
      <c r="H97" s="20">
        <v>94.587999999999994</v>
      </c>
      <c r="I97" s="20">
        <v>0</v>
      </c>
      <c r="J97" s="20">
        <v>1.1848000000000001</v>
      </c>
      <c r="K97" s="20">
        <v>1.1166</v>
      </c>
      <c r="L97" s="20">
        <v>378.1832</v>
      </c>
      <c r="M97" s="20">
        <v>0</v>
      </c>
      <c r="N97" s="20">
        <v>121.4802</v>
      </c>
      <c r="O97" s="20">
        <v>0</v>
      </c>
      <c r="P97" s="20">
        <v>7.6681999999999997</v>
      </c>
      <c r="Q97" s="20">
        <v>24.652799999999999</v>
      </c>
      <c r="R97" s="20">
        <v>84.42</v>
      </c>
      <c r="S97" s="20">
        <v>9.6476000000000006</v>
      </c>
      <c r="T97" s="20">
        <v>5.1281999999999996</v>
      </c>
      <c r="U97" s="20">
        <v>154.8765774</v>
      </c>
      <c r="V97" s="20">
        <v>245.71122000000005</v>
      </c>
      <c r="W97" s="20">
        <v>50.154070000000004</v>
      </c>
      <c r="X97" s="21">
        <v>-4.8527945991161641</v>
      </c>
      <c r="Y97" s="21">
        <v>-39.651268466070185</v>
      </c>
      <c r="Z97" s="19">
        <v>28.19</v>
      </c>
      <c r="AA97" s="19">
        <v>8.61</v>
      </c>
      <c r="AB97" s="19">
        <v>1241</v>
      </c>
      <c r="AC97" s="19">
        <v>4.8499999999999996</v>
      </c>
    </row>
    <row r="98" spans="1:29" x14ac:dyDescent="0.25">
      <c r="A98" t="s">
        <v>275</v>
      </c>
      <c r="B98" t="s">
        <v>254</v>
      </c>
      <c r="C98">
        <v>2.4700000000000002</v>
      </c>
      <c r="D98">
        <v>1219.0750499999999</v>
      </c>
      <c r="E98">
        <v>11.675661669999997</v>
      </c>
      <c r="F98" s="11">
        <v>110.67</v>
      </c>
      <c r="G98" s="20">
        <v>8.5703999999999994</v>
      </c>
      <c r="H98" s="20">
        <v>88.2804</v>
      </c>
      <c r="I98" s="20">
        <v>0</v>
      </c>
      <c r="J98" s="20">
        <v>1.1843999999999999</v>
      </c>
      <c r="K98" s="20">
        <v>0</v>
      </c>
      <c r="L98" s="20">
        <v>396.69319999999999</v>
      </c>
      <c r="M98" s="20">
        <v>0</v>
      </c>
      <c r="N98" s="20">
        <v>112.3116</v>
      </c>
      <c r="O98" s="20">
        <v>0</v>
      </c>
      <c r="P98" s="20">
        <v>5.9805999999999999</v>
      </c>
      <c r="Q98" s="20">
        <v>32.563600000000001</v>
      </c>
      <c r="R98" s="20">
        <v>76.424000000000007</v>
      </c>
      <c r="S98" s="20">
        <v>12.59</v>
      </c>
      <c r="T98" s="20">
        <v>0</v>
      </c>
      <c r="U98" s="20">
        <v>62.453157900000001</v>
      </c>
      <c r="V98" s="20">
        <v>302.81849999999997</v>
      </c>
      <c r="W98" s="20">
        <v>6.9913300000000049</v>
      </c>
      <c r="X98" s="21">
        <v>-4.9839026374959037</v>
      </c>
      <c r="Y98" s="21">
        <v>-40.187267517514925</v>
      </c>
      <c r="Z98" s="19">
        <v>28.88</v>
      </c>
      <c r="AA98" s="19">
        <v>9.11</v>
      </c>
      <c r="AB98" s="19">
        <v>1212</v>
      </c>
      <c r="AC98" s="19">
        <v>11.08</v>
      </c>
    </row>
    <row r="99" spans="1:29" x14ac:dyDescent="0.25">
      <c r="A99" t="s">
        <v>70</v>
      </c>
      <c r="B99" t="s">
        <v>88</v>
      </c>
      <c r="C99">
        <v>17.8</v>
      </c>
      <c r="D99">
        <v>1128.14734</v>
      </c>
      <c r="E99">
        <v>47.693775762999998</v>
      </c>
      <c r="F99" s="11">
        <v>136.36000000000001</v>
      </c>
      <c r="G99" s="20">
        <v>6.5792999999999999</v>
      </c>
      <c r="H99" s="20">
        <v>58.091799999999999</v>
      </c>
      <c r="I99" s="20">
        <v>0</v>
      </c>
      <c r="J99" s="20">
        <v>0.8508</v>
      </c>
      <c r="K99" s="20">
        <v>3.4817999999999998</v>
      </c>
      <c r="L99" s="20">
        <v>220.59520000000001</v>
      </c>
      <c r="M99" s="20">
        <v>0</v>
      </c>
      <c r="N99" s="20">
        <v>74.262799999999999</v>
      </c>
      <c r="O99" s="20">
        <v>0</v>
      </c>
      <c r="P99" s="20">
        <v>5.3602999999999996</v>
      </c>
      <c r="Q99" s="20">
        <v>22.343299999999999</v>
      </c>
      <c r="R99" s="20">
        <v>58.437899999999999</v>
      </c>
      <c r="S99" s="20">
        <v>0.22309999999999999</v>
      </c>
      <c r="T99" s="20">
        <v>0</v>
      </c>
      <c r="U99" s="20">
        <v>707.28107160000002</v>
      </c>
      <c r="V99" s="20">
        <v>191.61547999999996</v>
      </c>
      <c r="W99" s="20">
        <v>6.613199999999992</v>
      </c>
      <c r="X99" s="21">
        <v>-5.8545862693303725</v>
      </c>
      <c r="Y99" s="21">
        <v>-41.987350721641249</v>
      </c>
      <c r="Z99" s="19">
        <v>23.65</v>
      </c>
      <c r="AA99" s="19">
        <v>8.43</v>
      </c>
      <c r="AB99" s="19">
        <v>845.4</v>
      </c>
      <c r="AC99" s="19">
        <v>7.1</v>
      </c>
    </row>
    <row r="100" spans="1:29" x14ac:dyDescent="0.25">
      <c r="A100" t="s">
        <v>249</v>
      </c>
      <c r="B100" t="s">
        <v>88</v>
      </c>
      <c r="C100">
        <v>17.8</v>
      </c>
      <c r="D100">
        <v>1128.14734</v>
      </c>
      <c r="E100">
        <v>48.644731834000005</v>
      </c>
      <c r="F100" s="11">
        <v>142.32</v>
      </c>
      <c r="G100" s="20">
        <v>6.5641999999999996</v>
      </c>
      <c r="H100" s="20">
        <v>60.5366</v>
      </c>
      <c r="I100" s="20">
        <v>0</v>
      </c>
      <c r="J100" s="20">
        <v>0.85409999999999997</v>
      </c>
      <c r="K100" s="20">
        <v>1.738</v>
      </c>
      <c r="L100" s="20">
        <v>225.41839999999999</v>
      </c>
      <c r="M100" s="20">
        <v>0</v>
      </c>
      <c r="N100" s="20">
        <v>80.161000000000001</v>
      </c>
      <c r="O100" s="20">
        <v>0</v>
      </c>
      <c r="P100" s="20">
        <v>5.9005999999999998</v>
      </c>
      <c r="Q100" s="20">
        <v>19.7606</v>
      </c>
      <c r="R100" s="20">
        <v>61.553899999999999</v>
      </c>
      <c r="S100" s="20">
        <v>0.11070000000000001</v>
      </c>
      <c r="T100" s="20">
        <v>0</v>
      </c>
      <c r="U100" s="20">
        <v>257.15298440000004</v>
      </c>
      <c r="V100" s="20">
        <v>112.40647999999996</v>
      </c>
      <c r="W100" s="20">
        <v>5.5301999999999936</v>
      </c>
      <c r="X100" s="21">
        <v>-5.9676836838933651</v>
      </c>
      <c r="Y100" s="21">
        <v>-41.897226837187347</v>
      </c>
      <c r="Z100" s="19">
        <v>23.34</v>
      </c>
      <c r="AA100" s="19">
        <v>8.2799999999999994</v>
      </c>
      <c r="AB100" s="19">
        <v>858.4</v>
      </c>
      <c r="AC100" s="19">
        <v>4.0199999999999996</v>
      </c>
    </row>
    <row r="101" spans="1:29" x14ac:dyDescent="0.25">
      <c r="A101" t="s">
        <v>71</v>
      </c>
      <c r="B101" t="s">
        <v>88</v>
      </c>
      <c r="C101">
        <v>17.8</v>
      </c>
      <c r="D101">
        <v>1128.14734</v>
      </c>
      <c r="E101">
        <v>47.171679759999996</v>
      </c>
      <c r="F101" s="11">
        <v>138.0264</v>
      </c>
      <c r="G101" s="20">
        <v>6.5641999999999996</v>
      </c>
      <c r="H101" s="20">
        <v>61.284599999999998</v>
      </c>
      <c r="I101" s="20">
        <v>0</v>
      </c>
      <c r="J101" s="20">
        <v>0.84060000000000001</v>
      </c>
      <c r="K101" s="20">
        <v>1.1088</v>
      </c>
      <c r="L101" s="20">
        <v>223.47069999999999</v>
      </c>
      <c r="M101" s="20">
        <v>0</v>
      </c>
      <c r="N101" s="20">
        <v>82.5642</v>
      </c>
      <c r="O101" s="20">
        <v>0</v>
      </c>
      <c r="P101" s="20">
        <v>5.8566000000000003</v>
      </c>
      <c r="Q101" s="20">
        <v>18.236000000000001</v>
      </c>
      <c r="R101" s="20">
        <v>62.2744</v>
      </c>
      <c r="S101" s="20">
        <v>7.7600000000000002E-2</v>
      </c>
      <c r="T101" s="20">
        <v>2.4299999999999999E-2</v>
      </c>
      <c r="U101" s="20">
        <v>83.964120600000001</v>
      </c>
      <c r="V101" s="20">
        <v>69.755479999999949</v>
      </c>
      <c r="W101" s="20">
        <v>5.2053000000000083</v>
      </c>
      <c r="X101" s="21">
        <v>-5.6153513835363711</v>
      </c>
      <c r="Y101" s="21">
        <v>-41.268863087244867</v>
      </c>
      <c r="Z101" s="19">
        <v>23.58</v>
      </c>
      <c r="AA101" s="19">
        <v>8.2799999999999994</v>
      </c>
      <c r="AB101" s="19">
        <v>863.3</v>
      </c>
      <c r="AC101" s="19">
        <v>3.1</v>
      </c>
    </row>
    <row r="102" spans="1:29" x14ac:dyDescent="0.25">
      <c r="A102" t="s">
        <v>276</v>
      </c>
      <c r="B102" t="s">
        <v>254</v>
      </c>
      <c r="C102" s="22">
        <v>17.8</v>
      </c>
      <c r="D102">
        <v>1128.14734</v>
      </c>
      <c r="E102">
        <v>39.220862391999994</v>
      </c>
      <c r="F102" s="11">
        <v>115.42</v>
      </c>
      <c r="G102" s="20">
        <v>6.3945999999999996</v>
      </c>
      <c r="H102" s="20">
        <v>57.350099999999998</v>
      </c>
      <c r="I102" s="20">
        <v>0</v>
      </c>
      <c r="J102" s="20">
        <v>0.84870000000000001</v>
      </c>
      <c r="K102" s="20">
        <v>3.5308999999999999</v>
      </c>
      <c r="L102" s="20">
        <v>218.53399999999999</v>
      </c>
      <c r="M102" s="20">
        <v>0</v>
      </c>
      <c r="N102" s="20">
        <v>73.317099999999996</v>
      </c>
      <c r="O102" s="20">
        <v>0</v>
      </c>
      <c r="P102" s="20">
        <v>5.1360000000000001</v>
      </c>
      <c r="Q102" s="20">
        <v>23.154499999999999</v>
      </c>
      <c r="R102" s="20">
        <v>58.359400000000001</v>
      </c>
      <c r="S102" s="20">
        <v>0.27329999999999999</v>
      </c>
      <c r="T102" s="20">
        <v>0</v>
      </c>
      <c r="U102" s="20">
        <v>742.90564969999991</v>
      </c>
      <c r="V102" s="20">
        <v>137.26591999999997</v>
      </c>
      <c r="W102" s="20">
        <v>4.2305999999999955</v>
      </c>
      <c r="X102" s="21">
        <v>-6.0903103706368329</v>
      </c>
      <c r="Y102" s="21">
        <v>-42.491293442212644</v>
      </c>
      <c r="Z102" s="19">
        <v>23.49</v>
      </c>
      <c r="AA102" s="19">
        <v>8.7799999999999994</v>
      </c>
      <c r="AB102" s="19">
        <v>838.2</v>
      </c>
      <c r="AC102" s="19">
        <v>9.19</v>
      </c>
    </row>
    <row r="103" spans="1:29" x14ac:dyDescent="0.25">
      <c r="A103" t="s">
        <v>72</v>
      </c>
      <c r="B103" t="s">
        <v>88</v>
      </c>
      <c r="C103">
        <v>0</v>
      </c>
      <c r="D103">
        <v>1216.66104</v>
      </c>
      <c r="E103">
        <v>89.758877373999979</v>
      </c>
      <c r="F103" s="11">
        <v>233.41</v>
      </c>
      <c r="G103" s="20">
        <v>6.3967999999999998</v>
      </c>
      <c r="H103" s="20">
        <v>52.692</v>
      </c>
      <c r="I103" s="20">
        <v>0</v>
      </c>
      <c r="J103" s="20">
        <v>0.62570000000000003</v>
      </c>
      <c r="K103" s="20">
        <v>3.7894000000000001</v>
      </c>
      <c r="L103" s="20">
        <v>185.19739999999999</v>
      </c>
      <c r="M103" s="20">
        <v>0</v>
      </c>
      <c r="N103" s="20">
        <v>61.091999999999999</v>
      </c>
      <c r="O103" s="20">
        <v>0</v>
      </c>
      <c r="P103" s="20">
        <v>4.7314999999999996</v>
      </c>
      <c r="Q103" s="20">
        <v>19.322600000000001</v>
      </c>
      <c r="R103" s="20">
        <v>73.006399999999999</v>
      </c>
      <c r="S103" s="20">
        <v>10.219099999999999</v>
      </c>
      <c r="T103" s="20">
        <v>0</v>
      </c>
      <c r="U103" s="20">
        <v>829.14027820000001</v>
      </c>
      <c r="V103" s="20">
        <v>438.32730000000015</v>
      </c>
      <c r="W103" s="20">
        <v>9.4608400000000046</v>
      </c>
      <c r="X103" s="21">
        <v>-6.7069949488065301</v>
      </c>
      <c r="Y103" s="21">
        <v>-46.765156682327415</v>
      </c>
      <c r="Z103" s="19">
        <v>27.03</v>
      </c>
      <c r="AA103" s="19">
        <v>7.94</v>
      </c>
      <c r="AB103" s="19">
        <v>760.5</v>
      </c>
      <c r="AC103" s="19">
        <v>5.23</v>
      </c>
    </row>
    <row r="104" spans="1:29" x14ac:dyDescent="0.25">
      <c r="A104" t="s">
        <v>73</v>
      </c>
      <c r="B104" t="s">
        <v>88</v>
      </c>
      <c r="C104">
        <v>0</v>
      </c>
      <c r="D104">
        <v>1216.66104</v>
      </c>
      <c r="E104">
        <v>80.116187355999983</v>
      </c>
      <c r="F104" s="11">
        <v>173.02</v>
      </c>
      <c r="G104" s="20">
        <v>5.9660000000000002</v>
      </c>
      <c r="H104" s="20">
        <v>48.409500000000001</v>
      </c>
      <c r="I104" s="20">
        <v>0</v>
      </c>
      <c r="J104" s="20">
        <v>0.59179999999999999</v>
      </c>
      <c r="K104" s="20">
        <v>4.0772000000000004</v>
      </c>
      <c r="L104" s="20">
        <v>157.14259999999999</v>
      </c>
      <c r="M104" s="20">
        <v>0</v>
      </c>
      <c r="N104" s="20">
        <v>57.378100000000003</v>
      </c>
      <c r="O104" s="20">
        <v>0</v>
      </c>
      <c r="P104" s="20">
        <v>4.6295000000000002</v>
      </c>
      <c r="Q104" s="20">
        <v>18.2864</v>
      </c>
      <c r="R104" s="20">
        <v>72.8108</v>
      </c>
      <c r="S104" s="20">
        <v>9.6951999999999998</v>
      </c>
      <c r="T104" s="20">
        <v>0</v>
      </c>
      <c r="U104" s="20">
        <v>827.79103120000002</v>
      </c>
      <c r="V104" s="20">
        <v>150.61308000000005</v>
      </c>
      <c r="W104" s="20">
        <v>9.4608400000000046</v>
      </c>
      <c r="X104" s="21">
        <v>-6.9767286548955765</v>
      </c>
      <c r="Y104" s="21">
        <v>-48.031683812775483</v>
      </c>
      <c r="Z104" s="19">
        <v>26.62</v>
      </c>
      <c r="AA104" s="19">
        <v>7.81</v>
      </c>
      <c r="AB104" s="19">
        <v>736.8</v>
      </c>
      <c r="AC104" s="19">
        <v>3.71</v>
      </c>
    </row>
    <row r="105" spans="1:29" x14ac:dyDescent="0.25">
      <c r="A105" t="s">
        <v>74</v>
      </c>
      <c r="B105" t="s">
        <v>88</v>
      </c>
      <c r="C105">
        <v>0</v>
      </c>
      <c r="D105">
        <v>1216.66104</v>
      </c>
      <c r="E105">
        <v>84.483994423000013</v>
      </c>
      <c r="F105" s="11">
        <v>209.47</v>
      </c>
      <c r="G105" s="20">
        <v>5.8856000000000002</v>
      </c>
      <c r="H105" s="20">
        <v>51.661000000000001</v>
      </c>
      <c r="I105" s="20">
        <v>0</v>
      </c>
      <c r="J105" s="20">
        <v>0.61380000000000001</v>
      </c>
      <c r="K105" s="20">
        <v>4.0857000000000001</v>
      </c>
      <c r="L105" s="20">
        <v>180.4692</v>
      </c>
      <c r="M105" s="20">
        <v>0</v>
      </c>
      <c r="N105" s="20">
        <v>60.869100000000003</v>
      </c>
      <c r="O105" s="20">
        <v>0</v>
      </c>
      <c r="P105" s="20">
        <v>4.6433</v>
      </c>
      <c r="Q105" s="20">
        <v>19.451899999999998</v>
      </c>
      <c r="R105" s="20">
        <v>71.145200000000003</v>
      </c>
      <c r="S105" s="20">
        <v>9.6945999999999994</v>
      </c>
      <c r="T105" s="20">
        <v>0</v>
      </c>
      <c r="U105" s="20">
        <v>887.11292429999992</v>
      </c>
      <c r="V105" s="20">
        <v>210.14016000000001</v>
      </c>
      <c r="W105" s="20">
        <v>24.063160000000011</v>
      </c>
      <c r="X105" s="21">
        <v>-6.7615960856721662</v>
      </c>
      <c r="Y105" s="21">
        <v>-47.116448737343831</v>
      </c>
      <c r="Z105" s="19">
        <v>27.67</v>
      </c>
      <c r="AA105" s="19">
        <v>7.88</v>
      </c>
      <c r="AB105" s="19">
        <v>751.6</v>
      </c>
      <c r="AC105" s="19">
        <v>5.37</v>
      </c>
    </row>
    <row r="106" spans="1:29" x14ac:dyDescent="0.25">
      <c r="A106" t="s">
        <v>277</v>
      </c>
      <c r="B106" t="s">
        <v>254</v>
      </c>
      <c r="C106">
        <v>0</v>
      </c>
      <c r="D106">
        <v>1216.66104</v>
      </c>
      <c r="E106">
        <v>16.994248176999996</v>
      </c>
      <c r="F106" s="11">
        <v>122.97</v>
      </c>
      <c r="G106" s="20">
        <v>8.5527999999999995</v>
      </c>
      <c r="H106" s="20">
        <v>85.289000000000001</v>
      </c>
      <c r="I106" s="20">
        <v>0</v>
      </c>
      <c r="J106" s="20">
        <v>1.1792</v>
      </c>
      <c r="K106" s="20">
        <v>1.2974000000000001</v>
      </c>
      <c r="L106" s="20">
        <v>386.15260000000001</v>
      </c>
      <c r="M106" s="20">
        <v>0</v>
      </c>
      <c r="N106" s="20">
        <v>102.2676</v>
      </c>
      <c r="O106" s="20">
        <v>0</v>
      </c>
      <c r="P106" s="20">
        <v>5.4847999999999999</v>
      </c>
      <c r="Q106" s="20">
        <v>31.255400000000002</v>
      </c>
      <c r="R106" s="20">
        <v>73.403800000000004</v>
      </c>
      <c r="S106" s="20">
        <v>11.8626</v>
      </c>
      <c r="T106" s="20">
        <v>0</v>
      </c>
      <c r="U106" s="20">
        <v>172.19191390000003</v>
      </c>
      <c r="V106" s="20">
        <v>1019.3212800000003</v>
      </c>
      <c r="W106" s="20">
        <v>7.7429200000000122</v>
      </c>
      <c r="X106" s="21">
        <v>-5.1022941211486526</v>
      </c>
      <c r="Y106" s="21">
        <v>-40.234345825515959</v>
      </c>
      <c r="Z106" s="19">
        <v>24.44</v>
      </c>
      <c r="AA106" s="19">
        <v>8.2899999999999991</v>
      </c>
      <c r="AB106" s="19">
        <v>1051</v>
      </c>
      <c r="AC106" s="19">
        <v>6.98</v>
      </c>
    </row>
    <row r="107" spans="1:29" x14ac:dyDescent="0.25">
      <c r="A107" t="s">
        <v>75</v>
      </c>
      <c r="B107" t="s">
        <v>88</v>
      </c>
      <c r="C107">
        <v>7.0000000000000007E-2</v>
      </c>
      <c r="D107">
        <v>1157.11546</v>
      </c>
      <c r="E107">
        <v>54.507594150999999</v>
      </c>
      <c r="F107" s="11">
        <v>183.363</v>
      </c>
      <c r="G107" s="20">
        <v>6.9279000000000002</v>
      </c>
      <c r="H107" s="20">
        <v>73.730699999999999</v>
      </c>
      <c r="I107" s="20">
        <v>0</v>
      </c>
      <c r="J107" s="20">
        <v>0.72160000000000002</v>
      </c>
      <c r="K107" s="20">
        <v>0.99199999999999999</v>
      </c>
      <c r="L107" s="20">
        <v>258.63049999999998</v>
      </c>
      <c r="M107" s="20">
        <v>0</v>
      </c>
      <c r="N107" s="20">
        <v>94.095600000000005</v>
      </c>
      <c r="O107" s="20">
        <v>0</v>
      </c>
      <c r="P107" s="20">
        <v>7.4009999999999998</v>
      </c>
      <c r="Q107" s="20">
        <v>22.0703</v>
      </c>
      <c r="R107" s="20">
        <v>69.008799999999994</v>
      </c>
      <c r="S107" s="20">
        <v>8.2405000000000008</v>
      </c>
      <c r="T107" s="20">
        <v>3.3923000000000001</v>
      </c>
      <c r="U107" s="20">
        <v>63.161179199999999</v>
      </c>
      <c r="V107" s="20">
        <v>84.622399999999999</v>
      </c>
      <c r="W107" s="20">
        <v>8.5625999999999891</v>
      </c>
      <c r="X107" s="21">
        <v>-5.856967831866978</v>
      </c>
      <c r="Y107" s="21">
        <v>-42.583592964667446</v>
      </c>
      <c r="Z107" s="19">
        <v>27.66</v>
      </c>
      <c r="AA107" s="19">
        <v>7.73</v>
      </c>
      <c r="AB107" s="19">
        <v>938</v>
      </c>
      <c r="AC107" s="19">
        <v>1.45</v>
      </c>
    </row>
    <row r="108" spans="1:29" x14ac:dyDescent="0.25">
      <c r="A108" t="s">
        <v>76</v>
      </c>
      <c r="B108" t="s">
        <v>88</v>
      </c>
      <c r="C108">
        <v>7.0000000000000007E-2</v>
      </c>
      <c r="D108">
        <v>1157.11546</v>
      </c>
      <c r="E108">
        <v>66.578506225000012</v>
      </c>
      <c r="F108" s="11">
        <v>172.1636</v>
      </c>
      <c r="G108" s="20">
        <v>6.2896999999999998</v>
      </c>
      <c r="H108" s="20">
        <v>60.761499999999998</v>
      </c>
      <c r="I108" s="20">
        <v>0</v>
      </c>
      <c r="J108" s="20">
        <v>0.67889999999999995</v>
      </c>
      <c r="K108" s="20">
        <v>1.1597</v>
      </c>
      <c r="L108" s="20">
        <v>193.87479999999999</v>
      </c>
      <c r="M108" s="20">
        <v>0</v>
      </c>
      <c r="N108" s="20">
        <v>79.265199999999993</v>
      </c>
      <c r="O108" s="20">
        <v>0</v>
      </c>
      <c r="P108" s="20">
        <v>6.4055999999999997</v>
      </c>
      <c r="Q108" s="20">
        <v>18.541899999999998</v>
      </c>
      <c r="R108" s="20">
        <v>72.613</v>
      </c>
      <c r="S108" s="20">
        <v>7.8037999999999998</v>
      </c>
      <c r="T108" s="20">
        <v>3.2966000000000002</v>
      </c>
      <c r="U108" s="20">
        <v>30.747473399999997</v>
      </c>
      <c r="V108" s="20">
        <v>103.38883999999999</v>
      </c>
      <c r="W108" s="20">
        <v>7.9127999999999901</v>
      </c>
      <c r="X108" s="21">
        <v>-5.8491408783892922</v>
      </c>
      <c r="Y108" s="21">
        <v>-42.060209950660706</v>
      </c>
      <c r="Z108" s="19">
        <v>26.68</v>
      </c>
      <c r="AA108" s="19">
        <v>7.56</v>
      </c>
      <c r="AB108" s="19">
        <v>861.6</v>
      </c>
      <c r="AC108" s="19">
        <v>1.4</v>
      </c>
    </row>
    <row r="109" spans="1:29" x14ac:dyDescent="0.25">
      <c r="A109" t="s">
        <v>81</v>
      </c>
      <c r="B109" t="s">
        <v>88</v>
      </c>
      <c r="C109">
        <v>7.0000000000000007E-2</v>
      </c>
      <c r="D109">
        <v>1157.11546</v>
      </c>
      <c r="E109">
        <v>100</v>
      </c>
      <c r="F109" s="11">
        <v>233.88409999999999</v>
      </c>
      <c r="G109" s="20">
        <v>6.1051000000000002</v>
      </c>
      <c r="H109" s="20">
        <v>44.383800000000001</v>
      </c>
      <c r="I109" s="20">
        <v>0.52270000000000005</v>
      </c>
      <c r="J109" s="20">
        <v>0.66420000000000001</v>
      </c>
      <c r="K109" s="20">
        <v>1.27</v>
      </c>
      <c r="L109" s="20">
        <v>137.15350000000001</v>
      </c>
      <c r="M109" s="20">
        <v>0</v>
      </c>
      <c r="N109" s="20">
        <v>73.445599999999999</v>
      </c>
      <c r="O109" s="20">
        <v>0</v>
      </c>
      <c r="P109" s="20">
        <v>5.3628999999999998</v>
      </c>
      <c r="Q109" s="20">
        <v>16.6129</v>
      </c>
      <c r="R109" s="20">
        <v>57.366900000000001</v>
      </c>
      <c r="S109" s="20">
        <v>0.2258</v>
      </c>
      <c r="T109" s="20">
        <v>0</v>
      </c>
      <c r="U109" s="20">
        <v>225.81740439999999</v>
      </c>
      <c r="V109" s="20">
        <v>43.433719999999965</v>
      </c>
      <c r="W109" s="20">
        <v>5.3135999999999939</v>
      </c>
      <c r="X109" s="21">
        <v>-6.1838735887850138</v>
      </c>
      <c r="Y109" s="21">
        <v>-41.973325258048092</v>
      </c>
      <c r="Z109" s="19">
        <v>26.95</v>
      </c>
      <c r="AA109" s="19">
        <v>7.68</v>
      </c>
      <c r="AB109" s="19">
        <v>775.3</v>
      </c>
      <c r="AC109" s="19">
        <v>2.4500000000000002</v>
      </c>
    </row>
    <row r="110" spans="1:29" x14ac:dyDescent="0.25">
      <c r="A110" t="s">
        <v>278</v>
      </c>
      <c r="B110" t="s">
        <v>254</v>
      </c>
      <c r="C110">
        <v>7.0000000000000007E-2</v>
      </c>
      <c r="D110">
        <v>1157.11546</v>
      </c>
      <c r="E110">
        <v>47.834247873999992</v>
      </c>
      <c r="F110" s="11">
        <v>145.26300000000001</v>
      </c>
      <c r="G110" s="20">
        <v>6.1933999999999996</v>
      </c>
      <c r="H110" s="20">
        <v>61.617199999999997</v>
      </c>
      <c r="I110" s="20">
        <v>0</v>
      </c>
      <c r="J110" s="20">
        <v>0.71140000000000003</v>
      </c>
      <c r="K110" s="20">
        <v>3.0059</v>
      </c>
      <c r="L110" s="20">
        <v>234.51750000000001</v>
      </c>
      <c r="M110" s="20">
        <v>0</v>
      </c>
      <c r="N110" s="20">
        <v>79.217699999999994</v>
      </c>
      <c r="O110" s="20">
        <v>0</v>
      </c>
      <c r="P110" s="20">
        <v>5.9389000000000003</v>
      </c>
      <c r="Q110" s="20">
        <v>24.56</v>
      </c>
      <c r="R110" s="20">
        <v>62.142899999999997</v>
      </c>
      <c r="S110" s="20">
        <v>9.7692999999999994</v>
      </c>
      <c r="T110" s="20">
        <v>0</v>
      </c>
      <c r="U110" s="20">
        <v>652.03277160000005</v>
      </c>
      <c r="V110" s="20">
        <v>39.777919999999966</v>
      </c>
      <c r="W110" s="20">
        <v>6.721500000000006</v>
      </c>
      <c r="X110" s="21">
        <v>-5.9341937728468181</v>
      </c>
      <c r="Y110" s="21">
        <v>-43.032281078756462</v>
      </c>
      <c r="Z110" s="19">
        <v>27.91</v>
      </c>
      <c r="AA110" s="19">
        <v>8.31</v>
      </c>
      <c r="AB110" s="19">
        <v>862</v>
      </c>
      <c r="AC110" s="19">
        <v>7.58</v>
      </c>
    </row>
    <row r="111" spans="1:29" x14ac:dyDescent="0.25">
      <c r="A111" t="s">
        <v>96</v>
      </c>
      <c r="B111" t="s">
        <v>92</v>
      </c>
      <c r="C111">
        <v>0</v>
      </c>
      <c r="D111">
        <v>1157.11546</v>
      </c>
      <c r="E111">
        <v>100</v>
      </c>
      <c r="F111" s="11">
        <v>206.35</v>
      </c>
      <c r="G111" s="20">
        <v>3.4024000000000001</v>
      </c>
      <c r="H111" s="20">
        <v>11.9124</v>
      </c>
      <c r="I111" s="20">
        <v>0</v>
      </c>
      <c r="J111" s="20">
        <v>0</v>
      </c>
      <c r="K111" s="20">
        <v>10.5892</v>
      </c>
      <c r="L111" s="20">
        <v>28.6584</v>
      </c>
      <c r="M111" s="20">
        <v>0</v>
      </c>
      <c r="N111" s="20">
        <v>20.029599999999999</v>
      </c>
      <c r="O111" s="20">
        <v>0</v>
      </c>
      <c r="P111" s="20">
        <v>2.7301000000000002</v>
      </c>
      <c r="Q111" s="20">
        <v>17.8063</v>
      </c>
      <c r="R111" s="20">
        <v>47.940100000000001</v>
      </c>
      <c r="S111" s="20">
        <v>4.0378999999999996</v>
      </c>
      <c r="T111" s="20">
        <v>2.3746</v>
      </c>
      <c r="U111" s="20">
        <v>2398.3395070000001</v>
      </c>
      <c r="V111" s="20">
        <v>25.885879999999986</v>
      </c>
      <c r="W111" s="20">
        <v>4.663800000000009</v>
      </c>
      <c r="X111" s="21">
        <v>-6.7502051771988647</v>
      </c>
      <c r="Y111" s="21">
        <v>-42.345755549907373</v>
      </c>
      <c r="Z111" s="19">
        <v>29.51</v>
      </c>
      <c r="AA111" s="19">
        <v>6.88</v>
      </c>
      <c r="AB111" s="19">
        <v>478.7</v>
      </c>
      <c r="AC111" s="19">
        <v>6.69</v>
      </c>
    </row>
    <row r="112" spans="1:29" x14ac:dyDescent="0.25">
      <c r="A112" t="s">
        <v>97</v>
      </c>
      <c r="B112" t="s">
        <v>92</v>
      </c>
      <c r="C112">
        <v>0</v>
      </c>
      <c r="D112">
        <v>1184.47424</v>
      </c>
      <c r="E112">
        <v>81.984918103000012</v>
      </c>
      <c r="F112" s="11">
        <v>197.32740000000001</v>
      </c>
      <c r="G112" s="20">
        <v>6.1532</v>
      </c>
      <c r="H112" s="20">
        <v>58.095700000000001</v>
      </c>
      <c r="I112" s="20">
        <v>0</v>
      </c>
      <c r="J112" s="20">
        <v>0.66349999999999998</v>
      </c>
      <c r="K112" s="20">
        <v>5.2396000000000003</v>
      </c>
      <c r="L112" s="20">
        <v>169.4494</v>
      </c>
      <c r="M112" s="20">
        <v>0</v>
      </c>
      <c r="N112" s="20">
        <v>69.582599999999999</v>
      </c>
      <c r="O112" s="20">
        <v>0</v>
      </c>
      <c r="P112" s="20">
        <v>5.4267000000000003</v>
      </c>
      <c r="Q112" s="20">
        <v>21.191600000000001</v>
      </c>
      <c r="R112" s="20">
        <v>69.887600000000006</v>
      </c>
      <c r="S112" s="20">
        <v>10.2409</v>
      </c>
      <c r="T112" s="20">
        <v>0</v>
      </c>
      <c r="U112" s="20">
        <v>1251.8897622</v>
      </c>
      <c r="V112" s="20">
        <v>49.039279999999991</v>
      </c>
      <c r="W112" s="20">
        <v>5.7468000000000075</v>
      </c>
      <c r="X112" s="21">
        <v>-7.2538181291847481</v>
      </c>
      <c r="Y112" s="21">
        <v>-49.279160798957747</v>
      </c>
      <c r="Z112" s="19">
        <v>31.57</v>
      </c>
      <c r="AA112" s="19">
        <v>8.2799999999999994</v>
      </c>
      <c r="AB112" s="19">
        <v>849.3</v>
      </c>
      <c r="AC112" s="19">
        <v>4.79</v>
      </c>
    </row>
    <row r="113" spans="1:29" x14ac:dyDescent="0.25">
      <c r="A113" t="s">
        <v>77</v>
      </c>
      <c r="B113" t="s">
        <v>88</v>
      </c>
      <c r="C113">
        <v>0.14000000000000001</v>
      </c>
      <c r="D113">
        <v>1194.9349500000001</v>
      </c>
      <c r="E113">
        <v>67.345311861999988</v>
      </c>
      <c r="F113" s="11">
        <v>181.77</v>
      </c>
      <c r="G113" s="20">
        <v>8.2643000000000004</v>
      </c>
      <c r="H113" s="20">
        <v>64.726500000000001</v>
      </c>
      <c r="I113" s="20">
        <v>0</v>
      </c>
      <c r="J113" s="20">
        <v>0.64339999999999997</v>
      </c>
      <c r="K113" s="20">
        <v>5.3464999999999998</v>
      </c>
      <c r="L113" s="20">
        <v>200.74860000000001</v>
      </c>
      <c r="M113" s="20">
        <v>0</v>
      </c>
      <c r="N113" s="20">
        <v>78.598699999999994</v>
      </c>
      <c r="O113" s="20">
        <v>0</v>
      </c>
      <c r="P113" s="20">
        <v>4.3114999999999997</v>
      </c>
      <c r="Q113" s="20">
        <v>21.315100000000001</v>
      </c>
      <c r="R113" s="20">
        <v>72.337299999999999</v>
      </c>
      <c r="S113" s="20">
        <v>6.6134000000000004</v>
      </c>
      <c r="T113" s="20">
        <v>0</v>
      </c>
      <c r="U113" s="20">
        <v>1130.7419576</v>
      </c>
      <c r="V113" s="20">
        <v>179.16672000000008</v>
      </c>
      <c r="W113" s="20">
        <v>11.500870000000006</v>
      </c>
      <c r="X113" s="21">
        <v>-6.9321479513873037</v>
      </c>
      <c r="Y113" s="21">
        <v>-47.968683670581584</v>
      </c>
      <c r="Z113" s="19">
        <v>29.34</v>
      </c>
      <c r="AA113" s="19">
        <v>7.3</v>
      </c>
      <c r="AB113" s="19">
        <v>916.1</v>
      </c>
      <c r="AC113" s="19">
        <v>5.29</v>
      </c>
    </row>
    <row r="114" spans="1:29" x14ac:dyDescent="0.25">
      <c r="A114" t="s">
        <v>250</v>
      </c>
      <c r="B114" t="s">
        <v>88</v>
      </c>
      <c r="C114">
        <v>0.14000000000000001</v>
      </c>
      <c r="D114">
        <v>1194.9349500000001</v>
      </c>
      <c r="E114">
        <v>67.345311861999988</v>
      </c>
      <c r="F114" s="11">
        <f t="shared" ref="F114:Y114" si="1">F113</f>
        <v>181.77</v>
      </c>
      <c r="G114" s="11">
        <f t="shared" si="1"/>
        <v>8.2643000000000004</v>
      </c>
      <c r="H114" s="11">
        <f t="shared" si="1"/>
        <v>64.726500000000001</v>
      </c>
      <c r="I114" s="11">
        <f t="shared" si="1"/>
        <v>0</v>
      </c>
      <c r="J114" s="11">
        <f t="shared" si="1"/>
        <v>0.64339999999999997</v>
      </c>
      <c r="K114" s="11">
        <f t="shared" si="1"/>
        <v>5.3464999999999998</v>
      </c>
      <c r="L114" s="11">
        <f t="shared" si="1"/>
        <v>200.74860000000001</v>
      </c>
      <c r="M114" s="11">
        <f t="shared" si="1"/>
        <v>0</v>
      </c>
      <c r="N114" s="11">
        <f t="shared" si="1"/>
        <v>78.598699999999994</v>
      </c>
      <c r="O114" s="11">
        <f t="shared" si="1"/>
        <v>0</v>
      </c>
      <c r="P114" s="11">
        <f t="shared" si="1"/>
        <v>4.3114999999999997</v>
      </c>
      <c r="Q114" s="11">
        <f t="shared" si="1"/>
        <v>21.315100000000001</v>
      </c>
      <c r="R114" s="11">
        <f t="shared" si="1"/>
        <v>72.337299999999999</v>
      </c>
      <c r="S114" s="11">
        <f t="shared" si="1"/>
        <v>6.6134000000000004</v>
      </c>
      <c r="T114" s="11">
        <f t="shared" si="1"/>
        <v>0</v>
      </c>
      <c r="U114" s="11">
        <f t="shared" si="1"/>
        <v>1130.7419576</v>
      </c>
      <c r="V114" s="11">
        <f t="shared" si="1"/>
        <v>179.16672000000008</v>
      </c>
      <c r="W114" s="11">
        <f t="shared" si="1"/>
        <v>11.500870000000006</v>
      </c>
      <c r="X114" s="11">
        <f t="shared" si="1"/>
        <v>-6.9321479513873037</v>
      </c>
      <c r="Y114" s="11">
        <f t="shared" si="1"/>
        <v>-47.968683670581584</v>
      </c>
      <c r="Z114" s="19">
        <v>29.03</v>
      </c>
      <c r="AA114" s="19">
        <v>7.29</v>
      </c>
      <c r="AB114" s="19">
        <v>910.3</v>
      </c>
      <c r="AC114" s="19">
        <v>5.9</v>
      </c>
    </row>
    <row r="115" spans="1:29" x14ac:dyDescent="0.25">
      <c r="A115" t="s">
        <v>78</v>
      </c>
      <c r="B115" t="s">
        <v>88</v>
      </c>
      <c r="C115">
        <v>0.14000000000000001</v>
      </c>
      <c r="D115">
        <v>1194.9349500000001</v>
      </c>
      <c r="E115">
        <v>67.345311861999988</v>
      </c>
      <c r="F115" s="11">
        <f t="shared" ref="F115:Y115" si="2">F113</f>
        <v>181.77</v>
      </c>
      <c r="G115" s="11">
        <f t="shared" si="2"/>
        <v>8.2643000000000004</v>
      </c>
      <c r="H115" s="11">
        <f t="shared" si="2"/>
        <v>64.726500000000001</v>
      </c>
      <c r="I115" s="11">
        <f t="shared" si="2"/>
        <v>0</v>
      </c>
      <c r="J115" s="11">
        <f t="shared" si="2"/>
        <v>0.64339999999999997</v>
      </c>
      <c r="K115" s="11">
        <f t="shared" si="2"/>
        <v>5.3464999999999998</v>
      </c>
      <c r="L115" s="11">
        <f t="shared" si="2"/>
        <v>200.74860000000001</v>
      </c>
      <c r="M115" s="11">
        <f t="shared" si="2"/>
        <v>0</v>
      </c>
      <c r="N115" s="11">
        <f t="shared" si="2"/>
        <v>78.598699999999994</v>
      </c>
      <c r="O115" s="11">
        <f t="shared" si="2"/>
        <v>0</v>
      </c>
      <c r="P115" s="11">
        <f t="shared" si="2"/>
        <v>4.3114999999999997</v>
      </c>
      <c r="Q115" s="11">
        <f t="shared" si="2"/>
        <v>21.315100000000001</v>
      </c>
      <c r="R115" s="11">
        <f t="shared" si="2"/>
        <v>72.337299999999999</v>
      </c>
      <c r="S115" s="11">
        <f t="shared" si="2"/>
        <v>6.6134000000000004</v>
      </c>
      <c r="T115" s="11">
        <f t="shared" si="2"/>
        <v>0</v>
      </c>
      <c r="U115" s="11">
        <f t="shared" si="2"/>
        <v>1130.7419576</v>
      </c>
      <c r="V115" s="11">
        <f t="shared" si="2"/>
        <v>179.16672000000008</v>
      </c>
      <c r="W115" s="11">
        <f t="shared" si="2"/>
        <v>11.500870000000006</v>
      </c>
      <c r="X115" s="11">
        <f t="shared" si="2"/>
        <v>-6.9321479513873037</v>
      </c>
      <c r="Y115" s="11">
        <f t="shared" si="2"/>
        <v>-47.968683670581584</v>
      </c>
      <c r="Z115" s="19">
        <v>29.64</v>
      </c>
      <c r="AA115" s="19">
        <v>7.18</v>
      </c>
      <c r="AB115" s="19">
        <v>916</v>
      </c>
      <c r="AC115" s="19">
        <v>5.33</v>
      </c>
    </row>
    <row r="116" spans="1:29" x14ac:dyDescent="0.25">
      <c r="A116" t="s">
        <v>98</v>
      </c>
      <c r="B116" t="s">
        <v>92</v>
      </c>
      <c r="C116">
        <v>0</v>
      </c>
      <c r="D116">
        <v>1189.3022599999999</v>
      </c>
      <c r="E116">
        <v>75.389011902999982</v>
      </c>
      <c r="F116" s="11">
        <v>198.524</v>
      </c>
      <c r="G116" s="20">
        <v>6.3028000000000004</v>
      </c>
      <c r="H116" s="20">
        <v>61.208599999999997</v>
      </c>
      <c r="I116" s="20">
        <v>0</v>
      </c>
      <c r="J116" s="20">
        <v>0.74560000000000004</v>
      </c>
      <c r="K116" s="20">
        <v>5.8422999999999998</v>
      </c>
      <c r="L116" s="20">
        <v>193.20920000000001</v>
      </c>
      <c r="M116" s="20">
        <v>0</v>
      </c>
      <c r="N116" s="20">
        <v>72.605099999999993</v>
      </c>
      <c r="O116" s="20">
        <v>0</v>
      </c>
      <c r="P116" s="20">
        <v>5.5929000000000002</v>
      </c>
      <c r="Q116" s="20">
        <v>21.3902</v>
      </c>
      <c r="R116" s="20">
        <v>67.374099999999999</v>
      </c>
      <c r="S116" s="20">
        <v>9.5176999999999996</v>
      </c>
      <c r="T116" s="20">
        <v>0</v>
      </c>
      <c r="U116" s="20">
        <v>1288.9146228</v>
      </c>
      <c r="V116" s="20">
        <v>137.50963999999996</v>
      </c>
      <c r="W116" s="20">
        <v>8.4542999999999893</v>
      </c>
      <c r="X116" s="21">
        <v>-7.1187854049771069</v>
      </c>
      <c r="Y116" s="21">
        <v>-47.7373048592533</v>
      </c>
      <c r="Z116" s="19">
        <v>31.46</v>
      </c>
      <c r="AA116" s="19">
        <v>7.31</v>
      </c>
      <c r="AB116" s="19">
        <v>831.6</v>
      </c>
      <c r="AC116" s="19">
        <v>4.74</v>
      </c>
    </row>
    <row r="117" spans="1:29" x14ac:dyDescent="0.25">
      <c r="A117" t="s">
        <v>99</v>
      </c>
      <c r="B117" t="s">
        <v>92</v>
      </c>
      <c r="C117">
        <v>0</v>
      </c>
      <c r="D117">
        <v>1190.1069299999999</v>
      </c>
      <c r="E117">
        <v>79.668528702999993</v>
      </c>
      <c r="F117" s="11">
        <v>209.68</v>
      </c>
      <c r="G117" s="20">
        <v>6.1638999999999999</v>
      </c>
      <c r="H117" s="20">
        <v>60.719499999999996</v>
      </c>
      <c r="I117" s="20">
        <v>0</v>
      </c>
      <c r="J117" s="20">
        <v>0.72729999999999995</v>
      </c>
      <c r="K117" s="20">
        <v>6.0461</v>
      </c>
      <c r="L117" s="20">
        <v>190.17339999999999</v>
      </c>
      <c r="M117" s="20">
        <v>0</v>
      </c>
      <c r="N117" s="20">
        <v>72.108500000000006</v>
      </c>
      <c r="O117" s="20">
        <v>0</v>
      </c>
      <c r="P117" s="20">
        <v>5.6768999999999998</v>
      </c>
      <c r="Q117" s="20">
        <v>21.386900000000001</v>
      </c>
      <c r="R117" s="20">
        <v>69.725099999999998</v>
      </c>
      <c r="S117" s="20">
        <v>10.433</v>
      </c>
      <c r="T117" s="20">
        <v>0</v>
      </c>
      <c r="U117" s="20">
        <v>1298.543799</v>
      </c>
      <c r="V117" s="20">
        <v>196.48987999999994</v>
      </c>
      <c r="W117" s="20">
        <v>4.9886999999999944</v>
      </c>
      <c r="X117" s="21">
        <v>-7.1427118480056002</v>
      </c>
      <c r="Y117" s="21">
        <v>-47.895062186533949</v>
      </c>
      <c r="Z117" s="19">
        <v>30.79</v>
      </c>
      <c r="AA117" s="19">
        <v>7.25</v>
      </c>
      <c r="AB117" s="19">
        <v>829.6</v>
      </c>
      <c r="AC117" s="19">
        <v>4.2699999999999996</v>
      </c>
    </row>
    <row r="118" spans="1:29" x14ac:dyDescent="0.25">
      <c r="A118" t="s">
        <v>100</v>
      </c>
      <c r="B118" t="s">
        <v>92</v>
      </c>
      <c r="C118">
        <v>0</v>
      </c>
      <c r="D118">
        <v>1157.11546</v>
      </c>
      <c r="E118">
        <v>100</v>
      </c>
      <c r="F118" s="11">
        <v>221.5744</v>
      </c>
      <c r="G118" s="20">
        <v>3.1122999999999998</v>
      </c>
      <c r="H118" s="20">
        <v>12.244999999999999</v>
      </c>
      <c r="I118" s="20">
        <v>0</v>
      </c>
      <c r="J118" s="20">
        <v>0</v>
      </c>
      <c r="K118" s="20">
        <v>10.8705</v>
      </c>
      <c r="L118" s="20">
        <v>29.476800000000001</v>
      </c>
      <c r="M118" s="20">
        <v>0</v>
      </c>
      <c r="N118" s="20">
        <v>21.142900000000001</v>
      </c>
      <c r="O118" s="20">
        <v>0</v>
      </c>
      <c r="P118" s="20">
        <v>2.8224</v>
      </c>
      <c r="Q118" s="20">
        <v>18.235499999999998</v>
      </c>
      <c r="R118" s="20">
        <v>48.356999999999999</v>
      </c>
      <c r="S118" s="20">
        <v>4.4619</v>
      </c>
      <c r="T118" s="20">
        <v>2.5768</v>
      </c>
      <c r="U118" s="20">
        <v>2493.3987370000004</v>
      </c>
      <c r="V118" s="20">
        <v>32.710039999999964</v>
      </c>
      <c r="W118" s="20">
        <v>4.3388999999999953</v>
      </c>
      <c r="X118" s="21">
        <v>-6.8029964517438355</v>
      </c>
      <c r="Y118" s="21">
        <v>-42.228927777223916</v>
      </c>
      <c r="Z118" s="19">
        <v>29.25</v>
      </c>
      <c r="AA118" s="19">
        <v>7.63</v>
      </c>
      <c r="AB118" s="19">
        <v>480.4</v>
      </c>
      <c r="AC118" s="19">
        <v>6.2</v>
      </c>
    </row>
    <row r="119" spans="1:29" x14ac:dyDescent="0.25">
      <c r="A119" t="s">
        <v>252</v>
      </c>
      <c r="B119" t="s">
        <v>92</v>
      </c>
      <c r="C119">
        <v>0</v>
      </c>
      <c r="D119">
        <v>1205.3956599999999</v>
      </c>
      <c r="E119">
        <v>76.415843604999992</v>
      </c>
      <c r="F119" s="11">
        <v>204.36</v>
      </c>
      <c r="G119" s="20">
        <v>6.5206</v>
      </c>
      <c r="H119" s="20">
        <v>60.971600000000002</v>
      </c>
      <c r="I119" s="20">
        <v>0</v>
      </c>
      <c r="J119" s="20">
        <v>0.76400000000000001</v>
      </c>
      <c r="K119" s="20">
        <v>5.6048999999999998</v>
      </c>
      <c r="L119" s="20">
        <v>196.6362</v>
      </c>
      <c r="M119" s="20">
        <v>0</v>
      </c>
      <c r="N119" s="20">
        <v>81.994</v>
      </c>
      <c r="O119" s="20">
        <v>0</v>
      </c>
      <c r="P119" s="20">
        <v>6.1616</v>
      </c>
      <c r="Q119" s="20">
        <v>22.700299999999999</v>
      </c>
      <c r="R119" s="20">
        <v>73.448099999999997</v>
      </c>
      <c r="S119" s="20">
        <v>10.906000000000001</v>
      </c>
      <c r="T119" s="20">
        <v>0</v>
      </c>
      <c r="U119" s="20">
        <v>1229.0121141</v>
      </c>
      <c r="V119" s="20">
        <v>180.61860000000004</v>
      </c>
      <c r="W119" s="20">
        <v>9.6755800000000107</v>
      </c>
      <c r="X119" s="21">
        <v>-7.0049494672081529</v>
      </c>
      <c r="Y119" s="21">
        <v>-48.332820414783171</v>
      </c>
      <c r="Z119" s="19">
        <v>32.24</v>
      </c>
      <c r="AA119" s="19">
        <v>7.56</v>
      </c>
      <c r="AB119" s="19">
        <v>865.3</v>
      </c>
      <c r="AC119" s="19">
        <v>4.26</v>
      </c>
    </row>
    <row r="120" spans="1:29" x14ac:dyDescent="0.25">
      <c r="A120" t="s">
        <v>101</v>
      </c>
      <c r="B120" t="s">
        <v>92</v>
      </c>
      <c r="C120">
        <v>0</v>
      </c>
      <c r="D120">
        <v>1205.3956599999999</v>
      </c>
      <c r="E120">
        <v>83.621656647999998</v>
      </c>
      <c r="F120" s="11">
        <v>208.84739999999999</v>
      </c>
      <c r="G120" s="20">
        <v>6.1285999999999996</v>
      </c>
      <c r="H120" s="20">
        <v>56.174900000000001</v>
      </c>
      <c r="I120" s="20">
        <v>0.58520000000000005</v>
      </c>
      <c r="J120" s="20">
        <v>0.73729999999999996</v>
      </c>
      <c r="K120" s="20">
        <v>4.7667000000000002</v>
      </c>
      <c r="L120" s="20">
        <v>178.4605</v>
      </c>
      <c r="M120" s="20">
        <v>0</v>
      </c>
      <c r="N120" s="20">
        <v>67.677700000000002</v>
      </c>
      <c r="O120" s="20">
        <v>0</v>
      </c>
      <c r="P120" s="20">
        <v>5.1155999999999997</v>
      </c>
      <c r="Q120" s="20">
        <v>20.223199999999999</v>
      </c>
      <c r="R120" s="20">
        <v>68.589500000000001</v>
      </c>
      <c r="S120" s="20">
        <v>9.3043999999999993</v>
      </c>
      <c r="T120" s="20">
        <v>0</v>
      </c>
      <c r="U120" s="20">
        <v>1115.6821077</v>
      </c>
      <c r="V120" s="20">
        <v>176.02097999999998</v>
      </c>
      <c r="W120" s="20">
        <v>8.1724000000000103</v>
      </c>
      <c r="X120" s="21">
        <v>-7.1115662195805793</v>
      </c>
      <c r="Y120" s="21">
        <v>-47.645399420213344</v>
      </c>
      <c r="Z120" s="19">
        <v>30.8</v>
      </c>
      <c r="AA120" s="19">
        <v>7.33</v>
      </c>
      <c r="AB120" s="19">
        <v>838.5</v>
      </c>
      <c r="AC120" s="19">
        <v>4.5999999999999996</v>
      </c>
    </row>
    <row r="121" spans="1:29" x14ac:dyDescent="0.25">
      <c r="A121" t="s">
        <v>102</v>
      </c>
      <c r="B121" t="s">
        <v>92</v>
      </c>
      <c r="C121">
        <v>0</v>
      </c>
      <c r="D121">
        <v>1188.4975899999999</v>
      </c>
      <c r="E121">
        <v>67.316722872999975</v>
      </c>
      <c r="F121" s="11">
        <v>149.20679999999999</v>
      </c>
      <c r="G121" s="20">
        <v>6.0117000000000003</v>
      </c>
      <c r="H121" s="20">
        <v>52.769500000000001</v>
      </c>
      <c r="I121" s="20">
        <v>0</v>
      </c>
      <c r="J121" s="20">
        <v>0.6704</v>
      </c>
      <c r="K121" s="20">
        <v>6.1555999999999997</v>
      </c>
      <c r="L121" s="20">
        <v>165.24950000000001</v>
      </c>
      <c r="M121" s="20">
        <v>0</v>
      </c>
      <c r="N121" s="20">
        <v>68.409199999999998</v>
      </c>
      <c r="O121" s="20">
        <v>0</v>
      </c>
      <c r="P121" s="20">
        <v>5.3910999999999998</v>
      </c>
      <c r="Q121" s="20">
        <v>21.2849</v>
      </c>
      <c r="R121" s="20">
        <v>67.479399999999998</v>
      </c>
      <c r="S121" s="20">
        <v>9.7205999999999992</v>
      </c>
      <c r="T121" s="20">
        <v>0</v>
      </c>
      <c r="U121" s="20">
        <v>1392.5299836000002</v>
      </c>
      <c r="V121" s="20">
        <v>137.02220000000003</v>
      </c>
      <c r="W121" s="20">
        <v>5.9633999999999929</v>
      </c>
      <c r="X121" s="21">
        <v>-7.225119299766563</v>
      </c>
      <c r="Y121" s="21">
        <v>-48.91346701811063</v>
      </c>
      <c r="Z121" s="19">
        <v>32.159999999999997</v>
      </c>
      <c r="AA121" s="19">
        <v>7.87</v>
      </c>
      <c r="AB121" s="19">
        <v>841.9</v>
      </c>
      <c r="AC121" s="19">
        <v>4.6500000000000004</v>
      </c>
    </row>
    <row r="122" spans="1:29" x14ac:dyDescent="0.25">
      <c r="A122" t="s">
        <v>103</v>
      </c>
      <c r="B122" t="s">
        <v>92</v>
      </c>
      <c r="C122">
        <v>0</v>
      </c>
      <c r="D122">
        <v>1184.47424</v>
      </c>
      <c r="E122">
        <v>77.880265992999995</v>
      </c>
      <c r="F122" s="11">
        <v>160.02590000000001</v>
      </c>
      <c r="G122" s="20">
        <v>5.4737</v>
      </c>
      <c r="H122" s="20">
        <v>47.838700000000003</v>
      </c>
      <c r="I122" s="20">
        <v>0</v>
      </c>
      <c r="J122" s="20">
        <v>0.66400000000000003</v>
      </c>
      <c r="K122" s="20">
        <v>6.2077999999999998</v>
      </c>
      <c r="L122" s="20">
        <v>149.19890000000001</v>
      </c>
      <c r="M122" s="20">
        <v>0</v>
      </c>
      <c r="N122" s="20">
        <v>61.104399999999998</v>
      </c>
      <c r="O122" s="20">
        <v>0</v>
      </c>
      <c r="P122" s="20">
        <v>4.4236000000000004</v>
      </c>
      <c r="Q122" s="20">
        <v>19.910699999999999</v>
      </c>
      <c r="R122" s="20">
        <v>62.367899999999999</v>
      </c>
      <c r="S122" s="20">
        <v>0.40720000000000001</v>
      </c>
      <c r="T122" s="20">
        <v>0</v>
      </c>
      <c r="U122" s="20">
        <v>1400.8933526000001</v>
      </c>
      <c r="V122" s="20">
        <v>158.46955999999992</v>
      </c>
      <c r="W122" s="20">
        <v>5.8550999999999931</v>
      </c>
      <c r="X122" s="21">
        <v>-7.2919093027761539</v>
      </c>
      <c r="Y122" s="21">
        <v>-48.956520328479868</v>
      </c>
      <c r="Z122" s="19">
        <v>32.06</v>
      </c>
      <c r="AA122" s="19">
        <v>8.07</v>
      </c>
      <c r="AB122" s="19">
        <v>793.5</v>
      </c>
      <c r="AC122" s="19">
        <v>4.33</v>
      </c>
    </row>
    <row r="123" spans="1:29" x14ac:dyDescent="0.25">
      <c r="A123" t="s">
        <v>79</v>
      </c>
      <c r="B123" t="s">
        <v>107</v>
      </c>
      <c r="C123">
        <v>0</v>
      </c>
      <c r="D123">
        <v>1184.47424</v>
      </c>
      <c r="E123">
        <v>69.82412608300001</v>
      </c>
      <c r="F123" s="11">
        <v>147.13</v>
      </c>
      <c r="G123" s="20">
        <v>5.633</v>
      </c>
      <c r="H123" s="20">
        <v>50.1843</v>
      </c>
      <c r="I123" s="20">
        <v>0</v>
      </c>
      <c r="J123" s="20">
        <v>0.72989999999999999</v>
      </c>
      <c r="K123" s="20">
        <v>6.3186999999999998</v>
      </c>
      <c r="L123" s="20">
        <v>156.15530000000001</v>
      </c>
      <c r="M123" s="20">
        <v>0</v>
      </c>
      <c r="N123" s="20">
        <v>62.752000000000002</v>
      </c>
      <c r="O123" s="20">
        <v>0</v>
      </c>
      <c r="P123" s="20">
        <v>4.9964000000000004</v>
      </c>
      <c r="Q123" s="20">
        <v>20.821000000000002</v>
      </c>
      <c r="R123" s="20">
        <v>61.688600000000001</v>
      </c>
      <c r="S123" s="20">
        <v>9.5557999999999996</v>
      </c>
      <c r="T123" s="20">
        <v>0</v>
      </c>
      <c r="U123" s="20">
        <v>1376.9001114999999</v>
      </c>
      <c r="V123" s="20">
        <v>151.82298000000006</v>
      </c>
      <c r="W123" s="20">
        <v>9.2461000000000126</v>
      </c>
      <c r="X123" s="21">
        <v>-7.1313674138110548</v>
      </c>
      <c r="Y123" s="21">
        <v>-47.615858386236219</v>
      </c>
      <c r="Z123" s="19">
        <v>31.88</v>
      </c>
      <c r="AA123" s="19">
        <v>7.28</v>
      </c>
      <c r="AB123" s="19">
        <v>762.5</v>
      </c>
      <c r="AC123" s="19">
        <v>6.35</v>
      </c>
    </row>
    <row r="124" spans="1:29" x14ac:dyDescent="0.25">
      <c r="A124" t="s">
        <v>80</v>
      </c>
      <c r="B124" t="s">
        <v>107</v>
      </c>
      <c r="C124">
        <v>0</v>
      </c>
      <c r="D124">
        <v>1184.47424</v>
      </c>
      <c r="E124">
        <v>74.108134357000012</v>
      </c>
      <c r="F124" s="11">
        <v>160.03</v>
      </c>
      <c r="G124" s="20">
        <v>5.1797000000000004</v>
      </c>
      <c r="H124" s="20">
        <v>52.395099999999999</v>
      </c>
      <c r="I124" s="20">
        <v>0</v>
      </c>
      <c r="J124" s="20">
        <v>0.73709999999999998</v>
      </c>
      <c r="K124" s="20">
        <v>6.2980999999999998</v>
      </c>
      <c r="L124" s="20">
        <v>156.96899999999999</v>
      </c>
      <c r="M124" s="20">
        <v>0</v>
      </c>
      <c r="N124" s="20">
        <v>62.061399999999999</v>
      </c>
      <c r="O124" s="20">
        <v>0</v>
      </c>
      <c r="P124" s="20">
        <v>4.8262</v>
      </c>
      <c r="Q124" s="20">
        <v>20.598500000000001</v>
      </c>
      <c r="R124" s="20">
        <v>57.167999999999999</v>
      </c>
      <c r="S124" s="20">
        <v>8.7674000000000003</v>
      </c>
      <c r="T124" s="20">
        <v>0</v>
      </c>
      <c r="U124" s="20">
        <v>1373.5883861999998</v>
      </c>
      <c r="V124" s="20">
        <v>150.12912000000003</v>
      </c>
      <c r="W124" s="20">
        <v>8.6018800000000084</v>
      </c>
      <c r="X124" s="21">
        <v>-7.1297173142918506</v>
      </c>
      <c r="Y124" s="21">
        <v>-47.448869485837719</v>
      </c>
      <c r="Z124" s="19">
        <v>31.87</v>
      </c>
      <c r="AA124" s="19">
        <v>7.3</v>
      </c>
      <c r="AB124" s="19">
        <v>762.9</v>
      </c>
      <c r="AC124" s="19">
        <v>6.15</v>
      </c>
    </row>
    <row r="125" spans="1:29" x14ac:dyDescent="0.25">
      <c r="A125" t="s">
        <v>82</v>
      </c>
      <c r="B125" t="s">
        <v>107</v>
      </c>
      <c r="C125">
        <v>0</v>
      </c>
      <c r="D125">
        <v>1184.47424</v>
      </c>
      <c r="E125">
        <v>89.21366794299999</v>
      </c>
      <c r="F125" s="11">
        <v>202.36580000000001</v>
      </c>
      <c r="G125" s="20">
        <v>5.6557000000000004</v>
      </c>
      <c r="H125" s="20">
        <v>50.643999999999998</v>
      </c>
      <c r="I125" s="20">
        <v>0.61850000000000005</v>
      </c>
      <c r="J125" s="20">
        <v>0.76290000000000002</v>
      </c>
      <c r="K125" s="20">
        <v>5.2164000000000001</v>
      </c>
      <c r="L125" s="20">
        <v>157.39599999999999</v>
      </c>
      <c r="M125" s="20">
        <v>0</v>
      </c>
      <c r="N125" s="20">
        <v>61.849200000000003</v>
      </c>
      <c r="O125" s="20">
        <v>0</v>
      </c>
      <c r="P125" s="20">
        <v>4.8659999999999997</v>
      </c>
      <c r="Q125" s="20">
        <v>20.689</v>
      </c>
      <c r="R125" s="20">
        <v>64.011799999999994</v>
      </c>
      <c r="S125" s="20">
        <v>9.5082000000000004</v>
      </c>
      <c r="T125" s="20">
        <v>0</v>
      </c>
      <c r="U125" s="20">
        <v>1134.9627001999997</v>
      </c>
      <c r="V125" s="20">
        <v>210.86610000000005</v>
      </c>
      <c r="W125" s="20">
        <v>7.6355500000000092</v>
      </c>
      <c r="X125" s="21">
        <v>-7.130954888931254</v>
      </c>
      <c r="Y125" s="21">
        <v>-47.451946676876993</v>
      </c>
      <c r="Z125" s="19">
        <v>31.96</v>
      </c>
      <c r="AA125" s="19">
        <v>7.44</v>
      </c>
      <c r="AB125" s="19">
        <v>763.8</v>
      </c>
      <c r="AC125" s="19">
        <v>5.26</v>
      </c>
    </row>
    <row r="126" spans="1:29" x14ac:dyDescent="0.25">
      <c r="A126" t="s">
        <v>104</v>
      </c>
      <c r="B126" t="s">
        <v>92</v>
      </c>
      <c r="C126">
        <v>0</v>
      </c>
      <c r="D126">
        <v>1216.66104</v>
      </c>
      <c r="E126">
        <v>100</v>
      </c>
      <c r="F126" s="11">
        <v>197.74</v>
      </c>
      <c r="G126" s="20">
        <v>6.0585000000000004</v>
      </c>
      <c r="H126" s="20">
        <v>42.097299999999997</v>
      </c>
      <c r="I126" s="20">
        <v>0</v>
      </c>
      <c r="J126" s="20">
        <v>0.59260000000000002</v>
      </c>
      <c r="K126" s="20">
        <v>4.9069000000000003</v>
      </c>
      <c r="L126" s="20">
        <v>129.19</v>
      </c>
      <c r="M126" s="20">
        <v>0</v>
      </c>
      <c r="N126" s="20">
        <v>49.338799999999999</v>
      </c>
      <c r="O126" s="20">
        <v>0</v>
      </c>
      <c r="P126" s="20">
        <v>3.2128000000000001</v>
      </c>
      <c r="Q126" s="20">
        <v>17.559699999999999</v>
      </c>
      <c r="R126" s="20">
        <v>65.647000000000006</v>
      </c>
      <c r="S126" s="20">
        <v>7.9622999999999999</v>
      </c>
      <c r="T126" s="20">
        <v>0</v>
      </c>
      <c r="U126" s="20">
        <v>1056.3084981000002</v>
      </c>
      <c r="V126" s="20">
        <v>130.77072000000001</v>
      </c>
      <c r="W126" s="20">
        <v>12.574570000000008</v>
      </c>
      <c r="X126" s="21">
        <v>-7.0961558606241599</v>
      </c>
      <c r="Y126" s="21">
        <v>-48.428034221917621</v>
      </c>
      <c r="Z126" s="19">
        <v>29.6</v>
      </c>
      <c r="AA126" s="19">
        <v>7.56</v>
      </c>
      <c r="AB126" s="19">
        <v>670.5</v>
      </c>
      <c r="AC126" s="19">
        <v>4.1399999999999997</v>
      </c>
    </row>
    <row r="127" spans="1:29" x14ac:dyDescent="0.25">
      <c r="A127" t="s">
        <v>105</v>
      </c>
      <c r="B127" t="s">
        <v>92</v>
      </c>
      <c r="C127">
        <v>0</v>
      </c>
      <c r="D127">
        <v>1159.5294699999999</v>
      </c>
      <c r="E127">
        <v>100</v>
      </c>
      <c r="F127" s="11">
        <v>203.22559999999999</v>
      </c>
      <c r="G127" s="20">
        <v>3.4169</v>
      </c>
      <c r="H127" s="20">
        <v>13.676299999999999</v>
      </c>
      <c r="I127" s="20">
        <v>0</v>
      </c>
      <c r="J127" s="20">
        <v>0</v>
      </c>
      <c r="K127" s="20">
        <v>10.3477</v>
      </c>
      <c r="L127" s="20">
        <v>34.9131</v>
      </c>
      <c r="M127" s="20">
        <v>0</v>
      </c>
      <c r="N127" s="20">
        <v>24.5166</v>
      </c>
      <c r="O127" s="20">
        <v>0</v>
      </c>
      <c r="P127" s="20">
        <v>2.9567999999999999</v>
      </c>
      <c r="Q127" s="20">
        <v>18.7242</v>
      </c>
      <c r="R127" s="20">
        <v>48.585099999999997</v>
      </c>
      <c r="S127" s="20">
        <v>4.3800999999999997</v>
      </c>
      <c r="T127" s="20">
        <v>2.4838</v>
      </c>
      <c r="U127" s="20">
        <v>2300.6095653000002</v>
      </c>
      <c r="V127" s="20">
        <v>109.23811999999995</v>
      </c>
      <c r="W127" s="20">
        <v>7.1547000000000054</v>
      </c>
      <c r="X127" s="21">
        <v>-6.6708869438029383</v>
      </c>
      <c r="Y127" s="21">
        <v>-42.162429826254538</v>
      </c>
      <c r="Z127" s="19">
        <v>32.26</v>
      </c>
      <c r="AA127" s="19">
        <v>6.95</v>
      </c>
      <c r="AB127" s="19">
        <v>509.1</v>
      </c>
      <c r="AC127" s="19">
        <v>4.43</v>
      </c>
    </row>
    <row r="128" spans="1:29" x14ac:dyDescent="0.25">
      <c r="A128" t="s">
        <v>106</v>
      </c>
      <c r="B128" t="s">
        <v>92</v>
      </c>
      <c r="C128">
        <v>0</v>
      </c>
      <c r="D128">
        <v>1189.3022599999999</v>
      </c>
      <c r="E128">
        <v>86.302587198999987</v>
      </c>
      <c r="F128" s="11">
        <v>232.95</v>
      </c>
      <c r="G128" s="20">
        <v>6.3720999999999997</v>
      </c>
      <c r="H128" s="20">
        <v>60.514899999999997</v>
      </c>
      <c r="I128" s="20">
        <v>0.61739999999999995</v>
      </c>
      <c r="J128" s="20">
        <v>0.76519999999999999</v>
      </c>
      <c r="K128" s="20">
        <v>6.0468000000000002</v>
      </c>
      <c r="L128" s="20">
        <v>190.2852</v>
      </c>
      <c r="M128" s="20">
        <v>0</v>
      </c>
      <c r="N128" s="20">
        <v>72.629499999999993</v>
      </c>
      <c r="O128" s="20">
        <v>0</v>
      </c>
      <c r="P128" s="20">
        <v>5.6193999999999997</v>
      </c>
      <c r="Q128" s="20">
        <v>21.8965</v>
      </c>
      <c r="R128" s="20">
        <v>70.325900000000004</v>
      </c>
      <c r="S128" s="20">
        <v>10.495900000000001</v>
      </c>
      <c r="T128" s="20">
        <v>0</v>
      </c>
      <c r="U128" s="20">
        <v>1410.9746028</v>
      </c>
      <c r="V128" s="20">
        <v>200.38939999999999</v>
      </c>
      <c r="W128" s="20">
        <v>4.9886999999999944</v>
      </c>
      <c r="X128" s="21">
        <v>-7.0913525004702977</v>
      </c>
      <c r="Y128" s="21">
        <v>-47.462409126410556</v>
      </c>
      <c r="Z128" s="19">
        <v>30.05</v>
      </c>
      <c r="AA128" s="19">
        <v>7.32</v>
      </c>
      <c r="AB128" s="19">
        <v>847.8</v>
      </c>
      <c r="AC128" s="19">
        <v>3.7</v>
      </c>
    </row>
  </sheetData>
  <autoFilter ref="B1:B128" xr:uid="{91120D34-CD4E-45E7-AE33-D65F84D1200C}"/>
  <sortState xmlns:xlrd2="http://schemas.microsoft.com/office/spreadsheetml/2017/richdata2" ref="A2:AD130">
    <sortCondition ref="A2:A130"/>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A29F1-C6EB-4EFD-8B1D-5D74F4AD4471}">
  <dimension ref="A1:CE92"/>
  <sheetViews>
    <sheetView workbookViewId="0">
      <pane xSplit="3" ySplit="1" topLeftCell="D2" activePane="bottomRight" state="frozen"/>
      <selection pane="topRight" activeCell="G1" sqref="G1"/>
      <selection pane="bottomLeft" activeCell="A11" sqref="A11"/>
      <selection pane="bottomRight" activeCell="D1" sqref="D1"/>
    </sheetView>
  </sheetViews>
  <sheetFormatPr defaultColWidth="21.42578125" defaultRowHeight="12.75" x14ac:dyDescent="0.2"/>
  <cols>
    <col min="1" max="1" width="11.28515625" style="45" bestFit="1" customWidth="1"/>
    <col min="2" max="2" width="15.7109375" style="45" bestFit="1" customWidth="1"/>
    <col min="3" max="3" width="14.7109375" style="45" bestFit="1" customWidth="1"/>
    <col min="4" max="4" width="18.28515625" style="45" bestFit="1" customWidth="1"/>
    <col min="5" max="5" width="14.7109375" style="45" bestFit="1" customWidth="1"/>
    <col min="6" max="6" width="13.7109375" style="45" bestFit="1" customWidth="1"/>
    <col min="7" max="7" width="14" style="45" bestFit="1" customWidth="1"/>
    <col min="8" max="8" width="11" style="45" bestFit="1" customWidth="1"/>
    <col min="9" max="9" width="13.7109375" style="45" bestFit="1" customWidth="1"/>
    <col min="10" max="10" width="12.5703125" style="45" bestFit="1" customWidth="1"/>
    <col min="11" max="11" width="15.28515625" style="45" bestFit="1" customWidth="1"/>
    <col min="12" max="12" width="15.140625" style="45" bestFit="1" customWidth="1"/>
    <col min="13" max="13" width="11.7109375" style="45" bestFit="1" customWidth="1"/>
    <col min="14" max="14" width="15.85546875" style="45" bestFit="1" customWidth="1"/>
    <col min="15" max="15" width="17.42578125" style="45" bestFit="1" customWidth="1"/>
    <col min="16" max="16" width="13.85546875" style="45" bestFit="1" customWidth="1"/>
    <col min="17" max="17" width="9.7109375" style="45" bestFit="1" customWidth="1"/>
    <col min="18" max="18" width="8.7109375" style="45" bestFit="1" customWidth="1"/>
    <col min="19" max="19" width="8.85546875" style="45" bestFit="1" customWidth="1"/>
    <col min="20" max="20" width="11" style="45" bestFit="1" customWidth="1"/>
    <col min="21" max="21" width="19.5703125" style="45" bestFit="1" customWidth="1"/>
    <col min="22" max="22" width="19.7109375" style="45" bestFit="1" customWidth="1"/>
    <col min="23" max="23" width="21.5703125" style="45" bestFit="1" customWidth="1"/>
    <col min="24" max="24" width="19.5703125" style="45" bestFit="1" customWidth="1"/>
    <col min="25" max="25" width="18.5703125" style="45" bestFit="1" customWidth="1"/>
    <col min="26" max="26" width="15.85546875" style="45" bestFit="1" customWidth="1"/>
    <col min="27" max="27" width="21.42578125" style="45"/>
    <col min="28" max="28" width="12.5703125" style="45" bestFit="1" customWidth="1"/>
    <col min="29" max="29" width="6.42578125" style="45" customWidth="1"/>
    <col min="30" max="30" width="8.140625" style="45" bestFit="1" customWidth="1"/>
    <col min="31" max="31" width="9.5703125" style="45" bestFit="1" customWidth="1"/>
    <col min="32" max="32" width="10.28515625" style="45" bestFit="1" customWidth="1"/>
    <col min="33" max="33" width="9" style="45" bestFit="1" customWidth="1"/>
    <col min="34" max="34" width="9.7109375" style="45" bestFit="1" customWidth="1"/>
    <col min="35" max="35" width="16.7109375" style="45" bestFit="1" customWidth="1"/>
    <col min="36" max="36" width="10.42578125" style="45" bestFit="1" customWidth="1"/>
    <col min="37" max="37" width="17.85546875" style="45" bestFit="1" customWidth="1"/>
    <col min="38" max="38" width="9" style="45" bestFit="1" customWidth="1"/>
    <col min="39" max="39" width="10.28515625" style="45" bestFit="1" customWidth="1"/>
    <col min="40" max="40" width="18" style="45" bestFit="1" customWidth="1"/>
    <col min="41" max="41" width="5.140625" style="45" bestFit="1" customWidth="1"/>
    <col min="42" max="42" width="9" style="45" bestFit="1" customWidth="1"/>
    <col min="43" max="43" width="15.42578125" style="45" bestFit="1" customWidth="1"/>
    <col min="44" max="44" width="12.85546875" style="45" bestFit="1" customWidth="1"/>
    <col min="45" max="45" width="9.85546875" style="45" bestFit="1" customWidth="1"/>
    <col min="46" max="46" width="7" style="45" bestFit="1" customWidth="1"/>
    <col min="47" max="47" width="9.28515625" style="45" bestFit="1" customWidth="1"/>
    <col min="48" max="48" width="11.28515625" style="45" bestFit="1" customWidth="1"/>
    <col min="49" max="49" width="9.7109375" style="45" bestFit="1" customWidth="1"/>
    <col min="50" max="50" width="9.85546875" style="45" bestFit="1" customWidth="1"/>
    <col min="51" max="51" width="10.7109375" style="45" bestFit="1" customWidth="1"/>
    <col min="52" max="52" width="13.140625" style="45" bestFit="1" customWidth="1"/>
    <col min="53" max="53" width="26.42578125" style="45" bestFit="1" customWidth="1"/>
    <col min="54" max="54" width="8.85546875" style="45" bestFit="1" customWidth="1"/>
    <col min="55" max="55" width="14.42578125" style="45" bestFit="1" customWidth="1"/>
    <col min="56" max="56" width="15.7109375" style="45" bestFit="1" customWidth="1"/>
    <col min="57" max="57" width="16.28515625" style="45" bestFit="1" customWidth="1"/>
    <col min="58" max="58" width="15.5703125" style="45" bestFit="1" customWidth="1"/>
    <col min="59" max="59" width="15.28515625" style="45" bestFit="1" customWidth="1"/>
    <col min="60" max="60" width="13.28515625" style="45" bestFit="1" customWidth="1"/>
    <col min="61" max="61" width="12.5703125" style="45" bestFit="1" customWidth="1"/>
    <col min="62" max="62" width="15.28515625" style="45" bestFit="1" customWidth="1"/>
    <col min="63" max="63" width="11.42578125" style="45" bestFit="1" customWidth="1"/>
    <col min="64" max="64" width="11.7109375" style="45" bestFit="1" customWidth="1"/>
    <col min="65" max="65" width="18.5703125" style="45" bestFit="1" customWidth="1"/>
    <col min="66" max="66" width="10.140625" style="45" bestFit="1" customWidth="1"/>
    <col min="67" max="67" width="16.85546875" style="45" bestFit="1" customWidth="1"/>
    <col min="68" max="68" width="13.7109375" style="45" bestFit="1" customWidth="1"/>
    <col min="69" max="69" width="20" style="45" bestFit="1" customWidth="1"/>
    <col min="70" max="70" width="12.5703125" style="45" bestFit="1" customWidth="1"/>
    <col min="71" max="71" width="9.42578125" style="45" bestFit="1" customWidth="1"/>
    <col min="72" max="72" width="11.140625" style="45" bestFit="1" customWidth="1"/>
    <col min="73" max="73" width="8.42578125" style="45" bestFit="1" customWidth="1"/>
    <col min="74" max="74" width="16.42578125" style="45" bestFit="1" customWidth="1"/>
    <col min="75" max="75" width="12.28515625" style="45" bestFit="1" customWidth="1"/>
    <col min="76" max="76" width="13.7109375" style="45" bestFit="1" customWidth="1"/>
    <col min="77" max="77" width="14" style="45" bestFit="1" customWidth="1"/>
    <col min="78" max="78" width="9.140625" style="45" bestFit="1" customWidth="1"/>
    <col min="79" max="79" width="10.42578125" style="45" bestFit="1" customWidth="1"/>
    <col min="80" max="80" width="12.140625" style="45" bestFit="1" customWidth="1"/>
    <col min="81" max="81" width="10.42578125" style="45" bestFit="1" customWidth="1"/>
    <col min="82" max="82" width="13.5703125" style="45" bestFit="1" customWidth="1"/>
    <col min="83" max="83" width="9.28515625" style="45" bestFit="1" customWidth="1"/>
    <col min="84" max="16384" width="21.42578125" style="45"/>
  </cols>
  <sheetData>
    <row r="1" spans="1:83" s="50" customFormat="1" ht="25.5" x14ac:dyDescent="0.2">
      <c r="A1" s="47" t="s">
        <v>8</v>
      </c>
      <c r="B1" s="47" t="s">
        <v>582</v>
      </c>
      <c r="C1" s="47" t="s">
        <v>583</v>
      </c>
      <c r="D1" s="48" t="s">
        <v>625</v>
      </c>
      <c r="E1" s="48" t="s">
        <v>153</v>
      </c>
      <c r="F1" s="48" t="s">
        <v>154</v>
      </c>
      <c r="G1" s="48" t="s">
        <v>156</v>
      </c>
      <c r="H1" s="48" t="s">
        <v>157</v>
      </c>
      <c r="I1" s="48" t="s">
        <v>160</v>
      </c>
      <c r="J1" s="48" t="s">
        <v>161</v>
      </c>
      <c r="K1" s="48" t="s">
        <v>162</v>
      </c>
      <c r="L1" s="48" t="s">
        <v>117</v>
      </c>
      <c r="M1" s="48" t="s">
        <v>139</v>
      </c>
      <c r="N1" s="48" t="s">
        <v>164</v>
      </c>
      <c r="O1" s="48" t="s">
        <v>140</v>
      </c>
      <c r="P1" s="48" t="s">
        <v>141</v>
      </c>
      <c r="Q1" s="48" t="s">
        <v>165</v>
      </c>
      <c r="R1" s="48" t="s">
        <v>166</v>
      </c>
      <c r="S1" s="48" t="s">
        <v>142</v>
      </c>
      <c r="T1" s="48" t="s">
        <v>167</v>
      </c>
      <c r="U1" s="48" t="s">
        <v>584</v>
      </c>
      <c r="V1" s="48" t="s">
        <v>585</v>
      </c>
      <c r="W1" s="48" t="s">
        <v>586</v>
      </c>
      <c r="X1" s="48" t="s">
        <v>587</v>
      </c>
      <c r="Y1" s="48" t="s">
        <v>588</v>
      </c>
      <c r="Z1" s="48" t="s">
        <v>589</v>
      </c>
      <c r="AA1" s="48" t="s">
        <v>590</v>
      </c>
      <c r="AB1" s="49" t="s">
        <v>143</v>
      </c>
      <c r="AC1" s="50" t="s">
        <v>144</v>
      </c>
      <c r="AD1" s="50" t="s">
        <v>145</v>
      </c>
      <c r="AE1" s="50" t="s">
        <v>146</v>
      </c>
      <c r="AF1" s="50" t="s">
        <v>109</v>
      </c>
      <c r="AG1" s="50" t="s">
        <v>110</v>
      </c>
      <c r="AH1" s="50" t="s">
        <v>147</v>
      </c>
      <c r="AI1" s="50" t="s">
        <v>148</v>
      </c>
      <c r="AJ1" s="50" t="s">
        <v>111</v>
      </c>
      <c r="AK1" s="50" t="s">
        <v>591</v>
      </c>
      <c r="AL1" s="50" t="s">
        <v>112</v>
      </c>
      <c r="AM1" s="50" t="s">
        <v>149</v>
      </c>
      <c r="AN1" s="50" t="s">
        <v>150</v>
      </c>
      <c r="AO1" s="50" t="s">
        <v>592</v>
      </c>
      <c r="AP1" s="50" t="s">
        <v>593</v>
      </c>
      <c r="AQ1" s="50" t="s">
        <v>151</v>
      </c>
      <c r="AR1" s="50" t="s">
        <v>152</v>
      </c>
      <c r="AS1" s="50" t="s">
        <v>155</v>
      </c>
      <c r="AT1" s="50" t="s">
        <v>158</v>
      </c>
      <c r="AU1" s="50" t="s">
        <v>159</v>
      </c>
      <c r="AV1" s="50" t="s">
        <v>163</v>
      </c>
      <c r="AW1" s="50" t="s">
        <v>113</v>
      </c>
      <c r="AX1" s="50" t="s">
        <v>114</v>
      </c>
      <c r="AY1" s="50" t="s">
        <v>115</v>
      </c>
      <c r="AZ1" s="50" t="s">
        <v>116</v>
      </c>
      <c r="BA1" s="50" t="s">
        <v>594</v>
      </c>
      <c r="BB1" s="50" t="s">
        <v>118</v>
      </c>
      <c r="BC1" s="50" t="s">
        <v>119</v>
      </c>
      <c r="BD1" s="50" t="s">
        <v>120</v>
      </c>
      <c r="BE1" s="50" t="s">
        <v>168</v>
      </c>
      <c r="BF1" s="50" t="s">
        <v>169</v>
      </c>
      <c r="BG1" s="50" t="s">
        <v>170</v>
      </c>
      <c r="BH1" s="50" t="s">
        <v>171</v>
      </c>
      <c r="BI1" s="50" t="s">
        <v>172</v>
      </c>
      <c r="BJ1" s="50" t="s">
        <v>121</v>
      </c>
      <c r="BK1" s="50" t="s">
        <v>173</v>
      </c>
      <c r="BL1" s="50" t="s">
        <v>122</v>
      </c>
      <c r="BM1" s="50" t="s">
        <v>595</v>
      </c>
      <c r="BN1" s="50" t="s">
        <v>174</v>
      </c>
      <c r="BO1" s="50" t="s">
        <v>123</v>
      </c>
      <c r="BP1" s="50" t="s">
        <v>175</v>
      </c>
      <c r="BQ1" s="50" t="s">
        <v>596</v>
      </c>
      <c r="BR1" s="50" t="s">
        <v>176</v>
      </c>
      <c r="BS1" s="50" t="s">
        <v>177</v>
      </c>
      <c r="BT1" s="50" t="s">
        <v>178</v>
      </c>
      <c r="BU1" s="50" t="s">
        <v>179</v>
      </c>
      <c r="BV1" s="50" t="s">
        <v>124</v>
      </c>
      <c r="BW1" s="50" t="s">
        <v>180</v>
      </c>
      <c r="BX1" s="50" t="s">
        <v>125</v>
      </c>
      <c r="BY1" s="50" t="s">
        <v>181</v>
      </c>
      <c r="BZ1" s="50" t="s">
        <v>182</v>
      </c>
      <c r="CA1" s="50" t="s">
        <v>183</v>
      </c>
      <c r="CB1" s="50" t="s">
        <v>184</v>
      </c>
      <c r="CC1" s="50" t="s">
        <v>126</v>
      </c>
      <c r="CD1" s="50" t="s">
        <v>185</v>
      </c>
      <c r="CE1" s="50" t="s">
        <v>186</v>
      </c>
    </row>
    <row r="2" spans="1:83" x14ac:dyDescent="0.2">
      <c r="A2" s="36" t="s">
        <v>33</v>
      </c>
      <c r="B2" s="36" t="s">
        <v>187</v>
      </c>
      <c r="C2" s="36" t="s">
        <v>188</v>
      </c>
      <c r="D2" s="45">
        <v>0</v>
      </c>
      <c r="E2" s="45">
        <v>0</v>
      </c>
      <c r="F2" s="45">
        <v>0</v>
      </c>
      <c r="G2" s="45">
        <v>0</v>
      </c>
      <c r="H2" s="45">
        <v>0</v>
      </c>
      <c r="I2" s="45">
        <v>0</v>
      </c>
      <c r="J2" s="46">
        <v>1</v>
      </c>
      <c r="K2" s="45">
        <v>0</v>
      </c>
      <c r="L2" s="45">
        <v>0</v>
      </c>
      <c r="M2" s="45">
        <v>0</v>
      </c>
      <c r="N2" s="45">
        <v>0</v>
      </c>
      <c r="O2" s="45">
        <v>0</v>
      </c>
      <c r="P2" s="46">
        <v>2</v>
      </c>
      <c r="Q2" s="45">
        <v>0</v>
      </c>
      <c r="R2" s="45">
        <v>0</v>
      </c>
      <c r="S2" s="45">
        <v>0</v>
      </c>
      <c r="T2" s="45">
        <v>0</v>
      </c>
      <c r="U2" s="45">
        <v>0</v>
      </c>
      <c r="V2" s="45">
        <v>0</v>
      </c>
      <c r="W2" s="46">
        <v>1</v>
      </c>
      <c r="X2" s="45">
        <v>0</v>
      </c>
      <c r="Y2" s="45">
        <v>0</v>
      </c>
      <c r="Z2" s="45">
        <v>0</v>
      </c>
      <c r="AA2" s="45">
        <v>0</v>
      </c>
      <c r="AB2" s="45">
        <v>0</v>
      </c>
      <c r="AC2" s="45">
        <v>0</v>
      </c>
      <c r="AD2" s="45">
        <v>0</v>
      </c>
      <c r="AE2" s="45">
        <v>0</v>
      </c>
      <c r="AF2" s="46">
        <v>1</v>
      </c>
      <c r="AG2" s="46">
        <v>9</v>
      </c>
      <c r="AH2" s="45">
        <v>0</v>
      </c>
      <c r="AI2" s="45">
        <v>0</v>
      </c>
      <c r="AJ2" s="46">
        <v>4</v>
      </c>
      <c r="AK2" s="45">
        <v>0</v>
      </c>
      <c r="AL2" s="46">
        <v>1</v>
      </c>
      <c r="AM2" s="45">
        <v>0</v>
      </c>
      <c r="AN2" s="46">
        <v>34</v>
      </c>
      <c r="AO2" s="45">
        <v>0</v>
      </c>
      <c r="AP2" s="45">
        <v>0</v>
      </c>
      <c r="AQ2" s="45">
        <v>0</v>
      </c>
      <c r="AR2" s="45">
        <v>0</v>
      </c>
      <c r="AS2" s="45">
        <v>0</v>
      </c>
      <c r="AT2" s="45">
        <v>0</v>
      </c>
      <c r="AU2" s="45">
        <v>0</v>
      </c>
      <c r="AV2" s="45">
        <v>0</v>
      </c>
      <c r="AW2" s="45">
        <v>0</v>
      </c>
      <c r="AX2" s="46">
        <v>1</v>
      </c>
      <c r="AY2" s="46">
        <v>12</v>
      </c>
      <c r="AZ2" s="46">
        <v>10</v>
      </c>
      <c r="BA2" s="45">
        <v>0</v>
      </c>
      <c r="BB2" s="45">
        <v>0</v>
      </c>
      <c r="BC2" s="45">
        <v>0</v>
      </c>
      <c r="BD2" s="45">
        <v>0</v>
      </c>
      <c r="BE2" s="45">
        <v>0</v>
      </c>
      <c r="BF2" s="45">
        <v>0</v>
      </c>
      <c r="BG2" s="45">
        <v>0</v>
      </c>
      <c r="BH2" s="45">
        <v>0</v>
      </c>
      <c r="BI2" s="45">
        <v>0</v>
      </c>
      <c r="BJ2" s="45">
        <v>0</v>
      </c>
      <c r="BK2" s="45">
        <v>0</v>
      </c>
      <c r="BL2" s="45">
        <v>0</v>
      </c>
      <c r="BM2" s="45">
        <v>0</v>
      </c>
      <c r="BN2" s="45">
        <v>0</v>
      </c>
      <c r="BO2" s="45">
        <v>0</v>
      </c>
      <c r="BP2" s="45">
        <v>0</v>
      </c>
      <c r="BQ2" s="45">
        <v>0</v>
      </c>
      <c r="BR2" s="45">
        <v>0</v>
      </c>
      <c r="BS2" s="45">
        <v>0</v>
      </c>
      <c r="BT2" s="45">
        <v>0</v>
      </c>
      <c r="BU2" s="45">
        <v>0</v>
      </c>
      <c r="BV2" s="45">
        <v>0</v>
      </c>
      <c r="BW2" s="45">
        <v>0</v>
      </c>
      <c r="BX2" s="45">
        <v>0</v>
      </c>
      <c r="BY2" s="45">
        <v>0</v>
      </c>
      <c r="BZ2" s="45">
        <v>0</v>
      </c>
      <c r="CA2" s="45">
        <v>0</v>
      </c>
      <c r="CB2" s="45">
        <v>0</v>
      </c>
      <c r="CC2" s="45">
        <v>0</v>
      </c>
      <c r="CD2" s="45">
        <v>0</v>
      </c>
      <c r="CE2" s="45">
        <v>0</v>
      </c>
    </row>
    <row r="3" spans="1:83" x14ac:dyDescent="0.2">
      <c r="A3" s="36" t="s">
        <v>28</v>
      </c>
      <c r="B3" s="36" t="s">
        <v>188</v>
      </c>
      <c r="C3" s="36" t="s">
        <v>188</v>
      </c>
      <c r="D3" s="45">
        <v>0</v>
      </c>
      <c r="E3" s="45">
        <v>0</v>
      </c>
      <c r="F3" s="45">
        <v>0</v>
      </c>
      <c r="G3" s="45">
        <v>0</v>
      </c>
      <c r="H3" s="45">
        <v>0</v>
      </c>
      <c r="I3" s="45">
        <v>0</v>
      </c>
      <c r="J3" s="45">
        <v>0</v>
      </c>
      <c r="K3" s="45">
        <v>0</v>
      </c>
      <c r="L3" s="45">
        <v>0</v>
      </c>
      <c r="M3" s="45">
        <v>0</v>
      </c>
      <c r="N3" s="45">
        <v>0</v>
      </c>
      <c r="O3" s="45">
        <v>0</v>
      </c>
      <c r="P3" s="46">
        <v>2</v>
      </c>
      <c r="Q3" s="45">
        <v>0</v>
      </c>
      <c r="R3" s="46">
        <v>1</v>
      </c>
      <c r="S3" s="45">
        <v>0</v>
      </c>
      <c r="T3" s="45">
        <v>0</v>
      </c>
      <c r="U3" s="45">
        <v>0</v>
      </c>
      <c r="V3" s="45">
        <v>0</v>
      </c>
      <c r="W3" s="45">
        <v>0</v>
      </c>
      <c r="X3" s="45">
        <v>0</v>
      </c>
      <c r="Y3" s="45">
        <v>0</v>
      </c>
      <c r="Z3" s="45">
        <v>0</v>
      </c>
      <c r="AA3" s="45">
        <v>0</v>
      </c>
      <c r="AB3" s="45">
        <v>0</v>
      </c>
      <c r="AC3" s="45">
        <v>0</v>
      </c>
      <c r="AD3" s="45">
        <v>0</v>
      </c>
      <c r="AE3" s="45">
        <v>0</v>
      </c>
      <c r="AF3" s="46">
        <v>1</v>
      </c>
      <c r="AG3" s="45">
        <v>0</v>
      </c>
      <c r="AH3" s="45">
        <v>0</v>
      </c>
      <c r="AI3" s="45">
        <v>0</v>
      </c>
      <c r="AJ3" s="45">
        <v>0</v>
      </c>
      <c r="AK3" s="45">
        <v>0</v>
      </c>
      <c r="AL3" s="46">
        <v>3</v>
      </c>
      <c r="AM3" s="45">
        <v>0</v>
      </c>
      <c r="AN3" s="45">
        <v>0</v>
      </c>
      <c r="AO3" s="45">
        <v>0</v>
      </c>
      <c r="AP3" s="45">
        <v>0</v>
      </c>
      <c r="AQ3" s="45">
        <v>0</v>
      </c>
      <c r="AR3" s="45">
        <v>0</v>
      </c>
      <c r="AS3" s="45">
        <v>0</v>
      </c>
      <c r="AT3" s="45">
        <v>0</v>
      </c>
      <c r="AU3" s="45">
        <v>0</v>
      </c>
      <c r="AV3" s="45">
        <v>0</v>
      </c>
      <c r="AW3" s="45">
        <v>0</v>
      </c>
      <c r="AX3" s="46">
        <v>2</v>
      </c>
      <c r="AY3" s="46">
        <v>6</v>
      </c>
      <c r="AZ3" s="46">
        <v>2</v>
      </c>
      <c r="BA3" s="45">
        <v>0</v>
      </c>
      <c r="BB3" s="45">
        <v>0</v>
      </c>
      <c r="BC3" s="45">
        <v>0</v>
      </c>
      <c r="BD3" s="45">
        <v>0</v>
      </c>
      <c r="BE3" s="45">
        <v>0</v>
      </c>
      <c r="BF3" s="45">
        <v>0</v>
      </c>
      <c r="BG3" s="45">
        <v>0</v>
      </c>
      <c r="BH3" s="45">
        <v>0</v>
      </c>
      <c r="BI3" s="45">
        <v>0</v>
      </c>
      <c r="BJ3" s="45">
        <v>0</v>
      </c>
      <c r="BK3" s="45">
        <v>0</v>
      </c>
      <c r="BL3" s="45">
        <v>0</v>
      </c>
      <c r="BM3" s="45">
        <v>0</v>
      </c>
      <c r="BN3" s="45">
        <v>0</v>
      </c>
      <c r="BO3" s="45">
        <v>0</v>
      </c>
      <c r="BP3" s="45">
        <v>0</v>
      </c>
      <c r="BQ3" s="45">
        <v>0</v>
      </c>
      <c r="BR3" s="45">
        <v>0</v>
      </c>
      <c r="BS3" s="45">
        <v>0</v>
      </c>
      <c r="BT3" s="45">
        <v>0</v>
      </c>
      <c r="BU3" s="45">
        <v>0</v>
      </c>
      <c r="BV3" s="45">
        <v>0</v>
      </c>
      <c r="BW3" s="45">
        <v>0</v>
      </c>
      <c r="BX3" s="45">
        <v>0</v>
      </c>
      <c r="BY3" s="45">
        <v>0</v>
      </c>
      <c r="BZ3" s="45">
        <v>0</v>
      </c>
      <c r="CA3" s="45">
        <v>0</v>
      </c>
      <c r="CB3" s="45">
        <v>0</v>
      </c>
      <c r="CC3" s="45">
        <v>0</v>
      </c>
      <c r="CD3" s="45">
        <v>0</v>
      </c>
      <c r="CE3" s="45">
        <v>0</v>
      </c>
    </row>
    <row r="4" spans="1:83" x14ac:dyDescent="0.2">
      <c r="A4" s="36" t="s">
        <v>30</v>
      </c>
      <c r="B4" s="36" t="s">
        <v>189</v>
      </c>
      <c r="C4" s="36" t="s">
        <v>188</v>
      </c>
      <c r="D4" s="45">
        <v>0</v>
      </c>
      <c r="E4" s="45">
        <v>0</v>
      </c>
      <c r="F4" s="45">
        <v>0</v>
      </c>
      <c r="G4" s="45">
        <v>0</v>
      </c>
      <c r="H4" s="45">
        <v>0</v>
      </c>
      <c r="I4" s="45">
        <v>0</v>
      </c>
      <c r="J4" s="45">
        <v>0</v>
      </c>
      <c r="K4" s="45">
        <v>0</v>
      </c>
      <c r="L4" s="46">
        <v>1</v>
      </c>
      <c r="M4" s="45">
        <v>0</v>
      </c>
      <c r="N4" s="45">
        <v>0</v>
      </c>
      <c r="O4" s="45">
        <v>0</v>
      </c>
      <c r="P4" s="45">
        <v>0</v>
      </c>
      <c r="Q4" s="45">
        <v>0</v>
      </c>
      <c r="R4" s="45">
        <v>0</v>
      </c>
      <c r="S4" s="45">
        <v>0</v>
      </c>
      <c r="T4" s="45">
        <v>0</v>
      </c>
      <c r="U4" s="45">
        <v>0</v>
      </c>
      <c r="V4" s="45">
        <v>0</v>
      </c>
      <c r="W4" s="45">
        <v>0</v>
      </c>
      <c r="X4" s="45">
        <v>0</v>
      </c>
      <c r="Y4" s="45">
        <v>0</v>
      </c>
      <c r="Z4" s="45">
        <v>0</v>
      </c>
      <c r="AA4" s="45">
        <v>0</v>
      </c>
      <c r="AB4" s="45">
        <v>0</v>
      </c>
      <c r="AC4" s="45">
        <v>0</v>
      </c>
      <c r="AD4" s="45">
        <v>0</v>
      </c>
      <c r="AE4" s="45">
        <v>0</v>
      </c>
      <c r="AF4" s="45">
        <v>0</v>
      </c>
      <c r="AG4" s="46">
        <v>3</v>
      </c>
      <c r="AH4" s="45">
        <v>0</v>
      </c>
      <c r="AI4" s="45">
        <v>0</v>
      </c>
      <c r="AJ4" s="45">
        <v>0</v>
      </c>
      <c r="AK4" s="45">
        <v>0</v>
      </c>
      <c r="AL4" s="45">
        <v>0</v>
      </c>
      <c r="AM4" s="45">
        <v>0</v>
      </c>
      <c r="AN4" s="45">
        <v>0</v>
      </c>
      <c r="AO4" s="45">
        <v>0</v>
      </c>
      <c r="AP4" s="45">
        <v>0</v>
      </c>
      <c r="AQ4" s="45">
        <v>0</v>
      </c>
      <c r="AR4" s="45">
        <v>0</v>
      </c>
      <c r="AS4" s="45">
        <v>0</v>
      </c>
      <c r="AT4" s="45">
        <v>0</v>
      </c>
      <c r="AU4" s="45">
        <v>0</v>
      </c>
      <c r="AV4" s="45">
        <v>0</v>
      </c>
      <c r="AW4" s="45">
        <v>0</v>
      </c>
      <c r="AX4" s="46">
        <v>2</v>
      </c>
      <c r="AY4" s="45">
        <v>0</v>
      </c>
      <c r="AZ4" s="46">
        <v>12</v>
      </c>
      <c r="BA4" s="45">
        <v>0</v>
      </c>
      <c r="BB4" s="46">
        <v>4</v>
      </c>
      <c r="BC4" s="46">
        <v>0</v>
      </c>
      <c r="BD4" s="46">
        <v>19</v>
      </c>
      <c r="BE4" s="46">
        <v>1</v>
      </c>
      <c r="BF4" s="45">
        <v>0</v>
      </c>
      <c r="BG4" s="45">
        <v>0</v>
      </c>
      <c r="BH4" s="45">
        <v>0</v>
      </c>
      <c r="BI4" s="45">
        <v>0</v>
      </c>
      <c r="BJ4" s="45">
        <v>0</v>
      </c>
      <c r="BK4" s="45">
        <v>0</v>
      </c>
      <c r="BL4" s="45">
        <v>0</v>
      </c>
      <c r="BM4" s="45">
        <v>0</v>
      </c>
      <c r="BN4" s="45">
        <v>0</v>
      </c>
      <c r="BO4" s="46">
        <v>1</v>
      </c>
      <c r="BP4" s="45">
        <v>0</v>
      </c>
      <c r="BQ4" s="45">
        <v>0</v>
      </c>
      <c r="BR4" s="45">
        <v>0</v>
      </c>
      <c r="BS4" s="45">
        <v>0</v>
      </c>
      <c r="BT4" s="45">
        <v>0</v>
      </c>
      <c r="BU4" s="45">
        <v>0</v>
      </c>
      <c r="BV4" s="46">
        <v>1</v>
      </c>
      <c r="BW4" s="45">
        <v>0</v>
      </c>
      <c r="BX4" s="46">
        <v>12</v>
      </c>
      <c r="BY4" s="45">
        <v>0</v>
      </c>
      <c r="BZ4" s="45">
        <v>0</v>
      </c>
      <c r="CA4" s="45">
        <v>0</v>
      </c>
      <c r="CB4" s="45">
        <v>0</v>
      </c>
      <c r="CC4" s="45">
        <v>0</v>
      </c>
      <c r="CD4" s="45">
        <v>0</v>
      </c>
      <c r="CE4" s="45">
        <v>0</v>
      </c>
    </row>
    <row r="5" spans="1:83" x14ac:dyDescent="0.2">
      <c r="A5" s="36" t="s">
        <v>68</v>
      </c>
      <c r="B5" s="36" t="s">
        <v>188</v>
      </c>
      <c r="C5" s="36" t="s">
        <v>188</v>
      </c>
      <c r="D5" s="45">
        <v>0</v>
      </c>
      <c r="E5" s="45">
        <v>0</v>
      </c>
      <c r="F5" s="45">
        <v>0</v>
      </c>
      <c r="G5" s="45">
        <v>0</v>
      </c>
      <c r="H5" s="45">
        <v>0</v>
      </c>
      <c r="I5" s="45">
        <v>0</v>
      </c>
      <c r="J5" s="45">
        <v>0</v>
      </c>
      <c r="K5" s="45">
        <v>0</v>
      </c>
      <c r="L5" s="45">
        <v>0</v>
      </c>
      <c r="M5" s="45">
        <v>0</v>
      </c>
      <c r="N5" s="45">
        <v>0</v>
      </c>
      <c r="O5" s="45">
        <v>0</v>
      </c>
      <c r="P5" s="45">
        <v>0</v>
      </c>
      <c r="Q5" s="45">
        <v>0</v>
      </c>
      <c r="R5" s="45">
        <v>0</v>
      </c>
      <c r="S5" s="45">
        <v>0</v>
      </c>
      <c r="T5" s="45">
        <v>0</v>
      </c>
      <c r="U5" s="45">
        <v>0</v>
      </c>
      <c r="V5" s="45">
        <v>0</v>
      </c>
      <c r="W5" s="45">
        <v>0</v>
      </c>
      <c r="X5" s="45">
        <v>0</v>
      </c>
      <c r="Y5" s="45">
        <v>0</v>
      </c>
      <c r="Z5" s="45">
        <v>0</v>
      </c>
      <c r="AA5" s="45">
        <v>0</v>
      </c>
      <c r="AB5" s="45">
        <v>0</v>
      </c>
      <c r="AC5" s="45">
        <v>0</v>
      </c>
      <c r="AD5" s="45">
        <v>0</v>
      </c>
      <c r="AE5" s="45">
        <v>0</v>
      </c>
      <c r="AF5" s="45">
        <v>5</v>
      </c>
      <c r="AG5" s="45">
        <v>10</v>
      </c>
      <c r="AH5" s="45">
        <v>0</v>
      </c>
      <c r="AI5" s="45">
        <v>0</v>
      </c>
      <c r="AJ5" s="45">
        <v>1</v>
      </c>
      <c r="AK5" s="45">
        <v>0</v>
      </c>
      <c r="AL5" s="45">
        <v>1</v>
      </c>
      <c r="AM5" s="45">
        <v>0</v>
      </c>
      <c r="AN5" s="45">
        <v>0</v>
      </c>
      <c r="AO5" s="45">
        <v>0</v>
      </c>
      <c r="AP5" s="45">
        <v>0</v>
      </c>
      <c r="AQ5" s="46">
        <v>2</v>
      </c>
      <c r="AR5" s="45">
        <v>0</v>
      </c>
      <c r="AS5" s="45">
        <v>0</v>
      </c>
      <c r="AT5" s="45">
        <v>0</v>
      </c>
      <c r="AU5" s="45">
        <v>0</v>
      </c>
      <c r="AV5" s="45">
        <v>0</v>
      </c>
      <c r="AW5" s="45">
        <v>0</v>
      </c>
      <c r="AX5" s="45">
        <v>13</v>
      </c>
      <c r="AY5" s="45">
        <v>117</v>
      </c>
      <c r="AZ5" s="45">
        <v>0</v>
      </c>
      <c r="BA5" s="45">
        <v>0</v>
      </c>
      <c r="BB5" s="46">
        <v>14</v>
      </c>
      <c r="BC5" s="46">
        <v>6</v>
      </c>
      <c r="BD5" s="46">
        <v>105</v>
      </c>
      <c r="BE5" s="45">
        <v>1</v>
      </c>
      <c r="BF5" s="45">
        <v>0</v>
      </c>
      <c r="BG5" s="45">
        <v>16</v>
      </c>
      <c r="BH5" s="45">
        <v>25</v>
      </c>
      <c r="BI5" s="45">
        <v>0</v>
      </c>
      <c r="BJ5" s="45">
        <v>1</v>
      </c>
      <c r="BK5" s="45">
        <v>0</v>
      </c>
      <c r="BL5" s="45">
        <v>0</v>
      </c>
      <c r="BM5" s="45">
        <v>0</v>
      </c>
      <c r="BN5" s="45">
        <v>0</v>
      </c>
      <c r="BO5" s="45">
        <v>5</v>
      </c>
      <c r="BP5" s="45">
        <v>0</v>
      </c>
      <c r="BQ5" s="45">
        <v>0</v>
      </c>
      <c r="BR5" s="45">
        <v>0</v>
      </c>
      <c r="BS5" s="45">
        <v>0</v>
      </c>
      <c r="BT5" s="45">
        <v>0</v>
      </c>
      <c r="BU5" s="45">
        <v>0</v>
      </c>
      <c r="BV5" s="45">
        <v>0</v>
      </c>
      <c r="BW5" s="45">
        <v>0</v>
      </c>
      <c r="BX5" s="45">
        <v>117</v>
      </c>
      <c r="BY5" s="45">
        <v>0</v>
      </c>
      <c r="BZ5" s="45">
        <v>0</v>
      </c>
      <c r="CA5" s="45">
        <v>0</v>
      </c>
      <c r="CB5" s="45">
        <v>0</v>
      </c>
      <c r="CC5" s="45">
        <v>0</v>
      </c>
      <c r="CD5" s="45">
        <v>0</v>
      </c>
      <c r="CE5" s="45">
        <v>0</v>
      </c>
    </row>
    <row r="6" spans="1:83" x14ac:dyDescent="0.2">
      <c r="A6" s="36" t="s">
        <v>69</v>
      </c>
      <c r="B6" s="36" t="s">
        <v>188</v>
      </c>
      <c r="C6" s="36" t="s">
        <v>188</v>
      </c>
      <c r="D6" s="45">
        <v>0</v>
      </c>
      <c r="E6" s="45">
        <v>0</v>
      </c>
      <c r="F6" s="45">
        <v>0</v>
      </c>
      <c r="G6" s="45">
        <v>0</v>
      </c>
      <c r="H6" s="45">
        <v>0</v>
      </c>
      <c r="I6" s="45">
        <v>0</v>
      </c>
      <c r="J6" s="45">
        <v>0</v>
      </c>
      <c r="K6" s="45">
        <v>0</v>
      </c>
      <c r="L6" s="45">
        <v>0</v>
      </c>
      <c r="M6" s="45">
        <v>0</v>
      </c>
      <c r="N6" s="45">
        <v>0</v>
      </c>
      <c r="O6" s="45">
        <v>0</v>
      </c>
      <c r="P6" s="45">
        <v>0</v>
      </c>
      <c r="Q6" s="45">
        <v>0</v>
      </c>
      <c r="R6" s="45">
        <v>0</v>
      </c>
      <c r="S6" s="45">
        <v>0</v>
      </c>
      <c r="T6" s="45">
        <v>0</v>
      </c>
      <c r="U6" s="45">
        <v>0</v>
      </c>
      <c r="V6" s="45">
        <v>0</v>
      </c>
      <c r="W6" s="45">
        <v>0</v>
      </c>
      <c r="X6" s="45">
        <v>0</v>
      </c>
      <c r="Y6" s="45">
        <v>0</v>
      </c>
      <c r="Z6" s="45">
        <v>0</v>
      </c>
      <c r="AA6" s="45">
        <v>0</v>
      </c>
      <c r="AB6" s="45">
        <v>0</v>
      </c>
      <c r="AC6" s="45">
        <v>0</v>
      </c>
      <c r="AD6" s="45">
        <v>0</v>
      </c>
      <c r="AE6" s="46">
        <v>1</v>
      </c>
      <c r="AF6" s="46">
        <v>2</v>
      </c>
      <c r="AG6" s="46">
        <v>4</v>
      </c>
      <c r="AH6" s="45">
        <v>0</v>
      </c>
      <c r="AI6" s="45">
        <v>0</v>
      </c>
      <c r="AJ6" s="45">
        <v>0</v>
      </c>
      <c r="AK6" s="45">
        <v>0</v>
      </c>
      <c r="AL6" s="46">
        <v>20</v>
      </c>
      <c r="AM6" s="45">
        <v>0</v>
      </c>
      <c r="AN6" s="45">
        <v>0</v>
      </c>
      <c r="AO6" s="45">
        <v>0</v>
      </c>
      <c r="AP6" s="45">
        <v>0</v>
      </c>
      <c r="AQ6" s="45">
        <v>0</v>
      </c>
      <c r="AR6" s="45">
        <v>0</v>
      </c>
      <c r="AS6" s="45">
        <v>0</v>
      </c>
      <c r="AT6" s="45">
        <v>0</v>
      </c>
      <c r="AU6" s="45">
        <v>0</v>
      </c>
      <c r="AV6" s="45">
        <v>0</v>
      </c>
      <c r="AW6" s="45">
        <v>0</v>
      </c>
      <c r="AX6" s="46">
        <v>108</v>
      </c>
      <c r="AY6" s="46">
        <v>31</v>
      </c>
      <c r="AZ6" s="45">
        <v>0</v>
      </c>
      <c r="BA6" s="45">
        <v>0</v>
      </c>
      <c r="BB6" s="46">
        <v>29</v>
      </c>
      <c r="BC6" s="46">
        <v>1</v>
      </c>
      <c r="BD6" s="46">
        <v>0</v>
      </c>
      <c r="BE6" s="45">
        <v>0</v>
      </c>
      <c r="BF6" s="45">
        <v>0</v>
      </c>
      <c r="BG6" s="45">
        <v>0</v>
      </c>
      <c r="BH6" s="46">
        <v>25</v>
      </c>
      <c r="BI6" s="45">
        <v>0</v>
      </c>
      <c r="BJ6" s="45">
        <v>0</v>
      </c>
      <c r="BK6" s="45">
        <v>0</v>
      </c>
      <c r="BL6" s="45">
        <v>0</v>
      </c>
      <c r="BM6" s="45">
        <v>0</v>
      </c>
      <c r="BN6" s="45">
        <v>0</v>
      </c>
      <c r="BO6" s="45">
        <v>0</v>
      </c>
      <c r="BP6" s="45">
        <v>0</v>
      </c>
      <c r="BQ6" s="45">
        <v>0</v>
      </c>
      <c r="BR6" s="45">
        <v>0</v>
      </c>
      <c r="BS6" s="45">
        <v>0</v>
      </c>
      <c r="BT6" s="45">
        <v>0</v>
      </c>
      <c r="BU6" s="45">
        <v>0</v>
      </c>
      <c r="BV6" s="46">
        <v>3</v>
      </c>
      <c r="BW6" s="46">
        <v>1</v>
      </c>
      <c r="BX6" s="46">
        <v>29</v>
      </c>
      <c r="BY6" s="45">
        <v>0</v>
      </c>
      <c r="BZ6" s="45">
        <v>0</v>
      </c>
      <c r="CA6" s="45">
        <v>0</v>
      </c>
      <c r="CB6" s="45">
        <v>0</v>
      </c>
      <c r="CC6" s="45">
        <v>0</v>
      </c>
      <c r="CD6" s="45">
        <v>0</v>
      </c>
      <c r="CE6" s="45">
        <v>0</v>
      </c>
    </row>
    <row r="7" spans="1:83" x14ac:dyDescent="0.2">
      <c r="A7" s="36" t="s">
        <v>90</v>
      </c>
      <c r="B7" s="36" t="s">
        <v>189</v>
      </c>
      <c r="C7" s="36" t="s">
        <v>187</v>
      </c>
      <c r="D7" s="45">
        <v>0</v>
      </c>
      <c r="E7" s="45">
        <v>0</v>
      </c>
      <c r="F7" s="45">
        <v>0</v>
      </c>
      <c r="G7" s="45">
        <v>0</v>
      </c>
      <c r="H7" s="45">
        <v>0</v>
      </c>
      <c r="I7" s="45">
        <v>0</v>
      </c>
      <c r="J7" s="45">
        <v>0</v>
      </c>
      <c r="K7" s="45">
        <v>0</v>
      </c>
      <c r="L7" s="45">
        <v>0</v>
      </c>
      <c r="M7" s="45">
        <v>0</v>
      </c>
      <c r="N7" s="45">
        <v>0</v>
      </c>
      <c r="O7" s="45">
        <v>0</v>
      </c>
      <c r="P7" s="45">
        <v>0</v>
      </c>
      <c r="Q7" s="45">
        <v>0</v>
      </c>
      <c r="R7" s="45">
        <v>0</v>
      </c>
      <c r="S7" s="45">
        <v>0</v>
      </c>
      <c r="T7" s="45">
        <v>0</v>
      </c>
      <c r="U7" s="45">
        <v>0</v>
      </c>
      <c r="V7" s="45">
        <v>0</v>
      </c>
      <c r="W7" s="45">
        <v>0</v>
      </c>
      <c r="X7" s="45">
        <v>0</v>
      </c>
      <c r="Y7" s="45">
        <v>0</v>
      </c>
      <c r="Z7" s="45">
        <v>0</v>
      </c>
      <c r="AA7" s="45">
        <v>0</v>
      </c>
      <c r="AB7" s="45">
        <v>0</v>
      </c>
      <c r="AC7" s="45">
        <v>0</v>
      </c>
      <c r="AD7" s="45">
        <v>0</v>
      </c>
      <c r="AE7" s="45">
        <v>0</v>
      </c>
      <c r="AF7" s="45">
        <v>0</v>
      </c>
      <c r="AG7" s="46">
        <v>5</v>
      </c>
      <c r="AH7" s="45">
        <v>0</v>
      </c>
      <c r="AI7" s="46">
        <v>39</v>
      </c>
      <c r="AJ7" s="45">
        <v>0</v>
      </c>
      <c r="AK7" s="45">
        <v>0</v>
      </c>
      <c r="AL7" s="45">
        <v>0</v>
      </c>
      <c r="AM7" s="45">
        <v>0</v>
      </c>
      <c r="AN7" s="45">
        <v>0</v>
      </c>
      <c r="AO7" s="45">
        <v>0</v>
      </c>
      <c r="AP7" s="45">
        <v>0</v>
      </c>
      <c r="AQ7" s="45">
        <v>0</v>
      </c>
      <c r="AR7" s="45">
        <v>0</v>
      </c>
      <c r="AS7" s="45">
        <v>0</v>
      </c>
      <c r="AT7" s="45">
        <v>0</v>
      </c>
      <c r="AU7" s="46">
        <v>3</v>
      </c>
      <c r="AV7" s="45">
        <v>0</v>
      </c>
      <c r="AW7" s="45">
        <v>0</v>
      </c>
      <c r="AX7" s="46">
        <v>247</v>
      </c>
      <c r="AY7" s="45">
        <v>0</v>
      </c>
      <c r="AZ7" s="45">
        <v>0</v>
      </c>
      <c r="BA7" s="45">
        <v>0</v>
      </c>
      <c r="BB7" s="46">
        <v>11</v>
      </c>
      <c r="BC7" s="46">
        <v>37</v>
      </c>
      <c r="BD7" s="46">
        <v>1</v>
      </c>
      <c r="BE7" s="45">
        <v>0</v>
      </c>
      <c r="BF7" s="45">
        <v>0</v>
      </c>
      <c r="BG7" s="45">
        <v>0</v>
      </c>
      <c r="BH7" s="46">
        <v>1</v>
      </c>
      <c r="BI7" s="46">
        <v>2</v>
      </c>
      <c r="BJ7" s="45">
        <v>0</v>
      </c>
      <c r="BK7" s="45">
        <v>0</v>
      </c>
      <c r="BL7" s="45">
        <v>0</v>
      </c>
      <c r="BM7" s="45">
        <v>0</v>
      </c>
      <c r="BN7" s="45">
        <v>0</v>
      </c>
      <c r="BO7" s="45">
        <v>0</v>
      </c>
      <c r="BP7" s="45">
        <v>0</v>
      </c>
      <c r="BQ7" s="45">
        <v>0</v>
      </c>
      <c r="BR7" s="45">
        <v>0</v>
      </c>
      <c r="BS7" s="45">
        <v>0</v>
      </c>
      <c r="BT7" s="45">
        <v>0</v>
      </c>
      <c r="BU7" s="45">
        <v>0</v>
      </c>
      <c r="BV7" s="45">
        <v>0</v>
      </c>
      <c r="BW7" s="45">
        <v>0</v>
      </c>
      <c r="BX7" s="46">
        <v>37</v>
      </c>
      <c r="BY7" s="45">
        <v>0</v>
      </c>
      <c r="BZ7" s="45">
        <v>0</v>
      </c>
      <c r="CA7" s="45">
        <v>0</v>
      </c>
      <c r="CB7" s="45">
        <v>0</v>
      </c>
      <c r="CC7" s="45">
        <v>0</v>
      </c>
      <c r="CD7" s="45">
        <v>0</v>
      </c>
      <c r="CE7" s="45">
        <v>0</v>
      </c>
    </row>
    <row r="8" spans="1:83" x14ac:dyDescent="0.2">
      <c r="A8" s="36" t="s">
        <v>13</v>
      </c>
      <c r="B8" s="36" t="s">
        <v>187</v>
      </c>
      <c r="C8" s="36" t="s">
        <v>188</v>
      </c>
      <c r="D8" s="45">
        <v>0</v>
      </c>
      <c r="E8" s="45">
        <v>0</v>
      </c>
      <c r="F8" s="45">
        <v>0</v>
      </c>
      <c r="G8" s="45">
        <v>0</v>
      </c>
      <c r="H8" s="45">
        <v>0</v>
      </c>
      <c r="I8" s="45">
        <v>0</v>
      </c>
      <c r="J8" s="45">
        <v>0</v>
      </c>
      <c r="K8" s="45">
        <v>0</v>
      </c>
      <c r="L8" s="45">
        <v>0</v>
      </c>
      <c r="M8" s="45">
        <v>0</v>
      </c>
      <c r="N8" s="45">
        <v>0</v>
      </c>
      <c r="O8" s="45">
        <v>0</v>
      </c>
      <c r="P8" s="45">
        <v>0</v>
      </c>
      <c r="Q8" s="45">
        <v>0</v>
      </c>
      <c r="R8" s="45">
        <v>0</v>
      </c>
      <c r="S8" s="45">
        <v>0</v>
      </c>
      <c r="T8" s="45">
        <v>0</v>
      </c>
      <c r="U8" s="45">
        <v>0</v>
      </c>
      <c r="V8" s="45">
        <v>0</v>
      </c>
      <c r="W8" s="45">
        <v>0</v>
      </c>
      <c r="X8" s="45">
        <v>0</v>
      </c>
      <c r="Y8" s="45">
        <v>0</v>
      </c>
      <c r="Z8" s="45">
        <v>0</v>
      </c>
      <c r="AA8" s="45">
        <v>0</v>
      </c>
      <c r="AB8" s="45">
        <v>0</v>
      </c>
      <c r="AC8" s="45">
        <v>0</v>
      </c>
      <c r="AD8" s="45">
        <v>0</v>
      </c>
      <c r="AE8" s="45">
        <v>0</v>
      </c>
      <c r="AF8" s="46">
        <v>13</v>
      </c>
      <c r="AG8" s="46">
        <v>33</v>
      </c>
      <c r="AH8" s="45">
        <v>0</v>
      </c>
      <c r="AI8" s="45">
        <v>0</v>
      </c>
      <c r="AJ8" s="46">
        <v>4</v>
      </c>
      <c r="AK8" s="45">
        <v>0</v>
      </c>
      <c r="AL8" s="46">
        <v>2</v>
      </c>
      <c r="AM8" s="45">
        <v>0</v>
      </c>
      <c r="AN8" s="46">
        <v>30</v>
      </c>
      <c r="AO8" s="45">
        <v>0</v>
      </c>
      <c r="AP8" s="45">
        <v>0</v>
      </c>
      <c r="AQ8" s="45">
        <v>0</v>
      </c>
      <c r="AR8" s="45">
        <v>0</v>
      </c>
      <c r="AS8" s="45">
        <v>0</v>
      </c>
      <c r="AT8" s="45">
        <v>0</v>
      </c>
      <c r="AU8" s="45">
        <v>0</v>
      </c>
      <c r="AV8" s="45">
        <v>0</v>
      </c>
      <c r="AW8" s="45">
        <v>0</v>
      </c>
      <c r="AX8" s="46">
        <v>12</v>
      </c>
      <c r="AY8" s="45">
        <v>0</v>
      </c>
      <c r="AZ8" s="45">
        <v>0</v>
      </c>
      <c r="BA8" s="45">
        <v>0</v>
      </c>
      <c r="BB8" s="46">
        <v>0</v>
      </c>
      <c r="BC8" s="46">
        <v>0</v>
      </c>
      <c r="BD8" s="46">
        <v>0</v>
      </c>
      <c r="BE8" s="45">
        <v>0</v>
      </c>
      <c r="BF8" s="45">
        <v>0</v>
      </c>
      <c r="BG8" s="45">
        <v>0</v>
      </c>
      <c r="BH8" s="45">
        <v>0</v>
      </c>
      <c r="BI8" s="45">
        <v>0</v>
      </c>
      <c r="BJ8" s="45">
        <v>0</v>
      </c>
      <c r="BK8" s="45">
        <v>0</v>
      </c>
      <c r="BL8" s="45">
        <v>0</v>
      </c>
      <c r="BM8" s="45">
        <v>0</v>
      </c>
      <c r="BN8" s="45">
        <v>0</v>
      </c>
      <c r="BO8" s="45">
        <v>0</v>
      </c>
      <c r="BP8" s="45">
        <v>0</v>
      </c>
      <c r="BQ8" s="45">
        <v>0</v>
      </c>
      <c r="BR8" s="45">
        <v>0</v>
      </c>
      <c r="BS8" s="45">
        <v>0</v>
      </c>
      <c r="BT8" s="45">
        <v>0</v>
      </c>
      <c r="BU8" s="45">
        <v>0</v>
      </c>
      <c r="BV8" s="45">
        <v>0</v>
      </c>
      <c r="BW8" s="45">
        <v>0</v>
      </c>
      <c r="BX8" s="45">
        <v>0</v>
      </c>
      <c r="BY8" s="45">
        <v>0</v>
      </c>
      <c r="BZ8" s="45">
        <v>0</v>
      </c>
      <c r="CA8" s="45">
        <v>0</v>
      </c>
      <c r="CB8" s="45">
        <v>0</v>
      </c>
      <c r="CC8" s="45">
        <v>0</v>
      </c>
      <c r="CD8" s="45">
        <v>0</v>
      </c>
      <c r="CE8" s="45">
        <v>0</v>
      </c>
    </row>
    <row r="9" spans="1:83" x14ac:dyDescent="0.2">
      <c r="A9" s="36" t="s">
        <v>12</v>
      </c>
      <c r="B9" s="36" t="s">
        <v>189</v>
      </c>
      <c r="C9" s="36" t="s">
        <v>188</v>
      </c>
      <c r="D9" s="45">
        <v>0</v>
      </c>
      <c r="E9" s="45">
        <v>0</v>
      </c>
      <c r="F9" s="45">
        <v>0</v>
      </c>
      <c r="G9" s="45">
        <v>0</v>
      </c>
      <c r="H9" s="45">
        <v>0</v>
      </c>
      <c r="I9" s="45">
        <v>0</v>
      </c>
      <c r="J9" s="45">
        <v>0</v>
      </c>
      <c r="K9" s="45">
        <v>0</v>
      </c>
      <c r="L9" s="45">
        <v>0</v>
      </c>
      <c r="M9" s="45">
        <v>0</v>
      </c>
      <c r="N9" s="45">
        <v>0</v>
      </c>
      <c r="O9" s="45">
        <v>0</v>
      </c>
      <c r="P9" s="45">
        <v>0</v>
      </c>
      <c r="Q9" s="45">
        <v>0</v>
      </c>
      <c r="R9" s="45">
        <v>0</v>
      </c>
      <c r="S9" s="45">
        <v>0</v>
      </c>
      <c r="T9" s="45">
        <v>0</v>
      </c>
      <c r="U9" s="45">
        <v>0</v>
      </c>
      <c r="V9" s="45">
        <v>0</v>
      </c>
      <c r="W9" s="45">
        <v>0</v>
      </c>
      <c r="X9" s="45">
        <v>0</v>
      </c>
      <c r="Y9" s="45">
        <v>0</v>
      </c>
      <c r="Z9" s="45">
        <v>0</v>
      </c>
      <c r="AA9" s="45">
        <v>0</v>
      </c>
      <c r="AB9" s="45">
        <v>0</v>
      </c>
      <c r="AC9" s="45">
        <v>0</v>
      </c>
      <c r="AD9" s="45">
        <v>0</v>
      </c>
      <c r="AE9" s="45">
        <v>0</v>
      </c>
      <c r="AF9" s="46">
        <v>3</v>
      </c>
      <c r="AG9" s="46">
        <v>7</v>
      </c>
      <c r="AH9" s="45">
        <v>0</v>
      </c>
      <c r="AI9" s="45">
        <v>0</v>
      </c>
      <c r="AJ9" s="45">
        <v>0</v>
      </c>
      <c r="AK9" s="45">
        <v>0</v>
      </c>
      <c r="AL9" s="45">
        <v>0</v>
      </c>
      <c r="AM9" s="45">
        <v>0</v>
      </c>
      <c r="AN9" s="45">
        <v>0</v>
      </c>
      <c r="AO9" s="45">
        <v>0</v>
      </c>
      <c r="AP9" s="45">
        <v>0</v>
      </c>
      <c r="AQ9" s="45">
        <v>0</v>
      </c>
      <c r="AR9" s="45">
        <v>0</v>
      </c>
      <c r="AS9" s="45">
        <v>0</v>
      </c>
      <c r="AT9" s="45">
        <v>0</v>
      </c>
      <c r="AU9" s="45">
        <v>0</v>
      </c>
      <c r="AV9" s="45">
        <v>0</v>
      </c>
      <c r="AW9" s="45">
        <v>0</v>
      </c>
      <c r="AX9" s="45">
        <v>0</v>
      </c>
      <c r="AY9" s="46">
        <v>1</v>
      </c>
      <c r="AZ9" s="45">
        <v>0</v>
      </c>
      <c r="BA9" s="45">
        <v>0</v>
      </c>
      <c r="BB9" s="46">
        <v>0</v>
      </c>
      <c r="BC9" s="46">
        <v>1</v>
      </c>
      <c r="BD9" s="46">
        <v>22</v>
      </c>
      <c r="BE9" s="45">
        <v>0</v>
      </c>
      <c r="BF9" s="45">
        <v>0</v>
      </c>
      <c r="BG9" s="46">
        <v>8</v>
      </c>
      <c r="BH9" s="45">
        <v>0</v>
      </c>
      <c r="BI9" s="45">
        <v>0</v>
      </c>
      <c r="BJ9" s="46">
        <v>1</v>
      </c>
      <c r="BK9" s="45">
        <v>0</v>
      </c>
      <c r="BL9" s="45">
        <v>0</v>
      </c>
      <c r="BM9" s="45">
        <v>0</v>
      </c>
      <c r="BN9" s="45">
        <v>0</v>
      </c>
      <c r="BO9" s="46">
        <v>7</v>
      </c>
      <c r="BP9" s="45">
        <v>0</v>
      </c>
      <c r="BQ9" s="45">
        <v>0</v>
      </c>
      <c r="BR9" s="45">
        <v>0</v>
      </c>
      <c r="BS9" s="45">
        <v>0</v>
      </c>
      <c r="BT9" s="45">
        <v>0</v>
      </c>
      <c r="BU9" s="45">
        <v>0</v>
      </c>
      <c r="BV9" s="45">
        <v>0</v>
      </c>
      <c r="BW9" s="45">
        <v>0</v>
      </c>
      <c r="BX9" s="46">
        <v>14</v>
      </c>
      <c r="BY9" s="45">
        <v>0</v>
      </c>
      <c r="BZ9" s="45">
        <v>0</v>
      </c>
      <c r="CA9" s="45">
        <v>0</v>
      </c>
      <c r="CB9" s="45">
        <v>0</v>
      </c>
      <c r="CC9" s="46">
        <v>1</v>
      </c>
      <c r="CD9" s="45">
        <v>0</v>
      </c>
      <c r="CE9" s="45">
        <v>0</v>
      </c>
    </row>
    <row r="10" spans="1:83" x14ac:dyDescent="0.2">
      <c r="A10" s="36" t="s">
        <v>14</v>
      </c>
      <c r="B10" s="36" t="s">
        <v>189</v>
      </c>
      <c r="C10" s="36" t="s">
        <v>188</v>
      </c>
      <c r="D10" s="45">
        <v>0</v>
      </c>
      <c r="E10" s="45">
        <v>0</v>
      </c>
      <c r="F10" s="45">
        <v>0</v>
      </c>
      <c r="G10" s="45">
        <v>0</v>
      </c>
      <c r="H10" s="45">
        <v>0</v>
      </c>
      <c r="I10" s="45">
        <v>0</v>
      </c>
      <c r="J10" s="45">
        <v>0</v>
      </c>
      <c r="K10" s="45">
        <v>0</v>
      </c>
      <c r="L10" s="45">
        <v>0</v>
      </c>
      <c r="M10" s="45">
        <v>0</v>
      </c>
      <c r="N10" s="45">
        <v>0</v>
      </c>
      <c r="O10" s="45">
        <v>0</v>
      </c>
      <c r="P10" s="45">
        <v>0</v>
      </c>
      <c r="Q10" s="45">
        <v>0</v>
      </c>
      <c r="R10" s="45">
        <v>0</v>
      </c>
      <c r="S10" s="45">
        <v>0</v>
      </c>
      <c r="T10" s="45">
        <v>0</v>
      </c>
      <c r="U10" s="45">
        <v>0</v>
      </c>
      <c r="V10" s="45">
        <v>0</v>
      </c>
      <c r="W10" s="45">
        <v>0</v>
      </c>
      <c r="X10" s="45">
        <v>0</v>
      </c>
      <c r="Y10" s="45">
        <v>0</v>
      </c>
      <c r="Z10" s="45">
        <v>0</v>
      </c>
      <c r="AA10" s="45">
        <v>0</v>
      </c>
      <c r="AB10" s="45">
        <v>0</v>
      </c>
      <c r="AC10" s="45">
        <v>0</v>
      </c>
      <c r="AD10" s="45">
        <v>0</v>
      </c>
      <c r="AE10" s="46">
        <v>1</v>
      </c>
      <c r="AF10" s="46">
        <v>5</v>
      </c>
      <c r="AG10" s="46">
        <v>12</v>
      </c>
      <c r="AH10" s="45">
        <v>0</v>
      </c>
      <c r="AI10" s="45">
        <v>0</v>
      </c>
      <c r="AJ10" s="45">
        <v>0</v>
      </c>
      <c r="AK10" s="45">
        <v>0</v>
      </c>
      <c r="AL10" s="45">
        <v>0</v>
      </c>
      <c r="AM10" s="45">
        <v>0</v>
      </c>
      <c r="AN10" s="45">
        <v>0</v>
      </c>
      <c r="AO10" s="45">
        <v>0</v>
      </c>
      <c r="AP10" s="45">
        <v>0</v>
      </c>
      <c r="AQ10" s="45">
        <v>0</v>
      </c>
      <c r="AR10" s="45">
        <v>0</v>
      </c>
      <c r="AS10" s="45">
        <v>0</v>
      </c>
      <c r="AT10" s="45">
        <v>0</v>
      </c>
      <c r="AU10" s="45">
        <v>0</v>
      </c>
      <c r="AV10" s="45">
        <v>0</v>
      </c>
      <c r="AW10" s="45">
        <v>0</v>
      </c>
      <c r="AX10" s="46">
        <v>2</v>
      </c>
      <c r="AY10" s="46">
        <v>1</v>
      </c>
      <c r="AZ10" s="45">
        <v>0</v>
      </c>
      <c r="BA10" s="45">
        <v>0</v>
      </c>
      <c r="BB10" s="46">
        <v>11</v>
      </c>
      <c r="BC10" s="46">
        <v>4</v>
      </c>
      <c r="BD10" s="46">
        <v>34</v>
      </c>
      <c r="BE10" s="45">
        <v>0</v>
      </c>
      <c r="BF10" s="45">
        <v>0</v>
      </c>
      <c r="BG10" s="46">
        <v>1</v>
      </c>
      <c r="BH10" s="46">
        <v>6</v>
      </c>
      <c r="BI10" s="45">
        <v>0</v>
      </c>
      <c r="BJ10" s="46">
        <v>1</v>
      </c>
      <c r="BK10" s="45">
        <v>0</v>
      </c>
      <c r="BL10" s="46">
        <v>1</v>
      </c>
      <c r="BM10" s="45">
        <v>0</v>
      </c>
      <c r="BN10" s="45">
        <v>0</v>
      </c>
      <c r="BO10" s="46">
        <v>8</v>
      </c>
      <c r="BP10" s="45">
        <v>0</v>
      </c>
      <c r="BQ10" s="45">
        <v>0</v>
      </c>
      <c r="BR10" s="45">
        <v>0</v>
      </c>
      <c r="BS10" s="45">
        <v>0</v>
      </c>
      <c r="BT10" s="45">
        <v>0</v>
      </c>
      <c r="BU10" s="45">
        <v>0</v>
      </c>
      <c r="BV10" s="45">
        <v>0</v>
      </c>
      <c r="BW10" s="45">
        <v>0</v>
      </c>
      <c r="BX10" s="46">
        <v>38</v>
      </c>
      <c r="BY10" s="45">
        <v>0</v>
      </c>
      <c r="BZ10" s="45">
        <v>0</v>
      </c>
      <c r="CA10" s="45">
        <v>0</v>
      </c>
      <c r="CB10" s="45">
        <v>0</v>
      </c>
      <c r="CC10" s="46">
        <v>2</v>
      </c>
      <c r="CD10" s="45">
        <v>0</v>
      </c>
      <c r="CE10" s="45">
        <v>0</v>
      </c>
    </row>
    <row r="11" spans="1:83" x14ac:dyDescent="0.2">
      <c r="A11" s="36" t="s">
        <v>17</v>
      </c>
      <c r="B11" s="36" t="s">
        <v>187</v>
      </c>
      <c r="C11" s="36" t="s">
        <v>188</v>
      </c>
      <c r="D11" s="45">
        <v>0</v>
      </c>
      <c r="E11" s="45">
        <v>0</v>
      </c>
      <c r="F11" s="45">
        <v>0</v>
      </c>
      <c r="G11" s="45">
        <v>0</v>
      </c>
      <c r="H11" s="45">
        <v>0</v>
      </c>
      <c r="I11" s="45">
        <v>0</v>
      </c>
      <c r="J11" s="45">
        <v>0</v>
      </c>
      <c r="K11" s="45">
        <v>0</v>
      </c>
      <c r="L11" s="45">
        <v>0</v>
      </c>
      <c r="M11" s="45">
        <v>0</v>
      </c>
      <c r="N11" s="45">
        <v>0</v>
      </c>
      <c r="O11" s="45">
        <v>0</v>
      </c>
      <c r="P11" s="45">
        <v>0</v>
      </c>
      <c r="Q11" s="45">
        <v>0</v>
      </c>
      <c r="R11" s="45">
        <v>0</v>
      </c>
      <c r="S11" s="45">
        <v>0</v>
      </c>
      <c r="T11" s="45">
        <v>0</v>
      </c>
      <c r="U11" s="45">
        <v>0</v>
      </c>
      <c r="V11" s="45">
        <v>0</v>
      </c>
      <c r="W11" s="46">
        <v>1</v>
      </c>
      <c r="X11" s="45">
        <v>0</v>
      </c>
      <c r="Y11" s="45">
        <v>0</v>
      </c>
      <c r="Z11" s="45">
        <v>0</v>
      </c>
      <c r="AA11" s="45">
        <v>0</v>
      </c>
      <c r="AB11" s="45">
        <v>0</v>
      </c>
      <c r="AC11" s="45">
        <v>0</v>
      </c>
      <c r="AD11" s="45">
        <v>0</v>
      </c>
      <c r="AE11" s="46">
        <v>3</v>
      </c>
      <c r="AF11" s="46">
        <v>4</v>
      </c>
      <c r="AG11" s="46">
        <v>9</v>
      </c>
      <c r="AH11" s="45">
        <v>0</v>
      </c>
      <c r="AI11" s="45">
        <v>0</v>
      </c>
      <c r="AJ11" s="45">
        <v>0</v>
      </c>
      <c r="AK11" s="45">
        <v>0</v>
      </c>
      <c r="AL11" s="46">
        <v>1</v>
      </c>
      <c r="AM11" s="45">
        <v>0</v>
      </c>
      <c r="AN11" s="46">
        <v>71</v>
      </c>
      <c r="AO11" s="45">
        <v>0</v>
      </c>
      <c r="AP11" s="45">
        <v>0</v>
      </c>
      <c r="AQ11" s="45">
        <v>0</v>
      </c>
      <c r="AR11" s="45">
        <v>0</v>
      </c>
      <c r="AS11" s="45">
        <v>0</v>
      </c>
      <c r="AT11" s="46">
        <v>1</v>
      </c>
      <c r="AU11" s="45">
        <v>0</v>
      </c>
      <c r="AV11" s="45">
        <v>0</v>
      </c>
      <c r="AW11" s="45">
        <v>0</v>
      </c>
      <c r="AX11" s="46">
        <v>7</v>
      </c>
      <c r="AY11" s="46">
        <v>2</v>
      </c>
      <c r="AZ11" s="45">
        <v>0</v>
      </c>
      <c r="BA11" s="45">
        <v>0</v>
      </c>
      <c r="BB11" s="46">
        <v>0</v>
      </c>
      <c r="BC11" s="46">
        <v>0</v>
      </c>
      <c r="BD11" s="46">
        <v>0</v>
      </c>
      <c r="BE11" s="45">
        <v>0</v>
      </c>
      <c r="BF11" s="45">
        <v>0</v>
      </c>
      <c r="BG11" s="45">
        <v>0</v>
      </c>
      <c r="BH11" s="45">
        <v>0</v>
      </c>
      <c r="BI11" s="45">
        <v>0</v>
      </c>
      <c r="BJ11" s="45">
        <v>0</v>
      </c>
      <c r="BK11" s="45">
        <v>0</v>
      </c>
      <c r="BL11" s="45">
        <v>0</v>
      </c>
      <c r="BM11" s="45">
        <v>0</v>
      </c>
      <c r="BN11" s="45">
        <v>0</v>
      </c>
      <c r="BO11" s="45">
        <v>0</v>
      </c>
      <c r="BP11" s="45">
        <v>0</v>
      </c>
      <c r="BQ11" s="45">
        <v>0</v>
      </c>
      <c r="BR11" s="45">
        <v>0</v>
      </c>
      <c r="BS11" s="45">
        <v>0</v>
      </c>
      <c r="BT11" s="45">
        <v>0</v>
      </c>
      <c r="BU11" s="45">
        <v>0</v>
      </c>
      <c r="BV11" s="45">
        <v>0</v>
      </c>
      <c r="BW11" s="45">
        <v>0</v>
      </c>
      <c r="BX11" s="45">
        <v>0</v>
      </c>
      <c r="BY11" s="45">
        <v>0</v>
      </c>
      <c r="BZ11" s="45">
        <v>0</v>
      </c>
      <c r="CA11" s="45">
        <v>0</v>
      </c>
      <c r="CB11" s="45">
        <v>0</v>
      </c>
      <c r="CC11" s="45">
        <v>0</v>
      </c>
      <c r="CD11" s="45">
        <v>0</v>
      </c>
      <c r="CE11" s="45">
        <v>0</v>
      </c>
    </row>
    <row r="12" spans="1:83" x14ac:dyDescent="0.2">
      <c r="A12" s="36" t="s">
        <v>15</v>
      </c>
      <c r="B12" s="36" t="s">
        <v>189</v>
      </c>
      <c r="C12" s="36" t="s">
        <v>188</v>
      </c>
      <c r="D12" s="45">
        <v>0</v>
      </c>
      <c r="E12" s="45">
        <v>0</v>
      </c>
      <c r="F12" s="45">
        <v>0</v>
      </c>
      <c r="G12" s="45">
        <v>0</v>
      </c>
      <c r="H12" s="45">
        <v>0</v>
      </c>
      <c r="I12" s="45">
        <v>0</v>
      </c>
      <c r="J12" s="45">
        <v>0</v>
      </c>
      <c r="K12" s="45">
        <v>0</v>
      </c>
      <c r="L12" s="45">
        <v>0</v>
      </c>
      <c r="M12" s="45">
        <v>0</v>
      </c>
      <c r="N12" s="45">
        <v>0</v>
      </c>
      <c r="O12" s="45">
        <v>0</v>
      </c>
      <c r="P12" s="45">
        <v>0</v>
      </c>
      <c r="Q12" s="45">
        <v>0</v>
      </c>
      <c r="R12" s="45">
        <v>0</v>
      </c>
      <c r="S12" s="45">
        <v>0</v>
      </c>
      <c r="T12" s="45">
        <v>0</v>
      </c>
      <c r="U12" s="45">
        <v>0</v>
      </c>
      <c r="V12" s="45">
        <v>0</v>
      </c>
      <c r="W12" s="45">
        <v>0</v>
      </c>
      <c r="X12" s="45">
        <v>0</v>
      </c>
      <c r="Y12" s="45">
        <v>0</v>
      </c>
      <c r="Z12" s="45">
        <v>0</v>
      </c>
      <c r="AA12" s="45">
        <v>0</v>
      </c>
      <c r="AB12" s="45">
        <v>0</v>
      </c>
      <c r="AC12" s="45">
        <v>0</v>
      </c>
      <c r="AD12" s="45">
        <v>0</v>
      </c>
      <c r="AE12" s="46">
        <v>6</v>
      </c>
      <c r="AF12" s="46">
        <v>68</v>
      </c>
      <c r="AG12" s="46">
        <v>29</v>
      </c>
      <c r="AH12" s="45">
        <v>0</v>
      </c>
      <c r="AI12" s="45">
        <v>0</v>
      </c>
      <c r="AJ12" s="46">
        <v>3</v>
      </c>
      <c r="AK12" s="45">
        <v>0</v>
      </c>
      <c r="AL12" s="46">
        <v>10</v>
      </c>
      <c r="AM12" s="45">
        <v>0</v>
      </c>
      <c r="AN12" s="45">
        <v>0</v>
      </c>
      <c r="AO12" s="45">
        <v>0</v>
      </c>
      <c r="AP12" s="45">
        <v>0</v>
      </c>
      <c r="AQ12" s="45">
        <v>0</v>
      </c>
      <c r="AR12" s="45">
        <v>0</v>
      </c>
      <c r="AS12" s="45">
        <v>0</v>
      </c>
      <c r="AT12" s="45">
        <v>0</v>
      </c>
      <c r="AU12" s="45">
        <v>0</v>
      </c>
      <c r="AV12" s="45">
        <v>0</v>
      </c>
      <c r="AW12" s="46">
        <v>2</v>
      </c>
      <c r="AX12" s="46">
        <v>167</v>
      </c>
      <c r="AY12" s="46">
        <v>3</v>
      </c>
      <c r="AZ12" s="46">
        <v>1</v>
      </c>
      <c r="BA12" s="45">
        <v>0</v>
      </c>
      <c r="BB12" s="46">
        <v>10</v>
      </c>
      <c r="BC12" s="46">
        <v>72</v>
      </c>
      <c r="BD12" s="46">
        <v>1</v>
      </c>
      <c r="BE12" s="45">
        <v>0</v>
      </c>
      <c r="BF12" s="46">
        <v>1</v>
      </c>
      <c r="BG12" s="45">
        <v>0</v>
      </c>
      <c r="BH12" s="46">
        <v>1</v>
      </c>
      <c r="BI12" s="46">
        <v>3</v>
      </c>
      <c r="BJ12" s="46">
        <v>8</v>
      </c>
      <c r="BK12" s="45">
        <v>0</v>
      </c>
      <c r="BL12" s="45">
        <v>0</v>
      </c>
      <c r="BM12" s="45">
        <v>0</v>
      </c>
      <c r="BN12" s="45">
        <v>0</v>
      </c>
      <c r="BO12" s="46">
        <v>15</v>
      </c>
      <c r="BP12" s="45">
        <v>0</v>
      </c>
      <c r="BQ12" s="45">
        <v>0</v>
      </c>
      <c r="BR12" s="45">
        <v>2</v>
      </c>
      <c r="BS12" s="45">
        <v>0</v>
      </c>
      <c r="BT12" s="45">
        <v>0</v>
      </c>
      <c r="BU12" s="45">
        <v>0</v>
      </c>
      <c r="BV12" s="46">
        <v>1</v>
      </c>
      <c r="BW12" s="45">
        <v>0</v>
      </c>
      <c r="BX12" s="46">
        <v>9</v>
      </c>
      <c r="BY12" s="45">
        <v>0</v>
      </c>
      <c r="BZ12" s="45">
        <v>0</v>
      </c>
      <c r="CA12" s="45">
        <v>0</v>
      </c>
      <c r="CB12" s="45">
        <v>0</v>
      </c>
      <c r="CC12" s="45">
        <v>0</v>
      </c>
      <c r="CD12" s="45">
        <v>0</v>
      </c>
      <c r="CE12" s="45">
        <v>0</v>
      </c>
    </row>
    <row r="13" spans="1:83" x14ac:dyDescent="0.2">
      <c r="A13" s="36" t="s">
        <v>16</v>
      </c>
      <c r="B13" s="36" t="s">
        <v>188</v>
      </c>
      <c r="C13" s="36" t="s">
        <v>188</v>
      </c>
      <c r="D13" s="45">
        <v>0</v>
      </c>
      <c r="E13" s="45">
        <v>0</v>
      </c>
      <c r="F13" s="45">
        <v>0</v>
      </c>
      <c r="G13" s="45">
        <v>0</v>
      </c>
      <c r="H13" s="45">
        <v>0</v>
      </c>
      <c r="I13" s="45">
        <v>0</v>
      </c>
      <c r="J13" s="45">
        <v>0</v>
      </c>
      <c r="K13" s="45">
        <v>0</v>
      </c>
      <c r="L13" s="45">
        <v>0</v>
      </c>
      <c r="M13" s="45">
        <v>0</v>
      </c>
      <c r="N13" s="45">
        <v>0</v>
      </c>
      <c r="O13" s="45">
        <v>0</v>
      </c>
      <c r="P13" s="45">
        <v>0</v>
      </c>
      <c r="Q13" s="45">
        <v>0</v>
      </c>
      <c r="R13" s="45">
        <v>0</v>
      </c>
      <c r="S13" s="45">
        <v>0</v>
      </c>
      <c r="T13" s="45">
        <v>0</v>
      </c>
      <c r="U13" s="45">
        <v>0</v>
      </c>
      <c r="V13" s="45">
        <v>0</v>
      </c>
      <c r="W13" s="45">
        <v>0</v>
      </c>
      <c r="X13" s="45">
        <v>0</v>
      </c>
      <c r="Y13" s="45">
        <v>0</v>
      </c>
      <c r="Z13" s="45">
        <v>0</v>
      </c>
      <c r="AA13" s="45">
        <v>0</v>
      </c>
      <c r="AB13" s="45">
        <v>0</v>
      </c>
      <c r="AC13" s="45">
        <v>0</v>
      </c>
      <c r="AD13" s="45">
        <v>0</v>
      </c>
      <c r="AE13" s="46">
        <v>11</v>
      </c>
      <c r="AF13" s="46">
        <v>94</v>
      </c>
      <c r="AG13" s="46">
        <v>21</v>
      </c>
      <c r="AH13" s="45">
        <v>0</v>
      </c>
      <c r="AI13" s="45">
        <v>0</v>
      </c>
      <c r="AJ13" s="46">
        <v>8</v>
      </c>
      <c r="AK13" s="45">
        <v>0</v>
      </c>
      <c r="AL13" s="46">
        <v>2</v>
      </c>
      <c r="AM13" s="45">
        <v>0</v>
      </c>
      <c r="AN13" s="45">
        <v>0</v>
      </c>
      <c r="AO13" s="45">
        <v>0</v>
      </c>
      <c r="AP13" s="45">
        <v>0</v>
      </c>
      <c r="AQ13" s="46">
        <v>1</v>
      </c>
      <c r="AR13" s="45">
        <v>0</v>
      </c>
      <c r="AS13" s="45">
        <v>0</v>
      </c>
      <c r="AT13" s="45">
        <v>0</v>
      </c>
      <c r="AU13" s="45">
        <v>0</v>
      </c>
      <c r="AV13" s="45">
        <v>0</v>
      </c>
      <c r="AW13" s="45">
        <v>0</v>
      </c>
      <c r="AX13" s="46">
        <v>8</v>
      </c>
      <c r="AY13" s="46">
        <v>2</v>
      </c>
      <c r="AZ13" s="46">
        <v>14</v>
      </c>
      <c r="BA13" s="45">
        <v>0</v>
      </c>
      <c r="BB13" s="46">
        <v>9</v>
      </c>
      <c r="BC13" s="46">
        <v>11</v>
      </c>
      <c r="BD13" s="46">
        <v>48</v>
      </c>
      <c r="BE13" s="45">
        <v>0</v>
      </c>
      <c r="BF13" s="45">
        <v>0</v>
      </c>
      <c r="BG13" s="46">
        <v>3</v>
      </c>
      <c r="BH13" s="45">
        <v>1</v>
      </c>
      <c r="BI13" s="45">
        <v>0</v>
      </c>
      <c r="BJ13" s="45">
        <v>6</v>
      </c>
      <c r="BK13" s="45">
        <v>0</v>
      </c>
      <c r="BL13" s="45">
        <v>0</v>
      </c>
      <c r="BM13" s="45">
        <v>0</v>
      </c>
      <c r="BN13" s="45">
        <v>0</v>
      </c>
      <c r="BO13" s="45">
        <v>32</v>
      </c>
      <c r="BP13" s="45">
        <v>0</v>
      </c>
      <c r="BQ13" s="45">
        <v>0</v>
      </c>
      <c r="BR13" s="45">
        <v>0</v>
      </c>
      <c r="BS13" s="45">
        <v>0</v>
      </c>
      <c r="BT13" s="45">
        <v>0</v>
      </c>
      <c r="BU13" s="45">
        <v>0</v>
      </c>
      <c r="BV13" s="45">
        <v>1</v>
      </c>
      <c r="BW13" s="45">
        <v>0</v>
      </c>
      <c r="BX13" s="45">
        <v>3</v>
      </c>
      <c r="BY13" s="45">
        <v>0</v>
      </c>
      <c r="BZ13" s="45">
        <v>0</v>
      </c>
      <c r="CA13" s="45">
        <v>0</v>
      </c>
      <c r="CB13" s="45">
        <v>0</v>
      </c>
      <c r="CC13" s="45">
        <v>1</v>
      </c>
      <c r="CD13" s="45">
        <v>0</v>
      </c>
      <c r="CE13" s="45">
        <v>0</v>
      </c>
    </row>
    <row r="14" spans="1:83" x14ac:dyDescent="0.2">
      <c r="A14" s="36" t="s">
        <v>20</v>
      </c>
      <c r="B14" s="36" t="s">
        <v>189</v>
      </c>
      <c r="C14" s="36" t="s">
        <v>188</v>
      </c>
      <c r="D14" s="45">
        <v>0</v>
      </c>
      <c r="E14" s="45">
        <v>0</v>
      </c>
      <c r="F14" s="45">
        <v>0</v>
      </c>
      <c r="G14" s="45">
        <v>0</v>
      </c>
      <c r="H14" s="45">
        <v>0</v>
      </c>
      <c r="I14" s="45">
        <v>0</v>
      </c>
      <c r="J14" s="45">
        <v>0</v>
      </c>
      <c r="K14" s="45">
        <v>0</v>
      </c>
      <c r="L14" s="45">
        <v>0</v>
      </c>
      <c r="M14" s="45">
        <v>0</v>
      </c>
      <c r="N14" s="45">
        <v>0</v>
      </c>
      <c r="O14" s="45">
        <v>0</v>
      </c>
      <c r="P14" s="45">
        <v>0</v>
      </c>
      <c r="Q14" s="45">
        <v>0</v>
      </c>
      <c r="R14" s="45">
        <v>0</v>
      </c>
      <c r="S14" s="45">
        <v>0</v>
      </c>
      <c r="T14" s="45">
        <v>0</v>
      </c>
      <c r="U14" s="45">
        <v>0</v>
      </c>
      <c r="V14" s="45">
        <v>0</v>
      </c>
      <c r="W14" s="45">
        <v>0</v>
      </c>
      <c r="X14" s="45">
        <v>0</v>
      </c>
      <c r="Y14" s="45">
        <v>0</v>
      </c>
      <c r="Z14" s="45">
        <v>0</v>
      </c>
      <c r="AA14" s="45">
        <v>0</v>
      </c>
      <c r="AB14" s="45">
        <v>0</v>
      </c>
      <c r="AC14" s="45">
        <v>0</v>
      </c>
      <c r="AD14" s="45">
        <v>0</v>
      </c>
      <c r="AE14" s="46">
        <v>3</v>
      </c>
      <c r="AF14" s="46">
        <v>26</v>
      </c>
      <c r="AG14" s="46">
        <v>2</v>
      </c>
      <c r="AH14" s="45">
        <v>0</v>
      </c>
      <c r="AI14" s="45">
        <v>0</v>
      </c>
      <c r="AJ14" s="46">
        <v>2</v>
      </c>
      <c r="AK14" s="45">
        <v>0</v>
      </c>
      <c r="AL14" s="46">
        <v>9</v>
      </c>
      <c r="AM14" s="45">
        <v>0</v>
      </c>
      <c r="AN14" s="45">
        <v>0</v>
      </c>
      <c r="AO14" s="45">
        <v>0</v>
      </c>
      <c r="AP14" s="45">
        <v>0</v>
      </c>
      <c r="AQ14" s="45">
        <v>0</v>
      </c>
      <c r="AR14" s="45">
        <v>0</v>
      </c>
      <c r="AS14" s="45">
        <v>0</v>
      </c>
      <c r="AT14" s="45">
        <v>0</v>
      </c>
      <c r="AU14" s="45">
        <v>0</v>
      </c>
      <c r="AV14" s="45">
        <v>0</v>
      </c>
      <c r="AW14" s="45">
        <v>0</v>
      </c>
      <c r="AX14" s="45">
        <v>27</v>
      </c>
      <c r="AY14" s="46">
        <v>6</v>
      </c>
      <c r="AZ14" s="45">
        <v>0</v>
      </c>
      <c r="BA14" s="45">
        <v>0</v>
      </c>
      <c r="BB14" s="46">
        <v>0</v>
      </c>
      <c r="BC14" s="46">
        <v>28</v>
      </c>
      <c r="BD14" s="46">
        <v>3</v>
      </c>
      <c r="BE14" s="45">
        <v>0</v>
      </c>
      <c r="BF14" s="46">
        <v>1</v>
      </c>
      <c r="BG14" s="45">
        <v>0</v>
      </c>
      <c r="BH14" s="46">
        <v>1</v>
      </c>
      <c r="BI14" s="45">
        <v>0</v>
      </c>
      <c r="BJ14" s="46">
        <v>4</v>
      </c>
      <c r="BK14" s="45">
        <v>0</v>
      </c>
      <c r="BL14" s="46">
        <v>1</v>
      </c>
      <c r="BM14" s="45">
        <v>0</v>
      </c>
      <c r="BN14" s="45">
        <v>0</v>
      </c>
      <c r="BO14" s="46">
        <v>43</v>
      </c>
      <c r="BP14" s="45">
        <v>0</v>
      </c>
      <c r="BQ14" s="45">
        <v>0</v>
      </c>
      <c r="BR14" s="46">
        <v>2</v>
      </c>
      <c r="BS14" s="45">
        <v>0</v>
      </c>
      <c r="BT14" s="45">
        <v>0</v>
      </c>
      <c r="BU14" s="45">
        <v>0</v>
      </c>
      <c r="BV14" s="46">
        <v>11</v>
      </c>
      <c r="BW14" s="45">
        <v>0</v>
      </c>
      <c r="BX14" s="46">
        <v>5</v>
      </c>
      <c r="BY14" s="45">
        <v>0</v>
      </c>
      <c r="BZ14" s="45">
        <v>0</v>
      </c>
      <c r="CA14" s="45">
        <v>0</v>
      </c>
      <c r="CB14" s="45">
        <v>0</v>
      </c>
      <c r="CC14" s="45">
        <v>0</v>
      </c>
      <c r="CD14" s="45">
        <v>0</v>
      </c>
      <c r="CE14" s="45">
        <v>0</v>
      </c>
    </row>
    <row r="15" spans="1:83" x14ac:dyDescent="0.2">
      <c r="A15" s="36" t="s">
        <v>21</v>
      </c>
      <c r="B15" s="36" t="s">
        <v>188</v>
      </c>
      <c r="C15" s="36" t="s">
        <v>188</v>
      </c>
      <c r="D15" s="45">
        <v>0</v>
      </c>
      <c r="E15" s="45">
        <v>0</v>
      </c>
      <c r="F15" s="45">
        <v>0</v>
      </c>
      <c r="G15" s="45">
        <v>0</v>
      </c>
      <c r="H15" s="45">
        <v>0</v>
      </c>
      <c r="I15" s="45">
        <v>0</v>
      </c>
      <c r="J15" s="45">
        <v>0</v>
      </c>
      <c r="K15" s="45">
        <v>0</v>
      </c>
      <c r="L15" s="45">
        <v>0</v>
      </c>
      <c r="M15" s="45">
        <v>0</v>
      </c>
      <c r="N15" s="45">
        <v>0</v>
      </c>
      <c r="O15" s="45">
        <v>0</v>
      </c>
      <c r="P15" s="45">
        <v>0</v>
      </c>
      <c r="Q15" s="45">
        <v>0</v>
      </c>
      <c r="R15" s="45">
        <v>0</v>
      </c>
      <c r="S15" s="45">
        <v>0</v>
      </c>
      <c r="T15" s="45">
        <v>0</v>
      </c>
      <c r="U15" s="45">
        <v>0</v>
      </c>
      <c r="V15" s="45">
        <v>0</v>
      </c>
      <c r="W15" s="45">
        <v>0</v>
      </c>
      <c r="X15" s="45">
        <v>0</v>
      </c>
      <c r="Y15" s="45">
        <v>0</v>
      </c>
      <c r="Z15" s="45">
        <v>0</v>
      </c>
      <c r="AA15" s="45">
        <v>0</v>
      </c>
      <c r="AB15" s="45">
        <v>0</v>
      </c>
      <c r="AC15" s="45">
        <v>0</v>
      </c>
      <c r="AD15" s="45">
        <v>0</v>
      </c>
      <c r="AE15" s="45">
        <v>0</v>
      </c>
      <c r="AF15" s="46">
        <v>67</v>
      </c>
      <c r="AG15" s="45">
        <v>34</v>
      </c>
      <c r="AH15" s="45">
        <v>0</v>
      </c>
      <c r="AI15" s="45">
        <v>0</v>
      </c>
      <c r="AJ15" s="45">
        <v>0</v>
      </c>
      <c r="AK15" s="45">
        <v>0</v>
      </c>
      <c r="AL15" s="46">
        <v>18</v>
      </c>
      <c r="AM15" s="45">
        <v>0</v>
      </c>
      <c r="AN15" s="45">
        <v>0</v>
      </c>
      <c r="AO15" s="45">
        <v>0</v>
      </c>
      <c r="AP15" s="45">
        <v>0</v>
      </c>
      <c r="AQ15" s="45">
        <v>0</v>
      </c>
      <c r="AR15" s="45">
        <v>0</v>
      </c>
      <c r="AS15" s="45">
        <v>0</v>
      </c>
      <c r="AT15" s="45">
        <v>0</v>
      </c>
      <c r="AU15" s="45">
        <v>0</v>
      </c>
      <c r="AV15" s="45">
        <v>0</v>
      </c>
      <c r="AW15" s="45">
        <v>0</v>
      </c>
      <c r="AX15" s="46">
        <v>49</v>
      </c>
      <c r="AY15" s="46">
        <v>18</v>
      </c>
      <c r="AZ15" s="45">
        <v>0</v>
      </c>
      <c r="BA15" s="45">
        <v>0</v>
      </c>
      <c r="BB15" s="46">
        <v>9</v>
      </c>
      <c r="BC15" s="46">
        <v>3</v>
      </c>
      <c r="BD15" s="46">
        <v>0</v>
      </c>
      <c r="BE15" s="45">
        <v>0</v>
      </c>
      <c r="BF15" s="45">
        <v>0</v>
      </c>
      <c r="BG15" s="45">
        <v>0</v>
      </c>
      <c r="BH15" s="45">
        <v>2</v>
      </c>
      <c r="BI15" s="45">
        <v>0</v>
      </c>
      <c r="BJ15" s="45">
        <v>1</v>
      </c>
      <c r="BK15" s="45">
        <v>0</v>
      </c>
      <c r="BL15" s="45">
        <v>0</v>
      </c>
      <c r="BM15" s="45">
        <v>0</v>
      </c>
      <c r="BN15" s="45">
        <v>0</v>
      </c>
      <c r="BO15" s="45">
        <v>1</v>
      </c>
      <c r="BP15" s="45">
        <v>0</v>
      </c>
      <c r="BQ15" s="45">
        <v>0</v>
      </c>
      <c r="BR15" s="45">
        <v>2</v>
      </c>
      <c r="BS15" s="45">
        <v>0</v>
      </c>
      <c r="BT15" s="45">
        <v>0</v>
      </c>
      <c r="BU15" s="45">
        <v>0</v>
      </c>
      <c r="BV15" s="45">
        <v>0</v>
      </c>
      <c r="BW15" s="45">
        <v>0</v>
      </c>
      <c r="BX15" s="45">
        <v>16</v>
      </c>
      <c r="BY15" s="45">
        <v>0</v>
      </c>
      <c r="BZ15" s="45">
        <v>0</v>
      </c>
      <c r="CA15" s="45">
        <v>0</v>
      </c>
      <c r="CB15" s="45">
        <v>0</v>
      </c>
      <c r="CC15" s="45">
        <v>0</v>
      </c>
      <c r="CD15" s="45">
        <v>0</v>
      </c>
      <c r="CE15" s="45">
        <v>0</v>
      </c>
    </row>
    <row r="16" spans="1:83" x14ac:dyDescent="0.2">
      <c r="A16" s="36" t="s">
        <v>63</v>
      </c>
      <c r="B16" s="36" t="s">
        <v>188</v>
      </c>
      <c r="C16" s="36" t="s">
        <v>188</v>
      </c>
      <c r="D16" s="45">
        <v>0</v>
      </c>
      <c r="E16" s="45">
        <v>0</v>
      </c>
      <c r="F16" s="45">
        <v>0</v>
      </c>
      <c r="G16" s="45">
        <v>0</v>
      </c>
      <c r="H16" s="45">
        <v>0</v>
      </c>
      <c r="I16" s="45">
        <v>0</v>
      </c>
      <c r="J16" s="45">
        <v>0</v>
      </c>
      <c r="K16" s="45">
        <v>0</v>
      </c>
      <c r="L16" s="45">
        <v>0</v>
      </c>
      <c r="M16" s="45">
        <v>0</v>
      </c>
      <c r="N16" s="45">
        <v>0</v>
      </c>
      <c r="O16" s="45">
        <v>0</v>
      </c>
      <c r="P16" s="45">
        <v>0</v>
      </c>
      <c r="Q16" s="45">
        <v>0</v>
      </c>
      <c r="R16" s="45">
        <v>0</v>
      </c>
      <c r="S16" s="45">
        <v>0</v>
      </c>
      <c r="T16" s="45">
        <v>0</v>
      </c>
      <c r="U16" s="45">
        <v>0</v>
      </c>
      <c r="V16" s="45">
        <v>0</v>
      </c>
      <c r="W16" s="45">
        <v>0</v>
      </c>
      <c r="X16" s="45">
        <v>0</v>
      </c>
      <c r="Y16" s="45">
        <v>0</v>
      </c>
      <c r="Z16" s="45">
        <v>0</v>
      </c>
      <c r="AA16" s="45">
        <v>0</v>
      </c>
      <c r="AB16" s="45">
        <v>0</v>
      </c>
      <c r="AC16" s="45">
        <v>0</v>
      </c>
      <c r="AD16" s="45">
        <v>0</v>
      </c>
      <c r="AE16" s="45">
        <v>0</v>
      </c>
      <c r="AF16" s="46">
        <v>1</v>
      </c>
      <c r="AG16" s="46">
        <v>14</v>
      </c>
      <c r="AH16" s="45">
        <v>0</v>
      </c>
      <c r="AI16" s="45">
        <v>0</v>
      </c>
      <c r="AJ16" s="45">
        <v>0</v>
      </c>
      <c r="AK16" s="45">
        <v>0</v>
      </c>
      <c r="AL16" s="45">
        <v>0</v>
      </c>
      <c r="AM16" s="45">
        <v>0</v>
      </c>
      <c r="AN16" s="46">
        <v>0</v>
      </c>
      <c r="AO16" s="45">
        <v>0</v>
      </c>
      <c r="AP16" s="45">
        <v>0</v>
      </c>
      <c r="AQ16" s="45">
        <v>0</v>
      </c>
      <c r="AR16" s="45">
        <v>0</v>
      </c>
      <c r="AS16" s="45">
        <v>0</v>
      </c>
      <c r="AT16" s="45">
        <v>0</v>
      </c>
      <c r="AU16" s="45">
        <v>0</v>
      </c>
      <c r="AV16" s="45">
        <v>0</v>
      </c>
      <c r="AW16" s="45">
        <v>0</v>
      </c>
      <c r="AX16" s="46">
        <v>50</v>
      </c>
      <c r="AY16" s="46">
        <v>2</v>
      </c>
      <c r="AZ16" s="45">
        <v>0</v>
      </c>
      <c r="BA16" s="45">
        <v>0</v>
      </c>
      <c r="BB16" s="46">
        <v>10</v>
      </c>
      <c r="BC16" s="46">
        <v>13</v>
      </c>
      <c r="BD16" s="46">
        <v>1</v>
      </c>
      <c r="BE16" s="45">
        <v>0</v>
      </c>
      <c r="BF16" s="45">
        <v>0</v>
      </c>
      <c r="BG16" s="45">
        <v>0</v>
      </c>
      <c r="BH16" s="45">
        <v>5</v>
      </c>
      <c r="BI16" s="45">
        <v>0</v>
      </c>
      <c r="BJ16" s="45">
        <v>2</v>
      </c>
      <c r="BK16" s="45">
        <v>0</v>
      </c>
      <c r="BL16" s="45">
        <v>0</v>
      </c>
      <c r="BM16" s="45">
        <v>0</v>
      </c>
      <c r="BN16" s="45">
        <v>0</v>
      </c>
      <c r="BO16" s="45">
        <v>0</v>
      </c>
      <c r="BP16" s="45">
        <v>0</v>
      </c>
      <c r="BQ16" s="45">
        <v>0</v>
      </c>
      <c r="BR16" s="45">
        <v>0</v>
      </c>
      <c r="BS16" s="45">
        <v>0</v>
      </c>
      <c r="BT16" s="45">
        <v>0</v>
      </c>
      <c r="BU16" s="45">
        <v>0</v>
      </c>
      <c r="BV16" s="45">
        <v>0</v>
      </c>
      <c r="BW16" s="45">
        <v>0</v>
      </c>
      <c r="BX16" s="45">
        <v>84</v>
      </c>
      <c r="BY16" s="45">
        <v>0</v>
      </c>
      <c r="BZ16" s="45">
        <v>0</v>
      </c>
      <c r="CA16" s="45">
        <v>0</v>
      </c>
      <c r="CB16" s="45">
        <v>0</v>
      </c>
      <c r="CC16" s="45">
        <v>0</v>
      </c>
      <c r="CD16" s="45">
        <v>0</v>
      </c>
      <c r="CE16" s="45">
        <v>0</v>
      </c>
    </row>
    <row r="17" spans="1:83" x14ac:dyDescent="0.2">
      <c r="A17" s="36" t="s">
        <v>64</v>
      </c>
      <c r="B17" s="36" t="s">
        <v>188</v>
      </c>
      <c r="C17" s="36" t="s">
        <v>188</v>
      </c>
      <c r="D17" s="45">
        <v>0</v>
      </c>
      <c r="E17" s="45">
        <v>0</v>
      </c>
      <c r="F17" s="45">
        <v>0</v>
      </c>
      <c r="G17" s="45">
        <v>0</v>
      </c>
      <c r="H17" s="45">
        <v>0</v>
      </c>
      <c r="I17" s="45">
        <v>0</v>
      </c>
      <c r="J17" s="45">
        <v>0</v>
      </c>
      <c r="K17" s="45">
        <v>0</v>
      </c>
      <c r="L17" s="45">
        <v>0</v>
      </c>
      <c r="M17" s="45">
        <v>0</v>
      </c>
      <c r="N17" s="45">
        <v>0</v>
      </c>
      <c r="O17" s="45">
        <v>0</v>
      </c>
      <c r="P17" s="45">
        <v>0</v>
      </c>
      <c r="Q17" s="45">
        <v>0</v>
      </c>
      <c r="R17" s="45">
        <v>0</v>
      </c>
      <c r="S17" s="45">
        <v>0</v>
      </c>
      <c r="T17" s="45">
        <v>0</v>
      </c>
      <c r="U17" s="45">
        <v>0</v>
      </c>
      <c r="V17" s="45">
        <v>0</v>
      </c>
      <c r="W17" s="45">
        <v>0</v>
      </c>
      <c r="X17" s="45">
        <v>0</v>
      </c>
      <c r="Y17" s="45">
        <v>0</v>
      </c>
      <c r="Z17" s="45">
        <v>0</v>
      </c>
      <c r="AA17" s="45">
        <v>0</v>
      </c>
      <c r="AB17" s="45">
        <v>0</v>
      </c>
      <c r="AC17" s="45">
        <v>0</v>
      </c>
      <c r="AD17" s="45">
        <v>0</v>
      </c>
      <c r="AE17" s="45">
        <v>0</v>
      </c>
      <c r="AF17" s="46">
        <v>142</v>
      </c>
      <c r="AG17" s="46">
        <v>1</v>
      </c>
      <c r="AH17" s="45">
        <v>0</v>
      </c>
      <c r="AI17" s="46">
        <v>0</v>
      </c>
      <c r="AJ17" s="45">
        <v>0</v>
      </c>
      <c r="AK17" s="45">
        <v>0</v>
      </c>
      <c r="AL17" s="45">
        <v>4</v>
      </c>
      <c r="AM17" s="45">
        <v>0</v>
      </c>
      <c r="AN17" s="45">
        <v>0</v>
      </c>
      <c r="AO17" s="45">
        <v>0</v>
      </c>
      <c r="AP17" s="45">
        <v>0</v>
      </c>
      <c r="AQ17" s="45">
        <v>0</v>
      </c>
      <c r="AR17" s="45">
        <v>0</v>
      </c>
      <c r="AS17" s="45">
        <v>0</v>
      </c>
      <c r="AT17" s="45">
        <v>0</v>
      </c>
      <c r="AU17" s="45">
        <v>0</v>
      </c>
      <c r="AV17" s="45">
        <v>0</v>
      </c>
      <c r="AW17" s="45">
        <v>0</v>
      </c>
      <c r="AX17" s="46">
        <v>6</v>
      </c>
      <c r="AY17" s="46">
        <v>2</v>
      </c>
      <c r="AZ17" s="45">
        <v>0</v>
      </c>
      <c r="BA17" s="45">
        <v>0</v>
      </c>
      <c r="BB17" s="46">
        <v>12</v>
      </c>
      <c r="BC17" s="46">
        <v>0</v>
      </c>
      <c r="BD17" s="46">
        <v>0</v>
      </c>
      <c r="BE17" s="45">
        <v>0</v>
      </c>
      <c r="BF17" s="45">
        <v>0</v>
      </c>
      <c r="BG17" s="45">
        <v>0</v>
      </c>
      <c r="BH17" s="45">
        <v>0</v>
      </c>
      <c r="BI17" s="45">
        <v>0</v>
      </c>
      <c r="BJ17" s="45">
        <v>0</v>
      </c>
      <c r="BK17" s="45">
        <v>0</v>
      </c>
      <c r="BL17" s="45">
        <v>0</v>
      </c>
      <c r="BM17" s="45">
        <v>0</v>
      </c>
      <c r="BN17" s="45">
        <v>0</v>
      </c>
      <c r="BO17" s="45">
        <v>0</v>
      </c>
      <c r="BP17" s="45">
        <v>0</v>
      </c>
      <c r="BQ17" s="45">
        <v>0</v>
      </c>
      <c r="BR17" s="45">
        <v>0</v>
      </c>
      <c r="BS17" s="45">
        <v>0</v>
      </c>
      <c r="BT17" s="45">
        <v>0</v>
      </c>
      <c r="BU17" s="45">
        <v>0</v>
      </c>
      <c r="BV17" s="45">
        <v>0</v>
      </c>
      <c r="BW17" s="45">
        <v>0</v>
      </c>
      <c r="BX17" s="46">
        <v>4</v>
      </c>
      <c r="BY17" s="45">
        <v>0</v>
      </c>
      <c r="BZ17" s="45">
        <v>0</v>
      </c>
      <c r="CA17" s="45">
        <v>0</v>
      </c>
      <c r="CB17" s="45">
        <v>0</v>
      </c>
      <c r="CC17" s="45">
        <v>0</v>
      </c>
      <c r="CD17" s="45">
        <v>0</v>
      </c>
      <c r="CE17" s="45">
        <v>0</v>
      </c>
    </row>
    <row r="18" spans="1:83" x14ac:dyDescent="0.2">
      <c r="A18" s="36" t="s">
        <v>65</v>
      </c>
      <c r="B18" s="36" t="s">
        <v>188</v>
      </c>
      <c r="C18" s="36" t="s">
        <v>188</v>
      </c>
      <c r="D18" s="45">
        <v>0</v>
      </c>
      <c r="E18" s="45">
        <v>0</v>
      </c>
      <c r="F18" s="45">
        <v>0</v>
      </c>
      <c r="G18" s="45">
        <v>0</v>
      </c>
      <c r="H18" s="45">
        <v>0</v>
      </c>
      <c r="I18" s="45">
        <v>0</v>
      </c>
      <c r="J18" s="45">
        <v>0</v>
      </c>
      <c r="K18" s="45">
        <v>0</v>
      </c>
      <c r="L18" s="45">
        <v>0</v>
      </c>
      <c r="M18" s="45">
        <v>0</v>
      </c>
      <c r="N18" s="45">
        <v>0</v>
      </c>
      <c r="O18" s="45">
        <v>0</v>
      </c>
      <c r="P18" s="45">
        <v>0</v>
      </c>
      <c r="Q18" s="45">
        <v>0</v>
      </c>
      <c r="R18" s="45">
        <v>0</v>
      </c>
      <c r="S18" s="45">
        <v>0</v>
      </c>
      <c r="T18" s="45">
        <v>0</v>
      </c>
      <c r="U18" s="45">
        <v>0</v>
      </c>
      <c r="V18" s="45">
        <v>0</v>
      </c>
      <c r="W18" s="45">
        <v>0</v>
      </c>
      <c r="X18" s="45">
        <v>0</v>
      </c>
      <c r="Y18" s="45">
        <v>0</v>
      </c>
      <c r="Z18" s="45">
        <v>0</v>
      </c>
      <c r="AA18" s="45">
        <v>0</v>
      </c>
      <c r="AB18" s="45">
        <v>0</v>
      </c>
      <c r="AC18" s="45">
        <v>0</v>
      </c>
      <c r="AD18" s="45">
        <v>0</v>
      </c>
      <c r="AE18" s="45">
        <v>0</v>
      </c>
      <c r="AF18" s="46">
        <v>48</v>
      </c>
      <c r="AG18" s="46">
        <v>24</v>
      </c>
      <c r="AH18" s="45">
        <v>0</v>
      </c>
      <c r="AI18" s="45">
        <v>0</v>
      </c>
      <c r="AJ18" s="45">
        <v>0</v>
      </c>
      <c r="AK18" s="45">
        <v>0</v>
      </c>
      <c r="AL18" s="46">
        <v>3</v>
      </c>
      <c r="AM18" s="45">
        <v>0</v>
      </c>
      <c r="AN18" s="45">
        <v>0</v>
      </c>
      <c r="AO18" s="45">
        <v>0</v>
      </c>
      <c r="AP18" s="45">
        <v>0</v>
      </c>
      <c r="AQ18" s="45">
        <v>0</v>
      </c>
      <c r="AR18" s="45">
        <v>0</v>
      </c>
      <c r="AS18" s="45">
        <v>0</v>
      </c>
      <c r="AT18" s="45">
        <v>0</v>
      </c>
      <c r="AU18" s="45">
        <v>0</v>
      </c>
      <c r="AV18" s="45">
        <v>0</v>
      </c>
      <c r="AW18" s="45">
        <v>0</v>
      </c>
      <c r="AX18" s="45">
        <v>0</v>
      </c>
      <c r="AY18" s="46">
        <v>2</v>
      </c>
      <c r="AZ18" s="45">
        <v>0</v>
      </c>
      <c r="BA18" s="45">
        <v>0</v>
      </c>
      <c r="BB18" s="46">
        <v>5</v>
      </c>
      <c r="BC18" s="46">
        <v>0</v>
      </c>
      <c r="BD18" s="46">
        <v>0</v>
      </c>
      <c r="BE18" s="45">
        <v>0</v>
      </c>
      <c r="BF18" s="45">
        <v>0</v>
      </c>
      <c r="BG18" s="45">
        <v>0</v>
      </c>
      <c r="BH18" s="45">
        <v>0</v>
      </c>
      <c r="BI18" s="45">
        <v>0</v>
      </c>
      <c r="BJ18" s="45">
        <v>0</v>
      </c>
      <c r="BK18" s="45">
        <v>0</v>
      </c>
      <c r="BL18" s="45">
        <v>0</v>
      </c>
      <c r="BM18" s="45">
        <v>0</v>
      </c>
      <c r="BN18" s="45">
        <v>0</v>
      </c>
      <c r="BO18" s="45">
        <v>0</v>
      </c>
      <c r="BP18" s="45">
        <v>0</v>
      </c>
      <c r="BQ18" s="45">
        <v>0</v>
      </c>
      <c r="BR18" s="45">
        <v>0</v>
      </c>
      <c r="BS18" s="45">
        <v>0</v>
      </c>
      <c r="BT18" s="45">
        <v>0</v>
      </c>
      <c r="BU18" s="45">
        <v>0</v>
      </c>
      <c r="BV18" s="45">
        <v>0</v>
      </c>
      <c r="BW18" s="45">
        <v>0</v>
      </c>
      <c r="BX18" s="45">
        <v>4</v>
      </c>
      <c r="BY18" s="45">
        <v>0</v>
      </c>
      <c r="BZ18" s="45">
        <v>0</v>
      </c>
      <c r="CA18" s="45">
        <v>0</v>
      </c>
      <c r="CB18" s="45">
        <v>0</v>
      </c>
      <c r="CC18" s="45">
        <v>0</v>
      </c>
      <c r="CD18" s="45">
        <v>0</v>
      </c>
      <c r="CE18" s="45">
        <v>0</v>
      </c>
    </row>
    <row r="19" spans="1:83" x14ac:dyDescent="0.2">
      <c r="A19" s="36" t="s">
        <v>22</v>
      </c>
      <c r="B19" s="36" t="s">
        <v>188</v>
      </c>
      <c r="C19" s="36" t="s">
        <v>188</v>
      </c>
      <c r="D19" s="45">
        <v>0</v>
      </c>
      <c r="E19" s="46">
        <v>0</v>
      </c>
      <c r="F19" s="46">
        <v>0</v>
      </c>
      <c r="G19" s="46">
        <v>0</v>
      </c>
      <c r="H19" s="46">
        <v>0</v>
      </c>
      <c r="I19" s="46">
        <v>0</v>
      </c>
      <c r="J19" s="46">
        <v>0</v>
      </c>
      <c r="K19" s="46">
        <v>0</v>
      </c>
      <c r="L19" s="45">
        <v>0</v>
      </c>
      <c r="M19" s="45">
        <v>0</v>
      </c>
      <c r="N19" s="45">
        <v>0</v>
      </c>
      <c r="O19" s="45">
        <v>0</v>
      </c>
      <c r="P19" s="45">
        <v>0</v>
      </c>
      <c r="Q19" s="45">
        <v>0</v>
      </c>
      <c r="R19" s="45">
        <v>0</v>
      </c>
      <c r="S19" s="45">
        <v>0</v>
      </c>
      <c r="T19" s="45">
        <v>0</v>
      </c>
      <c r="U19" s="45">
        <v>0</v>
      </c>
      <c r="V19" s="45">
        <v>0</v>
      </c>
      <c r="W19" s="45">
        <v>0</v>
      </c>
      <c r="X19" s="45">
        <v>0</v>
      </c>
      <c r="Y19" s="45">
        <v>0</v>
      </c>
      <c r="Z19" s="45">
        <v>0</v>
      </c>
      <c r="AA19" s="45">
        <v>0</v>
      </c>
      <c r="AB19" s="45">
        <v>0</v>
      </c>
      <c r="AC19" s="45">
        <v>0</v>
      </c>
      <c r="AD19" s="45">
        <v>0</v>
      </c>
      <c r="AE19" s="45">
        <v>0</v>
      </c>
      <c r="AF19" s="46">
        <v>72</v>
      </c>
      <c r="AG19" s="46">
        <v>33</v>
      </c>
      <c r="AH19" s="45">
        <v>0</v>
      </c>
      <c r="AI19" s="45">
        <v>0</v>
      </c>
      <c r="AJ19" s="46">
        <v>4</v>
      </c>
      <c r="AK19" s="45">
        <v>0</v>
      </c>
      <c r="AL19" s="46">
        <v>2</v>
      </c>
      <c r="AM19" s="45">
        <v>0</v>
      </c>
      <c r="AN19" s="45">
        <v>0</v>
      </c>
      <c r="AO19" s="46">
        <v>0</v>
      </c>
      <c r="AP19" s="46">
        <v>0</v>
      </c>
      <c r="AQ19" s="46">
        <v>0</v>
      </c>
      <c r="AR19" s="46">
        <v>0</v>
      </c>
      <c r="AS19" s="46">
        <v>0</v>
      </c>
      <c r="AT19" s="46">
        <v>0</v>
      </c>
      <c r="AU19" s="46">
        <v>0</v>
      </c>
      <c r="AV19" s="46">
        <v>0</v>
      </c>
      <c r="AW19" s="45">
        <v>0</v>
      </c>
      <c r="AX19" s="46">
        <v>6</v>
      </c>
      <c r="AY19" s="45">
        <v>0</v>
      </c>
      <c r="AZ19" s="45">
        <v>0</v>
      </c>
      <c r="BA19" s="45">
        <v>0</v>
      </c>
      <c r="BB19" s="46">
        <v>5</v>
      </c>
      <c r="BC19" s="46">
        <v>2</v>
      </c>
      <c r="BD19" s="46">
        <v>10</v>
      </c>
      <c r="BE19" s="45">
        <v>0</v>
      </c>
      <c r="BF19" s="45">
        <v>0</v>
      </c>
      <c r="BG19" s="46">
        <v>5</v>
      </c>
      <c r="BH19" s="46">
        <v>3</v>
      </c>
      <c r="BI19" s="45">
        <v>0</v>
      </c>
      <c r="BJ19" s="46">
        <v>2</v>
      </c>
      <c r="BK19" s="45">
        <v>0</v>
      </c>
      <c r="BL19" s="46">
        <v>2</v>
      </c>
      <c r="BM19" s="45">
        <v>0</v>
      </c>
      <c r="BN19" s="45">
        <v>0</v>
      </c>
      <c r="BO19" s="46">
        <v>19</v>
      </c>
      <c r="BP19" s="45">
        <v>0</v>
      </c>
      <c r="BQ19" s="45">
        <v>0</v>
      </c>
      <c r="BR19" s="46">
        <v>1</v>
      </c>
      <c r="BS19" s="45">
        <v>0</v>
      </c>
      <c r="BT19" s="45">
        <v>2</v>
      </c>
      <c r="BU19" s="45">
        <v>0</v>
      </c>
      <c r="BV19" s="46">
        <v>8</v>
      </c>
      <c r="BW19" s="45">
        <v>0</v>
      </c>
      <c r="BX19" s="46">
        <v>45</v>
      </c>
      <c r="BY19" s="45">
        <v>0</v>
      </c>
      <c r="BZ19" s="45">
        <v>0</v>
      </c>
      <c r="CA19" s="45">
        <v>0</v>
      </c>
      <c r="CB19" s="45">
        <v>0</v>
      </c>
      <c r="CC19" s="45">
        <v>0</v>
      </c>
      <c r="CD19" s="45">
        <v>0</v>
      </c>
      <c r="CE19" s="45">
        <v>0</v>
      </c>
    </row>
    <row r="20" spans="1:83" x14ac:dyDescent="0.2">
      <c r="A20" s="36" t="s">
        <v>23</v>
      </c>
      <c r="B20" s="36" t="s">
        <v>188</v>
      </c>
      <c r="C20" s="36" t="s">
        <v>188</v>
      </c>
      <c r="D20" s="45">
        <v>0</v>
      </c>
      <c r="E20" s="46">
        <v>0</v>
      </c>
      <c r="F20" s="46">
        <v>0</v>
      </c>
      <c r="G20" s="46">
        <v>0</v>
      </c>
      <c r="H20" s="46">
        <v>0</v>
      </c>
      <c r="I20" s="46">
        <v>0</v>
      </c>
      <c r="J20" s="46">
        <v>0</v>
      </c>
      <c r="K20" s="46">
        <v>0</v>
      </c>
      <c r="L20" s="45">
        <v>0</v>
      </c>
      <c r="M20" s="45">
        <v>0</v>
      </c>
      <c r="N20" s="45">
        <v>0</v>
      </c>
      <c r="O20" s="45">
        <v>0</v>
      </c>
      <c r="P20" s="45">
        <v>0</v>
      </c>
      <c r="Q20" s="45">
        <v>0</v>
      </c>
      <c r="R20" s="45">
        <v>0</v>
      </c>
      <c r="S20" s="45">
        <v>0</v>
      </c>
      <c r="T20" s="45">
        <v>0</v>
      </c>
      <c r="U20" s="45">
        <v>0</v>
      </c>
      <c r="V20" s="45">
        <v>0</v>
      </c>
      <c r="W20" s="45">
        <v>0</v>
      </c>
      <c r="X20" s="45">
        <v>0</v>
      </c>
      <c r="Y20" s="45">
        <v>0</v>
      </c>
      <c r="Z20" s="45">
        <v>0</v>
      </c>
      <c r="AA20" s="45">
        <v>0</v>
      </c>
      <c r="AB20" s="45">
        <v>0</v>
      </c>
      <c r="AC20" s="45">
        <v>0</v>
      </c>
      <c r="AD20" s="45">
        <v>0</v>
      </c>
      <c r="AE20" s="45">
        <v>0</v>
      </c>
      <c r="AF20" s="46">
        <v>10</v>
      </c>
      <c r="AG20" s="46">
        <v>5</v>
      </c>
      <c r="AH20" s="45">
        <v>0</v>
      </c>
      <c r="AI20" s="45">
        <v>0</v>
      </c>
      <c r="AJ20" s="46">
        <v>2</v>
      </c>
      <c r="AK20" s="45">
        <v>0</v>
      </c>
      <c r="AL20" s="46">
        <v>3</v>
      </c>
      <c r="AM20" s="45">
        <v>0</v>
      </c>
      <c r="AN20" s="45">
        <v>0</v>
      </c>
      <c r="AO20" s="46">
        <v>0</v>
      </c>
      <c r="AP20" s="46">
        <v>0</v>
      </c>
      <c r="AQ20" s="46">
        <v>0</v>
      </c>
      <c r="AR20" s="46">
        <v>0</v>
      </c>
      <c r="AS20" s="46">
        <v>0</v>
      </c>
      <c r="AT20" s="46">
        <v>0</v>
      </c>
      <c r="AU20" s="46">
        <v>0</v>
      </c>
      <c r="AV20" s="46">
        <v>0</v>
      </c>
      <c r="AW20" s="45">
        <v>0</v>
      </c>
      <c r="AX20" s="46">
        <v>7</v>
      </c>
      <c r="AY20" s="46">
        <v>25</v>
      </c>
      <c r="AZ20" s="46">
        <v>3</v>
      </c>
      <c r="BA20" s="45">
        <v>0</v>
      </c>
      <c r="BB20" s="46">
        <v>3</v>
      </c>
      <c r="BC20" s="46">
        <v>13</v>
      </c>
      <c r="BD20" s="46">
        <v>13</v>
      </c>
      <c r="BE20" s="45">
        <v>0</v>
      </c>
      <c r="BF20" s="45">
        <v>0</v>
      </c>
      <c r="BG20" s="46">
        <v>1</v>
      </c>
      <c r="BH20" s="46">
        <v>1</v>
      </c>
      <c r="BI20" s="45">
        <v>0</v>
      </c>
      <c r="BJ20" s="46">
        <v>4</v>
      </c>
      <c r="BK20" s="45">
        <v>0</v>
      </c>
      <c r="BL20" s="45">
        <v>0</v>
      </c>
      <c r="BM20" s="45">
        <v>0</v>
      </c>
      <c r="BN20" s="45">
        <v>0</v>
      </c>
      <c r="BO20" s="46">
        <v>11</v>
      </c>
      <c r="BP20" s="45">
        <v>0</v>
      </c>
      <c r="BQ20" s="45">
        <v>0</v>
      </c>
      <c r="BR20" s="46">
        <v>43</v>
      </c>
      <c r="BS20" s="45">
        <v>0</v>
      </c>
      <c r="BT20" s="45">
        <v>0</v>
      </c>
      <c r="BU20" s="45">
        <v>0</v>
      </c>
      <c r="BV20" s="46">
        <v>27</v>
      </c>
      <c r="BW20" s="45">
        <v>0</v>
      </c>
      <c r="BX20" s="46">
        <v>36</v>
      </c>
      <c r="BY20" s="45">
        <v>0</v>
      </c>
      <c r="BZ20" s="45">
        <v>0</v>
      </c>
      <c r="CA20" s="45">
        <v>0</v>
      </c>
      <c r="CB20" s="45">
        <v>0</v>
      </c>
      <c r="CC20" s="46">
        <v>1</v>
      </c>
      <c r="CD20" s="45">
        <v>0</v>
      </c>
      <c r="CE20" s="45">
        <v>0</v>
      </c>
    </row>
    <row r="21" spans="1:83" x14ac:dyDescent="0.2">
      <c r="A21" s="36" t="s">
        <v>77</v>
      </c>
      <c r="B21" s="36" t="s">
        <v>188</v>
      </c>
      <c r="C21" s="36" t="s">
        <v>188</v>
      </c>
      <c r="D21" s="46">
        <v>6</v>
      </c>
      <c r="E21" s="46">
        <v>0</v>
      </c>
      <c r="F21" s="46">
        <v>0</v>
      </c>
      <c r="G21" s="46">
        <v>0</v>
      </c>
      <c r="H21" s="46">
        <v>0</v>
      </c>
      <c r="I21" s="46">
        <v>0</v>
      </c>
      <c r="J21" s="46">
        <v>0</v>
      </c>
      <c r="K21" s="46">
        <v>0</v>
      </c>
      <c r="L21" s="46">
        <v>2</v>
      </c>
      <c r="M21" s="46">
        <v>11</v>
      </c>
      <c r="N21" s="45">
        <v>0</v>
      </c>
      <c r="O21" s="46">
        <v>2</v>
      </c>
      <c r="P21" s="46">
        <v>3</v>
      </c>
      <c r="Q21" s="45">
        <v>0</v>
      </c>
      <c r="R21" s="45">
        <v>0</v>
      </c>
      <c r="S21" s="45">
        <v>0</v>
      </c>
      <c r="T21" s="45">
        <v>0</v>
      </c>
      <c r="U21" s="45">
        <v>0</v>
      </c>
      <c r="V21" s="45">
        <v>0</v>
      </c>
      <c r="W21" s="45">
        <v>0</v>
      </c>
      <c r="X21" s="45">
        <v>0</v>
      </c>
      <c r="Y21" s="45">
        <v>0</v>
      </c>
      <c r="Z21" s="45">
        <v>0</v>
      </c>
      <c r="AA21" s="45">
        <v>0</v>
      </c>
      <c r="AB21" s="45">
        <v>0</v>
      </c>
      <c r="AC21" s="45">
        <v>0</v>
      </c>
      <c r="AD21" s="45">
        <v>0</v>
      </c>
      <c r="AE21" s="46">
        <v>1</v>
      </c>
      <c r="AF21" s="46">
        <v>123</v>
      </c>
      <c r="AG21" s="46">
        <v>263</v>
      </c>
      <c r="AH21" s="45">
        <v>0</v>
      </c>
      <c r="AI21" s="45">
        <v>0</v>
      </c>
      <c r="AJ21" s="46">
        <v>1</v>
      </c>
      <c r="AK21" s="45">
        <v>0</v>
      </c>
      <c r="AL21" s="45">
        <v>0</v>
      </c>
      <c r="AM21" s="45">
        <v>0</v>
      </c>
      <c r="AN21" s="45">
        <v>0</v>
      </c>
      <c r="AO21" s="46">
        <v>0</v>
      </c>
      <c r="AP21" s="46">
        <v>0</v>
      </c>
      <c r="AQ21" s="46">
        <v>0</v>
      </c>
      <c r="AR21" s="46">
        <v>0</v>
      </c>
      <c r="AS21" s="46">
        <v>0</v>
      </c>
      <c r="AT21" s="46">
        <v>0</v>
      </c>
      <c r="AU21" s="46">
        <v>0</v>
      </c>
      <c r="AV21" s="46">
        <v>0</v>
      </c>
      <c r="AW21" s="45">
        <v>0</v>
      </c>
      <c r="AX21" s="46">
        <v>286</v>
      </c>
      <c r="AY21" s="46">
        <v>5</v>
      </c>
      <c r="AZ21" s="46">
        <v>2</v>
      </c>
      <c r="BA21" s="45">
        <v>0</v>
      </c>
      <c r="BB21" s="46">
        <v>1</v>
      </c>
      <c r="BC21" s="46">
        <v>0</v>
      </c>
      <c r="BD21" s="46">
        <v>0</v>
      </c>
      <c r="BE21" s="45">
        <v>0</v>
      </c>
      <c r="BF21" s="45">
        <v>0</v>
      </c>
      <c r="BG21" s="45">
        <v>0</v>
      </c>
      <c r="BH21" s="45">
        <v>0</v>
      </c>
      <c r="BI21" s="45">
        <v>0</v>
      </c>
      <c r="BJ21" s="45">
        <v>0</v>
      </c>
      <c r="BK21" s="45">
        <v>0</v>
      </c>
      <c r="BL21" s="45">
        <v>0</v>
      </c>
      <c r="BM21" s="45">
        <v>0</v>
      </c>
      <c r="BN21" s="45">
        <v>0</v>
      </c>
      <c r="BO21" s="45">
        <v>0</v>
      </c>
      <c r="BP21" s="45">
        <v>0</v>
      </c>
      <c r="BQ21" s="45">
        <v>0</v>
      </c>
      <c r="BR21" s="45">
        <v>0</v>
      </c>
      <c r="BS21" s="46">
        <v>3</v>
      </c>
      <c r="BT21" s="45">
        <v>0</v>
      </c>
      <c r="BU21" s="45">
        <v>0</v>
      </c>
      <c r="BV21" s="46">
        <v>1</v>
      </c>
      <c r="BW21" s="45">
        <v>0</v>
      </c>
      <c r="BX21" s="45">
        <v>0</v>
      </c>
      <c r="BY21" s="45">
        <v>0</v>
      </c>
      <c r="BZ21" s="45">
        <v>0</v>
      </c>
      <c r="CA21" s="45">
        <v>0</v>
      </c>
      <c r="CB21" s="45">
        <v>0</v>
      </c>
      <c r="CC21" s="45">
        <v>0</v>
      </c>
      <c r="CD21" s="45">
        <v>0</v>
      </c>
      <c r="CE21" s="45">
        <v>0</v>
      </c>
    </row>
    <row r="22" spans="1:83" x14ac:dyDescent="0.2">
      <c r="A22" s="36" t="s">
        <v>78</v>
      </c>
      <c r="B22" s="36" t="s">
        <v>188</v>
      </c>
      <c r="C22" s="36" t="s">
        <v>188</v>
      </c>
      <c r="D22" s="45">
        <v>2</v>
      </c>
      <c r="E22" s="46">
        <v>0</v>
      </c>
      <c r="F22" s="46">
        <v>0</v>
      </c>
      <c r="G22" s="46">
        <v>0</v>
      </c>
      <c r="H22" s="46">
        <v>0</v>
      </c>
      <c r="I22" s="46">
        <v>0</v>
      </c>
      <c r="J22" s="46">
        <v>0</v>
      </c>
      <c r="K22" s="46">
        <v>0</v>
      </c>
      <c r="L22" s="45">
        <v>0</v>
      </c>
      <c r="M22" s="46">
        <v>3</v>
      </c>
      <c r="N22" s="45">
        <v>0</v>
      </c>
      <c r="O22" s="45">
        <v>1</v>
      </c>
      <c r="P22" s="45">
        <v>0</v>
      </c>
      <c r="Q22" s="45">
        <v>0</v>
      </c>
      <c r="R22" s="45">
        <v>0</v>
      </c>
      <c r="S22" s="45">
        <v>0</v>
      </c>
      <c r="T22" s="45">
        <v>0</v>
      </c>
      <c r="U22" s="45">
        <v>0</v>
      </c>
      <c r="V22" s="45">
        <v>0</v>
      </c>
      <c r="W22" s="45">
        <v>0</v>
      </c>
      <c r="X22" s="45">
        <v>0</v>
      </c>
      <c r="Y22" s="46">
        <v>1</v>
      </c>
      <c r="Z22" s="45">
        <v>0</v>
      </c>
      <c r="AA22" s="45">
        <v>0</v>
      </c>
      <c r="AB22" s="45">
        <v>0</v>
      </c>
      <c r="AC22" s="45">
        <v>0</v>
      </c>
      <c r="AD22" s="45">
        <v>0</v>
      </c>
      <c r="AE22" s="45">
        <v>0</v>
      </c>
      <c r="AF22" s="46">
        <v>12</v>
      </c>
      <c r="AG22" s="46">
        <v>8</v>
      </c>
      <c r="AH22" s="45">
        <v>0</v>
      </c>
      <c r="AI22" s="45">
        <v>0</v>
      </c>
      <c r="AJ22" s="46">
        <v>2</v>
      </c>
      <c r="AK22" s="45">
        <v>0</v>
      </c>
      <c r="AL22" s="46">
        <v>1</v>
      </c>
      <c r="AM22" s="45">
        <v>0</v>
      </c>
      <c r="AN22" s="45">
        <v>0</v>
      </c>
      <c r="AO22" s="46">
        <v>0</v>
      </c>
      <c r="AP22" s="46">
        <v>0</v>
      </c>
      <c r="AQ22" s="46">
        <v>0</v>
      </c>
      <c r="AR22" s="46">
        <v>0</v>
      </c>
      <c r="AS22" s="46">
        <v>0</v>
      </c>
      <c r="AT22" s="46">
        <v>0</v>
      </c>
      <c r="AU22" s="46">
        <v>0</v>
      </c>
      <c r="AV22" s="46">
        <v>0</v>
      </c>
      <c r="AW22" s="45">
        <v>0</v>
      </c>
      <c r="AX22" s="46">
        <v>6</v>
      </c>
      <c r="AY22" s="46">
        <v>7</v>
      </c>
      <c r="AZ22" s="45">
        <v>0</v>
      </c>
      <c r="BA22" s="45">
        <v>0</v>
      </c>
      <c r="BB22" s="46">
        <v>0</v>
      </c>
      <c r="BC22" s="46">
        <v>0</v>
      </c>
      <c r="BD22" s="46">
        <v>0</v>
      </c>
      <c r="BE22" s="45">
        <v>0</v>
      </c>
      <c r="BF22" s="45">
        <v>0</v>
      </c>
      <c r="BG22" s="45">
        <v>0</v>
      </c>
      <c r="BH22" s="45">
        <v>0</v>
      </c>
      <c r="BI22" s="45">
        <v>0</v>
      </c>
      <c r="BJ22" s="45">
        <v>0</v>
      </c>
      <c r="BK22" s="45">
        <v>0</v>
      </c>
      <c r="BL22" s="45">
        <v>0</v>
      </c>
      <c r="BM22" s="45">
        <v>0</v>
      </c>
      <c r="BN22" s="45">
        <v>0</v>
      </c>
      <c r="BO22" s="45">
        <v>0</v>
      </c>
      <c r="BP22" s="45">
        <v>0</v>
      </c>
      <c r="BQ22" s="45">
        <v>0</v>
      </c>
      <c r="BR22" s="45">
        <v>0</v>
      </c>
      <c r="BS22" s="45">
        <v>0</v>
      </c>
      <c r="BT22" s="45">
        <v>0</v>
      </c>
      <c r="BU22" s="45">
        <v>0</v>
      </c>
      <c r="BV22" s="45">
        <v>0</v>
      </c>
      <c r="BW22" s="45">
        <v>0</v>
      </c>
      <c r="BX22" s="45">
        <v>0</v>
      </c>
      <c r="BY22" s="45">
        <v>0</v>
      </c>
      <c r="BZ22" s="45">
        <v>0</v>
      </c>
      <c r="CA22" s="45">
        <v>0</v>
      </c>
      <c r="CB22" s="45">
        <v>0</v>
      </c>
      <c r="CC22" s="45">
        <v>0</v>
      </c>
      <c r="CD22" s="45">
        <v>0</v>
      </c>
      <c r="CE22" s="45">
        <v>0</v>
      </c>
    </row>
    <row r="23" spans="1:83" x14ac:dyDescent="0.2">
      <c r="A23" s="36" t="s">
        <v>72</v>
      </c>
      <c r="B23" s="36" t="s">
        <v>188</v>
      </c>
      <c r="C23" s="36" t="s">
        <v>188</v>
      </c>
      <c r="D23" s="45">
        <v>0</v>
      </c>
      <c r="E23" s="45">
        <v>0</v>
      </c>
      <c r="F23" s="45">
        <v>0</v>
      </c>
      <c r="G23" s="45">
        <v>0</v>
      </c>
      <c r="H23" s="45">
        <v>0</v>
      </c>
      <c r="I23" s="45">
        <v>0</v>
      </c>
      <c r="J23" s="45">
        <v>0</v>
      </c>
      <c r="K23" s="45">
        <v>0</v>
      </c>
      <c r="L23" s="45">
        <v>0</v>
      </c>
      <c r="M23" s="46">
        <v>3</v>
      </c>
      <c r="N23" s="45">
        <v>0</v>
      </c>
      <c r="O23" s="45">
        <v>0</v>
      </c>
      <c r="P23" s="45">
        <v>0</v>
      </c>
      <c r="Q23" s="45">
        <v>0</v>
      </c>
      <c r="R23" s="45">
        <v>0</v>
      </c>
      <c r="S23" s="45">
        <v>0</v>
      </c>
      <c r="T23" s="45">
        <v>0</v>
      </c>
      <c r="U23" s="45">
        <v>0</v>
      </c>
      <c r="V23" s="45">
        <v>0</v>
      </c>
      <c r="W23" s="46">
        <v>5</v>
      </c>
      <c r="X23" s="45">
        <v>0</v>
      </c>
      <c r="Y23" s="45">
        <v>0</v>
      </c>
      <c r="Z23" s="45">
        <v>0</v>
      </c>
      <c r="AA23" s="45">
        <v>0</v>
      </c>
      <c r="AB23" s="45">
        <v>0</v>
      </c>
      <c r="AC23" s="46">
        <v>1</v>
      </c>
      <c r="AD23" s="45">
        <v>0</v>
      </c>
      <c r="AE23" s="45">
        <v>0</v>
      </c>
      <c r="AF23" s="46">
        <v>27</v>
      </c>
      <c r="AG23" s="46">
        <v>12</v>
      </c>
      <c r="AH23" s="45">
        <v>0</v>
      </c>
      <c r="AI23" s="45">
        <v>0</v>
      </c>
      <c r="AJ23" s="46">
        <v>1</v>
      </c>
      <c r="AK23" s="45">
        <v>0</v>
      </c>
      <c r="AL23" s="46">
        <v>7</v>
      </c>
      <c r="AM23" s="45">
        <v>0</v>
      </c>
      <c r="AN23" s="45">
        <v>0</v>
      </c>
      <c r="AO23" s="46">
        <v>1</v>
      </c>
      <c r="AP23" s="45">
        <v>0</v>
      </c>
      <c r="AQ23" s="45">
        <v>0</v>
      </c>
      <c r="AR23" s="45">
        <v>0</v>
      </c>
      <c r="AS23" s="45">
        <v>0</v>
      </c>
      <c r="AT23" s="45">
        <v>0</v>
      </c>
      <c r="AU23" s="45">
        <v>0</v>
      </c>
      <c r="AV23" s="45">
        <v>0</v>
      </c>
      <c r="AW23" s="45">
        <v>0</v>
      </c>
      <c r="AX23" s="46">
        <v>7</v>
      </c>
      <c r="AY23" s="46">
        <v>9</v>
      </c>
      <c r="AZ23" s="46">
        <v>6</v>
      </c>
      <c r="BA23" s="45">
        <v>0</v>
      </c>
      <c r="BB23" s="46">
        <v>20</v>
      </c>
      <c r="BC23" s="46">
        <v>63</v>
      </c>
      <c r="BD23" s="46">
        <v>0</v>
      </c>
      <c r="BE23" s="45">
        <v>0</v>
      </c>
      <c r="BF23" s="45">
        <v>1</v>
      </c>
      <c r="BG23" s="45">
        <v>0</v>
      </c>
      <c r="BH23" s="45">
        <v>2</v>
      </c>
      <c r="BI23" s="45">
        <v>1</v>
      </c>
      <c r="BJ23" s="45">
        <v>1</v>
      </c>
      <c r="BK23" s="45">
        <v>0</v>
      </c>
      <c r="BL23" s="45">
        <v>0</v>
      </c>
      <c r="BM23" s="45">
        <v>0</v>
      </c>
      <c r="BN23" s="45">
        <v>0</v>
      </c>
      <c r="BO23" s="45">
        <v>0</v>
      </c>
      <c r="BP23" s="45">
        <v>0</v>
      </c>
      <c r="BQ23" s="45">
        <v>0</v>
      </c>
      <c r="BR23" s="45">
        <v>0</v>
      </c>
      <c r="BS23" s="45">
        <v>0</v>
      </c>
      <c r="BT23" s="45">
        <v>0</v>
      </c>
      <c r="BU23" s="45">
        <v>0</v>
      </c>
      <c r="BV23" s="45">
        <v>1</v>
      </c>
      <c r="BW23" s="45">
        <v>0</v>
      </c>
      <c r="BX23" s="45">
        <v>18</v>
      </c>
      <c r="BY23" s="45">
        <v>0</v>
      </c>
      <c r="BZ23" s="45">
        <v>0</v>
      </c>
      <c r="CA23" s="45">
        <v>0</v>
      </c>
      <c r="CB23" s="45">
        <v>0</v>
      </c>
      <c r="CC23" s="45">
        <v>0</v>
      </c>
      <c r="CD23" s="45">
        <v>0</v>
      </c>
      <c r="CE23" s="45">
        <v>0</v>
      </c>
    </row>
    <row r="24" spans="1:83" x14ac:dyDescent="0.2">
      <c r="A24" s="36" t="s">
        <v>73</v>
      </c>
      <c r="B24" s="36" t="s">
        <v>188</v>
      </c>
      <c r="C24" s="36" t="s">
        <v>188</v>
      </c>
      <c r="D24" s="45">
        <v>0</v>
      </c>
      <c r="E24" s="45">
        <v>0</v>
      </c>
      <c r="F24" s="45">
        <v>0</v>
      </c>
      <c r="G24" s="45">
        <v>0</v>
      </c>
      <c r="H24" s="45">
        <v>0</v>
      </c>
      <c r="I24" s="45">
        <v>0</v>
      </c>
      <c r="J24" s="45">
        <v>0</v>
      </c>
      <c r="K24" s="45">
        <v>0</v>
      </c>
      <c r="L24" s="45">
        <v>0</v>
      </c>
      <c r="M24" s="46">
        <v>4</v>
      </c>
      <c r="N24" s="45">
        <v>0</v>
      </c>
      <c r="O24" s="45">
        <v>0</v>
      </c>
      <c r="P24" s="46">
        <v>1</v>
      </c>
      <c r="Q24" s="45">
        <v>0</v>
      </c>
      <c r="R24" s="45">
        <v>0</v>
      </c>
      <c r="S24" s="45">
        <v>0</v>
      </c>
      <c r="T24" s="45">
        <v>0</v>
      </c>
      <c r="U24" s="45">
        <v>0</v>
      </c>
      <c r="V24" s="45">
        <v>0</v>
      </c>
      <c r="W24" s="46">
        <v>18</v>
      </c>
      <c r="X24" s="45">
        <v>0</v>
      </c>
      <c r="Y24" s="45">
        <v>0</v>
      </c>
      <c r="Z24" s="45">
        <v>0</v>
      </c>
      <c r="AA24" s="45">
        <v>0</v>
      </c>
      <c r="AB24" s="45">
        <v>0</v>
      </c>
      <c r="AC24" s="45">
        <v>0</v>
      </c>
      <c r="AD24" s="45">
        <v>0</v>
      </c>
      <c r="AE24" s="45">
        <v>0</v>
      </c>
      <c r="AF24" s="46">
        <v>4</v>
      </c>
      <c r="AG24" s="46">
        <v>18</v>
      </c>
      <c r="AH24" s="45">
        <v>0</v>
      </c>
      <c r="AI24" s="45">
        <v>0</v>
      </c>
      <c r="AJ24" s="45">
        <v>0</v>
      </c>
      <c r="AK24" s="45">
        <v>0</v>
      </c>
      <c r="AL24" s="46">
        <v>2</v>
      </c>
      <c r="AM24" s="45">
        <v>0</v>
      </c>
      <c r="AN24" s="45">
        <v>0</v>
      </c>
      <c r="AO24" s="45">
        <v>0</v>
      </c>
      <c r="AP24" s="46">
        <v>11</v>
      </c>
      <c r="AQ24" s="45">
        <v>0</v>
      </c>
      <c r="AR24" s="45">
        <v>0</v>
      </c>
      <c r="AS24" s="45">
        <v>0</v>
      </c>
      <c r="AT24" s="45">
        <v>0</v>
      </c>
      <c r="AU24" s="45">
        <v>0</v>
      </c>
      <c r="AV24" s="45">
        <v>0</v>
      </c>
      <c r="AW24" s="45">
        <v>0</v>
      </c>
      <c r="AX24" s="46">
        <v>72</v>
      </c>
      <c r="AY24" s="46">
        <v>91</v>
      </c>
      <c r="AZ24" s="46">
        <v>1</v>
      </c>
      <c r="BA24" s="45">
        <v>0</v>
      </c>
      <c r="BB24" s="46">
        <v>5</v>
      </c>
      <c r="BC24" s="46">
        <v>10</v>
      </c>
      <c r="BD24" s="46">
        <v>3</v>
      </c>
      <c r="BE24" s="45">
        <v>0</v>
      </c>
      <c r="BF24" s="45">
        <v>0</v>
      </c>
      <c r="BG24" s="45">
        <v>0</v>
      </c>
      <c r="BH24" s="46">
        <v>1</v>
      </c>
      <c r="BI24" s="45">
        <v>0</v>
      </c>
      <c r="BJ24" s="45">
        <v>0</v>
      </c>
      <c r="BK24" s="45">
        <v>0</v>
      </c>
      <c r="BL24" s="46">
        <v>5</v>
      </c>
      <c r="BM24" s="45">
        <v>0</v>
      </c>
      <c r="BN24" s="45">
        <v>0</v>
      </c>
      <c r="BO24" s="45">
        <v>0</v>
      </c>
      <c r="BP24" s="45">
        <v>0</v>
      </c>
      <c r="BQ24" s="45">
        <v>0</v>
      </c>
      <c r="BR24" s="45">
        <v>0</v>
      </c>
      <c r="BS24" s="45">
        <v>0</v>
      </c>
      <c r="BT24" s="45">
        <v>0</v>
      </c>
      <c r="BU24" s="45">
        <v>0</v>
      </c>
      <c r="BV24" s="46">
        <v>3</v>
      </c>
      <c r="BW24" s="45">
        <v>0</v>
      </c>
      <c r="BX24" s="46">
        <v>14</v>
      </c>
      <c r="BY24" s="45">
        <v>0</v>
      </c>
      <c r="BZ24" s="46">
        <v>1</v>
      </c>
      <c r="CA24" s="45">
        <v>0</v>
      </c>
      <c r="CB24" s="46">
        <v>4</v>
      </c>
      <c r="CC24" s="45">
        <v>0</v>
      </c>
      <c r="CD24" s="45">
        <v>0</v>
      </c>
      <c r="CE24" s="45">
        <v>0</v>
      </c>
    </row>
    <row r="25" spans="1:83" x14ac:dyDescent="0.2">
      <c r="A25" s="36" t="s">
        <v>74</v>
      </c>
      <c r="B25" s="36" t="s">
        <v>188</v>
      </c>
      <c r="C25" s="36" t="s">
        <v>188</v>
      </c>
      <c r="D25" s="46">
        <v>1</v>
      </c>
      <c r="E25" s="45">
        <v>0</v>
      </c>
      <c r="F25" s="45">
        <v>0</v>
      </c>
      <c r="G25" s="45">
        <v>0</v>
      </c>
      <c r="H25" s="45">
        <v>0</v>
      </c>
      <c r="I25" s="45">
        <v>0</v>
      </c>
      <c r="J25" s="45">
        <v>0</v>
      </c>
      <c r="K25" s="45">
        <v>0</v>
      </c>
      <c r="L25" s="45">
        <v>0</v>
      </c>
      <c r="M25" s="46">
        <v>3</v>
      </c>
      <c r="N25" s="45">
        <v>0</v>
      </c>
      <c r="O25" s="46">
        <v>1</v>
      </c>
      <c r="P25" s="46">
        <v>1</v>
      </c>
      <c r="Q25" s="45">
        <v>0</v>
      </c>
      <c r="R25" s="45">
        <v>0</v>
      </c>
      <c r="S25" s="45">
        <v>0</v>
      </c>
      <c r="T25" s="45">
        <v>0</v>
      </c>
      <c r="U25" s="45">
        <v>0</v>
      </c>
      <c r="V25" s="45">
        <v>0</v>
      </c>
      <c r="W25" s="46">
        <v>1</v>
      </c>
      <c r="X25" s="45">
        <v>0</v>
      </c>
      <c r="Y25" s="45">
        <v>0</v>
      </c>
      <c r="Z25" s="45">
        <v>0</v>
      </c>
      <c r="AA25" s="45">
        <v>0</v>
      </c>
      <c r="AB25" s="45">
        <v>0</v>
      </c>
      <c r="AC25" s="45">
        <v>0</v>
      </c>
      <c r="AD25" s="45">
        <v>0</v>
      </c>
      <c r="AE25" s="46">
        <v>1</v>
      </c>
      <c r="AF25" s="46">
        <v>6</v>
      </c>
      <c r="AG25" s="46">
        <v>50</v>
      </c>
      <c r="AH25" s="45">
        <v>0</v>
      </c>
      <c r="AI25" s="45">
        <v>0</v>
      </c>
      <c r="AJ25" s="45">
        <v>0</v>
      </c>
      <c r="AK25" s="45">
        <v>0</v>
      </c>
      <c r="AL25" s="46">
        <v>2</v>
      </c>
      <c r="AM25" s="45">
        <v>0</v>
      </c>
      <c r="AN25" s="45">
        <v>0</v>
      </c>
      <c r="AO25" s="45">
        <v>0</v>
      </c>
      <c r="AP25" s="45">
        <v>0</v>
      </c>
      <c r="AQ25" s="46">
        <v>1</v>
      </c>
      <c r="AR25" s="45">
        <v>0</v>
      </c>
      <c r="AS25" s="45">
        <v>0</v>
      </c>
      <c r="AT25" s="45">
        <v>0</v>
      </c>
      <c r="AU25" s="45">
        <v>0</v>
      </c>
      <c r="AV25" s="45">
        <v>0</v>
      </c>
      <c r="AW25" s="45">
        <v>0</v>
      </c>
      <c r="AX25" s="46">
        <v>69</v>
      </c>
      <c r="AY25" s="46">
        <v>67</v>
      </c>
      <c r="AZ25" s="46">
        <v>4</v>
      </c>
      <c r="BA25" s="45">
        <v>0</v>
      </c>
      <c r="BB25" s="46">
        <v>11</v>
      </c>
      <c r="BC25" s="46">
        <v>84</v>
      </c>
      <c r="BD25" s="46">
        <v>0</v>
      </c>
      <c r="BE25" s="45">
        <v>0</v>
      </c>
      <c r="BF25" s="45">
        <v>0</v>
      </c>
      <c r="BG25" s="45">
        <v>0</v>
      </c>
      <c r="BH25" s="46">
        <v>5</v>
      </c>
      <c r="BI25" s="45">
        <v>0</v>
      </c>
      <c r="BJ25" s="46">
        <v>1</v>
      </c>
      <c r="BK25" s="45">
        <v>0</v>
      </c>
      <c r="BL25" s="45">
        <v>0</v>
      </c>
      <c r="BM25" s="45">
        <v>0</v>
      </c>
      <c r="BN25" s="45">
        <v>0</v>
      </c>
      <c r="BO25" s="46">
        <v>3</v>
      </c>
      <c r="BP25" s="45">
        <v>0</v>
      </c>
      <c r="BQ25" s="45">
        <v>0</v>
      </c>
      <c r="BR25" s="45">
        <v>0</v>
      </c>
      <c r="BS25" s="45">
        <v>0</v>
      </c>
      <c r="BT25" s="45">
        <v>0</v>
      </c>
      <c r="BU25" s="45">
        <v>0</v>
      </c>
      <c r="BV25" s="45">
        <v>0</v>
      </c>
      <c r="BW25" s="45">
        <v>0</v>
      </c>
      <c r="BX25" s="46">
        <v>15</v>
      </c>
      <c r="BY25" s="45">
        <v>0</v>
      </c>
      <c r="BZ25" s="45">
        <v>0</v>
      </c>
      <c r="CA25" s="45">
        <v>0</v>
      </c>
      <c r="CB25" s="45">
        <v>0</v>
      </c>
      <c r="CC25" s="45">
        <v>0</v>
      </c>
      <c r="CD25" s="45">
        <v>0</v>
      </c>
      <c r="CE25" s="45">
        <v>0</v>
      </c>
    </row>
    <row r="26" spans="1:83" x14ac:dyDescent="0.2">
      <c r="A26" s="36" t="s">
        <v>18</v>
      </c>
      <c r="B26" s="36" t="s">
        <v>188</v>
      </c>
      <c r="C26" s="36" t="s">
        <v>188</v>
      </c>
      <c r="D26" s="45">
        <v>0</v>
      </c>
      <c r="E26" s="46">
        <v>0</v>
      </c>
      <c r="F26" s="46">
        <v>0</v>
      </c>
      <c r="G26" s="46">
        <v>0</v>
      </c>
      <c r="H26" s="46">
        <v>0</v>
      </c>
      <c r="I26" s="46">
        <v>0</v>
      </c>
      <c r="J26" s="46">
        <v>0</v>
      </c>
      <c r="K26" s="46">
        <v>0</v>
      </c>
      <c r="L26" s="45">
        <v>0</v>
      </c>
      <c r="M26" s="45">
        <v>0</v>
      </c>
      <c r="N26" s="45">
        <v>0</v>
      </c>
      <c r="O26" s="45">
        <v>0</v>
      </c>
      <c r="P26" s="45">
        <v>0</v>
      </c>
      <c r="Q26" s="45">
        <v>0</v>
      </c>
      <c r="R26" s="45">
        <v>0</v>
      </c>
      <c r="S26" s="45">
        <v>0</v>
      </c>
      <c r="T26" s="45">
        <v>0</v>
      </c>
      <c r="U26" s="45">
        <v>0</v>
      </c>
      <c r="V26" s="45">
        <v>0</v>
      </c>
      <c r="W26" s="46">
        <v>2</v>
      </c>
      <c r="X26" s="45">
        <v>0</v>
      </c>
      <c r="Y26" s="45">
        <v>0</v>
      </c>
      <c r="Z26" s="45">
        <v>0</v>
      </c>
      <c r="AA26" s="45">
        <v>0</v>
      </c>
      <c r="AB26" s="45">
        <v>0</v>
      </c>
      <c r="AC26" s="45">
        <v>0</v>
      </c>
      <c r="AD26" s="45">
        <v>0</v>
      </c>
      <c r="AE26" s="45">
        <v>0</v>
      </c>
      <c r="AF26" s="46">
        <v>6</v>
      </c>
      <c r="AG26" s="46">
        <v>4</v>
      </c>
      <c r="AH26" s="45">
        <v>0</v>
      </c>
      <c r="AI26" s="45">
        <v>0</v>
      </c>
      <c r="AJ26" s="46">
        <v>16</v>
      </c>
      <c r="AK26" s="45">
        <v>0</v>
      </c>
      <c r="AL26" s="46">
        <v>1</v>
      </c>
      <c r="AM26" s="45">
        <v>0</v>
      </c>
      <c r="AN26" s="45">
        <v>0</v>
      </c>
      <c r="AO26" s="46">
        <v>0</v>
      </c>
      <c r="AP26" s="46">
        <v>0</v>
      </c>
      <c r="AQ26" s="46">
        <v>0</v>
      </c>
      <c r="AR26" s="46">
        <v>0</v>
      </c>
      <c r="AS26" s="46">
        <v>0</v>
      </c>
      <c r="AT26" s="46">
        <v>0</v>
      </c>
      <c r="AU26" s="46">
        <v>0</v>
      </c>
      <c r="AV26" s="46">
        <v>0</v>
      </c>
      <c r="AW26" s="45">
        <v>0</v>
      </c>
      <c r="AX26" s="46">
        <v>5</v>
      </c>
      <c r="AY26" s="45">
        <v>0</v>
      </c>
      <c r="AZ26" s="45">
        <v>0</v>
      </c>
      <c r="BA26" s="45">
        <v>0</v>
      </c>
      <c r="BB26" s="46">
        <v>6</v>
      </c>
      <c r="BC26" s="46">
        <v>7</v>
      </c>
      <c r="BD26" s="46">
        <v>0</v>
      </c>
      <c r="BE26" s="45">
        <v>0</v>
      </c>
      <c r="BF26" s="45">
        <v>0</v>
      </c>
      <c r="BG26" s="45">
        <v>0</v>
      </c>
      <c r="BH26" s="45">
        <v>1</v>
      </c>
      <c r="BI26" s="45">
        <v>0</v>
      </c>
      <c r="BJ26" s="45">
        <v>0</v>
      </c>
      <c r="BK26" s="45">
        <v>0</v>
      </c>
      <c r="BL26" s="45">
        <v>0</v>
      </c>
      <c r="BM26" s="45">
        <v>0</v>
      </c>
      <c r="BN26" s="45">
        <v>0</v>
      </c>
      <c r="BO26" s="45">
        <v>0</v>
      </c>
      <c r="BP26" s="45">
        <v>0</v>
      </c>
      <c r="BQ26" s="45">
        <v>0</v>
      </c>
      <c r="BR26" s="45">
        <v>0</v>
      </c>
      <c r="BS26" s="45">
        <v>0</v>
      </c>
      <c r="BT26" s="45">
        <v>0</v>
      </c>
      <c r="BU26" s="45">
        <v>0</v>
      </c>
      <c r="BV26" s="45">
        <v>0</v>
      </c>
      <c r="BW26" s="45">
        <v>0</v>
      </c>
      <c r="BX26" s="45">
        <v>0</v>
      </c>
      <c r="BY26" s="45">
        <v>0</v>
      </c>
      <c r="BZ26" s="45">
        <v>0</v>
      </c>
      <c r="CA26" s="45">
        <v>0</v>
      </c>
      <c r="CB26" s="45">
        <v>0</v>
      </c>
      <c r="CC26" s="45">
        <v>0</v>
      </c>
      <c r="CD26" s="45">
        <v>0</v>
      </c>
      <c r="CE26" s="45">
        <v>0</v>
      </c>
    </row>
    <row r="27" spans="1:83" x14ac:dyDescent="0.2">
      <c r="A27" s="36" t="s">
        <v>19</v>
      </c>
      <c r="B27" s="36" t="s">
        <v>188</v>
      </c>
      <c r="C27" s="36" t="s">
        <v>188</v>
      </c>
      <c r="D27" s="45">
        <v>0</v>
      </c>
      <c r="E27" s="46">
        <v>0</v>
      </c>
      <c r="F27" s="46">
        <v>0</v>
      </c>
      <c r="G27" s="46">
        <v>0</v>
      </c>
      <c r="H27" s="46">
        <v>0</v>
      </c>
      <c r="I27" s="46">
        <v>0</v>
      </c>
      <c r="J27" s="46">
        <v>0</v>
      </c>
      <c r="K27" s="46">
        <v>0</v>
      </c>
      <c r="L27" s="45">
        <v>1</v>
      </c>
      <c r="M27" s="45">
        <v>0</v>
      </c>
      <c r="N27" s="45">
        <v>0</v>
      </c>
      <c r="O27" s="45">
        <v>0</v>
      </c>
      <c r="P27" s="46">
        <v>2</v>
      </c>
      <c r="Q27" s="45">
        <v>0</v>
      </c>
      <c r="R27" s="45">
        <v>0</v>
      </c>
      <c r="S27" s="45">
        <v>0</v>
      </c>
      <c r="T27" s="46">
        <v>2</v>
      </c>
      <c r="U27" s="45">
        <v>0</v>
      </c>
      <c r="V27" s="45">
        <v>0</v>
      </c>
      <c r="W27" s="46">
        <v>1</v>
      </c>
      <c r="X27" s="45">
        <v>0</v>
      </c>
      <c r="Y27" s="45">
        <v>0</v>
      </c>
      <c r="Z27" s="45">
        <v>0</v>
      </c>
      <c r="AA27" s="45">
        <v>0</v>
      </c>
      <c r="AB27" s="45">
        <v>0</v>
      </c>
      <c r="AC27" s="45">
        <v>0</v>
      </c>
      <c r="AD27" s="45">
        <v>0</v>
      </c>
      <c r="AE27" s="45">
        <v>0</v>
      </c>
      <c r="AF27" s="46">
        <v>403</v>
      </c>
      <c r="AG27" s="46">
        <v>10</v>
      </c>
      <c r="AH27" s="45">
        <v>0</v>
      </c>
      <c r="AI27" s="45">
        <v>0</v>
      </c>
      <c r="AJ27" s="45">
        <v>0</v>
      </c>
      <c r="AK27" s="45">
        <v>0</v>
      </c>
      <c r="AL27" s="46">
        <v>22</v>
      </c>
      <c r="AM27" s="45">
        <v>0</v>
      </c>
      <c r="AN27" s="45">
        <v>0</v>
      </c>
      <c r="AO27" s="46">
        <v>0</v>
      </c>
      <c r="AP27" s="46">
        <v>0</v>
      </c>
      <c r="AQ27" s="46">
        <v>0</v>
      </c>
      <c r="AR27" s="46">
        <v>0</v>
      </c>
      <c r="AS27" s="46">
        <v>0</v>
      </c>
      <c r="AT27" s="46">
        <v>0</v>
      </c>
      <c r="AU27" s="46">
        <v>0</v>
      </c>
      <c r="AV27" s="46">
        <v>0</v>
      </c>
      <c r="AW27" s="46">
        <v>1</v>
      </c>
      <c r="AX27" s="46">
        <v>552</v>
      </c>
      <c r="AY27" s="46">
        <v>53</v>
      </c>
      <c r="AZ27" s="46">
        <v>2</v>
      </c>
      <c r="BA27" s="45">
        <v>0</v>
      </c>
      <c r="BB27" s="46">
        <v>11</v>
      </c>
      <c r="BC27" s="46">
        <v>1</v>
      </c>
      <c r="BD27" s="46">
        <v>0</v>
      </c>
      <c r="BE27" s="45">
        <v>0</v>
      </c>
      <c r="BF27" s="45">
        <v>0</v>
      </c>
      <c r="BG27" s="45">
        <v>0</v>
      </c>
      <c r="BH27" s="45">
        <v>3</v>
      </c>
      <c r="BI27" s="45">
        <v>1</v>
      </c>
      <c r="BJ27" s="45">
        <v>0</v>
      </c>
      <c r="BK27" s="45">
        <v>0</v>
      </c>
      <c r="BL27" s="45">
        <v>0</v>
      </c>
      <c r="BM27" s="45">
        <v>0</v>
      </c>
      <c r="BN27" s="45">
        <v>0</v>
      </c>
      <c r="BO27" s="45">
        <v>0</v>
      </c>
      <c r="BP27" s="45">
        <v>0</v>
      </c>
      <c r="BQ27" s="45">
        <v>0</v>
      </c>
      <c r="BR27" s="45">
        <v>1</v>
      </c>
      <c r="BS27" s="45">
        <v>0</v>
      </c>
      <c r="BT27" s="45">
        <v>0</v>
      </c>
      <c r="BU27" s="45">
        <v>0</v>
      </c>
      <c r="BV27" s="45">
        <v>3</v>
      </c>
      <c r="BW27" s="45">
        <v>0</v>
      </c>
      <c r="BX27" s="45">
        <v>16</v>
      </c>
      <c r="BY27" s="45">
        <v>0</v>
      </c>
      <c r="BZ27" s="45">
        <v>0</v>
      </c>
      <c r="CA27" s="45">
        <v>0</v>
      </c>
      <c r="CB27" s="45">
        <v>0</v>
      </c>
      <c r="CC27" s="45">
        <v>0</v>
      </c>
      <c r="CD27" s="45">
        <v>0</v>
      </c>
      <c r="CE27" s="45">
        <v>0</v>
      </c>
    </row>
    <row r="28" spans="1:83" x14ac:dyDescent="0.2">
      <c r="A28" s="36" t="s">
        <v>26</v>
      </c>
      <c r="B28" s="36" t="s">
        <v>188</v>
      </c>
      <c r="C28" s="36" t="s">
        <v>188</v>
      </c>
      <c r="D28" s="46">
        <v>1</v>
      </c>
      <c r="E28" s="46">
        <v>0</v>
      </c>
      <c r="F28" s="46">
        <v>0</v>
      </c>
      <c r="G28" s="46">
        <v>0</v>
      </c>
      <c r="H28" s="46">
        <v>0</v>
      </c>
      <c r="I28" s="46">
        <v>0</v>
      </c>
      <c r="J28" s="46">
        <v>0</v>
      </c>
      <c r="K28" s="46">
        <v>0</v>
      </c>
      <c r="L28" s="45">
        <v>0</v>
      </c>
      <c r="M28" s="46">
        <v>1</v>
      </c>
      <c r="N28" s="45">
        <v>0</v>
      </c>
      <c r="O28" s="45">
        <v>0</v>
      </c>
      <c r="P28" s="45">
        <v>0</v>
      </c>
      <c r="Q28" s="45">
        <v>0</v>
      </c>
      <c r="R28" s="45">
        <v>0</v>
      </c>
      <c r="S28" s="45">
        <v>0</v>
      </c>
      <c r="T28" s="45">
        <v>0</v>
      </c>
      <c r="U28" s="46">
        <v>1</v>
      </c>
      <c r="V28" s="45">
        <v>0</v>
      </c>
      <c r="W28" s="45">
        <v>0</v>
      </c>
      <c r="X28" s="45">
        <v>0</v>
      </c>
      <c r="Y28" s="45">
        <v>0</v>
      </c>
      <c r="Z28" s="45">
        <v>0</v>
      </c>
      <c r="AA28" s="45">
        <v>0</v>
      </c>
      <c r="AB28" s="45">
        <v>0</v>
      </c>
      <c r="AC28" s="45">
        <v>0</v>
      </c>
      <c r="AD28" s="45">
        <v>0</v>
      </c>
      <c r="AE28" s="45">
        <v>0</v>
      </c>
      <c r="AF28" s="46">
        <v>7</v>
      </c>
      <c r="AG28" s="46">
        <v>23</v>
      </c>
      <c r="AH28" s="45">
        <v>0</v>
      </c>
      <c r="AI28" s="45">
        <v>0</v>
      </c>
      <c r="AJ28" s="45">
        <v>0</v>
      </c>
      <c r="AK28" s="45">
        <v>0</v>
      </c>
      <c r="AL28" s="45">
        <v>0</v>
      </c>
      <c r="AM28" s="45">
        <v>0</v>
      </c>
      <c r="AN28" s="45">
        <v>0</v>
      </c>
      <c r="AO28" s="46">
        <v>0</v>
      </c>
      <c r="AP28" s="46">
        <v>0</v>
      </c>
      <c r="AQ28" s="46">
        <v>0</v>
      </c>
      <c r="AR28" s="46">
        <v>0</v>
      </c>
      <c r="AS28" s="46">
        <v>0</v>
      </c>
      <c r="AT28" s="46">
        <v>0</v>
      </c>
      <c r="AU28" s="46">
        <v>0</v>
      </c>
      <c r="AV28" s="46">
        <v>0</v>
      </c>
      <c r="AW28" s="45">
        <v>0</v>
      </c>
      <c r="AX28" s="45">
        <v>0</v>
      </c>
      <c r="AY28" s="45">
        <v>0</v>
      </c>
      <c r="AZ28" s="45">
        <v>0</v>
      </c>
      <c r="BA28" s="45">
        <v>0</v>
      </c>
      <c r="BB28" s="46">
        <v>0</v>
      </c>
      <c r="BC28" s="46">
        <v>0</v>
      </c>
      <c r="BD28" s="46">
        <v>0</v>
      </c>
      <c r="BE28" s="45">
        <v>0</v>
      </c>
      <c r="BF28" s="45">
        <v>0</v>
      </c>
      <c r="BG28" s="45">
        <v>0</v>
      </c>
      <c r="BH28" s="45">
        <v>0</v>
      </c>
      <c r="BI28" s="45">
        <v>0</v>
      </c>
      <c r="BJ28" s="45">
        <v>0</v>
      </c>
      <c r="BK28" s="45">
        <v>0</v>
      </c>
      <c r="BL28" s="45">
        <v>0</v>
      </c>
      <c r="BM28" s="45">
        <v>0</v>
      </c>
      <c r="BN28" s="45">
        <v>0</v>
      </c>
      <c r="BO28" s="45">
        <v>0</v>
      </c>
      <c r="BP28" s="45">
        <v>0</v>
      </c>
      <c r="BQ28" s="45">
        <v>0</v>
      </c>
      <c r="BR28" s="45">
        <v>0</v>
      </c>
      <c r="BS28" s="45">
        <v>0</v>
      </c>
      <c r="BT28" s="45">
        <v>0</v>
      </c>
      <c r="BU28" s="45">
        <v>0</v>
      </c>
      <c r="BV28" s="45">
        <v>0</v>
      </c>
      <c r="BW28" s="45">
        <v>0</v>
      </c>
      <c r="BX28" s="45">
        <v>0</v>
      </c>
      <c r="BY28" s="45">
        <v>0</v>
      </c>
      <c r="BZ28" s="45">
        <v>0</v>
      </c>
      <c r="CA28" s="45">
        <v>0</v>
      </c>
      <c r="CB28" s="45">
        <v>0</v>
      </c>
      <c r="CC28" s="45">
        <v>0</v>
      </c>
      <c r="CD28" s="45">
        <v>0</v>
      </c>
      <c r="CE28" s="45">
        <v>0</v>
      </c>
    </row>
    <row r="29" spans="1:83" x14ac:dyDescent="0.2">
      <c r="A29" s="36" t="s">
        <v>27</v>
      </c>
      <c r="B29" s="36" t="s">
        <v>188</v>
      </c>
      <c r="C29" s="36" t="s">
        <v>188</v>
      </c>
      <c r="D29" s="45">
        <v>0</v>
      </c>
      <c r="E29" s="46">
        <v>0</v>
      </c>
      <c r="F29" s="46">
        <v>0</v>
      </c>
      <c r="G29" s="46">
        <v>0</v>
      </c>
      <c r="H29" s="46">
        <v>0</v>
      </c>
      <c r="I29" s="46">
        <v>0</v>
      </c>
      <c r="J29" s="46">
        <v>0</v>
      </c>
      <c r="K29" s="46">
        <v>0</v>
      </c>
      <c r="L29" s="45">
        <v>0</v>
      </c>
      <c r="M29" s="46">
        <v>1</v>
      </c>
      <c r="N29" s="45">
        <v>0</v>
      </c>
      <c r="O29" s="46">
        <v>2</v>
      </c>
      <c r="P29" s="46">
        <v>1</v>
      </c>
      <c r="Q29" s="45">
        <v>0</v>
      </c>
      <c r="R29" s="45">
        <v>0</v>
      </c>
      <c r="S29" s="45">
        <v>0</v>
      </c>
      <c r="T29" s="45">
        <v>0</v>
      </c>
      <c r="U29" s="45">
        <v>0</v>
      </c>
      <c r="V29" s="45">
        <v>0</v>
      </c>
      <c r="W29" s="45">
        <v>0</v>
      </c>
      <c r="X29" s="45">
        <v>0</v>
      </c>
      <c r="Y29" s="45">
        <v>0</v>
      </c>
      <c r="Z29" s="45">
        <v>0</v>
      </c>
      <c r="AA29" s="45">
        <v>0</v>
      </c>
      <c r="AB29" s="45">
        <v>0</v>
      </c>
      <c r="AC29" s="45">
        <v>0</v>
      </c>
      <c r="AD29" s="45">
        <v>0</v>
      </c>
      <c r="AE29" s="45">
        <v>0</v>
      </c>
      <c r="AF29" s="46">
        <v>7</v>
      </c>
      <c r="AG29" s="46">
        <v>4</v>
      </c>
      <c r="AH29" s="45">
        <v>0</v>
      </c>
      <c r="AI29" s="45">
        <v>0</v>
      </c>
      <c r="AJ29" s="45">
        <v>0</v>
      </c>
      <c r="AK29" s="45">
        <v>0</v>
      </c>
      <c r="AL29" s="45">
        <v>0</v>
      </c>
      <c r="AM29" s="45">
        <v>0</v>
      </c>
      <c r="AN29" s="45">
        <v>0</v>
      </c>
      <c r="AO29" s="46">
        <v>0</v>
      </c>
      <c r="AP29" s="46">
        <v>0</v>
      </c>
      <c r="AQ29" s="46">
        <v>0</v>
      </c>
      <c r="AR29" s="46">
        <v>0</v>
      </c>
      <c r="AS29" s="46">
        <v>0</v>
      </c>
      <c r="AT29" s="46">
        <v>0</v>
      </c>
      <c r="AU29" s="46">
        <v>0</v>
      </c>
      <c r="AV29" s="46">
        <v>0</v>
      </c>
      <c r="AW29" s="45">
        <v>0</v>
      </c>
      <c r="AX29" s="46">
        <v>14</v>
      </c>
      <c r="AY29" s="46">
        <v>6</v>
      </c>
      <c r="AZ29" s="46">
        <v>1</v>
      </c>
      <c r="BA29" s="45">
        <v>0</v>
      </c>
      <c r="BB29" s="46">
        <v>0</v>
      </c>
      <c r="BC29" s="46">
        <v>0</v>
      </c>
      <c r="BD29" s="46">
        <v>0</v>
      </c>
      <c r="BE29" s="45">
        <v>0</v>
      </c>
      <c r="BF29" s="45">
        <v>0</v>
      </c>
      <c r="BG29" s="45">
        <v>0</v>
      </c>
      <c r="BH29" s="46">
        <v>2</v>
      </c>
      <c r="BI29" s="45">
        <v>0</v>
      </c>
      <c r="BJ29" s="45">
        <v>0</v>
      </c>
      <c r="BK29" s="45">
        <v>0</v>
      </c>
      <c r="BL29" s="45">
        <v>0</v>
      </c>
      <c r="BM29" s="45">
        <v>0</v>
      </c>
      <c r="BN29" s="45">
        <v>0</v>
      </c>
      <c r="BO29" s="46">
        <v>1</v>
      </c>
      <c r="BP29" s="45">
        <v>0</v>
      </c>
      <c r="BQ29" s="45">
        <v>0</v>
      </c>
      <c r="BR29" s="45">
        <v>0</v>
      </c>
      <c r="BS29" s="45">
        <v>0</v>
      </c>
      <c r="BT29" s="45">
        <v>0</v>
      </c>
      <c r="BU29" s="45">
        <v>0</v>
      </c>
      <c r="BV29" s="45">
        <v>0</v>
      </c>
      <c r="BW29" s="45">
        <v>0</v>
      </c>
      <c r="BX29" s="45">
        <v>0</v>
      </c>
      <c r="BY29" s="45">
        <v>0</v>
      </c>
      <c r="BZ29" s="45">
        <v>0</v>
      </c>
      <c r="CA29" s="45">
        <v>0</v>
      </c>
      <c r="CB29" s="45">
        <v>0</v>
      </c>
      <c r="CC29" s="45">
        <v>0</v>
      </c>
      <c r="CD29" s="45">
        <v>0</v>
      </c>
      <c r="CE29" s="45">
        <v>0</v>
      </c>
    </row>
    <row r="30" spans="1:83" x14ac:dyDescent="0.2">
      <c r="A30" s="36" t="s">
        <v>89</v>
      </c>
      <c r="B30" s="36" t="s">
        <v>188</v>
      </c>
      <c r="C30" s="36" t="s">
        <v>188</v>
      </c>
      <c r="D30" s="45">
        <v>1</v>
      </c>
      <c r="E30" s="45">
        <v>0</v>
      </c>
      <c r="F30" s="45">
        <v>0</v>
      </c>
      <c r="G30" s="45">
        <v>0</v>
      </c>
      <c r="H30" s="45">
        <v>0</v>
      </c>
      <c r="I30" s="45">
        <v>0</v>
      </c>
      <c r="J30" s="45">
        <v>0</v>
      </c>
      <c r="K30" s="45">
        <v>0</v>
      </c>
      <c r="L30" s="45">
        <v>0</v>
      </c>
      <c r="M30" s="45">
        <v>0</v>
      </c>
      <c r="N30" s="45">
        <v>0</v>
      </c>
      <c r="O30" s="46">
        <v>1</v>
      </c>
      <c r="P30" s="45">
        <v>0</v>
      </c>
      <c r="Q30" s="45">
        <v>0</v>
      </c>
      <c r="R30" s="45">
        <v>0</v>
      </c>
      <c r="S30" s="45">
        <v>0</v>
      </c>
      <c r="T30" s="45">
        <v>0</v>
      </c>
      <c r="U30" s="45">
        <v>0</v>
      </c>
      <c r="V30" s="45">
        <v>0</v>
      </c>
      <c r="W30" s="45">
        <v>0</v>
      </c>
      <c r="X30" s="45">
        <v>0</v>
      </c>
      <c r="Y30" s="45">
        <v>0</v>
      </c>
      <c r="Z30" s="45">
        <v>0</v>
      </c>
      <c r="AA30" s="45">
        <v>0</v>
      </c>
      <c r="AB30" s="45">
        <v>0</v>
      </c>
      <c r="AC30" s="45">
        <v>0</v>
      </c>
      <c r="AD30" s="45">
        <v>0</v>
      </c>
      <c r="AE30" s="46">
        <v>1</v>
      </c>
      <c r="AF30" s="45">
        <v>0</v>
      </c>
      <c r="AG30" s="46">
        <v>9</v>
      </c>
      <c r="AH30" s="45">
        <v>0</v>
      </c>
      <c r="AI30" s="45">
        <v>0</v>
      </c>
      <c r="AJ30" s="46">
        <v>1</v>
      </c>
      <c r="AK30" s="45">
        <v>0</v>
      </c>
      <c r="AL30" s="46">
        <v>3</v>
      </c>
      <c r="AM30" s="45">
        <v>0</v>
      </c>
      <c r="AN30" s="45">
        <v>0</v>
      </c>
      <c r="AO30" s="45">
        <v>0</v>
      </c>
      <c r="AP30" s="45">
        <v>0</v>
      </c>
      <c r="AQ30" s="46">
        <v>20</v>
      </c>
      <c r="AR30" s="45">
        <v>0</v>
      </c>
      <c r="AS30" s="45">
        <v>0</v>
      </c>
      <c r="AT30" s="45">
        <v>0</v>
      </c>
      <c r="AU30" s="45">
        <v>0</v>
      </c>
      <c r="AV30" s="46">
        <v>1</v>
      </c>
      <c r="AW30" s="45">
        <v>0</v>
      </c>
      <c r="AX30" s="46">
        <v>283</v>
      </c>
      <c r="AY30" s="46">
        <v>679</v>
      </c>
      <c r="AZ30" s="46">
        <v>151</v>
      </c>
      <c r="BA30" s="45">
        <v>0</v>
      </c>
      <c r="BB30" s="46">
        <v>10</v>
      </c>
      <c r="BC30" s="46">
        <v>1</v>
      </c>
      <c r="BD30" s="46">
        <v>0</v>
      </c>
      <c r="BE30" s="45">
        <v>0</v>
      </c>
      <c r="BF30" s="45">
        <v>0</v>
      </c>
      <c r="BG30" s="45">
        <v>0</v>
      </c>
      <c r="BH30" s="45">
        <v>1</v>
      </c>
      <c r="BI30" s="45">
        <v>0</v>
      </c>
      <c r="BJ30" s="45">
        <v>0</v>
      </c>
      <c r="BK30" s="45">
        <v>0</v>
      </c>
      <c r="BL30" s="45">
        <v>0</v>
      </c>
      <c r="BM30" s="45">
        <v>0</v>
      </c>
      <c r="BN30" s="45">
        <v>0</v>
      </c>
      <c r="BO30" s="45">
        <v>0</v>
      </c>
      <c r="BP30" s="45">
        <v>0</v>
      </c>
      <c r="BQ30" s="45">
        <v>0</v>
      </c>
      <c r="BR30" s="45">
        <v>0</v>
      </c>
      <c r="BS30" s="45">
        <v>0</v>
      </c>
      <c r="BT30" s="45">
        <v>2</v>
      </c>
      <c r="BU30" s="45">
        <v>0</v>
      </c>
      <c r="BV30" s="45">
        <v>0</v>
      </c>
      <c r="BW30" s="45">
        <v>0</v>
      </c>
      <c r="BX30" s="45">
        <v>10</v>
      </c>
      <c r="BY30" s="45">
        <v>0</v>
      </c>
      <c r="BZ30" s="45">
        <v>0</v>
      </c>
      <c r="CA30" s="45">
        <v>0</v>
      </c>
      <c r="CB30" s="45">
        <v>0</v>
      </c>
      <c r="CC30" s="45">
        <v>0</v>
      </c>
      <c r="CD30" s="45">
        <v>0</v>
      </c>
      <c r="CE30" s="45">
        <v>0</v>
      </c>
    </row>
    <row r="31" spans="1:83" x14ac:dyDescent="0.2">
      <c r="A31" s="36" t="s">
        <v>31</v>
      </c>
      <c r="B31" s="36" t="s">
        <v>188</v>
      </c>
      <c r="C31" s="36" t="s">
        <v>188</v>
      </c>
      <c r="D31" s="45">
        <v>0</v>
      </c>
      <c r="E31" s="45">
        <v>0</v>
      </c>
      <c r="F31" s="45">
        <v>0</v>
      </c>
      <c r="G31" s="45">
        <v>0</v>
      </c>
      <c r="H31" s="45">
        <v>0</v>
      </c>
      <c r="I31" s="45">
        <v>0</v>
      </c>
      <c r="J31" s="45">
        <v>0</v>
      </c>
      <c r="K31" s="45">
        <v>0</v>
      </c>
      <c r="L31" s="46">
        <v>11</v>
      </c>
      <c r="M31" s="46">
        <v>4</v>
      </c>
      <c r="N31" s="45">
        <v>0</v>
      </c>
      <c r="O31" s="46">
        <v>3</v>
      </c>
      <c r="P31" s="45">
        <v>0</v>
      </c>
      <c r="Q31" s="45">
        <v>0</v>
      </c>
      <c r="R31" s="45">
        <v>0</v>
      </c>
      <c r="S31" s="45">
        <v>0</v>
      </c>
      <c r="T31" s="45">
        <v>0</v>
      </c>
      <c r="U31" s="45">
        <v>0</v>
      </c>
      <c r="V31" s="45">
        <v>0</v>
      </c>
      <c r="W31" s="46">
        <v>2</v>
      </c>
      <c r="X31" s="45">
        <v>0</v>
      </c>
      <c r="Y31" s="45">
        <v>0</v>
      </c>
      <c r="Z31" s="45">
        <v>0</v>
      </c>
      <c r="AA31" s="45">
        <v>0</v>
      </c>
      <c r="AB31" s="45">
        <v>0</v>
      </c>
      <c r="AC31" s="45">
        <v>0</v>
      </c>
      <c r="AD31" s="45">
        <v>0</v>
      </c>
      <c r="AE31" s="45">
        <v>0</v>
      </c>
      <c r="AF31" s="46">
        <v>53</v>
      </c>
      <c r="AG31" s="46">
        <v>73</v>
      </c>
      <c r="AH31" s="45">
        <v>0</v>
      </c>
      <c r="AI31" s="45">
        <v>0</v>
      </c>
      <c r="AJ31" s="45">
        <v>0</v>
      </c>
      <c r="AK31" s="45">
        <v>0</v>
      </c>
      <c r="AL31" s="46">
        <v>1</v>
      </c>
      <c r="AM31" s="46">
        <v>2</v>
      </c>
      <c r="AN31" s="45">
        <v>0</v>
      </c>
      <c r="AO31" s="45">
        <v>0</v>
      </c>
      <c r="AP31" s="45">
        <v>0</v>
      </c>
      <c r="AQ31" s="45">
        <v>0</v>
      </c>
      <c r="AR31" s="45">
        <v>0</v>
      </c>
      <c r="AS31" s="45">
        <v>0</v>
      </c>
      <c r="AT31" s="45">
        <v>0</v>
      </c>
      <c r="AU31" s="45">
        <v>0</v>
      </c>
      <c r="AV31" s="45">
        <v>0</v>
      </c>
      <c r="AW31" s="45">
        <v>0</v>
      </c>
      <c r="AX31" s="46">
        <v>21</v>
      </c>
      <c r="AY31" s="46">
        <v>31</v>
      </c>
      <c r="AZ31" s="46">
        <v>12</v>
      </c>
      <c r="BA31" s="45">
        <v>0</v>
      </c>
      <c r="BB31" s="46">
        <v>1</v>
      </c>
      <c r="BC31" s="46">
        <v>1</v>
      </c>
      <c r="BD31" s="46">
        <v>0</v>
      </c>
      <c r="BE31" s="45">
        <v>0</v>
      </c>
      <c r="BF31" s="45">
        <v>0</v>
      </c>
      <c r="BG31" s="45">
        <v>0</v>
      </c>
      <c r="BH31" s="45">
        <v>0</v>
      </c>
      <c r="BI31" s="45">
        <v>0</v>
      </c>
      <c r="BJ31" s="45">
        <v>0</v>
      </c>
      <c r="BK31" s="45">
        <v>0</v>
      </c>
      <c r="BL31" s="45">
        <v>0</v>
      </c>
      <c r="BM31" s="45">
        <v>0</v>
      </c>
      <c r="BN31" s="45">
        <v>0</v>
      </c>
      <c r="BO31" s="45">
        <v>0</v>
      </c>
      <c r="BP31" s="45">
        <v>0</v>
      </c>
      <c r="BQ31" s="45">
        <v>0</v>
      </c>
      <c r="BR31" s="45">
        <v>0</v>
      </c>
      <c r="BS31" s="45">
        <v>0</v>
      </c>
      <c r="BT31" s="45">
        <v>0</v>
      </c>
      <c r="BU31" s="45">
        <v>0</v>
      </c>
      <c r="BV31" s="45">
        <v>2</v>
      </c>
      <c r="BW31" s="45">
        <v>0</v>
      </c>
      <c r="BX31" s="45">
        <v>1</v>
      </c>
      <c r="BY31" s="45">
        <v>0</v>
      </c>
      <c r="BZ31" s="45">
        <v>0</v>
      </c>
      <c r="CA31" s="45">
        <v>0</v>
      </c>
      <c r="CB31" s="45">
        <v>0</v>
      </c>
      <c r="CC31" s="45">
        <v>0</v>
      </c>
      <c r="CD31" s="45">
        <v>1</v>
      </c>
      <c r="CE31" s="45">
        <v>0</v>
      </c>
    </row>
    <row r="32" spans="1:83" x14ac:dyDescent="0.2">
      <c r="A32" s="36" t="s">
        <v>32</v>
      </c>
      <c r="B32" s="36" t="s">
        <v>188</v>
      </c>
      <c r="C32" s="36" t="s">
        <v>188</v>
      </c>
      <c r="D32" s="45">
        <v>2</v>
      </c>
      <c r="E32" s="45">
        <v>0</v>
      </c>
      <c r="F32" s="45">
        <v>0</v>
      </c>
      <c r="G32" s="45">
        <v>0</v>
      </c>
      <c r="H32" s="45">
        <v>0</v>
      </c>
      <c r="I32" s="46">
        <v>9</v>
      </c>
      <c r="J32" s="45">
        <v>0</v>
      </c>
      <c r="K32" s="45">
        <v>0</v>
      </c>
      <c r="L32" s="46">
        <v>247</v>
      </c>
      <c r="M32" s="46">
        <v>47</v>
      </c>
      <c r="N32" s="45">
        <v>0</v>
      </c>
      <c r="O32" s="46">
        <v>2</v>
      </c>
      <c r="P32" s="46">
        <v>1</v>
      </c>
      <c r="Q32" s="45">
        <v>0</v>
      </c>
      <c r="R32" s="45">
        <v>0</v>
      </c>
      <c r="S32" s="45">
        <v>0</v>
      </c>
      <c r="T32" s="45">
        <v>0</v>
      </c>
      <c r="U32" s="45">
        <v>0</v>
      </c>
      <c r="V32" s="45">
        <v>0</v>
      </c>
      <c r="W32" s="45">
        <v>0</v>
      </c>
      <c r="X32" s="45">
        <v>0</v>
      </c>
      <c r="Y32" s="45">
        <v>0</v>
      </c>
      <c r="Z32" s="45">
        <v>0</v>
      </c>
      <c r="AA32" s="45">
        <v>0</v>
      </c>
      <c r="AB32" s="45">
        <v>0</v>
      </c>
      <c r="AC32" s="45">
        <v>0</v>
      </c>
      <c r="AD32" s="45">
        <v>0</v>
      </c>
      <c r="AE32" s="45">
        <v>0</v>
      </c>
      <c r="AF32" s="46">
        <v>141</v>
      </c>
      <c r="AG32" s="46">
        <v>41</v>
      </c>
      <c r="AH32" s="45">
        <v>0</v>
      </c>
      <c r="AI32" s="45">
        <v>0</v>
      </c>
      <c r="AJ32" s="46">
        <v>1</v>
      </c>
      <c r="AK32" s="45">
        <v>0</v>
      </c>
      <c r="AL32" s="45">
        <v>0</v>
      </c>
      <c r="AM32" s="45">
        <v>0</v>
      </c>
      <c r="AN32" s="45">
        <v>0</v>
      </c>
      <c r="AO32" s="46">
        <v>1</v>
      </c>
      <c r="AP32" s="45">
        <v>0</v>
      </c>
      <c r="AQ32" s="45">
        <v>0</v>
      </c>
      <c r="AR32" s="45">
        <v>0</v>
      </c>
      <c r="AS32" s="45">
        <v>0</v>
      </c>
      <c r="AT32" s="45">
        <v>0</v>
      </c>
      <c r="AU32" s="45">
        <v>0</v>
      </c>
      <c r="AV32" s="45">
        <v>0</v>
      </c>
      <c r="AW32" s="45">
        <v>0</v>
      </c>
      <c r="AX32" s="46">
        <v>169</v>
      </c>
      <c r="AY32" s="46">
        <v>66</v>
      </c>
      <c r="AZ32" s="46">
        <v>60</v>
      </c>
      <c r="BA32" s="45">
        <v>0</v>
      </c>
      <c r="BB32" s="46">
        <v>0</v>
      </c>
      <c r="BC32" s="46">
        <v>0</v>
      </c>
      <c r="BD32" s="46">
        <v>0</v>
      </c>
      <c r="BE32" s="45">
        <v>0</v>
      </c>
      <c r="BF32" s="45">
        <v>0</v>
      </c>
      <c r="BG32" s="45">
        <v>0</v>
      </c>
      <c r="BH32" s="45">
        <v>0</v>
      </c>
      <c r="BI32" s="45">
        <v>0</v>
      </c>
      <c r="BJ32" s="45">
        <v>0</v>
      </c>
      <c r="BK32" s="45">
        <v>0</v>
      </c>
      <c r="BL32" s="45">
        <v>0</v>
      </c>
      <c r="BM32" s="45">
        <v>0</v>
      </c>
      <c r="BN32" s="45">
        <v>0</v>
      </c>
      <c r="BO32" s="46">
        <v>1</v>
      </c>
      <c r="BP32" s="45">
        <v>0</v>
      </c>
      <c r="BQ32" s="45">
        <v>0</v>
      </c>
      <c r="BR32" s="45">
        <v>0</v>
      </c>
      <c r="BS32" s="45">
        <v>0</v>
      </c>
      <c r="BT32" s="45">
        <v>0</v>
      </c>
      <c r="BU32" s="45">
        <v>0</v>
      </c>
      <c r="BV32" s="46">
        <v>3</v>
      </c>
      <c r="BW32" s="45">
        <v>0</v>
      </c>
      <c r="BX32" s="46">
        <v>2</v>
      </c>
      <c r="BY32" s="45">
        <v>0</v>
      </c>
      <c r="BZ32" s="45">
        <v>0</v>
      </c>
      <c r="CA32" s="45">
        <v>0</v>
      </c>
      <c r="CB32" s="45">
        <v>0</v>
      </c>
      <c r="CC32" s="45">
        <v>0</v>
      </c>
      <c r="CD32" s="45">
        <v>0</v>
      </c>
      <c r="CE32" s="45">
        <v>0</v>
      </c>
    </row>
    <row r="33" spans="1:83" x14ac:dyDescent="0.2">
      <c r="A33" s="36" t="s">
        <v>9</v>
      </c>
      <c r="B33" s="36" t="s">
        <v>188</v>
      </c>
      <c r="C33" s="36" t="s">
        <v>188</v>
      </c>
      <c r="D33" s="45">
        <v>0</v>
      </c>
      <c r="E33" s="45">
        <v>0</v>
      </c>
      <c r="F33" s="45">
        <v>0</v>
      </c>
      <c r="G33" s="45">
        <v>0</v>
      </c>
      <c r="H33" s="45">
        <v>0</v>
      </c>
      <c r="I33" s="45">
        <v>0</v>
      </c>
      <c r="J33" s="45">
        <v>0</v>
      </c>
      <c r="K33" s="45">
        <v>0</v>
      </c>
      <c r="L33" s="45">
        <v>0</v>
      </c>
      <c r="M33" s="45">
        <v>0</v>
      </c>
      <c r="N33" s="45">
        <v>0</v>
      </c>
      <c r="O33" s="45">
        <v>0</v>
      </c>
      <c r="P33" s="45">
        <v>0</v>
      </c>
      <c r="Q33" s="45">
        <v>0</v>
      </c>
      <c r="R33" s="45">
        <v>0</v>
      </c>
      <c r="S33" s="45">
        <v>0</v>
      </c>
      <c r="T33" s="45">
        <v>0</v>
      </c>
      <c r="U33" s="45">
        <v>0</v>
      </c>
      <c r="V33" s="45">
        <v>0</v>
      </c>
      <c r="W33" s="45">
        <v>0</v>
      </c>
      <c r="X33" s="45">
        <v>0</v>
      </c>
      <c r="Y33" s="45">
        <v>0</v>
      </c>
      <c r="Z33" s="45">
        <v>0</v>
      </c>
      <c r="AA33" s="45">
        <v>0</v>
      </c>
      <c r="AB33" s="45">
        <v>0</v>
      </c>
      <c r="AC33" s="45">
        <v>0</v>
      </c>
      <c r="AD33" s="45">
        <v>0</v>
      </c>
      <c r="AE33" s="45">
        <v>0</v>
      </c>
      <c r="AF33" s="45">
        <v>0</v>
      </c>
      <c r="AG33" s="46">
        <v>42</v>
      </c>
      <c r="AH33" s="45">
        <v>0</v>
      </c>
      <c r="AI33" s="45">
        <v>0</v>
      </c>
      <c r="AJ33" s="45">
        <v>0</v>
      </c>
      <c r="AK33" s="45">
        <v>0</v>
      </c>
      <c r="AL33" s="45">
        <v>0</v>
      </c>
      <c r="AM33" s="45">
        <v>0</v>
      </c>
      <c r="AN33" s="45">
        <v>0</v>
      </c>
      <c r="AO33" s="45">
        <v>0</v>
      </c>
      <c r="AP33" s="45">
        <v>0</v>
      </c>
      <c r="AQ33" s="45">
        <v>0</v>
      </c>
      <c r="AR33" s="45">
        <v>0</v>
      </c>
      <c r="AS33" s="45">
        <v>0</v>
      </c>
      <c r="AT33" s="45">
        <v>0</v>
      </c>
      <c r="AU33" s="45">
        <v>0</v>
      </c>
      <c r="AV33" s="45">
        <v>0</v>
      </c>
      <c r="AW33" s="45">
        <v>0</v>
      </c>
      <c r="AX33" s="45">
        <v>0</v>
      </c>
      <c r="AY33" s="45">
        <v>0</v>
      </c>
      <c r="AZ33" s="46">
        <v>1</v>
      </c>
      <c r="BA33" s="46">
        <v>47</v>
      </c>
      <c r="BB33" s="46">
        <v>0</v>
      </c>
      <c r="BC33" s="46">
        <v>0</v>
      </c>
      <c r="BD33" s="46">
        <v>0</v>
      </c>
      <c r="BE33" s="45">
        <v>0</v>
      </c>
      <c r="BF33" s="45">
        <v>0</v>
      </c>
      <c r="BG33" s="45">
        <v>0</v>
      </c>
      <c r="BH33" s="45">
        <v>0</v>
      </c>
      <c r="BI33" s="45">
        <v>0</v>
      </c>
      <c r="BJ33" s="45">
        <v>0</v>
      </c>
      <c r="BK33" s="45">
        <v>0</v>
      </c>
      <c r="BL33" s="45">
        <v>0</v>
      </c>
      <c r="BM33" s="45">
        <v>0</v>
      </c>
      <c r="BN33" s="45">
        <v>0</v>
      </c>
      <c r="BO33" s="45">
        <v>0</v>
      </c>
      <c r="BP33" s="45">
        <v>0</v>
      </c>
      <c r="BQ33" s="45">
        <v>0</v>
      </c>
      <c r="BR33" s="45">
        <v>0</v>
      </c>
      <c r="BS33" s="45">
        <v>0</v>
      </c>
      <c r="BT33" s="45">
        <v>0</v>
      </c>
      <c r="BU33" s="45">
        <v>0</v>
      </c>
      <c r="BV33" s="45">
        <v>0</v>
      </c>
      <c r="BW33" s="45">
        <v>0</v>
      </c>
      <c r="BX33" s="45">
        <v>0</v>
      </c>
      <c r="BY33" s="45">
        <v>0</v>
      </c>
      <c r="BZ33" s="45">
        <v>0</v>
      </c>
      <c r="CA33" s="45">
        <v>0</v>
      </c>
      <c r="CB33" s="45">
        <v>0</v>
      </c>
      <c r="CC33" s="45">
        <v>0</v>
      </c>
      <c r="CD33" s="45">
        <v>0</v>
      </c>
      <c r="CE33" s="45">
        <v>0</v>
      </c>
    </row>
    <row r="34" spans="1:83" x14ac:dyDescent="0.2">
      <c r="A34" s="36" t="s">
        <v>10</v>
      </c>
      <c r="B34" s="36" t="s">
        <v>188</v>
      </c>
      <c r="C34" s="36" t="s">
        <v>188</v>
      </c>
      <c r="D34" s="45">
        <v>0</v>
      </c>
      <c r="E34" s="45">
        <v>0</v>
      </c>
      <c r="F34" s="45">
        <v>0</v>
      </c>
      <c r="G34" s="45">
        <v>0</v>
      </c>
      <c r="H34" s="45">
        <v>0</v>
      </c>
      <c r="I34" s="45">
        <v>0</v>
      </c>
      <c r="J34" s="45">
        <v>0</v>
      </c>
      <c r="K34" s="45">
        <v>0</v>
      </c>
      <c r="L34" s="46">
        <v>1</v>
      </c>
      <c r="M34" s="46">
        <v>1</v>
      </c>
      <c r="N34" s="45">
        <v>0</v>
      </c>
      <c r="O34" s="45">
        <v>0</v>
      </c>
      <c r="P34" s="45">
        <v>0</v>
      </c>
      <c r="Q34" s="45">
        <v>0</v>
      </c>
      <c r="R34" s="45">
        <v>0</v>
      </c>
      <c r="S34" s="45">
        <v>0</v>
      </c>
      <c r="T34" s="45">
        <v>0</v>
      </c>
      <c r="U34" s="45">
        <v>0</v>
      </c>
      <c r="V34" s="45">
        <v>0</v>
      </c>
      <c r="W34" s="45">
        <v>1</v>
      </c>
      <c r="X34" s="45">
        <v>0</v>
      </c>
      <c r="Y34" s="45">
        <v>0</v>
      </c>
      <c r="Z34" s="45">
        <v>0</v>
      </c>
      <c r="AA34" s="45">
        <v>0</v>
      </c>
      <c r="AB34" s="45">
        <v>0</v>
      </c>
      <c r="AC34" s="45">
        <v>0</v>
      </c>
      <c r="AD34" s="45">
        <v>0</v>
      </c>
      <c r="AE34" s="45">
        <v>0</v>
      </c>
      <c r="AF34" s="46">
        <v>5</v>
      </c>
      <c r="AG34" s="46">
        <v>10</v>
      </c>
      <c r="AH34" s="45">
        <v>0</v>
      </c>
      <c r="AI34" s="45">
        <v>0</v>
      </c>
      <c r="AJ34" s="45">
        <v>0</v>
      </c>
      <c r="AK34" s="45">
        <v>0</v>
      </c>
      <c r="AL34" s="45">
        <v>0</v>
      </c>
      <c r="AM34" s="45">
        <v>0</v>
      </c>
      <c r="AN34" s="45">
        <v>0</v>
      </c>
      <c r="AO34" s="45">
        <v>0</v>
      </c>
      <c r="AP34" s="45">
        <v>0</v>
      </c>
      <c r="AQ34" s="45">
        <v>0</v>
      </c>
      <c r="AR34" s="45">
        <v>0</v>
      </c>
      <c r="AS34" s="45">
        <v>0</v>
      </c>
      <c r="AT34" s="45">
        <v>0</v>
      </c>
      <c r="AU34" s="45">
        <v>0</v>
      </c>
      <c r="AV34" s="45">
        <v>0</v>
      </c>
      <c r="AW34" s="45">
        <v>0</v>
      </c>
      <c r="AX34" s="46">
        <v>4</v>
      </c>
      <c r="AY34" s="45">
        <v>0</v>
      </c>
      <c r="AZ34" s="46">
        <v>1</v>
      </c>
      <c r="BA34" s="46">
        <v>40</v>
      </c>
      <c r="BB34" s="46">
        <v>0</v>
      </c>
      <c r="BC34" s="46">
        <v>0</v>
      </c>
      <c r="BD34" s="46">
        <v>0</v>
      </c>
      <c r="BE34" s="45">
        <v>0</v>
      </c>
      <c r="BF34" s="45">
        <v>0</v>
      </c>
      <c r="BG34" s="45">
        <v>0</v>
      </c>
      <c r="BH34" s="45">
        <v>1</v>
      </c>
      <c r="BI34" s="45">
        <v>0</v>
      </c>
      <c r="BJ34" s="45">
        <v>0</v>
      </c>
      <c r="BK34" s="45">
        <v>0</v>
      </c>
      <c r="BL34" s="45">
        <v>0</v>
      </c>
      <c r="BM34" s="45">
        <v>0</v>
      </c>
      <c r="BN34" s="45">
        <v>0</v>
      </c>
      <c r="BO34" s="45">
        <v>1</v>
      </c>
      <c r="BP34" s="45">
        <v>0</v>
      </c>
      <c r="BQ34" s="45">
        <v>0</v>
      </c>
      <c r="BR34" s="45">
        <v>0</v>
      </c>
      <c r="BS34" s="45">
        <v>0</v>
      </c>
      <c r="BT34" s="45">
        <v>0</v>
      </c>
      <c r="BU34" s="45">
        <v>0</v>
      </c>
      <c r="BV34" s="45">
        <v>1</v>
      </c>
      <c r="BW34" s="45">
        <v>0</v>
      </c>
      <c r="BX34" s="45">
        <v>0</v>
      </c>
      <c r="BY34" s="45">
        <v>0</v>
      </c>
      <c r="BZ34" s="45">
        <v>0</v>
      </c>
      <c r="CA34" s="46">
        <v>1</v>
      </c>
      <c r="CB34" s="45">
        <v>0</v>
      </c>
      <c r="CC34" s="45">
        <v>0</v>
      </c>
      <c r="CD34" s="45">
        <v>0</v>
      </c>
      <c r="CE34" s="45">
        <v>0</v>
      </c>
    </row>
    <row r="35" spans="1:83" x14ac:dyDescent="0.2">
      <c r="A35" s="36" t="s">
        <v>11</v>
      </c>
      <c r="B35" s="36" t="s">
        <v>188</v>
      </c>
      <c r="C35" s="36" t="s">
        <v>188</v>
      </c>
      <c r="D35" s="45">
        <v>0</v>
      </c>
      <c r="E35" s="45">
        <v>0</v>
      </c>
      <c r="F35" s="45">
        <v>0</v>
      </c>
      <c r="G35" s="45">
        <v>0</v>
      </c>
      <c r="H35" s="45">
        <v>0</v>
      </c>
      <c r="I35" s="45">
        <v>0</v>
      </c>
      <c r="J35" s="45">
        <v>0</v>
      </c>
      <c r="K35" s="45">
        <v>0</v>
      </c>
      <c r="L35" s="45">
        <v>0</v>
      </c>
      <c r="M35" s="45">
        <v>0</v>
      </c>
      <c r="N35" s="45">
        <v>0</v>
      </c>
      <c r="O35" s="45">
        <v>0</v>
      </c>
      <c r="P35" s="45">
        <v>0</v>
      </c>
      <c r="Q35" s="45">
        <v>0</v>
      </c>
      <c r="R35" s="45">
        <v>0</v>
      </c>
      <c r="S35" s="45">
        <v>0</v>
      </c>
      <c r="T35" s="45">
        <v>0</v>
      </c>
      <c r="U35" s="45">
        <v>0</v>
      </c>
      <c r="V35" s="45">
        <v>0</v>
      </c>
      <c r="W35" s="46">
        <v>1</v>
      </c>
      <c r="X35" s="45">
        <v>0</v>
      </c>
      <c r="Y35" s="45">
        <v>0</v>
      </c>
      <c r="Z35" s="45">
        <v>0</v>
      </c>
      <c r="AA35" s="45">
        <v>0</v>
      </c>
      <c r="AB35" s="45">
        <v>0</v>
      </c>
      <c r="AC35" s="45">
        <v>0</v>
      </c>
      <c r="AD35" s="45">
        <v>0</v>
      </c>
      <c r="AE35" s="45">
        <v>0</v>
      </c>
      <c r="AF35" s="46">
        <v>9</v>
      </c>
      <c r="AG35" s="46">
        <v>55</v>
      </c>
      <c r="AH35" s="45">
        <v>0</v>
      </c>
      <c r="AI35" s="45">
        <v>0</v>
      </c>
      <c r="AJ35" s="45">
        <v>0</v>
      </c>
      <c r="AK35" s="45">
        <v>0</v>
      </c>
      <c r="AL35" s="45">
        <v>0</v>
      </c>
      <c r="AM35" s="45">
        <v>0</v>
      </c>
      <c r="AN35" s="45">
        <v>0</v>
      </c>
      <c r="AO35" s="45">
        <v>0</v>
      </c>
      <c r="AP35" s="45">
        <v>0</v>
      </c>
      <c r="AQ35" s="45">
        <v>0</v>
      </c>
      <c r="AR35" s="45">
        <v>0</v>
      </c>
      <c r="AS35" s="45">
        <v>0</v>
      </c>
      <c r="AT35" s="45">
        <v>0</v>
      </c>
      <c r="AU35" s="45">
        <v>0</v>
      </c>
      <c r="AV35" s="45">
        <v>0</v>
      </c>
      <c r="AW35" s="46">
        <v>2</v>
      </c>
      <c r="AX35" s="46">
        <v>3</v>
      </c>
      <c r="AY35" s="45">
        <v>0</v>
      </c>
      <c r="AZ35" s="46">
        <v>3</v>
      </c>
      <c r="BA35" s="46">
        <v>88</v>
      </c>
      <c r="BB35" s="46">
        <v>0</v>
      </c>
      <c r="BC35" s="46">
        <v>0</v>
      </c>
      <c r="BD35" s="46">
        <v>0</v>
      </c>
      <c r="BE35" s="45">
        <v>0</v>
      </c>
      <c r="BF35" s="45">
        <v>0</v>
      </c>
      <c r="BG35" s="45">
        <v>0</v>
      </c>
      <c r="BH35" s="45">
        <v>0</v>
      </c>
      <c r="BI35" s="45">
        <v>0</v>
      </c>
      <c r="BJ35" s="45">
        <v>0</v>
      </c>
      <c r="BK35" s="45">
        <v>0</v>
      </c>
      <c r="BL35" s="45">
        <v>0</v>
      </c>
      <c r="BM35" s="45">
        <v>0</v>
      </c>
      <c r="BN35" s="45">
        <v>0</v>
      </c>
      <c r="BO35" s="45">
        <v>0</v>
      </c>
      <c r="BP35" s="45">
        <v>0</v>
      </c>
      <c r="BQ35" s="45">
        <v>0</v>
      </c>
      <c r="BR35" s="45">
        <v>0</v>
      </c>
      <c r="BS35" s="45">
        <v>0</v>
      </c>
      <c r="BT35" s="45">
        <v>1</v>
      </c>
      <c r="BU35" s="45">
        <v>0</v>
      </c>
      <c r="BV35" s="45">
        <v>0</v>
      </c>
      <c r="BW35" s="45">
        <v>0</v>
      </c>
      <c r="BX35" s="45">
        <v>0</v>
      </c>
      <c r="BY35" s="45">
        <v>0</v>
      </c>
      <c r="BZ35" s="45">
        <v>0</v>
      </c>
      <c r="CA35" s="45">
        <v>0</v>
      </c>
      <c r="CB35" s="45">
        <v>0</v>
      </c>
      <c r="CC35" s="45">
        <v>0</v>
      </c>
      <c r="CD35" s="45">
        <v>0</v>
      </c>
      <c r="CE35" s="45">
        <v>0</v>
      </c>
    </row>
    <row r="36" spans="1:83" x14ac:dyDescent="0.2">
      <c r="A36" s="36" t="s">
        <v>79</v>
      </c>
      <c r="B36" s="36" t="s">
        <v>188</v>
      </c>
      <c r="C36" s="36" t="s">
        <v>188</v>
      </c>
      <c r="D36" s="45">
        <v>0</v>
      </c>
      <c r="E36" s="45">
        <v>0</v>
      </c>
      <c r="F36" s="45">
        <v>0</v>
      </c>
      <c r="G36" s="45">
        <v>0</v>
      </c>
      <c r="H36" s="45">
        <v>0</v>
      </c>
      <c r="I36" s="45">
        <v>0</v>
      </c>
      <c r="J36" s="45">
        <v>0</v>
      </c>
      <c r="K36" s="45">
        <v>0</v>
      </c>
      <c r="L36" s="45">
        <v>0</v>
      </c>
      <c r="M36" s="45">
        <v>0</v>
      </c>
      <c r="N36" s="45">
        <v>0</v>
      </c>
      <c r="O36" s="45">
        <v>0</v>
      </c>
      <c r="P36" s="45">
        <v>0</v>
      </c>
      <c r="Q36" s="45">
        <v>0</v>
      </c>
      <c r="R36" s="45">
        <v>0</v>
      </c>
      <c r="S36" s="45">
        <v>0</v>
      </c>
      <c r="T36" s="45">
        <v>0</v>
      </c>
      <c r="U36" s="45">
        <v>0</v>
      </c>
      <c r="V36" s="45">
        <v>0</v>
      </c>
      <c r="W36" s="45">
        <v>0</v>
      </c>
      <c r="X36" s="45">
        <v>0</v>
      </c>
      <c r="Y36" s="45">
        <v>0</v>
      </c>
      <c r="Z36" s="45">
        <v>0</v>
      </c>
      <c r="AA36" s="45">
        <v>0</v>
      </c>
      <c r="AB36" s="45">
        <v>0</v>
      </c>
      <c r="AC36" s="45">
        <v>0</v>
      </c>
      <c r="AD36" s="45">
        <v>0</v>
      </c>
      <c r="AE36" s="45">
        <v>0</v>
      </c>
      <c r="AF36" s="45">
        <v>0</v>
      </c>
      <c r="AG36" s="45">
        <v>0</v>
      </c>
      <c r="AH36" s="45">
        <v>0</v>
      </c>
      <c r="AI36" s="45">
        <v>0</v>
      </c>
      <c r="AJ36" s="45">
        <v>0</v>
      </c>
      <c r="AK36" s="45">
        <v>0</v>
      </c>
      <c r="AL36" s="45">
        <v>0</v>
      </c>
      <c r="AM36" s="45">
        <v>0</v>
      </c>
      <c r="AN36" s="45">
        <v>0</v>
      </c>
      <c r="AO36" s="45">
        <v>0</v>
      </c>
      <c r="AP36" s="45">
        <v>0</v>
      </c>
      <c r="AQ36" s="45">
        <v>0</v>
      </c>
      <c r="AR36" s="45">
        <v>0</v>
      </c>
      <c r="AS36" s="45">
        <v>0</v>
      </c>
      <c r="AT36" s="45">
        <v>0</v>
      </c>
      <c r="AU36" s="45">
        <v>0</v>
      </c>
      <c r="AV36" s="45">
        <v>0</v>
      </c>
      <c r="AW36" s="45">
        <v>0</v>
      </c>
      <c r="AX36" s="45">
        <v>0</v>
      </c>
      <c r="AY36" s="45">
        <v>0</v>
      </c>
      <c r="AZ36" s="45">
        <v>0</v>
      </c>
      <c r="BA36" s="46">
        <v>1</v>
      </c>
      <c r="BB36" s="46">
        <v>0</v>
      </c>
      <c r="BC36" s="46">
        <v>0</v>
      </c>
      <c r="BD36" s="46">
        <v>0</v>
      </c>
      <c r="BE36" s="45">
        <v>0</v>
      </c>
      <c r="BF36" s="45">
        <v>0</v>
      </c>
      <c r="BG36" s="45">
        <v>0</v>
      </c>
      <c r="BH36" s="45">
        <v>0</v>
      </c>
      <c r="BI36" s="45">
        <v>0</v>
      </c>
      <c r="BJ36" s="45">
        <v>0</v>
      </c>
      <c r="BK36" s="45">
        <v>0</v>
      </c>
      <c r="BL36" s="45">
        <v>0</v>
      </c>
      <c r="BM36" s="45">
        <v>0</v>
      </c>
      <c r="BN36" s="45">
        <v>0</v>
      </c>
      <c r="BO36" s="45">
        <v>0</v>
      </c>
      <c r="BP36" s="45">
        <v>0</v>
      </c>
      <c r="BQ36" s="45">
        <v>0</v>
      </c>
      <c r="BR36" s="45">
        <v>0</v>
      </c>
      <c r="BS36" s="45">
        <v>0</v>
      </c>
      <c r="BT36" s="45">
        <v>0</v>
      </c>
      <c r="BU36" s="45">
        <v>0</v>
      </c>
      <c r="BV36" s="45">
        <v>0</v>
      </c>
      <c r="BW36" s="45">
        <v>0</v>
      </c>
      <c r="BX36" s="45">
        <v>0</v>
      </c>
      <c r="BY36" s="45">
        <v>0</v>
      </c>
      <c r="BZ36" s="45">
        <v>0</v>
      </c>
      <c r="CA36" s="45">
        <v>0</v>
      </c>
      <c r="CB36" s="45">
        <v>0</v>
      </c>
      <c r="CC36" s="45">
        <v>0</v>
      </c>
      <c r="CD36" s="45">
        <v>0</v>
      </c>
      <c r="CE36" s="45">
        <v>0</v>
      </c>
    </row>
    <row r="37" spans="1:83" x14ac:dyDescent="0.2">
      <c r="A37" s="36" t="s">
        <v>80</v>
      </c>
      <c r="B37" s="36" t="s">
        <v>188</v>
      </c>
      <c r="C37" s="36" t="s">
        <v>188</v>
      </c>
      <c r="D37" s="45">
        <v>0</v>
      </c>
      <c r="E37" s="45">
        <v>0</v>
      </c>
      <c r="F37" s="45">
        <v>0</v>
      </c>
      <c r="G37" s="45">
        <v>0</v>
      </c>
      <c r="H37" s="45">
        <v>0</v>
      </c>
      <c r="I37" s="45">
        <v>0</v>
      </c>
      <c r="J37" s="45">
        <v>0</v>
      </c>
      <c r="K37" s="45">
        <v>0</v>
      </c>
      <c r="L37" s="45">
        <v>0</v>
      </c>
      <c r="M37" s="45">
        <v>0</v>
      </c>
      <c r="N37" s="45">
        <v>0</v>
      </c>
      <c r="O37" s="45">
        <v>0</v>
      </c>
      <c r="P37" s="45">
        <v>0</v>
      </c>
      <c r="Q37" s="45">
        <v>0</v>
      </c>
      <c r="R37" s="45">
        <v>0</v>
      </c>
      <c r="S37" s="45">
        <v>0</v>
      </c>
      <c r="T37" s="45">
        <v>0</v>
      </c>
      <c r="U37" s="45">
        <v>0</v>
      </c>
      <c r="V37" s="45">
        <v>0</v>
      </c>
      <c r="W37" s="45">
        <v>0</v>
      </c>
      <c r="X37" s="45">
        <v>0</v>
      </c>
      <c r="Y37" s="45">
        <v>0</v>
      </c>
      <c r="Z37" s="45">
        <v>0</v>
      </c>
      <c r="AA37" s="45">
        <v>0</v>
      </c>
      <c r="AB37" s="45">
        <v>0</v>
      </c>
      <c r="AC37" s="45">
        <v>0</v>
      </c>
      <c r="AD37" s="45">
        <v>0</v>
      </c>
      <c r="AE37" s="45">
        <v>0</v>
      </c>
      <c r="AF37" s="45">
        <v>0</v>
      </c>
      <c r="AG37" s="46">
        <v>1</v>
      </c>
      <c r="AH37" s="45">
        <v>0</v>
      </c>
      <c r="AI37" s="45">
        <v>0</v>
      </c>
      <c r="AJ37" s="45">
        <v>0</v>
      </c>
      <c r="AK37" s="45">
        <v>0</v>
      </c>
      <c r="AL37" s="45">
        <v>0</v>
      </c>
      <c r="AM37" s="45">
        <v>0</v>
      </c>
      <c r="AN37" s="45">
        <v>0</v>
      </c>
      <c r="AO37" s="45">
        <v>0</v>
      </c>
      <c r="AP37" s="45">
        <v>0</v>
      </c>
      <c r="AQ37" s="45">
        <v>0</v>
      </c>
      <c r="AR37" s="45">
        <v>0</v>
      </c>
      <c r="AS37" s="45">
        <v>0</v>
      </c>
      <c r="AT37" s="45">
        <v>0</v>
      </c>
      <c r="AU37" s="45">
        <v>0</v>
      </c>
      <c r="AV37" s="45">
        <v>0</v>
      </c>
      <c r="AW37" s="45">
        <v>0</v>
      </c>
      <c r="AX37" s="45">
        <v>0</v>
      </c>
      <c r="AY37" s="45">
        <v>0</v>
      </c>
      <c r="AZ37" s="45">
        <v>0</v>
      </c>
      <c r="BA37" s="46">
        <v>1</v>
      </c>
      <c r="BB37" s="46">
        <v>0</v>
      </c>
      <c r="BC37" s="46">
        <v>0</v>
      </c>
      <c r="BD37" s="46">
        <v>0</v>
      </c>
      <c r="BE37" s="45">
        <v>0</v>
      </c>
      <c r="BF37" s="45">
        <v>0</v>
      </c>
      <c r="BG37" s="45">
        <v>0</v>
      </c>
      <c r="BH37" s="45">
        <v>0</v>
      </c>
      <c r="BI37" s="45">
        <v>0</v>
      </c>
      <c r="BJ37" s="45">
        <v>0</v>
      </c>
      <c r="BK37" s="45">
        <v>0</v>
      </c>
      <c r="BL37" s="45">
        <v>0</v>
      </c>
      <c r="BM37" s="45">
        <v>0</v>
      </c>
      <c r="BN37" s="45">
        <v>0</v>
      </c>
      <c r="BO37" s="45">
        <v>0</v>
      </c>
      <c r="BP37" s="45">
        <v>0</v>
      </c>
      <c r="BQ37" s="45">
        <v>0</v>
      </c>
      <c r="BR37" s="45">
        <v>0</v>
      </c>
      <c r="BS37" s="45">
        <v>0</v>
      </c>
      <c r="BT37" s="45">
        <v>0</v>
      </c>
      <c r="BU37" s="45">
        <v>0</v>
      </c>
      <c r="BV37" s="45">
        <v>0</v>
      </c>
      <c r="BW37" s="45">
        <v>0</v>
      </c>
      <c r="BX37" s="45">
        <v>0</v>
      </c>
      <c r="BY37" s="45">
        <v>0</v>
      </c>
      <c r="BZ37" s="45">
        <v>0</v>
      </c>
      <c r="CA37" s="45">
        <v>0</v>
      </c>
      <c r="CB37" s="45">
        <v>0</v>
      </c>
      <c r="CC37" s="45">
        <v>0</v>
      </c>
      <c r="CD37" s="45">
        <v>0</v>
      </c>
      <c r="CE37" s="45">
        <v>0</v>
      </c>
    </row>
    <row r="38" spans="1:83" x14ac:dyDescent="0.2">
      <c r="A38" s="36" t="s">
        <v>82</v>
      </c>
      <c r="B38" s="36" t="s">
        <v>187</v>
      </c>
      <c r="C38" s="36" t="s">
        <v>188</v>
      </c>
      <c r="D38" s="45">
        <v>0</v>
      </c>
      <c r="E38" s="45">
        <v>0</v>
      </c>
      <c r="F38" s="45">
        <v>0</v>
      </c>
      <c r="G38" s="45">
        <v>0</v>
      </c>
      <c r="H38" s="45">
        <v>0</v>
      </c>
      <c r="I38" s="45">
        <v>0</v>
      </c>
      <c r="J38" s="45">
        <v>0</v>
      </c>
      <c r="K38" s="45">
        <v>0</v>
      </c>
      <c r="L38" s="45">
        <v>0</v>
      </c>
      <c r="M38" s="45">
        <v>0</v>
      </c>
      <c r="N38" s="45">
        <v>0</v>
      </c>
      <c r="O38" s="45">
        <v>0</v>
      </c>
      <c r="P38" s="45">
        <v>0</v>
      </c>
      <c r="Q38" s="45">
        <v>0</v>
      </c>
      <c r="R38" s="45">
        <v>0</v>
      </c>
      <c r="S38" s="45">
        <v>0</v>
      </c>
      <c r="T38" s="45">
        <v>0</v>
      </c>
      <c r="U38" s="45">
        <v>0</v>
      </c>
      <c r="V38" s="45">
        <v>0</v>
      </c>
      <c r="W38" s="46">
        <v>3</v>
      </c>
      <c r="X38" s="45">
        <v>0</v>
      </c>
      <c r="Y38" s="45">
        <v>0</v>
      </c>
      <c r="Z38" s="45">
        <v>0</v>
      </c>
      <c r="AA38" s="45">
        <v>0</v>
      </c>
      <c r="AB38" s="45">
        <v>0</v>
      </c>
      <c r="AC38" s="45">
        <v>0</v>
      </c>
      <c r="AD38" s="45">
        <v>0</v>
      </c>
      <c r="AE38" s="45">
        <v>0</v>
      </c>
      <c r="AF38" s="46">
        <v>2</v>
      </c>
      <c r="AG38" s="46">
        <v>5</v>
      </c>
      <c r="AH38" s="45">
        <v>0</v>
      </c>
      <c r="AI38" s="45">
        <v>0</v>
      </c>
      <c r="AJ38" s="45">
        <v>0</v>
      </c>
      <c r="AK38" s="45">
        <v>0</v>
      </c>
      <c r="AL38" s="45">
        <v>0</v>
      </c>
      <c r="AM38" s="45">
        <v>0</v>
      </c>
      <c r="AN38" s="46">
        <v>1</v>
      </c>
      <c r="AO38" s="45">
        <v>0</v>
      </c>
      <c r="AP38" s="45">
        <v>0</v>
      </c>
      <c r="AQ38" s="45">
        <v>0</v>
      </c>
      <c r="AR38" s="45">
        <v>0</v>
      </c>
      <c r="AS38" s="45">
        <v>0</v>
      </c>
      <c r="AT38" s="45">
        <v>0</v>
      </c>
      <c r="AU38" s="45">
        <v>0</v>
      </c>
      <c r="AV38" s="45">
        <v>0</v>
      </c>
      <c r="AW38" s="45">
        <v>0</v>
      </c>
      <c r="AX38" s="45">
        <v>0</v>
      </c>
      <c r="AY38" s="45">
        <v>0</v>
      </c>
      <c r="AZ38" s="46">
        <v>2</v>
      </c>
      <c r="BA38" s="46">
        <v>9</v>
      </c>
      <c r="BB38" s="46">
        <v>0</v>
      </c>
      <c r="BC38" s="46">
        <v>0</v>
      </c>
      <c r="BD38" s="46">
        <v>0</v>
      </c>
      <c r="BE38" s="45">
        <v>0</v>
      </c>
      <c r="BF38" s="45">
        <v>0</v>
      </c>
      <c r="BG38" s="45">
        <v>0</v>
      </c>
      <c r="BH38" s="45">
        <v>0</v>
      </c>
      <c r="BI38" s="45">
        <v>0</v>
      </c>
      <c r="BJ38" s="45">
        <v>0</v>
      </c>
      <c r="BK38" s="45">
        <v>0</v>
      </c>
      <c r="BL38" s="45">
        <v>0</v>
      </c>
      <c r="BM38" s="45">
        <v>0</v>
      </c>
      <c r="BN38" s="45">
        <v>0</v>
      </c>
      <c r="BO38" s="45">
        <v>0</v>
      </c>
      <c r="BP38" s="45">
        <v>0</v>
      </c>
      <c r="BQ38" s="45">
        <v>0</v>
      </c>
      <c r="BR38" s="45">
        <v>0</v>
      </c>
      <c r="BS38" s="45">
        <v>0</v>
      </c>
      <c r="BT38" s="45">
        <v>0</v>
      </c>
      <c r="BU38" s="45">
        <v>0</v>
      </c>
      <c r="BV38" s="45">
        <v>0</v>
      </c>
      <c r="BW38" s="45">
        <v>0</v>
      </c>
      <c r="BX38" s="45">
        <v>0</v>
      </c>
      <c r="BY38" s="45">
        <v>0</v>
      </c>
      <c r="BZ38" s="45">
        <v>0</v>
      </c>
      <c r="CA38" s="45">
        <v>0</v>
      </c>
      <c r="CB38" s="45">
        <v>0</v>
      </c>
      <c r="CC38" s="45">
        <v>0</v>
      </c>
      <c r="CD38" s="45">
        <v>0</v>
      </c>
      <c r="CE38" s="45">
        <v>0</v>
      </c>
    </row>
    <row r="39" spans="1:83" x14ac:dyDescent="0.2">
      <c r="A39" s="36" t="s">
        <v>36</v>
      </c>
      <c r="B39" s="36" t="s">
        <v>188</v>
      </c>
      <c r="C39" s="36" t="s">
        <v>188</v>
      </c>
      <c r="D39" s="45">
        <v>0</v>
      </c>
      <c r="E39" s="45">
        <v>0</v>
      </c>
      <c r="F39" s="45">
        <v>0</v>
      </c>
      <c r="G39" s="45">
        <v>0</v>
      </c>
      <c r="H39" s="45">
        <v>0</v>
      </c>
      <c r="I39" s="45">
        <v>0</v>
      </c>
      <c r="J39" s="45">
        <v>0</v>
      </c>
      <c r="K39" s="45">
        <v>0</v>
      </c>
      <c r="L39" s="45">
        <v>0</v>
      </c>
      <c r="M39" s="45">
        <v>0</v>
      </c>
      <c r="N39" s="45">
        <v>0</v>
      </c>
      <c r="O39" s="45">
        <v>0</v>
      </c>
      <c r="P39" s="45">
        <v>0</v>
      </c>
      <c r="Q39" s="45">
        <v>0</v>
      </c>
      <c r="R39" s="45">
        <v>0</v>
      </c>
      <c r="S39" s="45">
        <v>0</v>
      </c>
      <c r="T39" s="45">
        <v>0</v>
      </c>
      <c r="U39" s="45">
        <v>0</v>
      </c>
      <c r="V39" s="45">
        <v>0</v>
      </c>
      <c r="W39" s="45">
        <v>0</v>
      </c>
      <c r="X39" s="45">
        <v>0</v>
      </c>
      <c r="Y39" s="45">
        <v>0</v>
      </c>
      <c r="Z39" s="45">
        <v>0</v>
      </c>
      <c r="AA39" s="45">
        <v>0</v>
      </c>
      <c r="AB39" s="45">
        <v>0</v>
      </c>
      <c r="AC39" s="45">
        <v>0</v>
      </c>
      <c r="AD39" s="45">
        <v>0</v>
      </c>
      <c r="AE39" s="45">
        <v>0</v>
      </c>
      <c r="AF39" s="46">
        <v>2</v>
      </c>
      <c r="AG39" s="45">
        <v>0</v>
      </c>
      <c r="AH39" s="45">
        <v>0</v>
      </c>
      <c r="AI39" s="45">
        <v>0</v>
      </c>
      <c r="AJ39" s="45">
        <v>0</v>
      </c>
      <c r="AK39" s="45">
        <v>0</v>
      </c>
      <c r="AL39" s="45">
        <v>0</v>
      </c>
      <c r="AM39" s="45">
        <v>0</v>
      </c>
      <c r="AN39" s="45">
        <v>0</v>
      </c>
      <c r="AO39" s="45">
        <v>0</v>
      </c>
      <c r="AP39" s="45">
        <v>0</v>
      </c>
      <c r="AQ39" s="45">
        <v>0</v>
      </c>
      <c r="AR39" s="45">
        <v>0</v>
      </c>
      <c r="AS39" s="45">
        <v>0</v>
      </c>
      <c r="AT39" s="45">
        <v>0</v>
      </c>
      <c r="AU39" s="45">
        <v>0</v>
      </c>
      <c r="AV39" s="45">
        <v>0</v>
      </c>
      <c r="AW39" s="45">
        <v>0</v>
      </c>
      <c r="AX39" s="45">
        <v>2</v>
      </c>
      <c r="AY39" s="45">
        <v>0</v>
      </c>
      <c r="AZ39" s="45">
        <v>0</v>
      </c>
      <c r="BA39" s="45">
        <v>0</v>
      </c>
      <c r="BB39" s="46">
        <v>0</v>
      </c>
      <c r="BC39" s="46">
        <v>0</v>
      </c>
      <c r="BD39" s="46">
        <v>1</v>
      </c>
      <c r="BE39" s="45">
        <v>0</v>
      </c>
      <c r="BF39" s="45">
        <v>0</v>
      </c>
      <c r="BG39" s="45">
        <v>0</v>
      </c>
      <c r="BH39" s="45">
        <v>0</v>
      </c>
      <c r="BI39" s="45">
        <v>0</v>
      </c>
      <c r="BJ39" s="45">
        <v>0</v>
      </c>
      <c r="BK39" s="45">
        <v>0</v>
      </c>
      <c r="BL39" s="45">
        <v>0</v>
      </c>
      <c r="BM39" s="45">
        <v>0</v>
      </c>
      <c r="BN39" s="45">
        <v>0</v>
      </c>
      <c r="BO39" s="46">
        <v>2</v>
      </c>
      <c r="BP39" s="45">
        <v>0</v>
      </c>
      <c r="BQ39" s="45">
        <v>0</v>
      </c>
      <c r="BR39" s="45">
        <v>0</v>
      </c>
      <c r="BS39" s="45">
        <v>0</v>
      </c>
      <c r="BT39" s="45">
        <v>0</v>
      </c>
      <c r="BU39" s="45">
        <v>0</v>
      </c>
      <c r="BV39" s="45">
        <v>0</v>
      </c>
      <c r="BW39" s="45">
        <v>0</v>
      </c>
      <c r="BX39" s="45">
        <v>0</v>
      </c>
      <c r="BY39" s="45">
        <v>0</v>
      </c>
      <c r="BZ39" s="45">
        <v>0</v>
      </c>
      <c r="CA39" s="45">
        <v>0</v>
      </c>
      <c r="CB39" s="45">
        <v>0</v>
      </c>
      <c r="CC39" s="45">
        <v>0</v>
      </c>
      <c r="CD39" s="45">
        <v>0</v>
      </c>
      <c r="CE39" s="45">
        <v>0</v>
      </c>
    </row>
    <row r="40" spans="1:83" x14ac:dyDescent="0.2">
      <c r="A40" s="36" t="s">
        <v>37</v>
      </c>
      <c r="B40" s="36" t="s">
        <v>188</v>
      </c>
      <c r="C40" s="36" t="s">
        <v>188</v>
      </c>
      <c r="D40" s="45">
        <v>0</v>
      </c>
      <c r="E40" s="45">
        <v>0</v>
      </c>
      <c r="F40" s="45">
        <v>0</v>
      </c>
      <c r="G40" s="45">
        <v>0</v>
      </c>
      <c r="H40" s="45">
        <v>0</v>
      </c>
      <c r="I40" s="45">
        <v>0</v>
      </c>
      <c r="J40" s="45">
        <v>0</v>
      </c>
      <c r="K40" s="45">
        <v>0</v>
      </c>
      <c r="L40" s="45">
        <v>0</v>
      </c>
      <c r="M40" s="45">
        <v>0</v>
      </c>
      <c r="N40" s="45">
        <v>0</v>
      </c>
      <c r="O40" s="45">
        <v>0</v>
      </c>
      <c r="P40" s="45">
        <v>0</v>
      </c>
      <c r="Q40" s="45">
        <v>0</v>
      </c>
      <c r="R40" s="45">
        <v>0</v>
      </c>
      <c r="S40" s="45">
        <v>0</v>
      </c>
      <c r="T40" s="45">
        <v>0</v>
      </c>
      <c r="U40" s="45">
        <v>0</v>
      </c>
      <c r="V40" s="45">
        <v>0</v>
      </c>
      <c r="W40" s="45">
        <v>0</v>
      </c>
      <c r="X40" s="45">
        <v>0</v>
      </c>
      <c r="Y40" s="45">
        <v>0</v>
      </c>
      <c r="Z40" s="45">
        <v>0</v>
      </c>
      <c r="AA40" s="45">
        <v>0</v>
      </c>
      <c r="AB40" s="45">
        <v>0</v>
      </c>
      <c r="AC40" s="45">
        <v>0</v>
      </c>
      <c r="AD40" s="45">
        <v>0</v>
      </c>
      <c r="AE40" s="46">
        <v>1</v>
      </c>
      <c r="AF40" s="46">
        <v>17</v>
      </c>
      <c r="AG40" s="46">
        <v>3</v>
      </c>
      <c r="AH40" s="45">
        <v>0</v>
      </c>
      <c r="AI40" s="45">
        <v>0</v>
      </c>
      <c r="AJ40" s="45">
        <v>0</v>
      </c>
      <c r="AK40" s="45">
        <v>0</v>
      </c>
      <c r="AL40" s="45">
        <v>0</v>
      </c>
      <c r="AM40" s="45">
        <v>0</v>
      </c>
      <c r="AN40" s="45">
        <v>0</v>
      </c>
      <c r="AO40" s="45">
        <v>0</v>
      </c>
      <c r="AP40" s="45">
        <v>0</v>
      </c>
      <c r="AQ40" s="45">
        <v>0</v>
      </c>
      <c r="AR40" s="45">
        <v>0</v>
      </c>
      <c r="AS40" s="45">
        <v>0</v>
      </c>
      <c r="AT40" s="45">
        <v>0</v>
      </c>
      <c r="AU40" s="45">
        <v>0</v>
      </c>
      <c r="AV40" s="45">
        <v>0</v>
      </c>
      <c r="AW40" s="45">
        <v>0</v>
      </c>
      <c r="AX40" s="45">
        <v>0</v>
      </c>
      <c r="AY40" s="45">
        <v>0</v>
      </c>
      <c r="AZ40" s="45">
        <v>0</v>
      </c>
      <c r="BA40" s="45">
        <v>0</v>
      </c>
      <c r="BB40" s="46">
        <v>0</v>
      </c>
      <c r="BC40" s="46">
        <v>2</v>
      </c>
      <c r="BD40" s="46">
        <v>0</v>
      </c>
      <c r="BE40" s="45">
        <v>0</v>
      </c>
      <c r="BF40" s="45">
        <v>0</v>
      </c>
      <c r="BG40" s="46">
        <v>4</v>
      </c>
      <c r="BH40" s="45">
        <v>0</v>
      </c>
      <c r="BI40" s="45">
        <v>0</v>
      </c>
      <c r="BJ40" s="45">
        <v>0</v>
      </c>
      <c r="BK40" s="45">
        <v>0</v>
      </c>
      <c r="BL40" s="45">
        <v>0</v>
      </c>
      <c r="BM40" s="45">
        <v>0</v>
      </c>
      <c r="BN40" s="45">
        <v>0</v>
      </c>
      <c r="BO40" s="46">
        <v>2</v>
      </c>
      <c r="BP40" s="45">
        <v>0</v>
      </c>
      <c r="BQ40" s="46">
        <v>5</v>
      </c>
      <c r="BR40" s="45">
        <v>0</v>
      </c>
      <c r="BS40" s="45">
        <v>0</v>
      </c>
      <c r="BT40" s="45">
        <v>0</v>
      </c>
      <c r="BU40" s="45">
        <v>0</v>
      </c>
      <c r="BV40" s="46">
        <v>2</v>
      </c>
      <c r="BW40" s="45">
        <v>0</v>
      </c>
      <c r="BX40" s="46">
        <v>2</v>
      </c>
      <c r="BY40" s="45">
        <v>0</v>
      </c>
      <c r="BZ40" s="45">
        <v>0</v>
      </c>
      <c r="CA40" s="45">
        <v>0</v>
      </c>
      <c r="CB40" s="45">
        <v>0</v>
      </c>
      <c r="CC40" s="45">
        <v>0</v>
      </c>
      <c r="CD40" s="45">
        <v>0</v>
      </c>
      <c r="CE40" s="45">
        <v>0</v>
      </c>
    </row>
    <row r="41" spans="1:83" x14ac:dyDescent="0.2">
      <c r="A41" s="36" t="s">
        <v>38</v>
      </c>
      <c r="B41" s="36" t="s">
        <v>188</v>
      </c>
      <c r="C41" s="36" t="s">
        <v>188</v>
      </c>
      <c r="D41" s="45">
        <v>0</v>
      </c>
      <c r="E41" s="45">
        <v>0</v>
      </c>
      <c r="F41" s="45">
        <v>0</v>
      </c>
      <c r="G41" s="45">
        <v>0</v>
      </c>
      <c r="H41" s="45">
        <v>0</v>
      </c>
      <c r="I41" s="45">
        <v>0</v>
      </c>
      <c r="J41" s="45">
        <v>0</v>
      </c>
      <c r="K41" s="45">
        <v>0</v>
      </c>
      <c r="L41" s="45">
        <v>0</v>
      </c>
      <c r="M41" s="45">
        <v>0</v>
      </c>
      <c r="N41" s="45">
        <v>0</v>
      </c>
      <c r="O41" s="45">
        <v>0</v>
      </c>
      <c r="P41" s="45">
        <v>0</v>
      </c>
      <c r="Q41" s="45">
        <v>0</v>
      </c>
      <c r="R41" s="45">
        <v>0</v>
      </c>
      <c r="S41" s="45">
        <v>0</v>
      </c>
      <c r="T41" s="45">
        <v>0</v>
      </c>
      <c r="U41" s="45">
        <v>0</v>
      </c>
      <c r="V41" s="45">
        <v>0</v>
      </c>
      <c r="W41" s="45">
        <v>0</v>
      </c>
      <c r="X41" s="45">
        <v>0</v>
      </c>
      <c r="Y41" s="45">
        <v>0</v>
      </c>
      <c r="Z41" s="45">
        <v>0</v>
      </c>
      <c r="AA41" s="45">
        <v>0</v>
      </c>
      <c r="AB41" s="45">
        <v>0</v>
      </c>
      <c r="AC41" s="45">
        <v>0</v>
      </c>
      <c r="AD41" s="45">
        <v>0</v>
      </c>
      <c r="AE41" s="45">
        <v>0</v>
      </c>
      <c r="AF41" s="37">
        <v>24</v>
      </c>
      <c r="AG41" s="46">
        <v>20</v>
      </c>
      <c r="AH41" s="45">
        <v>0</v>
      </c>
      <c r="AI41" s="45">
        <v>0</v>
      </c>
      <c r="AJ41" s="45">
        <v>0</v>
      </c>
      <c r="AK41" s="45">
        <v>0</v>
      </c>
      <c r="AL41" s="46">
        <v>2</v>
      </c>
      <c r="AM41" s="45">
        <v>0</v>
      </c>
      <c r="AN41" s="45">
        <v>0</v>
      </c>
      <c r="AO41" s="45">
        <v>0</v>
      </c>
      <c r="AP41" s="45">
        <v>0</v>
      </c>
      <c r="AQ41" s="45">
        <v>0</v>
      </c>
      <c r="AR41" s="45">
        <v>0</v>
      </c>
      <c r="AS41" s="45">
        <v>0</v>
      </c>
      <c r="AT41" s="45">
        <v>0</v>
      </c>
      <c r="AU41" s="45">
        <v>0</v>
      </c>
      <c r="AV41" s="45">
        <v>0</v>
      </c>
      <c r="AW41" s="45">
        <v>0</v>
      </c>
      <c r="AX41" s="46">
        <v>67</v>
      </c>
      <c r="AY41" s="46">
        <v>2</v>
      </c>
      <c r="AZ41" s="45">
        <v>0</v>
      </c>
      <c r="BA41" s="46">
        <v>1</v>
      </c>
      <c r="BB41" s="46">
        <v>4</v>
      </c>
      <c r="BC41" s="46">
        <v>0</v>
      </c>
      <c r="BD41" s="46">
        <v>0</v>
      </c>
      <c r="BE41" s="45">
        <v>0</v>
      </c>
      <c r="BF41" s="45">
        <v>0</v>
      </c>
      <c r="BG41" s="45">
        <v>0</v>
      </c>
      <c r="BH41" s="45">
        <v>6</v>
      </c>
      <c r="BI41" s="45">
        <v>0</v>
      </c>
      <c r="BJ41" s="45">
        <v>0</v>
      </c>
      <c r="BK41" s="45">
        <v>0</v>
      </c>
      <c r="BL41" s="45">
        <v>0</v>
      </c>
      <c r="BM41" s="45">
        <v>0</v>
      </c>
      <c r="BN41" s="45">
        <v>0</v>
      </c>
      <c r="BO41" s="45">
        <v>0</v>
      </c>
      <c r="BP41" s="45">
        <v>0</v>
      </c>
      <c r="BQ41" s="45">
        <v>0</v>
      </c>
      <c r="BR41" s="45">
        <v>1</v>
      </c>
      <c r="BS41" s="45">
        <v>0</v>
      </c>
      <c r="BT41" s="45">
        <v>0</v>
      </c>
      <c r="BU41" s="45">
        <v>0</v>
      </c>
      <c r="BV41" s="45">
        <v>6</v>
      </c>
      <c r="BW41" s="45">
        <v>0</v>
      </c>
      <c r="BX41" s="45">
        <v>2</v>
      </c>
      <c r="BY41" s="45">
        <v>0</v>
      </c>
      <c r="BZ41" s="45">
        <v>0</v>
      </c>
      <c r="CA41" s="45">
        <v>0</v>
      </c>
      <c r="CB41" s="45">
        <v>0</v>
      </c>
      <c r="CC41" s="45">
        <v>0</v>
      </c>
      <c r="CD41" s="45">
        <v>0</v>
      </c>
      <c r="CE41" s="45">
        <v>0</v>
      </c>
    </row>
    <row r="42" spans="1:83" x14ac:dyDescent="0.2">
      <c r="A42" s="36" t="s">
        <v>24</v>
      </c>
      <c r="B42" s="36" t="s">
        <v>188</v>
      </c>
      <c r="C42" s="36" t="s">
        <v>188</v>
      </c>
      <c r="D42" s="45">
        <v>0</v>
      </c>
      <c r="E42" s="45">
        <v>0</v>
      </c>
      <c r="F42" s="45">
        <v>0</v>
      </c>
      <c r="G42" s="45">
        <v>0</v>
      </c>
      <c r="H42" s="45">
        <v>0</v>
      </c>
      <c r="I42" s="45">
        <v>0</v>
      </c>
      <c r="J42" s="45">
        <v>0</v>
      </c>
      <c r="K42" s="45">
        <v>0</v>
      </c>
      <c r="L42" s="45">
        <v>0</v>
      </c>
      <c r="M42" s="45">
        <v>0</v>
      </c>
      <c r="N42" s="45">
        <v>0</v>
      </c>
      <c r="O42" s="45">
        <v>0</v>
      </c>
      <c r="P42" s="45">
        <v>0</v>
      </c>
      <c r="Q42" s="45">
        <v>0</v>
      </c>
      <c r="R42" s="45">
        <v>0</v>
      </c>
      <c r="S42" s="45">
        <v>0</v>
      </c>
      <c r="T42" s="45">
        <v>0</v>
      </c>
      <c r="U42" s="45">
        <v>0</v>
      </c>
      <c r="V42" s="45">
        <v>0</v>
      </c>
      <c r="W42" s="46">
        <v>2</v>
      </c>
      <c r="X42" s="45">
        <v>0</v>
      </c>
      <c r="Y42" s="45">
        <v>0</v>
      </c>
      <c r="Z42" s="45">
        <v>0</v>
      </c>
      <c r="AA42" s="45">
        <v>0</v>
      </c>
      <c r="AB42" s="45">
        <v>0</v>
      </c>
      <c r="AC42" s="45">
        <v>0</v>
      </c>
      <c r="AD42" s="45">
        <v>0</v>
      </c>
      <c r="AE42" s="45">
        <v>0</v>
      </c>
      <c r="AF42" s="46">
        <v>1</v>
      </c>
      <c r="AG42" s="46">
        <v>11</v>
      </c>
      <c r="AH42" s="45">
        <v>0</v>
      </c>
      <c r="AI42" s="45">
        <v>0</v>
      </c>
      <c r="AJ42" s="45">
        <v>0</v>
      </c>
      <c r="AK42" s="45">
        <v>0</v>
      </c>
      <c r="AL42" s="45">
        <v>0</v>
      </c>
      <c r="AM42" s="45">
        <v>0</v>
      </c>
      <c r="AN42" s="45">
        <v>0</v>
      </c>
      <c r="AO42" s="45">
        <v>0</v>
      </c>
      <c r="AP42" s="45">
        <v>0</v>
      </c>
      <c r="AQ42" s="45">
        <v>0</v>
      </c>
      <c r="AR42" s="45">
        <v>0</v>
      </c>
      <c r="AS42" s="45">
        <v>0</v>
      </c>
      <c r="AT42" s="45">
        <v>0</v>
      </c>
      <c r="AU42" s="45">
        <v>0</v>
      </c>
      <c r="AV42" s="45">
        <v>0</v>
      </c>
      <c r="AW42" s="45">
        <v>0</v>
      </c>
      <c r="AX42" s="45">
        <v>0</v>
      </c>
      <c r="AY42" s="45">
        <v>0</v>
      </c>
      <c r="AZ42" s="46">
        <v>37</v>
      </c>
      <c r="BA42" s="45">
        <v>0</v>
      </c>
      <c r="BB42" s="46">
        <v>1</v>
      </c>
      <c r="BC42" s="46">
        <v>1</v>
      </c>
      <c r="BD42" s="46">
        <v>9</v>
      </c>
      <c r="BE42" s="45">
        <v>0</v>
      </c>
      <c r="BF42" s="45">
        <v>0</v>
      </c>
      <c r="BG42" s="45">
        <v>0</v>
      </c>
      <c r="BH42" s="46">
        <v>1</v>
      </c>
      <c r="BI42" s="45">
        <v>0</v>
      </c>
      <c r="BJ42" s="45">
        <v>0</v>
      </c>
      <c r="BK42" s="45">
        <v>0</v>
      </c>
      <c r="BL42" s="45">
        <v>0</v>
      </c>
      <c r="BM42" s="45">
        <v>0</v>
      </c>
      <c r="BN42" s="45">
        <v>0</v>
      </c>
      <c r="BO42" s="46">
        <v>1</v>
      </c>
      <c r="BP42" s="45">
        <v>0</v>
      </c>
      <c r="BQ42" s="45">
        <v>0</v>
      </c>
      <c r="BR42" s="45">
        <v>0</v>
      </c>
      <c r="BS42" s="45">
        <v>0</v>
      </c>
      <c r="BT42" s="45">
        <v>0</v>
      </c>
      <c r="BU42" s="45">
        <v>0</v>
      </c>
      <c r="BV42" s="45">
        <v>0</v>
      </c>
      <c r="BW42" s="45">
        <v>0</v>
      </c>
      <c r="BX42" s="46">
        <v>5</v>
      </c>
      <c r="BY42" s="45">
        <v>0</v>
      </c>
      <c r="BZ42" s="45">
        <v>0</v>
      </c>
      <c r="CA42" s="45">
        <v>0</v>
      </c>
      <c r="CB42" s="45">
        <v>0</v>
      </c>
      <c r="CC42" s="45">
        <v>0</v>
      </c>
      <c r="CD42" s="45">
        <v>0</v>
      </c>
      <c r="CE42" s="45">
        <v>0</v>
      </c>
    </row>
    <row r="43" spans="1:83" x14ac:dyDescent="0.2">
      <c r="A43" s="36" t="s">
        <v>25</v>
      </c>
      <c r="B43" s="36" t="s">
        <v>188</v>
      </c>
      <c r="C43" s="36" t="s">
        <v>188</v>
      </c>
      <c r="D43" s="45">
        <v>0</v>
      </c>
      <c r="E43" s="45">
        <v>0</v>
      </c>
      <c r="F43" s="45">
        <v>0</v>
      </c>
      <c r="G43" s="45">
        <v>0</v>
      </c>
      <c r="H43" s="45">
        <v>0</v>
      </c>
      <c r="I43" s="45">
        <v>0</v>
      </c>
      <c r="J43" s="45">
        <v>0</v>
      </c>
      <c r="K43" s="45">
        <v>0</v>
      </c>
      <c r="L43" s="45">
        <v>0</v>
      </c>
      <c r="M43" s="45">
        <v>0</v>
      </c>
      <c r="N43" s="45">
        <v>0</v>
      </c>
      <c r="O43" s="45">
        <v>0</v>
      </c>
      <c r="P43" s="45">
        <v>0</v>
      </c>
      <c r="Q43" s="45">
        <v>0</v>
      </c>
      <c r="R43" s="45">
        <v>0</v>
      </c>
      <c r="S43" s="45">
        <v>0</v>
      </c>
      <c r="T43" s="45">
        <v>0</v>
      </c>
      <c r="U43" s="45">
        <v>0</v>
      </c>
      <c r="V43" s="45">
        <v>0</v>
      </c>
      <c r="W43" s="46">
        <v>1</v>
      </c>
      <c r="X43" s="45">
        <v>0</v>
      </c>
      <c r="Y43" s="45">
        <v>0</v>
      </c>
      <c r="Z43" s="45">
        <v>0</v>
      </c>
      <c r="AA43" s="45">
        <v>0</v>
      </c>
      <c r="AB43" s="45">
        <v>0</v>
      </c>
      <c r="AC43" s="45">
        <v>0</v>
      </c>
      <c r="AD43" s="45">
        <v>0</v>
      </c>
      <c r="AE43" s="45">
        <v>0</v>
      </c>
      <c r="AF43" s="46">
        <v>8</v>
      </c>
      <c r="AG43" s="46">
        <v>1</v>
      </c>
      <c r="AH43" s="45">
        <v>0</v>
      </c>
      <c r="AI43" s="45">
        <v>0</v>
      </c>
      <c r="AJ43" s="46">
        <v>2</v>
      </c>
      <c r="AK43" s="45">
        <v>0</v>
      </c>
      <c r="AL43" s="45">
        <v>0</v>
      </c>
      <c r="AM43" s="45">
        <v>0</v>
      </c>
      <c r="AN43" s="45">
        <v>0</v>
      </c>
      <c r="AO43" s="45">
        <v>0</v>
      </c>
      <c r="AP43" s="45">
        <v>0</v>
      </c>
      <c r="AQ43" s="45">
        <v>0</v>
      </c>
      <c r="AR43" s="45">
        <v>0</v>
      </c>
      <c r="AS43" s="45">
        <v>0</v>
      </c>
      <c r="AT43" s="45">
        <v>0</v>
      </c>
      <c r="AU43" s="45">
        <v>0</v>
      </c>
      <c r="AV43" s="45">
        <v>0</v>
      </c>
      <c r="AW43" s="45">
        <v>0</v>
      </c>
      <c r="AX43" s="46">
        <v>2</v>
      </c>
      <c r="AY43" s="45">
        <v>0</v>
      </c>
      <c r="AZ43" s="46">
        <v>18</v>
      </c>
      <c r="BA43" s="45">
        <v>0</v>
      </c>
      <c r="BB43" s="46">
        <v>0</v>
      </c>
      <c r="BC43" s="46">
        <v>0</v>
      </c>
      <c r="BD43" s="46">
        <v>33</v>
      </c>
      <c r="BE43" s="45">
        <v>0</v>
      </c>
      <c r="BF43" s="45">
        <v>0</v>
      </c>
      <c r="BG43" s="45">
        <v>0</v>
      </c>
      <c r="BH43" s="46">
        <v>1</v>
      </c>
      <c r="BI43" s="45">
        <v>0</v>
      </c>
      <c r="BJ43" s="45">
        <v>0</v>
      </c>
      <c r="BK43" s="45">
        <v>0</v>
      </c>
      <c r="BL43" s="45">
        <v>0</v>
      </c>
      <c r="BM43" s="45">
        <v>0</v>
      </c>
      <c r="BN43" s="45">
        <v>0</v>
      </c>
      <c r="BO43" s="46">
        <v>1</v>
      </c>
      <c r="BP43" s="45">
        <v>0</v>
      </c>
      <c r="BQ43" s="45">
        <v>0</v>
      </c>
      <c r="BR43" s="45">
        <v>0</v>
      </c>
      <c r="BS43" s="45">
        <v>0</v>
      </c>
      <c r="BT43" s="45">
        <v>0</v>
      </c>
      <c r="BU43" s="45">
        <v>0</v>
      </c>
      <c r="BV43" s="46">
        <v>1</v>
      </c>
      <c r="BW43" s="45">
        <v>0</v>
      </c>
      <c r="BX43" s="46">
        <v>6</v>
      </c>
      <c r="BY43" s="45">
        <v>0</v>
      </c>
      <c r="BZ43" s="45">
        <v>0</v>
      </c>
      <c r="CA43" s="45">
        <v>0</v>
      </c>
      <c r="CB43" s="45">
        <v>0</v>
      </c>
      <c r="CC43" s="46">
        <v>1</v>
      </c>
      <c r="CD43" s="45">
        <v>0</v>
      </c>
      <c r="CE43" s="45">
        <v>0</v>
      </c>
    </row>
    <row r="44" spans="1:83" x14ac:dyDescent="0.2">
      <c r="A44" s="36" t="s">
        <v>29</v>
      </c>
      <c r="B44" s="36" t="s">
        <v>187</v>
      </c>
      <c r="C44" s="36" t="s">
        <v>188</v>
      </c>
      <c r="D44" s="45">
        <v>0</v>
      </c>
      <c r="E44" s="45">
        <v>0</v>
      </c>
      <c r="F44" s="45">
        <v>0</v>
      </c>
      <c r="G44" s="45">
        <v>0</v>
      </c>
      <c r="H44" s="45">
        <v>0</v>
      </c>
      <c r="I44" s="45">
        <v>0</v>
      </c>
      <c r="J44" s="45">
        <v>0</v>
      </c>
      <c r="K44" s="45">
        <v>0</v>
      </c>
      <c r="L44" s="45">
        <v>1</v>
      </c>
      <c r="M44" s="46">
        <v>1</v>
      </c>
      <c r="N44" s="45">
        <v>0</v>
      </c>
      <c r="O44" s="45">
        <v>0</v>
      </c>
      <c r="P44" s="45">
        <v>0</v>
      </c>
      <c r="Q44" s="45">
        <v>0</v>
      </c>
      <c r="R44" s="45">
        <v>0</v>
      </c>
      <c r="S44" s="45">
        <v>0</v>
      </c>
      <c r="T44" s="45">
        <v>0</v>
      </c>
      <c r="U44" s="45">
        <v>0</v>
      </c>
      <c r="V44" s="45">
        <v>0</v>
      </c>
      <c r="W44" s="46">
        <v>5</v>
      </c>
      <c r="X44" s="45">
        <v>0</v>
      </c>
      <c r="Y44" s="45">
        <v>0</v>
      </c>
      <c r="Z44" s="45">
        <v>0</v>
      </c>
      <c r="AA44" s="45">
        <v>0</v>
      </c>
      <c r="AB44" s="45">
        <v>0</v>
      </c>
      <c r="AC44" s="45">
        <v>0</v>
      </c>
      <c r="AD44" s="45">
        <v>0</v>
      </c>
      <c r="AE44" s="45">
        <v>0</v>
      </c>
      <c r="AF44" s="46">
        <v>8</v>
      </c>
      <c r="AG44" s="46">
        <v>9</v>
      </c>
      <c r="AH44" s="45">
        <v>0</v>
      </c>
      <c r="AI44" s="45">
        <v>0</v>
      </c>
      <c r="AJ44" s="46">
        <v>2</v>
      </c>
      <c r="AK44" s="45">
        <v>0</v>
      </c>
      <c r="AL44" s="46">
        <v>1</v>
      </c>
      <c r="AM44" s="45">
        <v>0</v>
      </c>
      <c r="AN44" s="46">
        <v>63</v>
      </c>
      <c r="AO44" s="45">
        <v>0</v>
      </c>
      <c r="AP44" s="45">
        <v>0</v>
      </c>
      <c r="AQ44" s="45">
        <v>0</v>
      </c>
      <c r="AR44" s="45">
        <v>0</v>
      </c>
      <c r="AS44" s="45">
        <v>0</v>
      </c>
      <c r="AT44" s="45">
        <v>0</v>
      </c>
      <c r="AU44" s="45">
        <v>0</v>
      </c>
      <c r="AV44" s="45">
        <v>0</v>
      </c>
      <c r="AW44" s="45">
        <v>0</v>
      </c>
      <c r="AX44" s="46">
        <v>7</v>
      </c>
      <c r="AY44" s="46">
        <v>1</v>
      </c>
      <c r="AZ44" s="46">
        <v>26</v>
      </c>
      <c r="BA44" s="45">
        <v>0</v>
      </c>
      <c r="BB44" s="46">
        <v>0</v>
      </c>
      <c r="BC44" s="46">
        <v>0</v>
      </c>
      <c r="BD44" s="46">
        <v>0</v>
      </c>
      <c r="BE44" s="45">
        <v>0</v>
      </c>
      <c r="BF44" s="45">
        <v>0</v>
      </c>
      <c r="BG44" s="45">
        <v>0</v>
      </c>
      <c r="BH44" s="45">
        <v>0</v>
      </c>
      <c r="BI44" s="45">
        <v>0</v>
      </c>
      <c r="BJ44" s="45">
        <v>0</v>
      </c>
      <c r="BK44" s="45">
        <v>0</v>
      </c>
      <c r="BL44" s="45">
        <v>0</v>
      </c>
      <c r="BM44" s="45">
        <v>0</v>
      </c>
      <c r="BN44" s="45">
        <v>0</v>
      </c>
      <c r="BO44" s="45">
        <v>0</v>
      </c>
      <c r="BP44" s="45">
        <v>0</v>
      </c>
      <c r="BQ44" s="45">
        <v>0</v>
      </c>
      <c r="BR44" s="45">
        <v>0</v>
      </c>
      <c r="BS44" s="45">
        <v>0</v>
      </c>
      <c r="BT44" s="45">
        <v>0</v>
      </c>
      <c r="BU44" s="45">
        <v>0</v>
      </c>
      <c r="BV44" s="45">
        <v>0</v>
      </c>
      <c r="BW44" s="45">
        <v>0</v>
      </c>
      <c r="BX44" s="45">
        <v>0</v>
      </c>
      <c r="BY44" s="45">
        <v>0</v>
      </c>
      <c r="BZ44" s="45">
        <v>0</v>
      </c>
      <c r="CA44" s="45">
        <v>0</v>
      </c>
      <c r="CB44" s="45">
        <v>0</v>
      </c>
      <c r="CC44" s="45">
        <v>0</v>
      </c>
      <c r="CD44" s="45">
        <v>0</v>
      </c>
      <c r="CE44" s="45">
        <v>0</v>
      </c>
    </row>
    <row r="45" spans="1:83" x14ac:dyDescent="0.2">
      <c r="A45" s="36" t="s">
        <v>39</v>
      </c>
      <c r="B45" s="36" t="s">
        <v>188</v>
      </c>
      <c r="C45" s="36" t="s">
        <v>188</v>
      </c>
      <c r="D45" s="45">
        <v>0</v>
      </c>
      <c r="E45" s="45">
        <v>0</v>
      </c>
      <c r="F45" s="45">
        <v>0</v>
      </c>
      <c r="G45" s="45">
        <v>0</v>
      </c>
      <c r="H45" s="45">
        <v>0</v>
      </c>
      <c r="I45" s="45">
        <v>0</v>
      </c>
      <c r="J45" s="45">
        <v>0</v>
      </c>
      <c r="K45" s="45">
        <v>0</v>
      </c>
      <c r="L45" s="45">
        <v>0</v>
      </c>
      <c r="M45" s="46">
        <v>4</v>
      </c>
      <c r="N45" s="45">
        <v>0</v>
      </c>
      <c r="O45" s="45">
        <v>0</v>
      </c>
      <c r="P45" s="45">
        <v>0</v>
      </c>
      <c r="Q45" s="45">
        <v>0</v>
      </c>
      <c r="R45" s="45">
        <v>0</v>
      </c>
      <c r="S45" s="45">
        <v>0</v>
      </c>
      <c r="T45" s="45">
        <v>0</v>
      </c>
      <c r="U45" s="45">
        <v>0</v>
      </c>
      <c r="V45" s="45">
        <v>0</v>
      </c>
      <c r="W45" s="46">
        <v>3</v>
      </c>
      <c r="X45" s="45">
        <v>0</v>
      </c>
      <c r="Y45" s="45">
        <v>0</v>
      </c>
      <c r="Z45" s="45">
        <v>0</v>
      </c>
      <c r="AA45" s="45">
        <v>0</v>
      </c>
      <c r="AB45" s="45">
        <v>0</v>
      </c>
      <c r="AC45" s="45">
        <v>0</v>
      </c>
      <c r="AD45" s="45">
        <v>0</v>
      </c>
      <c r="AE45" s="45">
        <v>0</v>
      </c>
      <c r="AF45" s="46">
        <v>10</v>
      </c>
      <c r="AG45" s="45">
        <v>6</v>
      </c>
      <c r="AH45" s="45">
        <v>0</v>
      </c>
      <c r="AI45" s="45">
        <v>0</v>
      </c>
      <c r="AJ45" s="45">
        <v>0</v>
      </c>
      <c r="AK45" s="45">
        <v>0</v>
      </c>
      <c r="AL45" s="45">
        <v>0</v>
      </c>
      <c r="AM45" s="45">
        <v>0</v>
      </c>
      <c r="AN45" s="45">
        <v>0</v>
      </c>
      <c r="AO45" s="45">
        <v>0</v>
      </c>
      <c r="AP45" s="45">
        <v>0</v>
      </c>
      <c r="AQ45" s="45">
        <v>0</v>
      </c>
      <c r="AR45" s="45">
        <v>0</v>
      </c>
      <c r="AS45" s="45">
        <v>0</v>
      </c>
      <c r="AT45" s="45">
        <v>0</v>
      </c>
      <c r="AU45" s="45">
        <v>0</v>
      </c>
      <c r="AV45" s="45">
        <v>0</v>
      </c>
      <c r="AW45" s="45">
        <v>0</v>
      </c>
      <c r="AX45" s="46">
        <v>4</v>
      </c>
      <c r="AY45" s="45">
        <v>0</v>
      </c>
      <c r="AZ45" s="46">
        <v>1</v>
      </c>
      <c r="BA45" s="45">
        <v>0</v>
      </c>
      <c r="BB45" s="46">
        <v>13</v>
      </c>
      <c r="BC45" s="46">
        <v>17</v>
      </c>
      <c r="BD45" s="46">
        <v>25</v>
      </c>
      <c r="BE45" s="45">
        <v>0</v>
      </c>
      <c r="BF45" s="45">
        <v>0</v>
      </c>
      <c r="BG45" s="45">
        <v>17</v>
      </c>
      <c r="BH45" s="45">
        <v>8</v>
      </c>
      <c r="BI45" s="45">
        <v>1</v>
      </c>
      <c r="BJ45" s="45">
        <v>0</v>
      </c>
      <c r="BK45" s="45">
        <v>0</v>
      </c>
      <c r="BL45" s="45">
        <v>0</v>
      </c>
      <c r="BM45" s="45">
        <v>0</v>
      </c>
      <c r="BN45" s="45">
        <v>0</v>
      </c>
      <c r="BO45" s="45">
        <v>33</v>
      </c>
      <c r="BP45" s="45">
        <v>0</v>
      </c>
      <c r="BQ45" s="45">
        <v>0</v>
      </c>
      <c r="BR45" s="45">
        <v>0</v>
      </c>
      <c r="BS45" s="45">
        <v>0</v>
      </c>
      <c r="BT45" s="45">
        <v>0</v>
      </c>
      <c r="BU45" s="45">
        <v>0</v>
      </c>
      <c r="BV45" s="45">
        <v>2</v>
      </c>
      <c r="BW45" s="45">
        <v>0</v>
      </c>
      <c r="BX45" s="45">
        <v>6</v>
      </c>
      <c r="BY45" s="45">
        <v>0</v>
      </c>
      <c r="BZ45" s="45">
        <v>0</v>
      </c>
      <c r="CA45" s="45">
        <v>0</v>
      </c>
      <c r="CB45" s="45">
        <v>0</v>
      </c>
      <c r="CC45" s="45">
        <v>0</v>
      </c>
      <c r="CD45" s="45">
        <v>0</v>
      </c>
      <c r="CE45" s="45">
        <v>0</v>
      </c>
    </row>
    <row r="46" spans="1:83" x14ac:dyDescent="0.2">
      <c r="A46" s="36" t="s">
        <v>41</v>
      </c>
      <c r="B46" s="36" t="s">
        <v>188</v>
      </c>
      <c r="C46" s="36" t="s">
        <v>188</v>
      </c>
      <c r="D46" s="45">
        <v>0</v>
      </c>
      <c r="E46" s="45">
        <v>0</v>
      </c>
      <c r="F46" s="45">
        <v>0</v>
      </c>
      <c r="G46" s="45">
        <v>0</v>
      </c>
      <c r="H46" s="45">
        <v>0</v>
      </c>
      <c r="I46" s="45">
        <v>0</v>
      </c>
      <c r="J46" s="45">
        <v>0</v>
      </c>
      <c r="K46" s="45">
        <v>0</v>
      </c>
      <c r="L46" s="45">
        <v>0</v>
      </c>
      <c r="M46" s="46">
        <v>1</v>
      </c>
      <c r="N46" s="45">
        <v>0</v>
      </c>
      <c r="O46" s="45">
        <v>0</v>
      </c>
      <c r="P46" s="45">
        <v>0</v>
      </c>
      <c r="Q46" s="45">
        <v>0</v>
      </c>
      <c r="R46" s="45">
        <v>0</v>
      </c>
      <c r="S46" s="45">
        <v>0</v>
      </c>
      <c r="T46" s="45">
        <v>0</v>
      </c>
      <c r="U46" s="45">
        <v>0</v>
      </c>
      <c r="V46" s="45">
        <v>0</v>
      </c>
      <c r="W46" s="45">
        <v>0</v>
      </c>
      <c r="X46" s="45">
        <v>0</v>
      </c>
      <c r="Y46" s="45">
        <v>0</v>
      </c>
      <c r="Z46" s="45">
        <v>0</v>
      </c>
      <c r="AA46" s="45">
        <v>0</v>
      </c>
      <c r="AB46" s="45">
        <v>0</v>
      </c>
      <c r="AC46" s="45">
        <v>0</v>
      </c>
      <c r="AD46" s="45">
        <v>0</v>
      </c>
      <c r="AE46" s="45">
        <v>0</v>
      </c>
      <c r="AF46" s="46">
        <v>10</v>
      </c>
      <c r="AG46" s="46">
        <v>6</v>
      </c>
      <c r="AH46" s="45">
        <v>0</v>
      </c>
      <c r="AI46" s="45">
        <v>0</v>
      </c>
      <c r="AJ46" s="45">
        <v>0</v>
      </c>
      <c r="AK46" s="45">
        <v>0</v>
      </c>
      <c r="AL46" s="45">
        <v>0</v>
      </c>
      <c r="AM46" s="45">
        <v>0</v>
      </c>
      <c r="AN46" s="45">
        <v>0</v>
      </c>
      <c r="AO46" s="45">
        <v>0</v>
      </c>
      <c r="AP46" s="45">
        <v>0</v>
      </c>
      <c r="AQ46" s="45">
        <v>0</v>
      </c>
      <c r="AR46" s="45">
        <v>0</v>
      </c>
      <c r="AS46" s="45">
        <v>0</v>
      </c>
      <c r="AT46" s="45">
        <v>0</v>
      </c>
      <c r="AU46" s="45">
        <v>0</v>
      </c>
      <c r="AV46" s="45">
        <v>0</v>
      </c>
      <c r="AW46" s="45">
        <v>0</v>
      </c>
      <c r="AX46" s="46">
        <v>11</v>
      </c>
      <c r="AY46" s="45">
        <v>0</v>
      </c>
      <c r="AZ46" s="46">
        <v>9</v>
      </c>
      <c r="BA46" s="45">
        <v>0</v>
      </c>
      <c r="BB46" s="46">
        <v>2</v>
      </c>
      <c r="BC46" s="46">
        <v>21</v>
      </c>
      <c r="BD46" s="46">
        <v>0</v>
      </c>
      <c r="BE46" s="45">
        <v>0</v>
      </c>
      <c r="BF46" s="45">
        <v>0</v>
      </c>
      <c r="BG46" s="45">
        <v>0</v>
      </c>
      <c r="BH46" s="45">
        <v>2</v>
      </c>
      <c r="BI46" s="45">
        <v>2</v>
      </c>
      <c r="BJ46" s="45">
        <v>1</v>
      </c>
      <c r="BK46" s="45">
        <v>0</v>
      </c>
      <c r="BL46" s="45">
        <v>0</v>
      </c>
      <c r="BM46" s="45">
        <v>0</v>
      </c>
      <c r="BN46" s="45">
        <v>0</v>
      </c>
      <c r="BO46" s="45">
        <v>17</v>
      </c>
      <c r="BP46" s="45">
        <v>0</v>
      </c>
      <c r="BQ46" s="45">
        <v>0</v>
      </c>
      <c r="BR46" s="45">
        <v>0</v>
      </c>
      <c r="BS46" s="45">
        <v>0</v>
      </c>
      <c r="BT46" s="45">
        <v>0</v>
      </c>
      <c r="BU46" s="45">
        <v>0</v>
      </c>
      <c r="BV46" s="45">
        <v>3</v>
      </c>
      <c r="BW46" s="45">
        <v>0</v>
      </c>
      <c r="BX46" s="45">
        <v>9</v>
      </c>
      <c r="BY46" s="45">
        <v>0</v>
      </c>
      <c r="BZ46" s="45">
        <v>0</v>
      </c>
      <c r="CA46" s="45">
        <v>0</v>
      </c>
      <c r="CB46" s="45">
        <v>0</v>
      </c>
      <c r="CC46" s="45">
        <v>0</v>
      </c>
      <c r="CD46" s="45">
        <v>0</v>
      </c>
      <c r="CE46" s="45">
        <v>0</v>
      </c>
    </row>
    <row r="47" spans="1:83" x14ac:dyDescent="0.2">
      <c r="A47" s="36" t="s">
        <v>42</v>
      </c>
      <c r="B47" s="36" t="s">
        <v>188</v>
      </c>
      <c r="C47" s="36" t="s">
        <v>188</v>
      </c>
      <c r="D47" s="45">
        <v>0</v>
      </c>
      <c r="E47" s="45">
        <v>0</v>
      </c>
      <c r="F47" s="45">
        <v>0</v>
      </c>
      <c r="G47" s="45">
        <v>0</v>
      </c>
      <c r="H47" s="45">
        <v>0</v>
      </c>
      <c r="I47" s="45">
        <v>0</v>
      </c>
      <c r="J47" s="45">
        <v>0</v>
      </c>
      <c r="K47" s="45">
        <v>0</v>
      </c>
      <c r="L47" s="45">
        <v>0</v>
      </c>
      <c r="M47" s="45">
        <v>0</v>
      </c>
      <c r="N47" s="45">
        <v>0</v>
      </c>
      <c r="O47" s="45">
        <v>0</v>
      </c>
      <c r="P47" s="45">
        <v>0</v>
      </c>
      <c r="Q47" s="45">
        <v>0</v>
      </c>
      <c r="R47" s="45">
        <v>0</v>
      </c>
      <c r="S47" s="45">
        <v>0</v>
      </c>
      <c r="T47" s="45">
        <v>0</v>
      </c>
      <c r="U47" s="45">
        <v>0</v>
      </c>
      <c r="V47" s="45">
        <v>0</v>
      </c>
      <c r="W47" s="45">
        <v>0</v>
      </c>
      <c r="X47" s="45">
        <v>0</v>
      </c>
      <c r="Y47" s="45">
        <v>0</v>
      </c>
      <c r="Z47" s="45">
        <v>0</v>
      </c>
      <c r="AA47" s="45">
        <v>0</v>
      </c>
      <c r="AB47" s="45">
        <v>0</v>
      </c>
      <c r="AC47" s="45">
        <v>0</v>
      </c>
      <c r="AD47" s="45">
        <v>0</v>
      </c>
      <c r="AE47" s="45">
        <v>0</v>
      </c>
      <c r="AF47" s="46">
        <v>6</v>
      </c>
      <c r="AG47" s="46">
        <v>4</v>
      </c>
      <c r="AH47" s="45">
        <v>0</v>
      </c>
      <c r="AI47" s="45">
        <v>0</v>
      </c>
      <c r="AJ47" s="45">
        <v>0</v>
      </c>
      <c r="AK47" s="45">
        <v>0</v>
      </c>
      <c r="AL47" s="45">
        <v>0</v>
      </c>
      <c r="AM47" s="45">
        <v>0</v>
      </c>
      <c r="AN47" s="45">
        <v>0</v>
      </c>
      <c r="AO47" s="45">
        <v>0</v>
      </c>
      <c r="AP47" s="45">
        <v>0</v>
      </c>
      <c r="AQ47" s="45">
        <v>0</v>
      </c>
      <c r="AR47" s="45">
        <v>0</v>
      </c>
      <c r="AS47" s="45">
        <v>0</v>
      </c>
      <c r="AT47" s="45">
        <v>0</v>
      </c>
      <c r="AU47" s="45">
        <v>0</v>
      </c>
      <c r="AV47" s="45">
        <v>0</v>
      </c>
      <c r="AW47" s="45">
        <v>0</v>
      </c>
      <c r="AX47" s="46">
        <v>1</v>
      </c>
      <c r="AY47" s="45">
        <v>0</v>
      </c>
      <c r="AZ47" s="46">
        <v>6</v>
      </c>
      <c r="BA47" s="45">
        <v>0</v>
      </c>
      <c r="BB47" s="46">
        <v>2</v>
      </c>
      <c r="BC47" s="46">
        <v>1</v>
      </c>
      <c r="BD47" s="46">
        <v>1</v>
      </c>
      <c r="BE47" s="45">
        <v>0</v>
      </c>
      <c r="BF47" s="45">
        <v>0</v>
      </c>
      <c r="BG47" s="45">
        <v>1</v>
      </c>
      <c r="BH47" s="45">
        <v>0</v>
      </c>
      <c r="BI47" s="45">
        <v>0</v>
      </c>
      <c r="BJ47" s="45">
        <v>0</v>
      </c>
      <c r="BK47" s="45">
        <v>0</v>
      </c>
      <c r="BL47" s="45">
        <v>0</v>
      </c>
      <c r="BM47" s="45">
        <v>0</v>
      </c>
      <c r="BN47" s="45">
        <v>0</v>
      </c>
      <c r="BO47" s="45">
        <v>4</v>
      </c>
      <c r="BP47" s="45">
        <v>0</v>
      </c>
      <c r="BQ47" s="45">
        <v>0</v>
      </c>
      <c r="BR47" s="45">
        <v>4</v>
      </c>
      <c r="BS47" s="45">
        <v>0</v>
      </c>
      <c r="BT47" s="45">
        <v>0</v>
      </c>
      <c r="BU47" s="45">
        <v>0</v>
      </c>
      <c r="BV47" s="45">
        <v>1</v>
      </c>
      <c r="BW47" s="45">
        <v>0</v>
      </c>
      <c r="BX47" s="45">
        <v>1</v>
      </c>
      <c r="BY47" s="45">
        <v>0</v>
      </c>
      <c r="BZ47" s="45">
        <v>0</v>
      </c>
      <c r="CA47" s="45">
        <v>0</v>
      </c>
      <c r="CB47" s="45">
        <v>0</v>
      </c>
      <c r="CC47" s="45">
        <v>0</v>
      </c>
      <c r="CD47" s="45">
        <v>0</v>
      </c>
      <c r="CE47" s="45">
        <v>0</v>
      </c>
    </row>
    <row r="48" spans="1:83" x14ac:dyDescent="0.2">
      <c r="A48" s="36" t="s">
        <v>57</v>
      </c>
      <c r="B48" s="36" t="s">
        <v>187</v>
      </c>
      <c r="C48" s="36" t="s">
        <v>188</v>
      </c>
      <c r="D48" s="45">
        <v>0</v>
      </c>
      <c r="E48" s="45">
        <v>0</v>
      </c>
      <c r="F48" s="45">
        <v>0</v>
      </c>
      <c r="G48" s="45">
        <v>0</v>
      </c>
      <c r="H48" s="45">
        <v>0</v>
      </c>
      <c r="I48" s="45">
        <v>0</v>
      </c>
      <c r="J48" s="45">
        <v>0</v>
      </c>
      <c r="K48" s="45">
        <v>0</v>
      </c>
      <c r="L48" s="45">
        <v>0</v>
      </c>
      <c r="M48" s="46">
        <v>2</v>
      </c>
      <c r="N48" s="45">
        <v>0</v>
      </c>
      <c r="O48" s="45">
        <v>0</v>
      </c>
      <c r="P48" s="45">
        <v>0</v>
      </c>
      <c r="Q48" s="45">
        <v>0</v>
      </c>
      <c r="R48" s="45">
        <v>0</v>
      </c>
      <c r="S48" s="45">
        <v>0</v>
      </c>
      <c r="T48" s="45">
        <v>0</v>
      </c>
      <c r="U48" s="45">
        <v>0</v>
      </c>
      <c r="V48" s="45">
        <v>0</v>
      </c>
      <c r="W48" s="45">
        <v>0</v>
      </c>
      <c r="X48" s="45">
        <v>0</v>
      </c>
      <c r="Y48" s="45">
        <v>0</v>
      </c>
      <c r="Z48" s="45">
        <v>0</v>
      </c>
      <c r="AA48" s="45">
        <v>0</v>
      </c>
      <c r="AB48" s="45">
        <v>0</v>
      </c>
      <c r="AC48" s="45">
        <v>0</v>
      </c>
      <c r="AD48" s="45">
        <v>0</v>
      </c>
      <c r="AE48" s="45">
        <v>0</v>
      </c>
      <c r="AF48" s="46">
        <v>2</v>
      </c>
      <c r="AG48" s="46">
        <v>5</v>
      </c>
      <c r="AH48" s="45">
        <v>0</v>
      </c>
      <c r="AI48" s="45">
        <v>0</v>
      </c>
      <c r="AJ48" s="46">
        <v>1</v>
      </c>
      <c r="AK48" s="45">
        <v>0</v>
      </c>
      <c r="AL48" s="45">
        <v>0</v>
      </c>
      <c r="AM48" s="45">
        <v>0</v>
      </c>
      <c r="AN48" s="46">
        <v>75</v>
      </c>
      <c r="AO48" s="46">
        <v>1</v>
      </c>
      <c r="AP48" s="45">
        <v>0</v>
      </c>
      <c r="AQ48" s="45">
        <v>0</v>
      </c>
      <c r="AR48" s="45">
        <v>0</v>
      </c>
      <c r="AS48" s="45">
        <v>0</v>
      </c>
      <c r="AT48" s="45">
        <v>0</v>
      </c>
      <c r="AU48" s="45">
        <v>0</v>
      </c>
      <c r="AV48" s="45">
        <v>0</v>
      </c>
      <c r="AW48" s="45">
        <v>0</v>
      </c>
      <c r="AX48" s="45">
        <v>50</v>
      </c>
      <c r="AY48" s="45">
        <v>0</v>
      </c>
      <c r="AZ48" s="45">
        <v>0</v>
      </c>
      <c r="BA48" s="45">
        <v>0</v>
      </c>
      <c r="BB48" s="46">
        <v>0</v>
      </c>
      <c r="BC48" s="46">
        <v>0</v>
      </c>
      <c r="BD48" s="46">
        <v>0</v>
      </c>
      <c r="BE48" s="45">
        <v>0</v>
      </c>
      <c r="BF48" s="45">
        <v>0</v>
      </c>
      <c r="BG48" s="45">
        <v>0</v>
      </c>
      <c r="BH48" s="45">
        <v>0</v>
      </c>
      <c r="BI48" s="45">
        <v>0</v>
      </c>
      <c r="BJ48" s="45">
        <v>0</v>
      </c>
      <c r="BK48" s="45">
        <v>0</v>
      </c>
      <c r="BL48" s="45">
        <v>0</v>
      </c>
      <c r="BM48" s="45">
        <v>0</v>
      </c>
      <c r="BN48" s="45">
        <v>0</v>
      </c>
      <c r="BO48" s="45">
        <v>0</v>
      </c>
      <c r="BP48" s="45">
        <v>0</v>
      </c>
      <c r="BQ48" s="45">
        <v>0</v>
      </c>
      <c r="BR48" s="45">
        <v>0</v>
      </c>
      <c r="BS48" s="45">
        <v>0</v>
      </c>
      <c r="BT48" s="45">
        <v>0</v>
      </c>
      <c r="BU48" s="45">
        <v>0</v>
      </c>
      <c r="BV48" s="45">
        <v>0</v>
      </c>
      <c r="BW48" s="45">
        <v>0</v>
      </c>
      <c r="BX48" s="45">
        <v>0</v>
      </c>
      <c r="BY48" s="45">
        <v>0</v>
      </c>
      <c r="BZ48" s="45">
        <v>0</v>
      </c>
      <c r="CA48" s="45">
        <v>0</v>
      </c>
      <c r="CB48" s="45">
        <v>0</v>
      </c>
      <c r="CC48" s="45">
        <v>0</v>
      </c>
      <c r="CD48" s="45">
        <v>0</v>
      </c>
      <c r="CE48" s="45">
        <v>0</v>
      </c>
    </row>
    <row r="49" spans="1:83" x14ac:dyDescent="0.2">
      <c r="A49" s="36" t="s">
        <v>47</v>
      </c>
      <c r="B49" s="36" t="s">
        <v>188</v>
      </c>
      <c r="C49" s="36" t="s">
        <v>188</v>
      </c>
      <c r="D49" s="45">
        <v>0</v>
      </c>
      <c r="E49" s="45">
        <v>0</v>
      </c>
      <c r="F49" s="45">
        <v>0</v>
      </c>
      <c r="G49" s="45">
        <v>0</v>
      </c>
      <c r="H49" s="45">
        <v>0</v>
      </c>
      <c r="I49" s="45">
        <v>0</v>
      </c>
      <c r="J49" s="45">
        <v>0</v>
      </c>
      <c r="K49" s="45">
        <v>0</v>
      </c>
      <c r="L49" s="45">
        <v>0</v>
      </c>
      <c r="M49" s="45">
        <v>0</v>
      </c>
      <c r="N49" s="45">
        <v>0</v>
      </c>
      <c r="O49" s="45">
        <v>0</v>
      </c>
      <c r="P49" s="45">
        <v>0</v>
      </c>
      <c r="Q49" s="45">
        <v>0</v>
      </c>
      <c r="R49" s="45">
        <v>0</v>
      </c>
      <c r="S49" s="45">
        <v>0</v>
      </c>
      <c r="T49" s="45">
        <v>0</v>
      </c>
      <c r="U49" s="45">
        <v>0</v>
      </c>
      <c r="V49" s="45">
        <v>0</v>
      </c>
      <c r="W49" s="45">
        <v>0</v>
      </c>
      <c r="X49" s="45">
        <v>0</v>
      </c>
      <c r="Y49" s="45">
        <v>0</v>
      </c>
      <c r="Z49" s="45">
        <v>0</v>
      </c>
      <c r="AA49" s="45">
        <v>0</v>
      </c>
      <c r="AB49" s="45">
        <v>0</v>
      </c>
      <c r="AC49" s="45">
        <v>0</v>
      </c>
      <c r="AD49" s="45">
        <v>0</v>
      </c>
      <c r="AE49" s="45">
        <v>0</v>
      </c>
      <c r="AF49" s="46">
        <v>63</v>
      </c>
      <c r="AG49" s="46">
        <v>12</v>
      </c>
      <c r="AH49" s="45">
        <v>0</v>
      </c>
      <c r="AI49" s="45">
        <v>0</v>
      </c>
      <c r="AJ49" s="46">
        <v>3</v>
      </c>
      <c r="AK49" s="45">
        <v>0</v>
      </c>
      <c r="AL49" s="45">
        <v>0</v>
      </c>
      <c r="AM49" s="45">
        <v>0</v>
      </c>
      <c r="AN49" s="45">
        <v>0</v>
      </c>
      <c r="AO49" s="45">
        <v>0</v>
      </c>
      <c r="AP49" s="45">
        <v>0</v>
      </c>
      <c r="AQ49" s="45">
        <v>0</v>
      </c>
      <c r="AR49" s="45">
        <v>0</v>
      </c>
      <c r="AS49" s="46">
        <v>1</v>
      </c>
      <c r="AT49" s="45">
        <v>0</v>
      </c>
      <c r="AU49" s="45">
        <v>0</v>
      </c>
      <c r="AV49" s="45">
        <v>0</v>
      </c>
      <c r="AW49" s="45">
        <v>0</v>
      </c>
      <c r="AX49" s="46">
        <v>27</v>
      </c>
      <c r="AY49" s="46">
        <v>1</v>
      </c>
      <c r="AZ49" s="46">
        <v>52</v>
      </c>
      <c r="BA49" s="45">
        <v>0</v>
      </c>
      <c r="BB49" s="46">
        <v>0</v>
      </c>
      <c r="BC49" s="46">
        <v>15</v>
      </c>
      <c r="BD49" s="46">
        <v>12</v>
      </c>
      <c r="BE49" s="45">
        <v>0</v>
      </c>
      <c r="BF49" s="45">
        <v>0</v>
      </c>
      <c r="BG49" s="45">
        <v>0</v>
      </c>
      <c r="BH49" s="45">
        <v>6</v>
      </c>
      <c r="BI49" s="45">
        <v>0</v>
      </c>
      <c r="BJ49" s="45">
        <v>1</v>
      </c>
      <c r="BK49" s="45">
        <v>0</v>
      </c>
      <c r="BL49" s="45">
        <v>0</v>
      </c>
      <c r="BM49" s="45">
        <v>0</v>
      </c>
      <c r="BN49" s="45">
        <v>0</v>
      </c>
      <c r="BO49" s="45">
        <v>15</v>
      </c>
      <c r="BP49" s="45">
        <v>0</v>
      </c>
      <c r="BQ49" s="45">
        <v>0</v>
      </c>
      <c r="BR49" s="45">
        <v>0</v>
      </c>
      <c r="BS49" s="45">
        <v>0</v>
      </c>
      <c r="BT49" s="45">
        <v>0</v>
      </c>
      <c r="BU49" s="45">
        <v>0</v>
      </c>
      <c r="BV49" s="45">
        <v>0</v>
      </c>
      <c r="BW49" s="45">
        <v>0</v>
      </c>
      <c r="BX49" s="45">
        <v>12</v>
      </c>
      <c r="BY49" s="45">
        <v>0</v>
      </c>
      <c r="BZ49" s="45">
        <v>0</v>
      </c>
      <c r="CA49" s="45">
        <v>0</v>
      </c>
      <c r="CB49" s="45">
        <v>0</v>
      </c>
      <c r="CC49" s="45">
        <v>0</v>
      </c>
      <c r="CD49" s="45">
        <v>0</v>
      </c>
      <c r="CE49" s="45">
        <v>0</v>
      </c>
    </row>
    <row r="50" spans="1:83" x14ac:dyDescent="0.2">
      <c r="A50" s="36" t="s">
        <v>48</v>
      </c>
      <c r="B50" s="36" t="s">
        <v>188</v>
      </c>
      <c r="C50" s="36" t="s">
        <v>188</v>
      </c>
      <c r="D50" s="45">
        <v>0</v>
      </c>
      <c r="E50" s="45">
        <v>0</v>
      </c>
      <c r="F50" s="45">
        <v>0</v>
      </c>
      <c r="G50" s="45">
        <v>0</v>
      </c>
      <c r="H50" s="45">
        <v>0</v>
      </c>
      <c r="I50" s="45">
        <v>0</v>
      </c>
      <c r="J50" s="45">
        <v>0</v>
      </c>
      <c r="K50" s="45">
        <v>0</v>
      </c>
      <c r="L50" s="45">
        <v>0</v>
      </c>
      <c r="M50" s="45">
        <v>0</v>
      </c>
      <c r="N50" s="45">
        <v>0</v>
      </c>
      <c r="O50" s="45">
        <v>0</v>
      </c>
      <c r="P50" s="46">
        <v>1</v>
      </c>
      <c r="Q50" s="45">
        <v>0</v>
      </c>
      <c r="R50" s="45">
        <v>0</v>
      </c>
      <c r="S50" s="45">
        <v>0</v>
      </c>
      <c r="T50" s="45">
        <v>0</v>
      </c>
      <c r="U50" s="45">
        <v>0</v>
      </c>
      <c r="V50" s="45">
        <v>0</v>
      </c>
      <c r="W50" s="45">
        <v>0</v>
      </c>
      <c r="X50" s="45">
        <v>0</v>
      </c>
      <c r="Y50" s="45">
        <v>0</v>
      </c>
      <c r="Z50" s="45">
        <v>0</v>
      </c>
      <c r="AA50" s="45">
        <v>0</v>
      </c>
      <c r="AB50" s="45">
        <v>0</v>
      </c>
      <c r="AC50" s="45">
        <v>0</v>
      </c>
      <c r="AD50" s="45">
        <v>0</v>
      </c>
      <c r="AE50" s="45">
        <v>0</v>
      </c>
      <c r="AF50" s="46">
        <v>98</v>
      </c>
      <c r="AG50" s="46">
        <v>15</v>
      </c>
      <c r="AH50" s="45">
        <v>0</v>
      </c>
      <c r="AI50" s="45">
        <v>0</v>
      </c>
      <c r="AJ50" s="45">
        <v>0</v>
      </c>
      <c r="AK50" s="45">
        <v>0</v>
      </c>
      <c r="AL50" s="46">
        <v>23</v>
      </c>
      <c r="AM50" s="45">
        <v>0</v>
      </c>
      <c r="AN50" s="45">
        <v>0</v>
      </c>
      <c r="AO50" s="45">
        <v>0</v>
      </c>
      <c r="AP50" s="46">
        <v>1</v>
      </c>
      <c r="AQ50" s="45">
        <v>0</v>
      </c>
      <c r="AR50" s="45">
        <v>0</v>
      </c>
      <c r="AS50" s="45">
        <v>0</v>
      </c>
      <c r="AT50" s="45">
        <v>0</v>
      </c>
      <c r="AU50" s="45">
        <v>0</v>
      </c>
      <c r="AV50" s="46">
        <v>1</v>
      </c>
      <c r="AW50" s="45">
        <v>0</v>
      </c>
      <c r="AX50" s="46">
        <v>95</v>
      </c>
      <c r="AY50" s="46">
        <v>88</v>
      </c>
      <c r="AZ50" s="46">
        <v>79</v>
      </c>
      <c r="BA50" s="45">
        <v>0</v>
      </c>
      <c r="BB50" s="46">
        <v>4</v>
      </c>
      <c r="BC50" s="46">
        <v>0</v>
      </c>
      <c r="BD50" s="46">
        <v>0</v>
      </c>
      <c r="BE50" s="45">
        <v>0</v>
      </c>
      <c r="BF50" s="45">
        <v>0</v>
      </c>
      <c r="BG50" s="45">
        <v>0</v>
      </c>
      <c r="BH50" s="45">
        <v>0</v>
      </c>
      <c r="BI50" s="45">
        <v>0</v>
      </c>
      <c r="BJ50" s="45">
        <v>0</v>
      </c>
      <c r="BK50" s="45">
        <v>0</v>
      </c>
      <c r="BL50" s="45">
        <v>0</v>
      </c>
      <c r="BM50" s="45">
        <v>0</v>
      </c>
      <c r="BN50" s="46">
        <v>1</v>
      </c>
      <c r="BO50" s="46">
        <v>3</v>
      </c>
      <c r="BP50" s="46">
        <v>2</v>
      </c>
      <c r="BQ50" s="45">
        <v>0</v>
      </c>
      <c r="BR50" s="45">
        <v>0</v>
      </c>
      <c r="BS50" s="45">
        <v>0</v>
      </c>
      <c r="BT50" s="45">
        <v>1</v>
      </c>
      <c r="BU50" s="45">
        <v>0</v>
      </c>
      <c r="BV50" s="46">
        <v>25</v>
      </c>
      <c r="BW50" s="45">
        <v>0</v>
      </c>
      <c r="BX50" s="46">
        <v>3</v>
      </c>
      <c r="BY50" s="45">
        <v>0</v>
      </c>
      <c r="BZ50" s="45">
        <v>0</v>
      </c>
      <c r="CA50" s="45">
        <v>0</v>
      </c>
      <c r="CB50" s="45">
        <v>0</v>
      </c>
      <c r="CC50" s="45">
        <v>0</v>
      </c>
      <c r="CD50" s="46">
        <v>1</v>
      </c>
      <c r="CE50" s="46">
        <v>2</v>
      </c>
    </row>
    <row r="51" spans="1:83" x14ac:dyDescent="0.2">
      <c r="A51" s="36" t="s">
        <v>75</v>
      </c>
      <c r="B51" s="36" t="s">
        <v>188</v>
      </c>
      <c r="C51" s="36" t="s">
        <v>188</v>
      </c>
      <c r="D51" s="45">
        <v>0</v>
      </c>
      <c r="E51" s="45">
        <v>0</v>
      </c>
      <c r="F51" s="45">
        <v>0</v>
      </c>
      <c r="G51" s="46">
        <v>3</v>
      </c>
      <c r="H51" s="45">
        <v>0</v>
      </c>
      <c r="I51" s="45">
        <v>0</v>
      </c>
      <c r="J51" s="45">
        <v>0</v>
      </c>
      <c r="K51" s="45">
        <v>0</v>
      </c>
      <c r="L51" s="45">
        <v>0</v>
      </c>
      <c r="M51" s="45">
        <v>0</v>
      </c>
      <c r="N51" s="45">
        <v>0</v>
      </c>
      <c r="O51" s="45">
        <v>0</v>
      </c>
      <c r="P51" s="45">
        <v>0</v>
      </c>
      <c r="Q51" s="45">
        <v>0</v>
      </c>
      <c r="R51" s="45">
        <v>0</v>
      </c>
      <c r="S51" s="45">
        <v>19</v>
      </c>
      <c r="T51" s="45">
        <v>0</v>
      </c>
      <c r="U51" s="45">
        <v>0</v>
      </c>
      <c r="V51" s="45">
        <v>0</v>
      </c>
      <c r="W51" s="45">
        <v>0</v>
      </c>
      <c r="X51" s="45">
        <v>0</v>
      </c>
      <c r="Y51" s="45">
        <v>0</v>
      </c>
      <c r="Z51" s="45">
        <v>0</v>
      </c>
      <c r="AA51" s="45">
        <v>0</v>
      </c>
      <c r="AB51" s="45">
        <v>0</v>
      </c>
      <c r="AC51" s="45">
        <v>0</v>
      </c>
      <c r="AD51" s="45">
        <v>0</v>
      </c>
      <c r="AE51" s="45">
        <v>0</v>
      </c>
      <c r="AF51" s="46">
        <v>13</v>
      </c>
      <c r="AG51" s="46">
        <v>29</v>
      </c>
      <c r="AH51" s="45">
        <v>0</v>
      </c>
      <c r="AI51" s="45">
        <v>0</v>
      </c>
      <c r="AJ51" s="45">
        <v>0</v>
      </c>
      <c r="AK51" s="45">
        <v>0</v>
      </c>
      <c r="AL51" s="46">
        <v>1</v>
      </c>
      <c r="AM51" s="45">
        <v>0</v>
      </c>
      <c r="AN51" s="45">
        <v>0</v>
      </c>
      <c r="AO51" s="45">
        <v>0</v>
      </c>
      <c r="AP51" s="45">
        <v>0</v>
      </c>
      <c r="AQ51" s="45">
        <v>0</v>
      </c>
      <c r="AR51" s="46">
        <v>1</v>
      </c>
      <c r="AS51" s="45">
        <v>0</v>
      </c>
      <c r="AT51" s="45">
        <v>0</v>
      </c>
      <c r="AU51" s="45">
        <v>0</v>
      </c>
      <c r="AV51" s="45">
        <v>0</v>
      </c>
      <c r="AW51" s="45">
        <v>0</v>
      </c>
      <c r="AX51" s="46">
        <v>377</v>
      </c>
      <c r="AY51" s="46">
        <v>61</v>
      </c>
      <c r="AZ51" s="46">
        <v>61</v>
      </c>
      <c r="BA51" s="45">
        <v>0</v>
      </c>
      <c r="BB51" s="46">
        <v>2</v>
      </c>
      <c r="BC51" s="46">
        <v>2</v>
      </c>
      <c r="BD51" s="46">
        <v>0</v>
      </c>
      <c r="BE51" s="45">
        <v>0</v>
      </c>
      <c r="BF51" s="45">
        <v>0</v>
      </c>
      <c r="BG51" s="45">
        <v>0</v>
      </c>
      <c r="BH51" s="45">
        <v>0</v>
      </c>
      <c r="BI51" s="45">
        <v>0</v>
      </c>
      <c r="BJ51" s="45">
        <v>0</v>
      </c>
      <c r="BK51" s="45">
        <v>0</v>
      </c>
      <c r="BL51" s="45">
        <v>0</v>
      </c>
      <c r="BM51" s="45">
        <v>0</v>
      </c>
      <c r="BN51" s="45">
        <v>0</v>
      </c>
      <c r="BO51" s="45">
        <v>0</v>
      </c>
      <c r="BP51" s="45">
        <v>0</v>
      </c>
      <c r="BQ51" s="45">
        <v>0</v>
      </c>
      <c r="BR51" s="45">
        <v>0</v>
      </c>
      <c r="BS51" s="45">
        <v>0</v>
      </c>
      <c r="BT51" s="45">
        <v>0</v>
      </c>
      <c r="BU51" s="45">
        <v>0</v>
      </c>
      <c r="BV51" s="46">
        <v>1</v>
      </c>
      <c r="BW51" s="45">
        <v>0</v>
      </c>
      <c r="BX51" s="46">
        <v>1</v>
      </c>
      <c r="BY51" s="45">
        <v>0</v>
      </c>
      <c r="BZ51" s="45">
        <v>0</v>
      </c>
      <c r="CA51" s="45">
        <v>0</v>
      </c>
      <c r="CB51" s="45">
        <v>0</v>
      </c>
      <c r="CC51" s="45">
        <v>0</v>
      </c>
      <c r="CD51" s="45">
        <v>0</v>
      </c>
      <c r="CE51" s="45">
        <v>0</v>
      </c>
    </row>
    <row r="52" spans="1:83" x14ac:dyDescent="0.2">
      <c r="A52" s="36" t="s">
        <v>76</v>
      </c>
      <c r="B52" s="36" t="s">
        <v>188</v>
      </c>
      <c r="C52" s="36" t="s">
        <v>188</v>
      </c>
      <c r="D52" s="45">
        <v>0</v>
      </c>
      <c r="E52" s="45">
        <v>0</v>
      </c>
      <c r="F52" s="45">
        <v>0</v>
      </c>
      <c r="G52" s="45">
        <v>0</v>
      </c>
      <c r="H52" s="45">
        <v>0</v>
      </c>
      <c r="I52" s="45">
        <v>0</v>
      </c>
      <c r="J52" s="45">
        <v>0</v>
      </c>
      <c r="K52" s="45">
        <v>0</v>
      </c>
      <c r="L52" s="45">
        <v>0</v>
      </c>
      <c r="M52" s="45">
        <v>0</v>
      </c>
      <c r="N52" s="45">
        <v>0</v>
      </c>
      <c r="O52" s="45">
        <v>0</v>
      </c>
      <c r="P52" s="45">
        <v>0</v>
      </c>
      <c r="Q52" s="45">
        <v>0</v>
      </c>
      <c r="R52" s="45">
        <v>0</v>
      </c>
      <c r="S52" s="45">
        <v>0</v>
      </c>
      <c r="T52" s="45">
        <v>0</v>
      </c>
      <c r="U52" s="45">
        <v>0</v>
      </c>
      <c r="V52" s="45">
        <v>0</v>
      </c>
      <c r="W52" s="45">
        <v>0</v>
      </c>
      <c r="X52" s="45">
        <v>0</v>
      </c>
      <c r="Y52" s="45">
        <v>0</v>
      </c>
      <c r="Z52" s="45">
        <v>0</v>
      </c>
      <c r="AA52" s="45">
        <v>0</v>
      </c>
      <c r="AB52" s="45">
        <v>0</v>
      </c>
      <c r="AC52" s="45">
        <v>0</v>
      </c>
      <c r="AD52" s="45">
        <v>0</v>
      </c>
      <c r="AE52" s="45">
        <v>0</v>
      </c>
      <c r="AF52" s="46">
        <v>3</v>
      </c>
      <c r="AG52" s="46">
        <v>1</v>
      </c>
      <c r="AH52" s="45">
        <v>0</v>
      </c>
      <c r="AI52" s="45">
        <v>0</v>
      </c>
      <c r="AJ52" s="45">
        <v>0</v>
      </c>
      <c r="AK52" s="45">
        <v>0</v>
      </c>
      <c r="AL52" s="45">
        <v>0</v>
      </c>
      <c r="AM52" s="45">
        <v>0</v>
      </c>
      <c r="AN52" s="45">
        <v>0</v>
      </c>
      <c r="AO52" s="45">
        <v>0</v>
      </c>
      <c r="AP52" s="45">
        <v>0</v>
      </c>
      <c r="AQ52" s="45">
        <v>0</v>
      </c>
      <c r="AR52" s="45">
        <v>0</v>
      </c>
      <c r="AS52" s="45">
        <v>0</v>
      </c>
      <c r="AT52" s="45">
        <v>0</v>
      </c>
      <c r="AU52" s="45">
        <v>0</v>
      </c>
      <c r="AV52" s="45">
        <v>0</v>
      </c>
      <c r="AW52" s="45">
        <v>0</v>
      </c>
      <c r="AX52" s="46">
        <v>1</v>
      </c>
      <c r="AY52" s="45">
        <v>0</v>
      </c>
      <c r="AZ52" s="45">
        <v>0</v>
      </c>
      <c r="BA52" s="45">
        <v>0</v>
      </c>
      <c r="BB52" s="46">
        <v>1</v>
      </c>
      <c r="BC52" s="46">
        <v>0</v>
      </c>
      <c r="BD52" s="46">
        <v>0</v>
      </c>
      <c r="BE52" s="45">
        <v>0</v>
      </c>
      <c r="BF52" s="45">
        <v>0</v>
      </c>
      <c r="BG52" s="45">
        <v>0</v>
      </c>
      <c r="BH52" s="46">
        <v>1</v>
      </c>
      <c r="BI52" s="45">
        <v>0</v>
      </c>
      <c r="BJ52" s="45">
        <v>0</v>
      </c>
      <c r="BK52" s="45">
        <v>0</v>
      </c>
      <c r="BL52" s="45">
        <v>0</v>
      </c>
      <c r="BM52" s="45">
        <v>0</v>
      </c>
      <c r="BN52" s="45">
        <v>0</v>
      </c>
      <c r="BO52" s="45">
        <v>0</v>
      </c>
      <c r="BP52" s="45">
        <v>0</v>
      </c>
      <c r="BQ52" s="45">
        <v>0</v>
      </c>
      <c r="BR52" s="45">
        <v>0</v>
      </c>
      <c r="BS52" s="45">
        <v>0</v>
      </c>
      <c r="BT52" s="45">
        <v>0</v>
      </c>
      <c r="BU52" s="45">
        <v>0</v>
      </c>
      <c r="BV52" s="45">
        <v>0</v>
      </c>
      <c r="BW52" s="45">
        <v>0</v>
      </c>
      <c r="BX52" s="46">
        <v>1</v>
      </c>
      <c r="BY52" s="45">
        <v>0</v>
      </c>
      <c r="BZ52" s="45">
        <v>0</v>
      </c>
      <c r="CA52" s="45">
        <v>0</v>
      </c>
      <c r="CB52" s="45">
        <v>0</v>
      </c>
      <c r="CC52" s="45">
        <v>0</v>
      </c>
      <c r="CD52" s="45">
        <v>0</v>
      </c>
      <c r="CE52" s="45">
        <v>0</v>
      </c>
    </row>
    <row r="53" spans="1:83" x14ac:dyDescent="0.2">
      <c r="A53" s="36" t="s">
        <v>81</v>
      </c>
      <c r="B53" s="36" t="s">
        <v>187</v>
      </c>
      <c r="C53" s="36" t="s">
        <v>188</v>
      </c>
      <c r="D53" s="45">
        <v>0</v>
      </c>
      <c r="E53" s="45">
        <v>0</v>
      </c>
      <c r="F53" s="45">
        <v>0</v>
      </c>
      <c r="G53" s="45">
        <v>0</v>
      </c>
      <c r="H53" s="45">
        <v>0</v>
      </c>
      <c r="I53" s="45">
        <v>0</v>
      </c>
      <c r="J53" s="45">
        <v>0</v>
      </c>
      <c r="K53" s="45">
        <v>0</v>
      </c>
      <c r="L53" s="45">
        <v>0</v>
      </c>
      <c r="M53" s="45">
        <v>0</v>
      </c>
      <c r="N53" s="45">
        <v>0</v>
      </c>
      <c r="O53" s="45">
        <v>0</v>
      </c>
      <c r="P53" s="45">
        <v>0</v>
      </c>
      <c r="Q53" s="45">
        <v>0</v>
      </c>
      <c r="R53" s="45">
        <v>0</v>
      </c>
      <c r="S53" s="45">
        <v>0</v>
      </c>
      <c r="T53" s="45">
        <v>0</v>
      </c>
      <c r="U53" s="45">
        <v>0</v>
      </c>
      <c r="V53" s="45">
        <v>0</v>
      </c>
      <c r="W53" s="45">
        <v>0</v>
      </c>
      <c r="X53" s="45">
        <v>0</v>
      </c>
      <c r="Y53" s="45">
        <v>0</v>
      </c>
      <c r="Z53" s="45">
        <v>0</v>
      </c>
      <c r="AA53" s="45">
        <v>0</v>
      </c>
      <c r="AB53" s="45">
        <v>0</v>
      </c>
      <c r="AC53" s="45">
        <v>0</v>
      </c>
      <c r="AD53" s="45">
        <v>0</v>
      </c>
      <c r="AE53" s="45">
        <v>0</v>
      </c>
      <c r="AF53" s="46">
        <v>58</v>
      </c>
      <c r="AG53" s="45">
        <v>0</v>
      </c>
      <c r="AH53" s="45">
        <v>0</v>
      </c>
      <c r="AI53" s="46">
        <v>0</v>
      </c>
      <c r="AJ53" s="45">
        <v>0</v>
      </c>
      <c r="AK53" s="45">
        <v>0</v>
      </c>
      <c r="AL53" s="45">
        <v>1</v>
      </c>
      <c r="AM53" s="45">
        <v>0</v>
      </c>
      <c r="AN53" s="46">
        <v>41</v>
      </c>
      <c r="AO53" s="45">
        <v>0</v>
      </c>
      <c r="AP53" s="45">
        <v>0</v>
      </c>
      <c r="AQ53" s="45">
        <v>0</v>
      </c>
      <c r="AR53" s="45">
        <v>0</v>
      </c>
      <c r="AS53" s="45">
        <v>0</v>
      </c>
      <c r="AT53" s="45">
        <v>0</v>
      </c>
      <c r="AU53" s="45">
        <v>0</v>
      </c>
      <c r="AV53" s="45">
        <v>0</v>
      </c>
      <c r="AW53" s="45">
        <v>0</v>
      </c>
      <c r="AX53" s="45">
        <v>3</v>
      </c>
      <c r="AY53" s="46">
        <v>15</v>
      </c>
      <c r="AZ53" s="45">
        <v>0</v>
      </c>
      <c r="BA53" s="45">
        <v>0</v>
      </c>
      <c r="BB53" s="46">
        <v>0</v>
      </c>
      <c r="BC53" s="46">
        <v>0</v>
      </c>
      <c r="BD53" s="46">
        <v>0</v>
      </c>
      <c r="BE53" s="45">
        <v>0</v>
      </c>
      <c r="BF53" s="45">
        <v>0</v>
      </c>
      <c r="BG53" s="45">
        <v>0</v>
      </c>
      <c r="BH53" s="45">
        <v>0</v>
      </c>
      <c r="BI53" s="45">
        <v>0</v>
      </c>
      <c r="BJ53" s="45">
        <v>0</v>
      </c>
      <c r="BK53" s="45">
        <v>0</v>
      </c>
      <c r="BL53" s="45">
        <v>0</v>
      </c>
      <c r="BM53" s="45">
        <v>0</v>
      </c>
      <c r="BN53" s="45">
        <v>0</v>
      </c>
      <c r="BO53" s="45">
        <v>0</v>
      </c>
      <c r="BP53" s="45">
        <v>0</v>
      </c>
      <c r="BQ53" s="45">
        <v>0</v>
      </c>
      <c r="BR53" s="45">
        <v>0</v>
      </c>
      <c r="BS53" s="45">
        <v>0</v>
      </c>
      <c r="BT53" s="45">
        <v>0</v>
      </c>
      <c r="BU53" s="45">
        <v>0</v>
      </c>
      <c r="BV53" s="45">
        <v>0</v>
      </c>
      <c r="BW53" s="45">
        <v>0</v>
      </c>
      <c r="BX53" s="45">
        <v>0</v>
      </c>
      <c r="BY53" s="45">
        <v>0</v>
      </c>
      <c r="BZ53" s="45">
        <v>0</v>
      </c>
      <c r="CA53" s="45">
        <v>0</v>
      </c>
      <c r="CB53" s="45">
        <v>0</v>
      </c>
      <c r="CC53" s="45">
        <v>0</v>
      </c>
      <c r="CD53" s="45">
        <v>0</v>
      </c>
      <c r="CE53" s="45">
        <v>0</v>
      </c>
    </row>
    <row r="54" spans="1:83" x14ac:dyDescent="0.2">
      <c r="A54" s="36" t="s">
        <v>34</v>
      </c>
      <c r="B54" s="36" t="s">
        <v>188</v>
      </c>
      <c r="C54" s="36" t="s">
        <v>188</v>
      </c>
      <c r="D54" s="45">
        <v>0</v>
      </c>
      <c r="E54" s="45">
        <v>0</v>
      </c>
      <c r="F54" s="45">
        <v>0</v>
      </c>
      <c r="G54" s="45">
        <v>0</v>
      </c>
      <c r="H54" s="45">
        <v>0</v>
      </c>
      <c r="I54" s="45">
        <v>0</v>
      </c>
      <c r="J54" s="45">
        <v>0</v>
      </c>
      <c r="K54" s="45">
        <v>0</v>
      </c>
      <c r="L54" s="45">
        <v>0</v>
      </c>
      <c r="M54" s="45">
        <v>0</v>
      </c>
      <c r="N54" s="45">
        <v>0</v>
      </c>
      <c r="O54" s="45">
        <v>0</v>
      </c>
      <c r="P54" s="45">
        <v>0</v>
      </c>
      <c r="Q54" s="45">
        <v>0</v>
      </c>
      <c r="R54" s="45">
        <v>0</v>
      </c>
      <c r="S54" s="45">
        <v>0</v>
      </c>
      <c r="T54" s="45">
        <v>0</v>
      </c>
      <c r="U54" s="45">
        <v>0</v>
      </c>
      <c r="V54" s="45">
        <v>0</v>
      </c>
      <c r="W54" s="45">
        <v>0</v>
      </c>
      <c r="X54" s="45">
        <v>0</v>
      </c>
      <c r="Y54" s="45">
        <v>0</v>
      </c>
      <c r="Z54" s="45">
        <v>0</v>
      </c>
      <c r="AA54" s="45">
        <v>0</v>
      </c>
      <c r="AB54" s="45">
        <v>0</v>
      </c>
      <c r="AC54" s="45">
        <v>0</v>
      </c>
      <c r="AD54" s="45">
        <v>0</v>
      </c>
      <c r="AE54" s="45">
        <v>0</v>
      </c>
      <c r="AF54" s="46">
        <v>18</v>
      </c>
      <c r="AG54" s="46">
        <v>4</v>
      </c>
      <c r="AH54" s="45">
        <v>0</v>
      </c>
      <c r="AI54" s="45">
        <v>0</v>
      </c>
      <c r="AJ54" s="46">
        <v>11</v>
      </c>
      <c r="AK54" s="46">
        <v>2</v>
      </c>
      <c r="AL54" s="46">
        <v>11</v>
      </c>
      <c r="AM54" s="45">
        <v>0</v>
      </c>
      <c r="AN54" s="45">
        <v>0</v>
      </c>
      <c r="AO54" s="45">
        <v>0</v>
      </c>
      <c r="AP54" s="45">
        <v>0</v>
      </c>
      <c r="AQ54" s="45">
        <v>0</v>
      </c>
      <c r="AR54" s="45">
        <v>0</v>
      </c>
      <c r="AS54" s="45">
        <v>0</v>
      </c>
      <c r="AT54" s="45">
        <v>0</v>
      </c>
      <c r="AU54" s="45">
        <v>0</v>
      </c>
      <c r="AV54" s="45">
        <v>0</v>
      </c>
      <c r="AW54" s="45">
        <v>0</v>
      </c>
      <c r="AX54" s="46">
        <v>8</v>
      </c>
      <c r="AY54" s="46">
        <v>1</v>
      </c>
      <c r="AZ54" s="46">
        <v>4</v>
      </c>
      <c r="BA54" s="45">
        <v>0</v>
      </c>
      <c r="BB54" s="46">
        <v>2</v>
      </c>
      <c r="BC54" s="46">
        <v>22</v>
      </c>
      <c r="BD54" s="46">
        <v>1</v>
      </c>
      <c r="BE54" s="46">
        <v>4</v>
      </c>
      <c r="BF54" s="45">
        <v>0</v>
      </c>
      <c r="BG54" s="45">
        <v>0</v>
      </c>
      <c r="BH54" s="45">
        <v>0</v>
      </c>
      <c r="BI54" s="46">
        <v>1</v>
      </c>
      <c r="BJ54" s="46">
        <v>1</v>
      </c>
      <c r="BK54" s="45">
        <v>0</v>
      </c>
      <c r="BL54" s="45">
        <v>0</v>
      </c>
      <c r="BM54" s="45">
        <v>0</v>
      </c>
      <c r="BN54" s="45">
        <v>0</v>
      </c>
      <c r="BO54" s="46">
        <v>20</v>
      </c>
      <c r="BP54" s="45">
        <v>0</v>
      </c>
      <c r="BQ54" s="45">
        <v>0</v>
      </c>
      <c r="BR54" s="45">
        <v>0</v>
      </c>
      <c r="BS54" s="45">
        <v>0</v>
      </c>
      <c r="BT54" s="45">
        <v>0</v>
      </c>
      <c r="BU54" s="45">
        <v>0</v>
      </c>
      <c r="BV54" s="46">
        <v>1</v>
      </c>
      <c r="BW54" s="45">
        <v>0</v>
      </c>
      <c r="BX54" s="46">
        <v>21</v>
      </c>
      <c r="BY54" s="45">
        <v>0</v>
      </c>
      <c r="BZ54" s="45">
        <v>0</v>
      </c>
      <c r="CA54" s="45">
        <v>0</v>
      </c>
      <c r="CB54" s="45">
        <v>0</v>
      </c>
      <c r="CC54" s="45">
        <v>0</v>
      </c>
      <c r="CD54" s="45">
        <v>0</v>
      </c>
      <c r="CE54" s="45">
        <v>0</v>
      </c>
    </row>
    <row r="55" spans="1:83" x14ac:dyDescent="0.2">
      <c r="A55" s="36" t="s">
        <v>40</v>
      </c>
      <c r="B55" s="36" t="s">
        <v>187</v>
      </c>
      <c r="C55" s="36" t="s">
        <v>188</v>
      </c>
      <c r="D55" s="45">
        <v>0</v>
      </c>
      <c r="E55" s="46">
        <v>0</v>
      </c>
      <c r="F55" s="46">
        <v>0</v>
      </c>
      <c r="G55" s="46">
        <v>0</v>
      </c>
      <c r="H55" s="46">
        <v>0</v>
      </c>
      <c r="I55" s="46">
        <v>0</v>
      </c>
      <c r="J55" s="46">
        <v>0</v>
      </c>
      <c r="K55" s="46">
        <v>0</v>
      </c>
      <c r="L55" s="46">
        <v>1</v>
      </c>
      <c r="M55" s="46">
        <v>1</v>
      </c>
      <c r="N55" s="45">
        <v>0</v>
      </c>
      <c r="O55" s="45">
        <v>0</v>
      </c>
      <c r="P55" s="45">
        <v>0</v>
      </c>
      <c r="Q55" s="45">
        <v>0</v>
      </c>
      <c r="R55" s="45">
        <v>0</v>
      </c>
      <c r="S55" s="45">
        <v>0</v>
      </c>
      <c r="T55" s="45">
        <v>0</v>
      </c>
      <c r="U55" s="45">
        <v>0</v>
      </c>
      <c r="V55" s="45">
        <v>0</v>
      </c>
      <c r="W55" s="45">
        <v>0</v>
      </c>
      <c r="X55" s="45">
        <v>0</v>
      </c>
      <c r="Y55" s="45">
        <v>0</v>
      </c>
      <c r="Z55" s="45">
        <v>0</v>
      </c>
      <c r="AA55" s="45">
        <v>0</v>
      </c>
      <c r="AB55" s="45">
        <v>0</v>
      </c>
      <c r="AC55" s="45">
        <v>0</v>
      </c>
      <c r="AD55" s="45">
        <v>0</v>
      </c>
      <c r="AE55" s="46">
        <v>1</v>
      </c>
      <c r="AF55" s="46">
        <v>2</v>
      </c>
      <c r="AG55" s="45">
        <v>0</v>
      </c>
      <c r="AH55" s="45">
        <v>0</v>
      </c>
      <c r="AI55" s="45">
        <v>0</v>
      </c>
      <c r="AJ55" s="45">
        <v>0</v>
      </c>
      <c r="AK55" s="45">
        <v>0</v>
      </c>
      <c r="AL55" s="45">
        <v>0</v>
      </c>
      <c r="AM55" s="45">
        <v>0</v>
      </c>
      <c r="AN55" s="46">
        <v>18</v>
      </c>
      <c r="AO55" s="46">
        <v>0</v>
      </c>
      <c r="AP55" s="46">
        <v>0</v>
      </c>
      <c r="AQ55" s="46">
        <v>0</v>
      </c>
      <c r="AR55" s="46">
        <v>0</v>
      </c>
      <c r="AS55" s="46">
        <v>0</v>
      </c>
      <c r="AT55" s="46">
        <v>0</v>
      </c>
      <c r="AU55" s="46">
        <v>0</v>
      </c>
      <c r="AV55" s="46">
        <v>0</v>
      </c>
      <c r="AW55" s="45">
        <v>0</v>
      </c>
      <c r="AX55" s="46">
        <v>1</v>
      </c>
      <c r="AY55" s="45">
        <v>0</v>
      </c>
      <c r="AZ55" s="46">
        <v>1</v>
      </c>
      <c r="BA55" s="45">
        <v>0</v>
      </c>
      <c r="BB55" s="46">
        <v>0</v>
      </c>
      <c r="BC55" s="46">
        <v>0</v>
      </c>
      <c r="BD55" s="46">
        <v>0</v>
      </c>
      <c r="BE55" s="45">
        <v>0</v>
      </c>
      <c r="BF55" s="45">
        <v>0</v>
      </c>
      <c r="BG55" s="45">
        <v>0</v>
      </c>
      <c r="BH55" s="45">
        <v>0</v>
      </c>
      <c r="BI55" s="45">
        <v>0</v>
      </c>
      <c r="BJ55" s="45">
        <v>0</v>
      </c>
      <c r="BK55" s="45">
        <v>0</v>
      </c>
      <c r="BL55" s="45">
        <v>0</v>
      </c>
      <c r="BM55" s="45">
        <v>0</v>
      </c>
      <c r="BN55" s="45">
        <v>0</v>
      </c>
      <c r="BO55" s="45">
        <v>0</v>
      </c>
      <c r="BP55" s="45">
        <v>0</v>
      </c>
      <c r="BQ55" s="45">
        <v>0</v>
      </c>
      <c r="BR55" s="45">
        <v>0</v>
      </c>
      <c r="BS55" s="45">
        <v>0</v>
      </c>
      <c r="BT55" s="45">
        <v>0</v>
      </c>
      <c r="BU55" s="45">
        <v>0</v>
      </c>
      <c r="BV55" s="45">
        <v>0</v>
      </c>
      <c r="BW55" s="45">
        <v>0</v>
      </c>
      <c r="BX55" s="45">
        <v>0</v>
      </c>
      <c r="BY55" s="45">
        <v>0</v>
      </c>
      <c r="BZ55" s="45">
        <v>0</v>
      </c>
      <c r="CA55" s="45">
        <v>0</v>
      </c>
      <c r="CB55" s="45">
        <v>0</v>
      </c>
      <c r="CC55" s="45">
        <v>0</v>
      </c>
      <c r="CD55" s="45">
        <v>0</v>
      </c>
      <c r="CE55" s="45">
        <v>0</v>
      </c>
    </row>
    <row r="56" spans="1:83" x14ac:dyDescent="0.2">
      <c r="A56" s="36" t="s">
        <v>35</v>
      </c>
      <c r="B56" s="36" t="s">
        <v>188</v>
      </c>
      <c r="C56" s="36" t="s">
        <v>188</v>
      </c>
      <c r="D56" s="45">
        <v>0</v>
      </c>
      <c r="E56" s="46">
        <v>0</v>
      </c>
      <c r="F56" s="46">
        <v>0</v>
      </c>
      <c r="G56" s="46">
        <v>0</v>
      </c>
      <c r="H56" s="46">
        <v>0</v>
      </c>
      <c r="I56" s="46">
        <v>0</v>
      </c>
      <c r="J56" s="46">
        <v>0</v>
      </c>
      <c r="K56" s="46">
        <v>0</v>
      </c>
      <c r="L56" s="45">
        <v>0</v>
      </c>
      <c r="M56" s="45">
        <v>0</v>
      </c>
      <c r="N56" s="45">
        <v>0</v>
      </c>
      <c r="O56" s="45">
        <v>0</v>
      </c>
      <c r="P56" s="45">
        <v>0</v>
      </c>
      <c r="Q56" s="45">
        <v>0</v>
      </c>
      <c r="R56" s="45">
        <v>0</v>
      </c>
      <c r="S56" s="45">
        <v>0</v>
      </c>
      <c r="T56" s="45">
        <v>0</v>
      </c>
      <c r="U56" s="45">
        <v>0</v>
      </c>
      <c r="V56" s="45">
        <v>0</v>
      </c>
      <c r="W56" s="46">
        <v>2</v>
      </c>
      <c r="X56" s="45">
        <v>0</v>
      </c>
      <c r="Y56" s="45">
        <v>0</v>
      </c>
      <c r="Z56" s="45">
        <v>0</v>
      </c>
      <c r="AA56" s="45">
        <v>0</v>
      </c>
      <c r="AB56" s="45">
        <v>0</v>
      </c>
      <c r="AC56" s="45">
        <v>0</v>
      </c>
      <c r="AD56" s="45">
        <v>0</v>
      </c>
      <c r="AE56" s="45">
        <v>0</v>
      </c>
      <c r="AF56" s="45">
        <v>0</v>
      </c>
      <c r="AG56" s="45">
        <v>0</v>
      </c>
      <c r="AH56" s="45">
        <v>0</v>
      </c>
      <c r="AI56" s="45">
        <v>0</v>
      </c>
      <c r="AJ56" s="45">
        <v>0</v>
      </c>
      <c r="AK56" s="45">
        <v>0</v>
      </c>
      <c r="AL56" s="45">
        <v>0</v>
      </c>
      <c r="AM56" s="45">
        <v>0</v>
      </c>
      <c r="AN56" s="45">
        <v>0</v>
      </c>
      <c r="AO56" s="46">
        <v>0</v>
      </c>
      <c r="AP56" s="46">
        <v>0</v>
      </c>
      <c r="AQ56" s="46">
        <v>0</v>
      </c>
      <c r="AR56" s="46">
        <v>0</v>
      </c>
      <c r="AS56" s="46">
        <v>0</v>
      </c>
      <c r="AT56" s="46">
        <v>0</v>
      </c>
      <c r="AU56" s="46">
        <v>0</v>
      </c>
      <c r="AV56" s="46">
        <v>0</v>
      </c>
      <c r="AW56" s="45">
        <v>0</v>
      </c>
      <c r="AX56" s="45">
        <v>0</v>
      </c>
      <c r="AY56" s="45">
        <v>0</v>
      </c>
      <c r="AZ56" s="45">
        <v>0</v>
      </c>
      <c r="BA56" s="46">
        <v>42</v>
      </c>
      <c r="BB56" s="46">
        <v>1</v>
      </c>
      <c r="BC56" s="46">
        <v>0</v>
      </c>
      <c r="BD56" s="46">
        <v>0</v>
      </c>
      <c r="BE56" s="45">
        <v>0</v>
      </c>
      <c r="BF56" s="45">
        <v>0</v>
      </c>
      <c r="BG56" s="45">
        <v>0</v>
      </c>
      <c r="BH56" s="45">
        <v>0</v>
      </c>
      <c r="BI56" s="45">
        <v>0</v>
      </c>
      <c r="BJ56" s="45">
        <v>0</v>
      </c>
      <c r="BK56" s="45">
        <v>0</v>
      </c>
      <c r="BL56" s="45">
        <v>0</v>
      </c>
      <c r="BM56" s="45">
        <v>0</v>
      </c>
      <c r="BN56" s="45">
        <v>0</v>
      </c>
      <c r="BO56" s="45">
        <v>0</v>
      </c>
      <c r="BP56" s="45">
        <v>0</v>
      </c>
      <c r="BQ56" s="45">
        <v>0</v>
      </c>
      <c r="BR56" s="45">
        <v>0</v>
      </c>
      <c r="BS56" s="45">
        <v>0</v>
      </c>
      <c r="BT56" s="45">
        <v>0</v>
      </c>
      <c r="BU56" s="45">
        <v>0</v>
      </c>
      <c r="BV56" s="45">
        <v>0</v>
      </c>
      <c r="BW56" s="45">
        <v>0</v>
      </c>
      <c r="BX56" s="46">
        <v>1</v>
      </c>
      <c r="BY56" s="45">
        <v>0</v>
      </c>
      <c r="BZ56" s="45">
        <v>0</v>
      </c>
      <c r="CA56" s="45">
        <v>0</v>
      </c>
      <c r="CB56" s="45">
        <v>0</v>
      </c>
      <c r="CC56" s="45">
        <v>0</v>
      </c>
      <c r="CD56" s="45">
        <v>0</v>
      </c>
      <c r="CE56" s="45">
        <v>0</v>
      </c>
    </row>
    <row r="57" spans="1:83" x14ac:dyDescent="0.2">
      <c r="A57" s="36" t="s">
        <v>49</v>
      </c>
      <c r="B57" s="36" t="s">
        <v>187</v>
      </c>
      <c r="C57" s="36" t="s">
        <v>188</v>
      </c>
      <c r="D57" s="45">
        <v>0</v>
      </c>
      <c r="E57" s="45">
        <v>0</v>
      </c>
      <c r="F57" s="45">
        <v>0</v>
      </c>
      <c r="G57" s="45">
        <v>0</v>
      </c>
      <c r="H57" s="45">
        <v>0</v>
      </c>
      <c r="I57" s="45">
        <v>0</v>
      </c>
      <c r="J57" s="45">
        <v>0</v>
      </c>
      <c r="K57" s="45">
        <v>0</v>
      </c>
      <c r="L57" s="45">
        <v>0</v>
      </c>
      <c r="M57" s="45">
        <v>0</v>
      </c>
      <c r="N57" s="45">
        <v>0</v>
      </c>
      <c r="O57" s="45">
        <v>0</v>
      </c>
      <c r="P57" s="45">
        <v>0</v>
      </c>
      <c r="Q57" s="45">
        <v>0</v>
      </c>
      <c r="R57" s="45">
        <v>0</v>
      </c>
      <c r="S57" s="45">
        <v>0</v>
      </c>
      <c r="T57" s="45">
        <v>0</v>
      </c>
      <c r="U57" s="45">
        <v>0</v>
      </c>
      <c r="V57" s="45">
        <v>0</v>
      </c>
      <c r="W57" s="45">
        <v>0</v>
      </c>
      <c r="X57" s="45">
        <v>0</v>
      </c>
      <c r="Y57" s="45">
        <v>0</v>
      </c>
      <c r="Z57" s="45">
        <v>0</v>
      </c>
      <c r="AA57" s="45">
        <v>0</v>
      </c>
      <c r="AB57" s="45">
        <v>0</v>
      </c>
      <c r="AC57" s="45">
        <v>0</v>
      </c>
      <c r="AD57" s="45">
        <v>0</v>
      </c>
      <c r="AE57" s="45">
        <v>0</v>
      </c>
      <c r="AF57" s="46">
        <v>5</v>
      </c>
      <c r="AG57" s="46">
        <v>3</v>
      </c>
      <c r="AH57" s="45">
        <v>0</v>
      </c>
      <c r="AI57" s="45">
        <v>0</v>
      </c>
      <c r="AJ57" s="46">
        <v>1</v>
      </c>
      <c r="AK57" s="45">
        <v>0</v>
      </c>
      <c r="AL57" s="46">
        <v>1</v>
      </c>
      <c r="AM57" s="45">
        <v>0</v>
      </c>
      <c r="AN57" s="46">
        <v>32</v>
      </c>
      <c r="AO57" s="45">
        <v>0</v>
      </c>
      <c r="AP57" s="46">
        <v>1</v>
      </c>
      <c r="AQ57" s="45">
        <v>0</v>
      </c>
      <c r="AR57" s="45">
        <v>0</v>
      </c>
      <c r="AS57" s="45">
        <v>0</v>
      </c>
      <c r="AT57" s="45">
        <v>0</v>
      </c>
      <c r="AU57" s="45">
        <v>0</v>
      </c>
      <c r="AV57" s="45">
        <v>0</v>
      </c>
      <c r="AW57" s="45">
        <v>0</v>
      </c>
      <c r="AX57" s="45">
        <v>0</v>
      </c>
      <c r="AY57" s="45">
        <v>0</v>
      </c>
      <c r="AZ57" s="45">
        <v>0</v>
      </c>
      <c r="BA57" s="46">
        <v>1</v>
      </c>
      <c r="BB57" s="46">
        <v>0</v>
      </c>
      <c r="BC57" s="46">
        <v>0</v>
      </c>
      <c r="BD57" s="46">
        <v>0</v>
      </c>
      <c r="BE57" s="45">
        <v>0</v>
      </c>
      <c r="BF57" s="45">
        <v>0</v>
      </c>
      <c r="BG57" s="45">
        <v>0</v>
      </c>
      <c r="BH57" s="45">
        <v>0</v>
      </c>
      <c r="BI57" s="45">
        <v>0</v>
      </c>
      <c r="BJ57" s="45">
        <v>0</v>
      </c>
      <c r="BK57" s="45">
        <v>0</v>
      </c>
      <c r="BL57" s="45">
        <v>0</v>
      </c>
      <c r="BM57" s="45">
        <v>0</v>
      </c>
      <c r="BN57" s="45">
        <v>0</v>
      </c>
      <c r="BO57" s="45">
        <v>0</v>
      </c>
      <c r="BP57" s="45">
        <v>0</v>
      </c>
      <c r="BQ57" s="45">
        <v>0</v>
      </c>
      <c r="BR57" s="45">
        <v>0</v>
      </c>
      <c r="BS57" s="45">
        <v>0</v>
      </c>
      <c r="BT57" s="45">
        <v>0</v>
      </c>
      <c r="BU57" s="45">
        <v>0</v>
      </c>
      <c r="BV57" s="45">
        <v>0</v>
      </c>
      <c r="BW57" s="45">
        <v>0</v>
      </c>
      <c r="BX57" s="45">
        <v>0</v>
      </c>
      <c r="BY57" s="45">
        <v>0</v>
      </c>
      <c r="BZ57" s="45">
        <v>0</v>
      </c>
      <c r="CA57" s="45">
        <v>0</v>
      </c>
      <c r="CB57" s="45">
        <v>0</v>
      </c>
      <c r="CC57" s="45">
        <v>0</v>
      </c>
      <c r="CD57" s="45">
        <v>0</v>
      </c>
      <c r="CE57" s="45">
        <v>0</v>
      </c>
    </row>
    <row r="58" spans="1:83" x14ac:dyDescent="0.2">
      <c r="A58" s="36" t="s">
        <v>43</v>
      </c>
      <c r="B58" s="36" t="s">
        <v>188</v>
      </c>
      <c r="C58" s="36" t="s">
        <v>188</v>
      </c>
      <c r="D58" s="45">
        <v>0</v>
      </c>
      <c r="E58" s="45">
        <v>0</v>
      </c>
      <c r="F58" s="45">
        <v>0</v>
      </c>
      <c r="G58" s="45">
        <v>0</v>
      </c>
      <c r="H58" s="45">
        <v>0</v>
      </c>
      <c r="I58" s="45">
        <v>0</v>
      </c>
      <c r="J58" s="45">
        <v>0</v>
      </c>
      <c r="K58" s="45">
        <v>0</v>
      </c>
      <c r="L58" s="45">
        <v>0</v>
      </c>
      <c r="M58" s="45">
        <v>0</v>
      </c>
      <c r="N58" s="45">
        <v>0</v>
      </c>
      <c r="O58" s="45">
        <v>0</v>
      </c>
      <c r="P58" s="45">
        <v>0</v>
      </c>
      <c r="Q58" s="45">
        <v>0</v>
      </c>
      <c r="R58" s="45">
        <v>0</v>
      </c>
      <c r="S58" s="45">
        <v>0</v>
      </c>
      <c r="T58" s="45">
        <v>0</v>
      </c>
      <c r="U58" s="45">
        <v>0</v>
      </c>
      <c r="V58" s="45">
        <v>0</v>
      </c>
      <c r="W58" s="46">
        <v>4</v>
      </c>
      <c r="X58" s="45">
        <v>0</v>
      </c>
      <c r="Y58" s="45">
        <v>0</v>
      </c>
      <c r="Z58" s="45">
        <v>0</v>
      </c>
      <c r="AA58" s="45">
        <v>0</v>
      </c>
      <c r="AB58" s="45">
        <v>0</v>
      </c>
      <c r="AC58" s="45">
        <v>0</v>
      </c>
      <c r="AD58" s="45">
        <v>0</v>
      </c>
      <c r="AE58" s="45">
        <v>0</v>
      </c>
      <c r="AF58" s="46">
        <v>4</v>
      </c>
      <c r="AG58" s="46">
        <v>3</v>
      </c>
      <c r="AH58" s="45">
        <v>0</v>
      </c>
      <c r="AI58" s="45">
        <v>0</v>
      </c>
      <c r="AJ58" s="45">
        <v>0</v>
      </c>
      <c r="AK58" s="45">
        <v>0</v>
      </c>
      <c r="AL58" s="45">
        <v>0</v>
      </c>
      <c r="AM58" s="45">
        <v>0</v>
      </c>
      <c r="AN58" s="45">
        <v>0</v>
      </c>
      <c r="AO58" s="45">
        <v>0</v>
      </c>
      <c r="AP58" s="45">
        <v>0</v>
      </c>
      <c r="AQ58" s="45">
        <v>0</v>
      </c>
      <c r="AR58" s="45">
        <v>0</v>
      </c>
      <c r="AS58" s="46">
        <v>1</v>
      </c>
      <c r="AT58" s="45">
        <v>0</v>
      </c>
      <c r="AU58" s="45">
        <v>0</v>
      </c>
      <c r="AV58" s="45">
        <v>0</v>
      </c>
      <c r="AW58" s="45">
        <v>0</v>
      </c>
      <c r="AX58" s="45">
        <v>0</v>
      </c>
      <c r="AY58" s="45">
        <v>0</v>
      </c>
      <c r="AZ58" s="46">
        <v>51</v>
      </c>
      <c r="BA58" s="45">
        <v>0</v>
      </c>
      <c r="BB58" s="46">
        <v>4</v>
      </c>
      <c r="BC58" s="46">
        <v>1</v>
      </c>
      <c r="BD58" s="46">
        <v>16</v>
      </c>
      <c r="BE58" s="45">
        <v>0</v>
      </c>
      <c r="BF58" s="45">
        <v>0</v>
      </c>
      <c r="BG58" s="45">
        <v>0</v>
      </c>
      <c r="BH58" s="45">
        <v>0</v>
      </c>
      <c r="BI58" s="45">
        <v>0</v>
      </c>
      <c r="BJ58" s="45">
        <v>0</v>
      </c>
      <c r="BK58" s="45">
        <v>0</v>
      </c>
      <c r="BL58" s="45">
        <v>0</v>
      </c>
      <c r="BM58" s="46">
        <v>1</v>
      </c>
      <c r="BN58" s="45">
        <v>0</v>
      </c>
      <c r="BO58" s="46">
        <v>3</v>
      </c>
      <c r="BP58" s="45">
        <v>0</v>
      </c>
      <c r="BQ58" s="45">
        <v>0</v>
      </c>
      <c r="BR58" s="45">
        <v>0</v>
      </c>
      <c r="BS58" s="45">
        <v>0</v>
      </c>
      <c r="BT58" s="45">
        <v>0</v>
      </c>
      <c r="BU58" s="45">
        <v>0</v>
      </c>
      <c r="BV58" s="46">
        <v>1</v>
      </c>
      <c r="BW58" s="45">
        <v>0</v>
      </c>
      <c r="BX58" s="46">
        <v>4</v>
      </c>
      <c r="BY58" s="45">
        <v>0</v>
      </c>
      <c r="BZ58" s="45">
        <v>0</v>
      </c>
      <c r="CA58" s="45">
        <v>0</v>
      </c>
      <c r="CB58" s="45">
        <v>0</v>
      </c>
      <c r="CC58" s="45">
        <v>0</v>
      </c>
      <c r="CD58" s="45">
        <v>0</v>
      </c>
      <c r="CE58" s="45">
        <v>0</v>
      </c>
    </row>
    <row r="59" spans="1:83" x14ac:dyDescent="0.2">
      <c r="A59" s="36" t="s">
        <v>44</v>
      </c>
      <c r="B59" s="36" t="s">
        <v>188</v>
      </c>
      <c r="C59" s="36" t="s">
        <v>188</v>
      </c>
      <c r="D59" s="45">
        <v>0</v>
      </c>
      <c r="E59" s="45">
        <v>0</v>
      </c>
      <c r="F59" s="45">
        <v>0</v>
      </c>
      <c r="G59" s="45">
        <v>0</v>
      </c>
      <c r="H59" s="45">
        <v>0</v>
      </c>
      <c r="I59" s="45">
        <v>0</v>
      </c>
      <c r="J59" s="45">
        <v>0</v>
      </c>
      <c r="K59" s="45">
        <v>0</v>
      </c>
      <c r="L59" s="45">
        <v>0</v>
      </c>
      <c r="M59" s="46">
        <v>1</v>
      </c>
      <c r="N59" s="45">
        <v>0</v>
      </c>
      <c r="O59" s="45">
        <v>0</v>
      </c>
      <c r="P59" s="45">
        <v>0</v>
      </c>
      <c r="Q59" s="45">
        <v>0</v>
      </c>
      <c r="R59" s="45">
        <v>0</v>
      </c>
      <c r="S59" s="45">
        <v>0</v>
      </c>
      <c r="T59" s="45">
        <v>0</v>
      </c>
      <c r="U59" s="45">
        <v>0</v>
      </c>
      <c r="V59" s="45">
        <v>0</v>
      </c>
      <c r="W59" s="46">
        <v>3</v>
      </c>
      <c r="X59" s="45">
        <v>0</v>
      </c>
      <c r="Y59" s="45">
        <v>0</v>
      </c>
      <c r="Z59" s="45">
        <v>0</v>
      </c>
      <c r="AA59" s="45">
        <v>0</v>
      </c>
      <c r="AB59" s="45">
        <v>0</v>
      </c>
      <c r="AC59" s="45">
        <v>0</v>
      </c>
      <c r="AD59" s="45">
        <v>0</v>
      </c>
      <c r="AE59" s="46">
        <v>1</v>
      </c>
      <c r="AF59" s="46">
        <v>9</v>
      </c>
      <c r="AG59" s="46">
        <v>28</v>
      </c>
      <c r="AH59" s="45">
        <v>0</v>
      </c>
      <c r="AI59" s="45">
        <v>0</v>
      </c>
      <c r="AJ59" s="46">
        <v>1</v>
      </c>
      <c r="AK59" s="45">
        <v>0</v>
      </c>
      <c r="AL59" s="45">
        <v>0</v>
      </c>
      <c r="AM59" s="45">
        <v>0</v>
      </c>
      <c r="AN59" s="45">
        <v>0</v>
      </c>
      <c r="AO59" s="45">
        <v>0</v>
      </c>
      <c r="AP59" s="45">
        <v>0</v>
      </c>
      <c r="AQ59" s="45">
        <v>0</v>
      </c>
      <c r="AR59" s="45">
        <v>0</v>
      </c>
      <c r="AS59" s="45">
        <v>0</v>
      </c>
      <c r="AT59" s="45">
        <v>0</v>
      </c>
      <c r="AU59" s="45">
        <v>0</v>
      </c>
      <c r="AV59" s="45">
        <v>0</v>
      </c>
      <c r="AW59" s="45">
        <v>0</v>
      </c>
      <c r="AX59" s="45">
        <v>50</v>
      </c>
      <c r="AY59" s="45">
        <v>0</v>
      </c>
      <c r="AZ59" s="46">
        <v>155</v>
      </c>
      <c r="BA59" s="45">
        <v>0</v>
      </c>
      <c r="BB59" s="46">
        <v>12</v>
      </c>
      <c r="BC59" s="46">
        <v>0</v>
      </c>
      <c r="BD59" s="46">
        <v>19</v>
      </c>
      <c r="BE59" s="45">
        <v>0</v>
      </c>
      <c r="BF59" s="45">
        <v>0</v>
      </c>
      <c r="BG59" s="46">
        <v>5</v>
      </c>
      <c r="BH59" s="46">
        <v>1</v>
      </c>
      <c r="BI59" s="45">
        <v>0</v>
      </c>
      <c r="BJ59" s="45">
        <v>0</v>
      </c>
      <c r="BK59" s="45">
        <v>0</v>
      </c>
      <c r="BL59" s="45">
        <v>0</v>
      </c>
      <c r="BM59" s="45">
        <v>0</v>
      </c>
      <c r="BN59" s="45">
        <v>0</v>
      </c>
      <c r="BO59" s="46">
        <v>6</v>
      </c>
      <c r="BP59" s="45">
        <v>0</v>
      </c>
      <c r="BQ59" s="45">
        <v>0</v>
      </c>
      <c r="BR59" s="46">
        <v>1</v>
      </c>
      <c r="BS59" s="45">
        <v>0</v>
      </c>
      <c r="BT59" s="45">
        <v>0</v>
      </c>
      <c r="BU59" s="45">
        <v>0</v>
      </c>
      <c r="BV59" s="45">
        <v>0</v>
      </c>
      <c r="BW59" s="45">
        <v>0</v>
      </c>
      <c r="BX59" s="46">
        <v>6</v>
      </c>
      <c r="BY59" s="45">
        <v>0</v>
      </c>
      <c r="BZ59" s="45">
        <v>0</v>
      </c>
      <c r="CA59" s="45">
        <v>0</v>
      </c>
      <c r="CB59" s="45">
        <v>0</v>
      </c>
      <c r="CC59" s="45">
        <v>0</v>
      </c>
      <c r="CD59" s="45">
        <v>0</v>
      </c>
      <c r="CE59" s="45">
        <v>0</v>
      </c>
    </row>
    <row r="60" spans="1:83" x14ac:dyDescent="0.2">
      <c r="A60" s="36" t="s">
        <v>53</v>
      </c>
      <c r="B60" s="36" t="s">
        <v>187</v>
      </c>
      <c r="C60" s="36" t="s">
        <v>188</v>
      </c>
      <c r="D60" s="45">
        <v>0</v>
      </c>
      <c r="E60" s="45">
        <v>0</v>
      </c>
      <c r="F60" s="45">
        <v>0</v>
      </c>
      <c r="G60" s="45">
        <v>0</v>
      </c>
      <c r="H60" s="45">
        <v>0</v>
      </c>
      <c r="I60" s="45">
        <v>0</v>
      </c>
      <c r="J60" s="45">
        <v>0</v>
      </c>
      <c r="K60" s="45">
        <v>0</v>
      </c>
      <c r="L60" s="45">
        <v>0</v>
      </c>
      <c r="M60" s="45">
        <v>0</v>
      </c>
      <c r="N60" s="45">
        <v>0</v>
      </c>
      <c r="O60" s="45">
        <v>0</v>
      </c>
      <c r="P60" s="45">
        <v>0</v>
      </c>
      <c r="Q60" s="45">
        <v>0</v>
      </c>
      <c r="R60" s="45">
        <v>0</v>
      </c>
      <c r="S60" s="45">
        <v>0</v>
      </c>
      <c r="T60" s="45">
        <v>0</v>
      </c>
      <c r="U60" s="45">
        <v>0</v>
      </c>
      <c r="V60" s="45">
        <v>0</v>
      </c>
      <c r="W60" s="45">
        <v>0</v>
      </c>
      <c r="X60" s="45">
        <v>0</v>
      </c>
      <c r="Y60" s="45">
        <v>0</v>
      </c>
      <c r="Z60" s="45">
        <v>0</v>
      </c>
      <c r="AA60" s="45">
        <v>0</v>
      </c>
      <c r="AB60" s="45">
        <v>0</v>
      </c>
      <c r="AC60" s="45">
        <v>0</v>
      </c>
      <c r="AD60" s="45">
        <v>0</v>
      </c>
      <c r="AE60" s="45">
        <v>0</v>
      </c>
      <c r="AF60" s="46">
        <v>6</v>
      </c>
      <c r="AG60" s="45">
        <v>0</v>
      </c>
      <c r="AH60" s="45">
        <v>0</v>
      </c>
      <c r="AI60" s="45">
        <v>0</v>
      </c>
      <c r="AJ60" s="45">
        <v>0</v>
      </c>
      <c r="AK60" s="45">
        <v>0</v>
      </c>
      <c r="AL60" s="45">
        <v>0</v>
      </c>
      <c r="AM60" s="45">
        <v>0</v>
      </c>
      <c r="AN60" s="46">
        <v>74</v>
      </c>
      <c r="AO60" s="45">
        <v>0</v>
      </c>
      <c r="AP60" s="45">
        <v>0</v>
      </c>
      <c r="AQ60" s="45">
        <v>0</v>
      </c>
      <c r="AR60" s="45">
        <v>0</v>
      </c>
      <c r="AS60" s="45">
        <v>0</v>
      </c>
      <c r="AT60" s="45">
        <v>0</v>
      </c>
      <c r="AU60" s="45">
        <v>0</v>
      </c>
      <c r="AV60" s="45">
        <v>0</v>
      </c>
      <c r="AW60" s="45">
        <v>0</v>
      </c>
      <c r="AX60" s="46">
        <v>6</v>
      </c>
      <c r="AY60" s="45">
        <v>0</v>
      </c>
      <c r="AZ60" s="46">
        <v>1</v>
      </c>
      <c r="BA60" s="45">
        <v>0</v>
      </c>
      <c r="BB60" s="46">
        <v>0</v>
      </c>
      <c r="BC60" s="46">
        <v>0</v>
      </c>
      <c r="BD60" s="46">
        <v>0</v>
      </c>
      <c r="BE60" s="45">
        <v>0</v>
      </c>
      <c r="BF60" s="45">
        <v>0</v>
      </c>
      <c r="BG60" s="45">
        <v>0</v>
      </c>
      <c r="BH60" s="45">
        <v>0</v>
      </c>
      <c r="BI60" s="45">
        <v>0</v>
      </c>
      <c r="BJ60" s="45">
        <v>0</v>
      </c>
      <c r="BK60" s="45">
        <v>0</v>
      </c>
      <c r="BL60" s="45">
        <v>0</v>
      </c>
      <c r="BM60" s="45">
        <v>0</v>
      </c>
      <c r="BN60" s="45">
        <v>0</v>
      </c>
      <c r="BO60" s="45">
        <v>0</v>
      </c>
      <c r="BP60" s="45">
        <v>0</v>
      </c>
      <c r="BQ60" s="45">
        <v>0</v>
      </c>
      <c r="BR60" s="45">
        <v>0</v>
      </c>
      <c r="BS60" s="45">
        <v>0</v>
      </c>
      <c r="BT60" s="45">
        <v>0</v>
      </c>
      <c r="BU60" s="45">
        <v>0</v>
      </c>
      <c r="BV60" s="45">
        <v>0</v>
      </c>
      <c r="BW60" s="45">
        <v>0</v>
      </c>
      <c r="BX60" s="45">
        <v>0</v>
      </c>
      <c r="BY60" s="45">
        <v>0</v>
      </c>
      <c r="BZ60" s="45">
        <v>0</v>
      </c>
      <c r="CA60" s="45">
        <v>0</v>
      </c>
      <c r="CB60" s="45">
        <v>0</v>
      </c>
      <c r="CC60" s="45">
        <v>0</v>
      </c>
      <c r="CD60" s="45">
        <v>0</v>
      </c>
      <c r="CE60" s="45">
        <v>0</v>
      </c>
    </row>
    <row r="61" spans="1:83" x14ac:dyDescent="0.2">
      <c r="A61" s="36" t="s">
        <v>45</v>
      </c>
      <c r="B61" s="36" t="s">
        <v>188</v>
      </c>
      <c r="C61" s="36" t="s">
        <v>188</v>
      </c>
      <c r="D61" s="45">
        <v>0</v>
      </c>
      <c r="E61" s="45">
        <v>0</v>
      </c>
      <c r="F61" s="45">
        <v>0</v>
      </c>
      <c r="G61" s="45">
        <v>0</v>
      </c>
      <c r="H61" s="45">
        <v>0</v>
      </c>
      <c r="I61" s="45">
        <v>0</v>
      </c>
      <c r="J61" s="45">
        <v>0</v>
      </c>
      <c r="K61" s="45">
        <v>0</v>
      </c>
      <c r="L61" s="45">
        <v>0</v>
      </c>
      <c r="M61" s="45">
        <v>0</v>
      </c>
      <c r="N61" s="45">
        <v>0</v>
      </c>
      <c r="O61" s="45">
        <v>0</v>
      </c>
      <c r="P61" s="45">
        <v>0</v>
      </c>
      <c r="Q61" s="45">
        <v>0</v>
      </c>
      <c r="R61" s="45">
        <v>0</v>
      </c>
      <c r="S61" s="45">
        <v>0</v>
      </c>
      <c r="T61" s="45">
        <v>0</v>
      </c>
      <c r="U61" s="45">
        <v>0</v>
      </c>
      <c r="V61" s="45">
        <v>0</v>
      </c>
      <c r="W61" s="45">
        <v>0</v>
      </c>
      <c r="X61" s="45">
        <v>0</v>
      </c>
      <c r="Y61" s="45">
        <v>0</v>
      </c>
      <c r="Z61" s="45">
        <v>0</v>
      </c>
      <c r="AA61" s="45">
        <v>0</v>
      </c>
      <c r="AB61" s="45">
        <v>0</v>
      </c>
      <c r="AC61" s="45">
        <v>0</v>
      </c>
      <c r="AD61" s="45">
        <v>0</v>
      </c>
      <c r="AE61" s="45">
        <v>0</v>
      </c>
      <c r="AF61" s="46">
        <v>2</v>
      </c>
      <c r="AG61" s="45">
        <v>0</v>
      </c>
      <c r="AH61" s="45">
        <v>0</v>
      </c>
      <c r="AI61" s="45">
        <v>0</v>
      </c>
      <c r="AJ61" s="45">
        <v>0</v>
      </c>
      <c r="AK61" s="45">
        <v>0</v>
      </c>
      <c r="AL61" s="45">
        <v>0</v>
      </c>
      <c r="AM61" s="45">
        <v>0</v>
      </c>
      <c r="AN61" s="45">
        <v>0</v>
      </c>
      <c r="AO61" s="45">
        <v>0</v>
      </c>
      <c r="AP61" s="45">
        <v>0</v>
      </c>
      <c r="AQ61" s="45">
        <v>0</v>
      </c>
      <c r="AR61" s="45">
        <v>0</v>
      </c>
      <c r="AS61" s="45">
        <v>0</v>
      </c>
      <c r="AT61" s="45">
        <v>0</v>
      </c>
      <c r="AU61" s="45">
        <v>0</v>
      </c>
      <c r="AV61" s="45">
        <v>0</v>
      </c>
      <c r="AW61" s="45">
        <v>0</v>
      </c>
      <c r="AX61" s="45">
        <v>0</v>
      </c>
      <c r="AY61" s="45">
        <v>0</v>
      </c>
      <c r="AZ61" s="45">
        <v>0</v>
      </c>
      <c r="BA61" s="45">
        <v>0</v>
      </c>
      <c r="BB61" s="46">
        <v>2</v>
      </c>
      <c r="BC61" s="46">
        <v>1</v>
      </c>
      <c r="BD61" s="46">
        <v>0</v>
      </c>
      <c r="BE61" s="45">
        <v>0</v>
      </c>
      <c r="BF61" s="45">
        <v>0</v>
      </c>
      <c r="BG61" s="45">
        <v>0</v>
      </c>
      <c r="BH61" s="45">
        <v>0</v>
      </c>
      <c r="BI61" s="45">
        <v>0</v>
      </c>
      <c r="BJ61" s="45">
        <v>0</v>
      </c>
      <c r="BK61" s="45">
        <v>0</v>
      </c>
      <c r="BL61" s="45">
        <v>0</v>
      </c>
      <c r="BM61" s="45">
        <v>0</v>
      </c>
      <c r="BN61" s="45">
        <v>0</v>
      </c>
      <c r="BO61" s="45">
        <v>1</v>
      </c>
      <c r="BP61" s="45">
        <v>0</v>
      </c>
      <c r="BQ61" s="45">
        <v>0</v>
      </c>
      <c r="BR61" s="45">
        <v>0</v>
      </c>
      <c r="BS61" s="45">
        <v>0</v>
      </c>
      <c r="BT61" s="45">
        <v>0</v>
      </c>
      <c r="BU61" s="45">
        <v>0</v>
      </c>
      <c r="BV61" s="45">
        <v>0</v>
      </c>
      <c r="BW61" s="45">
        <v>0</v>
      </c>
      <c r="BX61" s="45">
        <v>2</v>
      </c>
      <c r="BY61" s="45">
        <v>0</v>
      </c>
      <c r="BZ61" s="45">
        <v>0</v>
      </c>
      <c r="CA61" s="45">
        <v>0</v>
      </c>
      <c r="CB61" s="45">
        <v>0</v>
      </c>
      <c r="CC61" s="45">
        <v>0</v>
      </c>
      <c r="CD61" s="45">
        <v>0</v>
      </c>
      <c r="CE61" s="45">
        <v>0</v>
      </c>
    </row>
    <row r="62" spans="1:83" x14ac:dyDescent="0.2">
      <c r="A62" s="36" t="s">
        <v>46</v>
      </c>
      <c r="B62" s="36" t="s">
        <v>188</v>
      </c>
      <c r="C62" s="36" t="s">
        <v>188</v>
      </c>
      <c r="D62" s="45">
        <v>0</v>
      </c>
      <c r="E62" s="45">
        <v>0</v>
      </c>
      <c r="F62" s="45">
        <v>0</v>
      </c>
      <c r="G62" s="46">
        <v>1</v>
      </c>
      <c r="H62" s="45">
        <v>0</v>
      </c>
      <c r="I62" s="45">
        <v>0</v>
      </c>
      <c r="J62" s="45">
        <v>0</v>
      </c>
      <c r="K62" s="45">
        <v>0</v>
      </c>
      <c r="L62" s="45">
        <v>0</v>
      </c>
      <c r="M62" s="45">
        <v>0</v>
      </c>
      <c r="N62" s="45">
        <v>0</v>
      </c>
      <c r="O62" s="45">
        <v>0</v>
      </c>
      <c r="P62" s="45">
        <v>0</v>
      </c>
      <c r="Q62" s="45">
        <v>0</v>
      </c>
      <c r="R62" s="45">
        <v>0</v>
      </c>
      <c r="S62" s="45">
        <v>0</v>
      </c>
      <c r="T62" s="45">
        <v>0</v>
      </c>
      <c r="U62" s="45">
        <v>0</v>
      </c>
      <c r="V62" s="45">
        <v>0</v>
      </c>
      <c r="W62" s="45">
        <v>0</v>
      </c>
      <c r="X62" s="45">
        <v>0</v>
      </c>
      <c r="Y62" s="45">
        <v>0</v>
      </c>
      <c r="Z62" s="45">
        <v>0</v>
      </c>
      <c r="AA62" s="45">
        <v>0</v>
      </c>
      <c r="AB62" s="45">
        <v>0</v>
      </c>
      <c r="AC62" s="45">
        <v>0</v>
      </c>
      <c r="AD62" s="45">
        <v>0</v>
      </c>
      <c r="AE62" s="45">
        <v>0</v>
      </c>
      <c r="AF62" s="46">
        <v>4</v>
      </c>
      <c r="AG62" s="46">
        <v>30</v>
      </c>
      <c r="AH62" s="45">
        <v>0</v>
      </c>
      <c r="AI62" s="45">
        <v>0</v>
      </c>
      <c r="AJ62" s="45">
        <v>0</v>
      </c>
      <c r="AK62" s="45">
        <v>0</v>
      </c>
      <c r="AL62" s="45">
        <v>0</v>
      </c>
      <c r="AM62" s="45">
        <v>0</v>
      </c>
      <c r="AN62" s="45">
        <v>0</v>
      </c>
      <c r="AO62" s="45">
        <v>1</v>
      </c>
      <c r="AP62" s="45">
        <v>0</v>
      </c>
      <c r="AQ62" s="45">
        <v>0</v>
      </c>
      <c r="AR62" s="45">
        <v>0</v>
      </c>
      <c r="AS62" s="45">
        <v>0</v>
      </c>
      <c r="AT62" s="45">
        <v>0</v>
      </c>
      <c r="AU62" s="45">
        <v>0</v>
      </c>
      <c r="AV62" s="45">
        <v>0</v>
      </c>
      <c r="AW62" s="45">
        <v>0</v>
      </c>
      <c r="AX62" s="46">
        <v>44</v>
      </c>
      <c r="AY62" s="46">
        <v>168</v>
      </c>
      <c r="AZ62" s="46">
        <v>1</v>
      </c>
      <c r="BA62" s="45">
        <v>0</v>
      </c>
      <c r="BB62" s="46">
        <v>2</v>
      </c>
      <c r="BC62" s="46">
        <v>2</v>
      </c>
      <c r="BD62" s="46">
        <v>0</v>
      </c>
      <c r="BE62" s="45">
        <v>0</v>
      </c>
      <c r="BF62" s="45">
        <v>0</v>
      </c>
      <c r="BG62" s="45">
        <v>0</v>
      </c>
      <c r="BH62" s="45">
        <v>0</v>
      </c>
      <c r="BI62" s="45">
        <v>0</v>
      </c>
      <c r="BJ62" s="45">
        <v>0</v>
      </c>
      <c r="BK62" s="45">
        <v>0</v>
      </c>
      <c r="BL62" s="45">
        <v>0</v>
      </c>
      <c r="BM62" s="45">
        <v>0</v>
      </c>
      <c r="BN62" s="45">
        <v>0</v>
      </c>
      <c r="BO62" s="45">
        <v>2</v>
      </c>
      <c r="BP62" s="45">
        <v>0</v>
      </c>
      <c r="BQ62" s="45">
        <v>0</v>
      </c>
      <c r="BR62" s="45">
        <v>0</v>
      </c>
      <c r="BS62" s="45">
        <v>0</v>
      </c>
      <c r="BT62" s="45">
        <v>0</v>
      </c>
      <c r="BU62" s="45">
        <v>0</v>
      </c>
      <c r="BV62" s="45">
        <v>6</v>
      </c>
      <c r="BW62" s="45">
        <v>0</v>
      </c>
      <c r="BX62" s="45">
        <v>1</v>
      </c>
      <c r="BY62" s="45">
        <v>0</v>
      </c>
      <c r="BZ62" s="45">
        <v>0</v>
      </c>
      <c r="CA62" s="45">
        <v>0</v>
      </c>
      <c r="CB62" s="45">
        <v>0</v>
      </c>
      <c r="CC62" s="45">
        <v>0</v>
      </c>
      <c r="CD62" s="45">
        <v>0</v>
      </c>
      <c r="CE62" s="45">
        <v>0</v>
      </c>
    </row>
    <row r="63" spans="1:83" x14ac:dyDescent="0.2">
      <c r="A63" s="36" t="s">
        <v>52</v>
      </c>
      <c r="B63" s="36" t="s">
        <v>188</v>
      </c>
      <c r="C63" s="36" t="s">
        <v>188</v>
      </c>
      <c r="D63" s="45">
        <v>0</v>
      </c>
      <c r="E63" s="45">
        <v>0</v>
      </c>
      <c r="F63" s="45">
        <v>0</v>
      </c>
      <c r="G63" s="45">
        <v>0</v>
      </c>
      <c r="H63" s="45">
        <v>0</v>
      </c>
      <c r="I63" s="45">
        <v>0</v>
      </c>
      <c r="J63" s="45">
        <v>0</v>
      </c>
      <c r="K63" s="45">
        <v>0</v>
      </c>
      <c r="L63" s="45">
        <v>0</v>
      </c>
      <c r="M63" s="45">
        <v>0</v>
      </c>
      <c r="N63" s="45">
        <v>0</v>
      </c>
      <c r="O63" s="45">
        <v>0</v>
      </c>
      <c r="P63" s="45">
        <v>0</v>
      </c>
      <c r="Q63" s="45">
        <v>0</v>
      </c>
      <c r="R63" s="45">
        <v>0</v>
      </c>
      <c r="S63" s="45">
        <v>0</v>
      </c>
      <c r="T63" s="45">
        <v>0</v>
      </c>
      <c r="U63" s="45">
        <v>0</v>
      </c>
      <c r="V63" s="45">
        <v>0</v>
      </c>
      <c r="W63" s="45">
        <v>0</v>
      </c>
      <c r="X63" s="45">
        <v>0</v>
      </c>
      <c r="Y63" s="45">
        <v>0</v>
      </c>
      <c r="Z63" s="45">
        <v>0</v>
      </c>
      <c r="AA63" s="45">
        <v>0</v>
      </c>
      <c r="AB63" s="45">
        <v>0</v>
      </c>
      <c r="AC63" s="45">
        <v>0</v>
      </c>
      <c r="AD63" s="45">
        <v>0</v>
      </c>
      <c r="AE63" s="45">
        <v>0</v>
      </c>
      <c r="AF63" s="46">
        <v>41</v>
      </c>
      <c r="AG63" s="46">
        <v>17</v>
      </c>
      <c r="AH63" s="45">
        <v>0</v>
      </c>
      <c r="AI63" s="45">
        <v>0</v>
      </c>
      <c r="AJ63" s="46">
        <v>3</v>
      </c>
      <c r="AK63" s="45">
        <v>0</v>
      </c>
      <c r="AL63" s="46">
        <v>1</v>
      </c>
      <c r="AM63" s="45">
        <v>0</v>
      </c>
      <c r="AN63" s="45">
        <v>0</v>
      </c>
      <c r="AO63" s="45">
        <v>0</v>
      </c>
      <c r="AP63" s="45">
        <v>0</v>
      </c>
      <c r="AQ63" s="45">
        <v>0</v>
      </c>
      <c r="AR63" s="45">
        <v>0</v>
      </c>
      <c r="AS63" s="45">
        <v>0</v>
      </c>
      <c r="AT63" s="45">
        <v>0</v>
      </c>
      <c r="AU63" s="45">
        <v>0</v>
      </c>
      <c r="AV63" s="45">
        <v>0</v>
      </c>
      <c r="AW63" s="45">
        <v>0</v>
      </c>
      <c r="AX63" s="46">
        <v>13</v>
      </c>
      <c r="AY63" s="45">
        <v>0</v>
      </c>
      <c r="AZ63" s="45">
        <v>0</v>
      </c>
      <c r="BA63" s="45">
        <v>0</v>
      </c>
      <c r="BB63" s="46">
        <v>6</v>
      </c>
      <c r="BC63" s="46">
        <v>3</v>
      </c>
      <c r="BD63" s="46">
        <v>2</v>
      </c>
      <c r="BE63" s="45">
        <v>0</v>
      </c>
      <c r="BF63" s="45">
        <v>0</v>
      </c>
      <c r="BG63" s="45">
        <v>0</v>
      </c>
      <c r="BH63" s="45">
        <v>1</v>
      </c>
      <c r="BI63" s="45">
        <v>0</v>
      </c>
      <c r="BJ63" s="45">
        <v>0</v>
      </c>
      <c r="BK63" s="45">
        <v>0</v>
      </c>
      <c r="BL63" s="45">
        <v>0</v>
      </c>
      <c r="BM63" s="45">
        <v>0</v>
      </c>
      <c r="BN63" s="45">
        <v>0</v>
      </c>
      <c r="BO63" s="45">
        <v>13</v>
      </c>
      <c r="BP63" s="45">
        <v>0</v>
      </c>
      <c r="BQ63" s="45">
        <v>0</v>
      </c>
      <c r="BR63" s="45">
        <v>0</v>
      </c>
      <c r="BS63" s="45">
        <v>0</v>
      </c>
      <c r="BT63" s="45">
        <v>0</v>
      </c>
      <c r="BU63" s="45">
        <v>0</v>
      </c>
      <c r="BV63" s="45">
        <v>0</v>
      </c>
      <c r="BW63" s="45">
        <v>0</v>
      </c>
      <c r="BX63" s="45">
        <v>5</v>
      </c>
      <c r="BY63" s="45">
        <v>0</v>
      </c>
      <c r="BZ63" s="45">
        <v>0</v>
      </c>
      <c r="CA63" s="45">
        <v>0</v>
      </c>
      <c r="CB63" s="45">
        <v>0</v>
      </c>
      <c r="CC63" s="45">
        <v>0</v>
      </c>
      <c r="CD63" s="45">
        <v>0</v>
      </c>
      <c r="CE63" s="45">
        <v>0</v>
      </c>
    </row>
    <row r="64" spans="1:83" x14ac:dyDescent="0.2">
      <c r="A64" s="36" t="s">
        <v>54</v>
      </c>
      <c r="B64" s="36" t="s">
        <v>188</v>
      </c>
      <c r="C64" s="36" t="s">
        <v>188</v>
      </c>
      <c r="D64" s="45">
        <v>0</v>
      </c>
      <c r="E64" s="45">
        <v>0</v>
      </c>
      <c r="F64" s="45">
        <v>0</v>
      </c>
      <c r="G64" s="45">
        <v>0</v>
      </c>
      <c r="H64" s="45">
        <v>0</v>
      </c>
      <c r="I64" s="45">
        <v>0</v>
      </c>
      <c r="J64" s="45">
        <v>0</v>
      </c>
      <c r="K64" s="45">
        <v>0</v>
      </c>
      <c r="L64" s="45">
        <v>0</v>
      </c>
      <c r="M64" s="45">
        <v>0</v>
      </c>
      <c r="N64" s="45">
        <v>0</v>
      </c>
      <c r="O64" s="45">
        <v>0</v>
      </c>
      <c r="P64" s="45">
        <v>0</v>
      </c>
      <c r="Q64" s="45">
        <v>0</v>
      </c>
      <c r="R64" s="45">
        <v>0</v>
      </c>
      <c r="S64" s="46">
        <v>40</v>
      </c>
      <c r="T64" s="45">
        <v>0</v>
      </c>
      <c r="U64" s="45">
        <v>0</v>
      </c>
      <c r="V64" s="45">
        <v>0</v>
      </c>
      <c r="W64" s="45">
        <v>0</v>
      </c>
      <c r="X64" s="45">
        <v>0</v>
      </c>
      <c r="Y64" s="45">
        <v>0</v>
      </c>
      <c r="Z64" s="45">
        <v>0</v>
      </c>
      <c r="AA64" s="45">
        <v>0</v>
      </c>
      <c r="AB64" s="45">
        <v>0</v>
      </c>
      <c r="AC64" s="45">
        <v>0</v>
      </c>
      <c r="AD64" s="45">
        <v>0</v>
      </c>
      <c r="AE64" s="45">
        <v>0</v>
      </c>
      <c r="AF64" s="46">
        <v>16</v>
      </c>
      <c r="AG64" s="46">
        <v>68</v>
      </c>
      <c r="AH64" s="45">
        <v>0</v>
      </c>
      <c r="AI64" s="45">
        <v>0</v>
      </c>
      <c r="AJ64" s="46">
        <v>4</v>
      </c>
      <c r="AK64" s="45">
        <v>0</v>
      </c>
      <c r="AL64" s="45">
        <v>0</v>
      </c>
      <c r="AM64" s="45">
        <v>0</v>
      </c>
      <c r="AN64" s="45">
        <v>0</v>
      </c>
      <c r="AO64" s="45">
        <v>0</v>
      </c>
      <c r="AP64" s="46">
        <v>1</v>
      </c>
      <c r="AQ64" s="45">
        <v>0</v>
      </c>
      <c r="AR64" s="45">
        <v>0</v>
      </c>
      <c r="AS64" s="45">
        <v>0</v>
      </c>
      <c r="AT64" s="45">
        <v>0</v>
      </c>
      <c r="AU64" s="45">
        <v>0</v>
      </c>
      <c r="AV64" s="45">
        <v>0</v>
      </c>
      <c r="AW64" s="45">
        <v>0</v>
      </c>
      <c r="AX64" s="46">
        <v>20</v>
      </c>
      <c r="AY64" s="46">
        <v>28</v>
      </c>
      <c r="AZ64" s="46">
        <v>1504</v>
      </c>
      <c r="BA64" s="45">
        <v>0</v>
      </c>
      <c r="BB64" s="46">
        <v>7</v>
      </c>
      <c r="BC64" s="46">
        <v>7</v>
      </c>
      <c r="BD64" s="46">
        <v>27</v>
      </c>
      <c r="BE64" s="45">
        <v>0</v>
      </c>
      <c r="BF64" s="45">
        <v>0</v>
      </c>
      <c r="BG64" s="45">
        <v>0</v>
      </c>
      <c r="BH64" s="46">
        <v>4</v>
      </c>
      <c r="BI64" s="46">
        <v>4</v>
      </c>
      <c r="BJ64" s="46">
        <v>4</v>
      </c>
      <c r="BK64" s="45">
        <v>0</v>
      </c>
      <c r="BL64" s="45">
        <v>0</v>
      </c>
      <c r="BM64" s="45">
        <v>0</v>
      </c>
      <c r="BN64" s="45">
        <v>0</v>
      </c>
      <c r="BO64" s="46">
        <v>12</v>
      </c>
      <c r="BP64" s="45">
        <v>0</v>
      </c>
      <c r="BQ64" s="45">
        <v>0</v>
      </c>
      <c r="BR64" s="45">
        <v>0</v>
      </c>
      <c r="BS64" s="45">
        <v>0</v>
      </c>
      <c r="BT64" s="45">
        <v>0</v>
      </c>
      <c r="BU64" s="45">
        <v>0</v>
      </c>
      <c r="BV64" s="45">
        <v>0</v>
      </c>
      <c r="BW64" s="45">
        <v>0</v>
      </c>
      <c r="BX64" s="46">
        <v>8</v>
      </c>
      <c r="BY64" s="45">
        <v>0</v>
      </c>
      <c r="BZ64" s="45">
        <v>0</v>
      </c>
      <c r="CA64" s="45">
        <v>0</v>
      </c>
      <c r="CB64" s="45">
        <v>0</v>
      </c>
      <c r="CC64" s="45">
        <v>0</v>
      </c>
      <c r="CD64" s="45">
        <v>0</v>
      </c>
      <c r="CE64" s="45">
        <v>0</v>
      </c>
    </row>
    <row r="65" spans="1:83" x14ac:dyDescent="0.2">
      <c r="A65" s="36" t="s">
        <v>55</v>
      </c>
      <c r="B65" s="36" t="s">
        <v>188</v>
      </c>
      <c r="C65" s="36" t="s">
        <v>188</v>
      </c>
      <c r="D65" s="45">
        <v>0</v>
      </c>
      <c r="E65" s="45">
        <v>0</v>
      </c>
      <c r="F65" s="45">
        <v>0</v>
      </c>
      <c r="G65" s="45">
        <v>0</v>
      </c>
      <c r="H65" s="45">
        <v>0</v>
      </c>
      <c r="I65" s="45">
        <v>0</v>
      </c>
      <c r="J65" s="45">
        <v>0</v>
      </c>
      <c r="K65" s="45">
        <v>0</v>
      </c>
      <c r="L65" s="45">
        <v>0</v>
      </c>
      <c r="M65" s="45">
        <v>0</v>
      </c>
      <c r="N65" s="45">
        <v>0</v>
      </c>
      <c r="O65" s="45">
        <v>0</v>
      </c>
      <c r="P65" s="45">
        <v>0</v>
      </c>
      <c r="Q65" s="45">
        <v>0</v>
      </c>
      <c r="R65" s="45">
        <v>0</v>
      </c>
      <c r="S65" s="45">
        <v>0</v>
      </c>
      <c r="T65" s="45">
        <v>0</v>
      </c>
      <c r="U65" s="45">
        <v>0</v>
      </c>
      <c r="V65" s="45">
        <v>0</v>
      </c>
      <c r="W65" s="45">
        <v>0</v>
      </c>
      <c r="X65" s="45">
        <v>0</v>
      </c>
      <c r="Y65" s="45">
        <v>0</v>
      </c>
      <c r="Z65" s="45">
        <v>0</v>
      </c>
      <c r="AA65" s="45">
        <v>0</v>
      </c>
      <c r="AB65" s="45">
        <v>0</v>
      </c>
      <c r="AC65" s="46">
        <v>1</v>
      </c>
      <c r="AD65" s="46">
        <v>4</v>
      </c>
      <c r="AE65" s="45">
        <v>0</v>
      </c>
      <c r="AF65" s="46">
        <v>463</v>
      </c>
      <c r="AG65" s="46">
        <v>137</v>
      </c>
      <c r="AH65" s="45">
        <v>0</v>
      </c>
      <c r="AI65" s="45">
        <v>0</v>
      </c>
      <c r="AJ65" s="45">
        <v>0</v>
      </c>
      <c r="AK65" s="45">
        <v>0</v>
      </c>
      <c r="AL65" s="46">
        <v>3</v>
      </c>
      <c r="AM65" s="45">
        <v>0</v>
      </c>
      <c r="AN65" s="45">
        <v>0</v>
      </c>
      <c r="AO65" s="45">
        <v>0</v>
      </c>
      <c r="AP65" s="45">
        <v>0</v>
      </c>
      <c r="AQ65" s="45">
        <v>0</v>
      </c>
      <c r="AR65" s="45">
        <v>0</v>
      </c>
      <c r="AS65" s="45">
        <v>0</v>
      </c>
      <c r="AT65" s="45">
        <v>0</v>
      </c>
      <c r="AU65" s="45">
        <v>0</v>
      </c>
      <c r="AV65" s="45">
        <v>0</v>
      </c>
      <c r="AW65" s="45">
        <v>0</v>
      </c>
      <c r="AX65" s="46">
        <v>6</v>
      </c>
      <c r="AY65" s="46">
        <v>2</v>
      </c>
      <c r="AZ65" s="46">
        <v>2</v>
      </c>
      <c r="BA65" s="45">
        <v>0</v>
      </c>
      <c r="BB65" s="46">
        <v>22</v>
      </c>
      <c r="BC65" s="46">
        <v>1</v>
      </c>
      <c r="BD65" s="46">
        <v>0</v>
      </c>
      <c r="BE65" s="45">
        <v>0</v>
      </c>
      <c r="BF65" s="45">
        <v>0</v>
      </c>
      <c r="BG65" s="45">
        <v>0</v>
      </c>
      <c r="BH65" s="46">
        <v>8</v>
      </c>
      <c r="BI65" s="45">
        <v>0</v>
      </c>
      <c r="BJ65" s="45">
        <v>0</v>
      </c>
      <c r="BK65" s="45">
        <v>0</v>
      </c>
      <c r="BL65" s="45">
        <v>0</v>
      </c>
      <c r="BM65" s="45">
        <v>0</v>
      </c>
      <c r="BN65" s="45">
        <v>0</v>
      </c>
      <c r="BO65" s="45">
        <v>0</v>
      </c>
      <c r="BP65" s="45">
        <v>0</v>
      </c>
      <c r="BQ65" s="45">
        <v>0</v>
      </c>
      <c r="BR65" s="45">
        <v>0</v>
      </c>
      <c r="BS65" s="45">
        <v>0</v>
      </c>
      <c r="BT65" s="45">
        <v>0</v>
      </c>
      <c r="BU65" s="45">
        <v>0</v>
      </c>
      <c r="BV65" s="46">
        <v>6</v>
      </c>
      <c r="BW65" s="45">
        <v>0</v>
      </c>
      <c r="BX65" s="46">
        <v>23</v>
      </c>
      <c r="BY65" s="45">
        <v>0</v>
      </c>
      <c r="BZ65" s="45">
        <v>0</v>
      </c>
      <c r="CA65" s="45">
        <v>0</v>
      </c>
      <c r="CB65" s="45">
        <v>0</v>
      </c>
      <c r="CC65" s="45">
        <v>0</v>
      </c>
      <c r="CD65" s="45">
        <v>0</v>
      </c>
      <c r="CE65" s="45">
        <v>0</v>
      </c>
    </row>
    <row r="66" spans="1:83" x14ac:dyDescent="0.2">
      <c r="A66" s="36" t="s">
        <v>59</v>
      </c>
      <c r="B66" s="36" t="s">
        <v>188</v>
      </c>
      <c r="C66" s="36" t="s">
        <v>188</v>
      </c>
      <c r="D66" s="45">
        <v>0</v>
      </c>
      <c r="E66" s="45">
        <v>0</v>
      </c>
      <c r="F66" s="45">
        <v>0</v>
      </c>
      <c r="G66" s="45">
        <v>0</v>
      </c>
      <c r="H66" s="45">
        <v>0</v>
      </c>
      <c r="I66" s="45">
        <v>0</v>
      </c>
      <c r="J66" s="45">
        <v>0</v>
      </c>
      <c r="K66" s="45">
        <v>0</v>
      </c>
      <c r="L66" s="45">
        <v>0</v>
      </c>
      <c r="M66" s="45">
        <v>0</v>
      </c>
      <c r="N66" s="45">
        <v>0</v>
      </c>
      <c r="O66" s="45">
        <v>0</v>
      </c>
      <c r="P66" s="45">
        <v>0</v>
      </c>
      <c r="Q66" s="45">
        <v>0</v>
      </c>
      <c r="R66" s="45">
        <v>0</v>
      </c>
      <c r="S66" s="45">
        <v>0</v>
      </c>
      <c r="T66" s="45">
        <v>0</v>
      </c>
      <c r="U66" s="45">
        <v>0</v>
      </c>
      <c r="V66" s="45">
        <v>0</v>
      </c>
      <c r="W66" s="45">
        <v>0</v>
      </c>
      <c r="X66" s="45">
        <v>0</v>
      </c>
      <c r="Y66" s="45">
        <v>0</v>
      </c>
      <c r="Z66" s="45">
        <v>0</v>
      </c>
      <c r="AA66" s="45">
        <v>0</v>
      </c>
      <c r="AB66" s="45">
        <v>0</v>
      </c>
      <c r="AC66" s="45">
        <v>0</v>
      </c>
      <c r="AD66" s="45">
        <v>0</v>
      </c>
      <c r="AE66" s="46">
        <v>7</v>
      </c>
      <c r="AF66" s="46">
        <v>5</v>
      </c>
      <c r="AG66" s="46">
        <v>24</v>
      </c>
      <c r="AH66" s="45">
        <v>0</v>
      </c>
      <c r="AI66" s="45">
        <v>0</v>
      </c>
      <c r="AJ66" s="45">
        <v>0</v>
      </c>
      <c r="AK66" s="45">
        <v>0</v>
      </c>
      <c r="AL66" s="45">
        <v>0</v>
      </c>
      <c r="AM66" s="45">
        <v>0</v>
      </c>
      <c r="AN66" s="45">
        <v>0</v>
      </c>
      <c r="AO66" s="45">
        <v>0</v>
      </c>
      <c r="AP66" s="45">
        <v>0</v>
      </c>
      <c r="AQ66" s="45">
        <v>0</v>
      </c>
      <c r="AR66" s="45">
        <v>0</v>
      </c>
      <c r="AS66" s="45">
        <v>0</v>
      </c>
      <c r="AT66" s="45">
        <v>0</v>
      </c>
      <c r="AU66" s="45">
        <v>0</v>
      </c>
      <c r="AV66" s="45">
        <v>0</v>
      </c>
      <c r="AW66" s="45">
        <v>0</v>
      </c>
      <c r="AX66" s="46">
        <v>242</v>
      </c>
      <c r="AY66" s="46">
        <v>116</v>
      </c>
      <c r="AZ66" s="46">
        <v>2</v>
      </c>
      <c r="BA66" s="45">
        <v>0</v>
      </c>
      <c r="BB66" s="46">
        <v>7</v>
      </c>
      <c r="BC66" s="46">
        <v>0</v>
      </c>
      <c r="BD66" s="46">
        <v>0</v>
      </c>
      <c r="BE66" s="45">
        <v>0</v>
      </c>
      <c r="BF66" s="45">
        <v>0</v>
      </c>
      <c r="BG66" s="45">
        <v>0</v>
      </c>
      <c r="BH66" s="45">
        <v>0</v>
      </c>
      <c r="BI66" s="45">
        <v>0</v>
      </c>
      <c r="BJ66" s="45">
        <v>0</v>
      </c>
      <c r="BK66" s="45">
        <v>0</v>
      </c>
      <c r="BL66" s="45">
        <v>0</v>
      </c>
      <c r="BM66" s="45">
        <v>0</v>
      </c>
      <c r="BN66" s="45">
        <v>0</v>
      </c>
      <c r="BO66" s="45">
        <v>0</v>
      </c>
      <c r="BP66" s="45">
        <v>0</v>
      </c>
      <c r="BQ66" s="45">
        <v>0</v>
      </c>
      <c r="BR66" s="45">
        <v>0</v>
      </c>
      <c r="BS66" s="45">
        <v>0</v>
      </c>
      <c r="BT66" s="45">
        <v>0</v>
      </c>
      <c r="BU66" s="45">
        <v>0</v>
      </c>
      <c r="BV66" s="45">
        <v>2</v>
      </c>
      <c r="BW66" s="45">
        <v>0</v>
      </c>
      <c r="BX66" s="45">
        <v>0</v>
      </c>
      <c r="BY66" s="45">
        <v>0</v>
      </c>
      <c r="BZ66" s="45">
        <v>0</v>
      </c>
      <c r="CA66" s="46">
        <v>1</v>
      </c>
      <c r="CB66" s="45">
        <v>0</v>
      </c>
      <c r="CC66" s="45">
        <v>0</v>
      </c>
      <c r="CD66" s="45">
        <v>0</v>
      </c>
      <c r="CE66" s="45">
        <v>0</v>
      </c>
    </row>
    <row r="67" spans="1:83" x14ac:dyDescent="0.2">
      <c r="A67" s="36" t="s">
        <v>60</v>
      </c>
      <c r="B67" s="36" t="s">
        <v>188</v>
      </c>
      <c r="C67" s="36" t="s">
        <v>188</v>
      </c>
      <c r="D67" s="45">
        <v>0</v>
      </c>
      <c r="E67" s="45">
        <v>0</v>
      </c>
      <c r="F67" s="45">
        <v>0</v>
      </c>
      <c r="G67" s="45">
        <v>0</v>
      </c>
      <c r="H67" s="45">
        <v>0</v>
      </c>
      <c r="I67" s="45">
        <v>0</v>
      </c>
      <c r="J67" s="45">
        <v>0</v>
      </c>
      <c r="K67" s="45">
        <v>0</v>
      </c>
      <c r="L67" s="45">
        <v>0</v>
      </c>
      <c r="M67" s="45">
        <v>0</v>
      </c>
      <c r="N67" s="45">
        <v>0</v>
      </c>
      <c r="O67" s="45">
        <v>0</v>
      </c>
      <c r="P67" s="45">
        <v>0</v>
      </c>
      <c r="Q67" s="45">
        <v>0</v>
      </c>
      <c r="R67" s="45">
        <v>0</v>
      </c>
      <c r="S67" s="45">
        <v>0</v>
      </c>
      <c r="T67" s="45">
        <v>0</v>
      </c>
      <c r="U67" s="45">
        <v>0</v>
      </c>
      <c r="V67" s="45">
        <v>0</v>
      </c>
      <c r="W67" s="45">
        <v>0</v>
      </c>
      <c r="X67" s="45">
        <v>0</v>
      </c>
      <c r="Y67" s="45">
        <v>0</v>
      </c>
      <c r="Z67" s="45">
        <v>0</v>
      </c>
      <c r="AA67" s="45">
        <v>0</v>
      </c>
      <c r="AB67" s="45">
        <v>0</v>
      </c>
      <c r="AC67" s="45">
        <v>0</v>
      </c>
      <c r="AD67" s="45">
        <v>0</v>
      </c>
      <c r="AE67" s="45">
        <v>0</v>
      </c>
      <c r="AF67" s="46">
        <v>3</v>
      </c>
      <c r="AG67" s="46">
        <v>34</v>
      </c>
      <c r="AH67" s="45">
        <v>0</v>
      </c>
      <c r="AI67" s="45">
        <v>0</v>
      </c>
      <c r="AJ67" s="45">
        <v>0</v>
      </c>
      <c r="AK67" s="45">
        <v>0</v>
      </c>
      <c r="AL67" s="45">
        <v>0</v>
      </c>
      <c r="AM67" s="45">
        <v>0</v>
      </c>
      <c r="AN67" s="45">
        <v>0</v>
      </c>
      <c r="AO67" s="45">
        <v>0</v>
      </c>
      <c r="AP67" s="45">
        <v>0</v>
      </c>
      <c r="AQ67" s="45">
        <v>0</v>
      </c>
      <c r="AR67" s="45">
        <v>0</v>
      </c>
      <c r="AS67" s="45">
        <v>0</v>
      </c>
      <c r="AT67" s="45">
        <v>0</v>
      </c>
      <c r="AU67" s="45">
        <v>0</v>
      </c>
      <c r="AV67" s="45">
        <v>0</v>
      </c>
      <c r="AW67" s="45">
        <v>0</v>
      </c>
      <c r="AX67" s="46">
        <v>293</v>
      </c>
      <c r="AY67" s="46">
        <v>293</v>
      </c>
      <c r="AZ67" s="45">
        <v>0</v>
      </c>
      <c r="BA67" s="45">
        <v>0</v>
      </c>
      <c r="BB67" s="46">
        <v>0</v>
      </c>
      <c r="BC67" s="46">
        <v>1</v>
      </c>
      <c r="BD67" s="46">
        <v>0</v>
      </c>
      <c r="BE67" s="45">
        <v>0</v>
      </c>
      <c r="BF67" s="45">
        <v>0</v>
      </c>
      <c r="BG67" s="45">
        <v>0</v>
      </c>
      <c r="BH67" s="45">
        <v>0</v>
      </c>
      <c r="BI67" s="45">
        <v>0</v>
      </c>
      <c r="BJ67" s="45">
        <v>0</v>
      </c>
      <c r="BK67" s="45">
        <v>0</v>
      </c>
      <c r="BL67" s="45">
        <v>0</v>
      </c>
      <c r="BM67" s="45">
        <v>0</v>
      </c>
      <c r="BN67" s="45">
        <v>0</v>
      </c>
      <c r="BO67" s="45">
        <v>0</v>
      </c>
      <c r="BP67" s="45">
        <v>0</v>
      </c>
      <c r="BQ67" s="45">
        <v>0</v>
      </c>
      <c r="BR67" s="45">
        <v>0</v>
      </c>
      <c r="BS67" s="45">
        <v>0</v>
      </c>
      <c r="BT67" s="45">
        <v>0</v>
      </c>
      <c r="BU67" s="45">
        <v>0</v>
      </c>
      <c r="BV67" s="46">
        <v>1</v>
      </c>
      <c r="BW67" s="45">
        <v>0</v>
      </c>
      <c r="BX67" s="45">
        <v>0</v>
      </c>
      <c r="BY67" s="45">
        <v>0</v>
      </c>
      <c r="BZ67" s="45">
        <v>0</v>
      </c>
      <c r="CA67" s="45">
        <v>0</v>
      </c>
      <c r="CB67" s="45">
        <v>0</v>
      </c>
      <c r="CC67" s="45">
        <v>0</v>
      </c>
      <c r="CD67" s="45">
        <v>0</v>
      </c>
      <c r="CE67" s="45">
        <v>0</v>
      </c>
    </row>
    <row r="68" spans="1:83" x14ac:dyDescent="0.2">
      <c r="A68" s="36" t="s">
        <v>62</v>
      </c>
      <c r="B68" s="36" t="s">
        <v>188</v>
      </c>
      <c r="C68" s="36" t="s">
        <v>188</v>
      </c>
      <c r="D68" s="45">
        <v>0</v>
      </c>
      <c r="E68" s="45">
        <v>0</v>
      </c>
      <c r="F68" s="45">
        <v>0</v>
      </c>
      <c r="G68" s="45">
        <v>0</v>
      </c>
      <c r="H68" s="45">
        <v>0</v>
      </c>
      <c r="I68" s="45">
        <v>0</v>
      </c>
      <c r="J68" s="45">
        <v>0</v>
      </c>
      <c r="K68" s="45">
        <v>0</v>
      </c>
      <c r="L68" s="45">
        <v>0</v>
      </c>
      <c r="M68" s="45">
        <v>0</v>
      </c>
      <c r="N68" s="45">
        <v>0</v>
      </c>
      <c r="O68" s="45">
        <v>0</v>
      </c>
      <c r="P68" s="45">
        <v>0</v>
      </c>
      <c r="Q68" s="45">
        <v>0</v>
      </c>
      <c r="R68" s="45">
        <v>0</v>
      </c>
      <c r="S68" s="45">
        <v>0</v>
      </c>
      <c r="T68" s="45">
        <v>0</v>
      </c>
      <c r="U68" s="45">
        <v>0</v>
      </c>
      <c r="V68" s="45">
        <v>0</v>
      </c>
      <c r="W68" s="45">
        <v>0</v>
      </c>
      <c r="X68" s="45">
        <v>0</v>
      </c>
      <c r="Y68" s="45">
        <v>0</v>
      </c>
      <c r="Z68" s="45">
        <v>0</v>
      </c>
      <c r="AA68" s="45">
        <v>0</v>
      </c>
      <c r="AB68" s="45">
        <v>0</v>
      </c>
      <c r="AC68" s="45">
        <v>0</v>
      </c>
      <c r="AD68" s="45">
        <v>0</v>
      </c>
      <c r="AE68" s="46">
        <v>3</v>
      </c>
      <c r="AF68" s="45">
        <v>0</v>
      </c>
      <c r="AG68" s="46">
        <v>16</v>
      </c>
      <c r="AH68" s="45">
        <v>0</v>
      </c>
      <c r="AI68" s="45">
        <v>0</v>
      </c>
      <c r="AJ68" s="45">
        <v>0</v>
      </c>
      <c r="AK68" s="45">
        <v>0</v>
      </c>
      <c r="AL68" s="45">
        <v>0</v>
      </c>
      <c r="AM68" s="45">
        <v>0</v>
      </c>
      <c r="AN68" s="45">
        <v>0</v>
      </c>
      <c r="AO68" s="45">
        <v>0</v>
      </c>
      <c r="AP68" s="46">
        <v>2</v>
      </c>
      <c r="AQ68" s="46">
        <v>1</v>
      </c>
      <c r="AR68" s="45">
        <v>0</v>
      </c>
      <c r="AS68" s="45">
        <v>0</v>
      </c>
      <c r="AT68" s="45">
        <v>0</v>
      </c>
      <c r="AU68" s="45">
        <v>0</v>
      </c>
      <c r="AV68" s="45">
        <v>0</v>
      </c>
      <c r="AW68" s="46">
        <v>16</v>
      </c>
      <c r="AX68" s="46">
        <v>169</v>
      </c>
      <c r="AY68" s="46">
        <v>28</v>
      </c>
      <c r="AZ68" s="45">
        <v>0</v>
      </c>
      <c r="BA68" s="45">
        <v>0</v>
      </c>
      <c r="BB68" s="46">
        <v>162</v>
      </c>
      <c r="BC68" s="46">
        <v>0</v>
      </c>
      <c r="BD68" s="46">
        <v>0</v>
      </c>
      <c r="BE68" s="45">
        <v>0</v>
      </c>
      <c r="BF68" s="45">
        <v>0</v>
      </c>
      <c r="BG68" s="45">
        <v>0</v>
      </c>
      <c r="BH68" s="45">
        <v>0</v>
      </c>
      <c r="BI68" s="45">
        <v>0</v>
      </c>
      <c r="BJ68" s="45">
        <v>0</v>
      </c>
      <c r="BK68" s="46">
        <v>2</v>
      </c>
      <c r="BL68" s="45">
        <v>0</v>
      </c>
      <c r="BM68" s="45">
        <v>0</v>
      </c>
      <c r="BN68" s="46">
        <v>2</v>
      </c>
      <c r="BO68" s="45">
        <v>0</v>
      </c>
      <c r="BP68" s="45">
        <v>0</v>
      </c>
      <c r="BQ68" s="45">
        <v>0</v>
      </c>
      <c r="BR68" s="45">
        <v>0</v>
      </c>
      <c r="BS68" s="45">
        <v>0</v>
      </c>
      <c r="BT68" s="45">
        <v>0</v>
      </c>
      <c r="BU68" s="46">
        <v>1</v>
      </c>
      <c r="BV68" s="46">
        <v>22</v>
      </c>
      <c r="BW68" s="45">
        <v>0</v>
      </c>
      <c r="BX68" s="46">
        <v>59</v>
      </c>
      <c r="BY68" s="46">
        <v>3</v>
      </c>
      <c r="BZ68" s="46">
        <v>1</v>
      </c>
      <c r="CA68" s="45">
        <v>0</v>
      </c>
      <c r="CB68" s="45">
        <v>0</v>
      </c>
      <c r="CC68" s="46">
        <v>1</v>
      </c>
      <c r="CD68" s="46">
        <v>1</v>
      </c>
      <c r="CE68" s="46">
        <v>1</v>
      </c>
    </row>
    <row r="69" spans="1:83" x14ac:dyDescent="0.2">
      <c r="A69" s="36" t="s">
        <v>61</v>
      </c>
      <c r="B69" s="36" t="s">
        <v>187</v>
      </c>
      <c r="C69" s="36" t="s">
        <v>188</v>
      </c>
      <c r="D69" s="45">
        <v>0</v>
      </c>
      <c r="E69" s="45">
        <v>0</v>
      </c>
      <c r="F69" s="45">
        <v>0</v>
      </c>
      <c r="G69" s="46">
        <v>11</v>
      </c>
      <c r="H69" s="46">
        <v>1</v>
      </c>
      <c r="I69" s="45">
        <v>0</v>
      </c>
      <c r="J69" s="45">
        <v>0</v>
      </c>
      <c r="K69" s="45">
        <v>0</v>
      </c>
      <c r="L69" s="46">
        <v>6</v>
      </c>
      <c r="M69" s="45">
        <v>0</v>
      </c>
      <c r="N69" s="45">
        <v>0</v>
      </c>
      <c r="O69" s="45">
        <v>0</v>
      </c>
      <c r="P69" s="45">
        <v>0</v>
      </c>
      <c r="Q69" s="45">
        <v>0</v>
      </c>
      <c r="R69" s="45">
        <v>0</v>
      </c>
      <c r="S69" s="46">
        <v>5</v>
      </c>
      <c r="T69" s="45">
        <v>0</v>
      </c>
      <c r="U69" s="45">
        <v>0</v>
      </c>
      <c r="V69" s="45">
        <v>0</v>
      </c>
      <c r="W69" s="45">
        <v>0</v>
      </c>
      <c r="X69" s="45">
        <v>0</v>
      </c>
      <c r="Y69" s="45">
        <v>0</v>
      </c>
      <c r="Z69" s="45">
        <v>0</v>
      </c>
      <c r="AA69" s="45">
        <v>0</v>
      </c>
      <c r="AB69" s="45">
        <v>0</v>
      </c>
      <c r="AC69" s="45">
        <v>0</v>
      </c>
      <c r="AD69" s="45">
        <v>0</v>
      </c>
      <c r="AE69" s="46">
        <v>1</v>
      </c>
      <c r="AF69" s="46">
        <v>17</v>
      </c>
      <c r="AG69" s="46">
        <v>75</v>
      </c>
      <c r="AH69" s="45">
        <v>0</v>
      </c>
      <c r="AI69" s="45">
        <v>0</v>
      </c>
      <c r="AJ69" s="46">
        <v>5</v>
      </c>
      <c r="AK69" s="45">
        <v>0</v>
      </c>
      <c r="AL69" s="45">
        <v>0</v>
      </c>
      <c r="AM69" s="45">
        <v>0</v>
      </c>
      <c r="AN69" s="46">
        <v>27</v>
      </c>
      <c r="AO69" s="46">
        <v>1</v>
      </c>
      <c r="AP69" s="46">
        <v>1</v>
      </c>
      <c r="AQ69" s="46">
        <v>1</v>
      </c>
      <c r="AR69" s="45">
        <v>0</v>
      </c>
      <c r="AS69" s="45">
        <v>0</v>
      </c>
      <c r="AT69" s="45">
        <v>0</v>
      </c>
      <c r="AU69" s="45">
        <v>0</v>
      </c>
      <c r="AV69" s="45">
        <v>0</v>
      </c>
      <c r="AW69" s="45">
        <v>0</v>
      </c>
      <c r="AX69" s="46">
        <v>75</v>
      </c>
      <c r="AY69" s="46">
        <v>63</v>
      </c>
      <c r="AZ69" s="46">
        <v>24</v>
      </c>
      <c r="BA69" s="45">
        <v>0</v>
      </c>
      <c r="BB69" s="46">
        <v>0</v>
      </c>
      <c r="BC69" s="46">
        <v>0</v>
      </c>
      <c r="BD69" s="46">
        <v>0</v>
      </c>
      <c r="BE69" s="45">
        <v>0</v>
      </c>
      <c r="BF69" s="45">
        <v>0</v>
      </c>
      <c r="BG69" s="45">
        <v>0</v>
      </c>
      <c r="BH69" s="45">
        <v>0</v>
      </c>
      <c r="BI69" s="45">
        <v>0</v>
      </c>
      <c r="BJ69" s="45">
        <v>0</v>
      </c>
      <c r="BK69" s="45">
        <v>0</v>
      </c>
      <c r="BL69" s="45">
        <v>0</v>
      </c>
      <c r="BM69" s="45">
        <v>0</v>
      </c>
      <c r="BN69" s="45">
        <v>0</v>
      </c>
      <c r="BO69" s="45">
        <v>0</v>
      </c>
      <c r="BP69" s="45">
        <v>0</v>
      </c>
      <c r="BQ69" s="45">
        <v>0</v>
      </c>
      <c r="BR69" s="45">
        <v>0</v>
      </c>
      <c r="BS69" s="45">
        <v>0</v>
      </c>
      <c r="BT69" s="45">
        <v>0</v>
      </c>
      <c r="BU69" s="45">
        <v>0</v>
      </c>
      <c r="BV69" s="45">
        <v>0</v>
      </c>
      <c r="BW69" s="45">
        <v>0</v>
      </c>
      <c r="BX69" s="45">
        <v>0</v>
      </c>
      <c r="BY69" s="45">
        <v>0</v>
      </c>
      <c r="BZ69" s="45">
        <v>0</v>
      </c>
      <c r="CA69" s="45">
        <v>0</v>
      </c>
      <c r="CB69" s="45">
        <v>0</v>
      </c>
      <c r="CC69" s="45">
        <v>0</v>
      </c>
      <c r="CD69" s="45">
        <v>0</v>
      </c>
      <c r="CE69" s="45">
        <v>0</v>
      </c>
    </row>
    <row r="70" spans="1:83" x14ac:dyDescent="0.2">
      <c r="A70" s="36" t="s">
        <v>50</v>
      </c>
      <c r="B70" s="36" t="s">
        <v>188</v>
      </c>
      <c r="C70" s="36" t="s">
        <v>188</v>
      </c>
      <c r="D70" s="45">
        <v>0</v>
      </c>
      <c r="E70" s="45">
        <v>0</v>
      </c>
      <c r="F70" s="45">
        <v>0</v>
      </c>
      <c r="G70" s="45">
        <v>0</v>
      </c>
      <c r="H70" s="45">
        <v>0</v>
      </c>
      <c r="I70" s="45">
        <v>0</v>
      </c>
      <c r="J70" s="45">
        <v>0</v>
      </c>
      <c r="K70" s="45">
        <v>0</v>
      </c>
      <c r="L70" s="45">
        <v>0</v>
      </c>
      <c r="M70" s="45">
        <v>0</v>
      </c>
      <c r="N70" s="45">
        <v>0</v>
      </c>
      <c r="O70" s="45">
        <v>0</v>
      </c>
      <c r="P70" s="45">
        <v>0</v>
      </c>
      <c r="Q70" s="45">
        <v>0</v>
      </c>
      <c r="R70" s="45">
        <v>0</v>
      </c>
      <c r="S70" s="45">
        <v>0</v>
      </c>
      <c r="T70" s="45">
        <v>0</v>
      </c>
      <c r="U70" s="45">
        <v>0</v>
      </c>
      <c r="V70" s="45">
        <v>0</v>
      </c>
      <c r="W70" s="45">
        <v>0</v>
      </c>
      <c r="X70" s="45">
        <v>0</v>
      </c>
      <c r="Y70" s="45">
        <v>0</v>
      </c>
      <c r="Z70" s="45">
        <v>0</v>
      </c>
      <c r="AA70" s="45">
        <v>0</v>
      </c>
      <c r="AB70" s="45">
        <v>0</v>
      </c>
      <c r="AC70" s="45">
        <v>0</v>
      </c>
      <c r="AD70" s="45">
        <v>0</v>
      </c>
      <c r="AE70" s="45">
        <v>0</v>
      </c>
      <c r="AF70" s="46">
        <v>3</v>
      </c>
      <c r="AG70" s="45">
        <v>0</v>
      </c>
      <c r="AH70" s="45">
        <v>0</v>
      </c>
      <c r="AI70" s="45">
        <v>0</v>
      </c>
      <c r="AJ70" s="45">
        <v>0</v>
      </c>
      <c r="AK70" s="45">
        <v>0</v>
      </c>
      <c r="AL70" s="45">
        <v>0</v>
      </c>
      <c r="AM70" s="45">
        <v>0</v>
      </c>
      <c r="AN70" s="45">
        <v>0</v>
      </c>
      <c r="AO70" s="45">
        <v>0</v>
      </c>
      <c r="AP70" s="45">
        <v>0</v>
      </c>
      <c r="AQ70" s="45">
        <v>0</v>
      </c>
      <c r="AR70" s="45">
        <v>0</v>
      </c>
      <c r="AS70" s="45">
        <v>0</v>
      </c>
      <c r="AT70" s="45">
        <v>0</v>
      </c>
      <c r="AU70" s="45">
        <v>0</v>
      </c>
      <c r="AV70" s="45">
        <v>0</v>
      </c>
      <c r="AW70" s="45">
        <v>0</v>
      </c>
      <c r="AX70" s="46">
        <v>6</v>
      </c>
      <c r="AY70" s="46">
        <v>8</v>
      </c>
      <c r="AZ70" s="46">
        <v>1</v>
      </c>
      <c r="BA70" s="45">
        <v>0</v>
      </c>
      <c r="BB70" s="46">
        <v>3</v>
      </c>
      <c r="BC70" s="46">
        <v>0</v>
      </c>
      <c r="BD70" s="46">
        <v>0</v>
      </c>
      <c r="BE70" s="45">
        <v>0</v>
      </c>
      <c r="BF70" s="45">
        <v>0</v>
      </c>
      <c r="BG70" s="45">
        <v>0</v>
      </c>
      <c r="BH70" s="45">
        <v>0</v>
      </c>
      <c r="BI70" s="45">
        <v>0</v>
      </c>
      <c r="BJ70" s="45">
        <v>0</v>
      </c>
      <c r="BK70" s="45">
        <v>0</v>
      </c>
      <c r="BL70" s="45">
        <v>0</v>
      </c>
      <c r="BM70" s="45">
        <v>0</v>
      </c>
      <c r="BN70" s="45">
        <v>0</v>
      </c>
      <c r="BO70" s="45">
        <v>0</v>
      </c>
      <c r="BP70" s="45">
        <v>0</v>
      </c>
      <c r="BQ70" s="45">
        <v>0</v>
      </c>
      <c r="BR70" s="45">
        <v>0</v>
      </c>
      <c r="BS70" s="45">
        <v>0</v>
      </c>
      <c r="BT70" s="45">
        <v>0</v>
      </c>
      <c r="BU70" s="45">
        <v>0</v>
      </c>
      <c r="BV70" s="45">
        <v>0</v>
      </c>
      <c r="BW70" s="45">
        <v>0</v>
      </c>
      <c r="BX70" s="46">
        <v>1</v>
      </c>
      <c r="BY70" s="45">
        <v>0</v>
      </c>
      <c r="BZ70" s="45">
        <v>0</v>
      </c>
      <c r="CA70" s="45">
        <v>0</v>
      </c>
      <c r="CB70" s="45">
        <v>0</v>
      </c>
      <c r="CC70" s="45">
        <v>0</v>
      </c>
      <c r="CD70" s="45">
        <v>0</v>
      </c>
      <c r="CE70" s="45">
        <v>0</v>
      </c>
    </row>
    <row r="71" spans="1:83" x14ac:dyDescent="0.2">
      <c r="A71" s="36" t="s">
        <v>51</v>
      </c>
      <c r="B71" s="36" t="s">
        <v>188</v>
      </c>
      <c r="C71" s="36" t="s">
        <v>188</v>
      </c>
      <c r="D71" s="45">
        <v>0</v>
      </c>
      <c r="E71" s="45">
        <v>0</v>
      </c>
      <c r="F71" s="45">
        <v>0</v>
      </c>
      <c r="G71" s="45">
        <v>0</v>
      </c>
      <c r="H71" s="45">
        <v>0</v>
      </c>
      <c r="I71" s="45">
        <v>0</v>
      </c>
      <c r="J71" s="45">
        <v>0</v>
      </c>
      <c r="K71" s="45">
        <v>0</v>
      </c>
      <c r="L71" s="45">
        <v>0</v>
      </c>
      <c r="M71" s="45">
        <v>0</v>
      </c>
      <c r="N71" s="45">
        <v>0</v>
      </c>
      <c r="O71" s="45">
        <v>0</v>
      </c>
      <c r="P71" s="45">
        <v>0</v>
      </c>
      <c r="Q71" s="45">
        <v>0</v>
      </c>
      <c r="R71" s="45">
        <v>0</v>
      </c>
      <c r="S71" s="45">
        <v>0</v>
      </c>
      <c r="T71" s="45">
        <v>0</v>
      </c>
      <c r="U71" s="45">
        <v>0</v>
      </c>
      <c r="V71" s="45">
        <v>0</v>
      </c>
      <c r="W71" s="45">
        <v>0</v>
      </c>
      <c r="X71" s="45">
        <v>0</v>
      </c>
      <c r="Y71" s="45">
        <v>0</v>
      </c>
      <c r="Z71" s="45">
        <v>0</v>
      </c>
      <c r="AA71" s="45">
        <v>0</v>
      </c>
      <c r="AB71" s="45">
        <v>0</v>
      </c>
      <c r="AC71" s="45">
        <v>0</v>
      </c>
      <c r="AD71" s="45">
        <v>0</v>
      </c>
      <c r="AE71" s="45">
        <v>0</v>
      </c>
      <c r="AF71" s="46">
        <v>5</v>
      </c>
      <c r="AG71" s="45">
        <v>0</v>
      </c>
      <c r="AH71" s="45">
        <v>0</v>
      </c>
      <c r="AI71" s="45">
        <v>0</v>
      </c>
      <c r="AJ71" s="45">
        <v>0</v>
      </c>
      <c r="AK71" s="45">
        <v>0</v>
      </c>
      <c r="AL71" s="45">
        <v>0</v>
      </c>
      <c r="AM71" s="45">
        <v>0</v>
      </c>
      <c r="AN71" s="45">
        <v>0</v>
      </c>
      <c r="AO71" s="45">
        <v>0</v>
      </c>
      <c r="AP71" s="45">
        <v>0</v>
      </c>
      <c r="AQ71" s="45">
        <v>0</v>
      </c>
      <c r="AR71" s="45">
        <v>0</v>
      </c>
      <c r="AS71" s="45">
        <v>0</v>
      </c>
      <c r="AT71" s="45">
        <v>0</v>
      </c>
      <c r="AU71" s="45">
        <v>0</v>
      </c>
      <c r="AV71" s="45">
        <v>0</v>
      </c>
      <c r="AW71" s="45">
        <v>0</v>
      </c>
      <c r="AX71" s="45">
        <v>0</v>
      </c>
      <c r="AY71" s="45">
        <v>0</v>
      </c>
      <c r="AZ71" s="45">
        <v>0</v>
      </c>
      <c r="BA71" s="45">
        <v>0</v>
      </c>
      <c r="BB71" s="46">
        <v>0</v>
      </c>
      <c r="BC71" s="46">
        <v>0</v>
      </c>
      <c r="BD71" s="46">
        <v>0</v>
      </c>
      <c r="BE71" s="45">
        <v>0</v>
      </c>
      <c r="BF71" s="45">
        <v>0</v>
      </c>
      <c r="BG71" s="45">
        <v>0</v>
      </c>
      <c r="BH71" s="45">
        <v>0</v>
      </c>
      <c r="BI71" s="45">
        <v>0</v>
      </c>
      <c r="BJ71" s="45">
        <v>0</v>
      </c>
      <c r="BK71" s="45">
        <v>0</v>
      </c>
      <c r="BL71" s="45">
        <v>0</v>
      </c>
      <c r="BM71" s="45">
        <v>0</v>
      </c>
      <c r="BN71" s="45">
        <v>0</v>
      </c>
      <c r="BO71" s="45">
        <v>0</v>
      </c>
      <c r="BP71" s="45">
        <v>0</v>
      </c>
      <c r="BQ71" s="45">
        <v>0</v>
      </c>
      <c r="BR71" s="45">
        <v>0</v>
      </c>
      <c r="BS71" s="45">
        <v>0</v>
      </c>
      <c r="BT71" s="45">
        <v>0</v>
      </c>
      <c r="BU71" s="45">
        <v>0</v>
      </c>
      <c r="BV71" s="45">
        <v>0</v>
      </c>
      <c r="BW71" s="45">
        <v>0</v>
      </c>
      <c r="BX71" s="45">
        <v>0</v>
      </c>
      <c r="BY71" s="45">
        <v>0</v>
      </c>
      <c r="BZ71" s="45">
        <v>0</v>
      </c>
      <c r="CA71" s="45">
        <v>0</v>
      </c>
      <c r="CB71" s="45">
        <v>0</v>
      </c>
      <c r="CC71" s="45">
        <v>0</v>
      </c>
      <c r="CD71" s="45">
        <v>0</v>
      </c>
      <c r="CE71" s="45">
        <v>0</v>
      </c>
    </row>
    <row r="72" spans="1:83" x14ac:dyDescent="0.2">
      <c r="A72" s="36" t="s">
        <v>56</v>
      </c>
      <c r="B72" s="36" t="s">
        <v>188</v>
      </c>
      <c r="C72" s="36" t="s">
        <v>188</v>
      </c>
      <c r="D72" s="45">
        <v>0</v>
      </c>
      <c r="E72" s="46">
        <v>0</v>
      </c>
      <c r="F72" s="46">
        <v>0</v>
      </c>
      <c r="G72" s="46">
        <v>0</v>
      </c>
      <c r="H72" s="46">
        <v>0</v>
      </c>
      <c r="I72" s="46">
        <v>0</v>
      </c>
      <c r="J72" s="46">
        <v>0</v>
      </c>
      <c r="K72" s="46">
        <v>0</v>
      </c>
      <c r="L72" s="45">
        <v>0</v>
      </c>
      <c r="M72" s="45">
        <v>0</v>
      </c>
      <c r="N72" s="45">
        <v>0</v>
      </c>
      <c r="O72" s="45">
        <v>0</v>
      </c>
      <c r="P72" s="45">
        <v>0</v>
      </c>
      <c r="Q72" s="45">
        <v>0</v>
      </c>
      <c r="R72" s="45">
        <v>0</v>
      </c>
      <c r="S72" s="45">
        <v>0</v>
      </c>
      <c r="T72" s="45">
        <v>0</v>
      </c>
      <c r="U72" s="45">
        <v>0</v>
      </c>
      <c r="V72" s="45">
        <v>0</v>
      </c>
      <c r="W72" s="45">
        <v>0</v>
      </c>
      <c r="X72" s="45">
        <v>0</v>
      </c>
      <c r="Y72" s="45">
        <v>0</v>
      </c>
      <c r="Z72" s="45">
        <v>0</v>
      </c>
      <c r="AA72" s="45">
        <v>0</v>
      </c>
      <c r="AB72" s="45">
        <v>0</v>
      </c>
      <c r="AC72" s="45">
        <v>0</v>
      </c>
      <c r="AD72" s="45">
        <v>0</v>
      </c>
      <c r="AE72" s="46">
        <v>4</v>
      </c>
      <c r="AF72" s="46">
        <v>50</v>
      </c>
      <c r="AG72" s="46">
        <v>5</v>
      </c>
      <c r="AH72" s="46">
        <v>1</v>
      </c>
      <c r="AI72" s="45">
        <v>0</v>
      </c>
      <c r="AJ72" s="46">
        <v>1</v>
      </c>
      <c r="AK72" s="45">
        <v>0</v>
      </c>
      <c r="AL72" s="46">
        <v>1</v>
      </c>
      <c r="AM72" s="45">
        <v>0</v>
      </c>
      <c r="AN72" s="45">
        <v>0</v>
      </c>
      <c r="AO72" s="46">
        <v>0</v>
      </c>
      <c r="AP72" s="46">
        <v>0</v>
      </c>
      <c r="AQ72" s="46">
        <v>0</v>
      </c>
      <c r="AR72" s="46">
        <v>0</v>
      </c>
      <c r="AS72" s="46">
        <v>0</v>
      </c>
      <c r="AT72" s="46">
        <v>0</v>
      </c>
      <c r="AU72" s="46">
        <v>0</v>
      </c>
      <c r="AV72" s="46">
        <v>0</v>
      </c>
      <c r="AW72" s="45">
        <v>0</v>
      </c>
      <c r="AX72" s="46">
        <v>6</v>
      </c>
      <c r="AY72" s="45">
        <v>0</v>
      </c>
      <c r="AZ72" s="45">
        <v>0</v>
      </c>
      <c r="BA72" s="45">
        <v>0</v>
      </c>
      <c r="BB72" s="46">
        <v>4</v>
      </c>
      <c r="BC72" s="46">
        <v>86</v>
      </c>
      <c r="BD72" s="46">
        <v>2</v>
      </c>
      <c r="BE72" s="45">
        <v>0</v>
      </c>
      <c r="BF72" s="45">
        <v>0</v>
      </c>
      <c r="BG72" s="46">
        <v>1</v>
      </c>
      <c r="BH72" s="46">
        <v>4</v>
      </c>
      <c r="BI72" s="45">
        <v>0</v>
      </c>
      <c r="BJ72" s="45">
        <v>0</v>
      </c>
      <c r="BK72" s="45">
        <v>0</v>
      </c>
      <c r="BL72" s="46">
        <v>1</v>
      </c>
      <c r="BM72" s="45">
        <v>0</v>
      </c>
      <c r="BN72" s="45">
        <v>0</v>
      </c>
      <c r="BO72" s="46">
        <v>17</v>
      </c>
      <c r="BP72" s="45">
        <v>0</v>
      </c>
      <c r="BQ72" s="45">
        <v>0</v>
      </c>
      <c r="BR72" s="46">
        <v>1</v>
      </c>
      <c r="BS72" s="45">
        <v>0</v>
      </c>
      <c r="BT72" s="45">
        <v>0</v>
      </c>
      <c r="BU72" s="45">
        <v>0</v>
      </c>
      <c r="BV72" s="46">
        <v>20</v>
      </c>
      <c r="BW72" s="45">
        <v>0</v>
      </c>
      <c r="BX72" s="46">
        <v>17</v>
      </c>
      <c r="BY72" s="45">
        <v>0</v>
      </c>
      <c r="BZ72" s="45">
        <v>0</v>
      </c>
      <c r="CA72" s="45">
        <v>0</v>
      </c>
      <c r="CB72" s="45">
        <v>0</v>
      </c>
      <c r="CC72" s="46">
        <v>1</v>
      </c>
      <c r="CD72" s="45">
        <v>0</v>
      </c>
      <c r="CE72" s="45">
        <v>0</v>
      </c>
    </row>
    <row r="73" spans="1:83" x14ac:dyDescent="0.2">
      <c r="A73" s="36" t="s">
        <v>58</v>
      </c>
      <c r="B73" s="36" t="s">
        <v>188</v>
      </c>
      <c r="C73" s="36" t="s">
        <v>188</v>
      </c>
      <c r="D73" s="45">
        <v>0</v>
      </c>
      <c r="E73" s="46">
        <v>0</v>
      </c>
      <c r="F73" s="46">
        <v>0</v>
      </c>
      <c r="G73" s="46">
        <v>0</v>
      </c>
      <c r="H73" s="46">
        <v>0</v>
      </c>
      <c r="I73" s="46">
        <v>0</v>
      </c>
      <c r="J73" s="46">
        <v>0</v>
      </c>
      <c r="K73" s="46">
        <v>0</v>
      </c>
      <c r="L73" s="45">
        <v>0</v>
      </c>
      <c r="M73" s="45">
        <v>0</v>
      </c>
      <c r="N73" s="45">
        <v>0</v>
      </c>
      <c r="O73" s="45">
        <v>0</v>
      </c>
      <c r="P73" s="45">
        <v>0</v>
      </c>
      <c r="Q73" s="45">
        <v>0</v>
      </c>
      <c r="R73" s="45">
        <v>0</v>
      </c>
      <c r="S73" s="45">
        <v>0</v>
      </c>
      <c r="T73" s="45">
        <v>0</v>
      </c>
      <c r="U73" s="45">
        <v>0</v>
      </c>
      <c r="V73" s="45">
        <v>0</v>
      </c>
      <c r="W73" s="45">
        <v>0</v>
      </c>
      <c r="X73" s="45">
        <v>0</v>
      </c>
      <c r="Y73" s="45">
        <v>0</v>
      </c>
      <c r="Z73" s="45">
        <v>0</v>
      </c>
      <c r="AA73" s="45">
        <v>0</v>
      </c>
      <c r="AB73" s="45">
        <v>0</v>
      </c>
      <c r="AC73" s="45">
        <v>0</v>
      </c>
      <c r="AD73" s="45">
        <v>0</v>
      </c>
      <c r="AE73" s="45">
        <v>0</v>
      </c>
      <c r="AF73" s="46">
        <v>15</v>
      </c>
      <c r="AG73" s="46">
        <v>2</v>
      </c>
      <c r="AH73" s="45">
        <v>0</v>
      </c>
      <c r="AI73" s="45">
        <v>0</v>
      </c>
      <c r="AJ73" s="46">
        <v>3</v>
      </c>
      <c r="AK73" s="45">
        <v>0</v>
      </c>
      <c r="AL73" s="45">
        <v>0</v>
      </c>
      <c r="AM73" s="45">
        <v>0</v>
      </c>
      <c r="AN73" s="45">
        <v>0</v>
      </c>
      <c r="AO73" s="46">
        <v>0</v>
      </c>
      <c r="AP73" s="46">
        <v>0</v>
      </c>
      <c r="AQ73" s="46">
        <v>0</v>
      </c>
      <c r="AR73" s="46">
        <v>0</v>
      </c>
      <c r="AS73" s="46">
        <v>0</v>
      </c>
      <c r="AT73" s="46">
        <v>0</v>
      </c>
      <c r="AU73" s="46">
        <v>0</v>
      </c>
      <c r="AV73" s="46">
        <v>0</v>
      </c>
      <c r="AW73" s="45">
        <v>0</v>
      </c>
      <c r="AX73" s="46">
        <v>5</v>
      </c>
      <c r="AY73" s="45">
        <v>0</v>
      </c>
      <c r="AZ73" s="45">
        <v>0</v>
      </c>
      <c r="BA73" s="45">
        <v>0</v>
      </c>
      <c r="BB73" s="46">
        <v>5</v>
      </c>
      <c r="BC73" s="46">
        <v>11</v>
      </c>
      <c r="BD73" s="46">
        <v>15</v>
      </c>
      <c r="BE73" s="45">
        <v>0</v>
      </c>
      <c r="BF73" s="45">
        <v>0</v>
      </c>
      <c r="BG73" s="46">
        <v>2</v>
      </c>
      <c r="BH73" s="46">
        <v>1</v>
      </c>
      <c r="BI73" s="45">
        <v>0</v>
      </c>
      <c r="BJ73" s="45">
        <v>0</v>
      </c>
      <c r="BK73" s="45">
        <v>0</v>
      </c>
      <c r="BL73" s="46">
        <v>1</v>
      </c>
      <c r="BM73" s="45">
        <v>0</v>
      </c>
      <c r="BN73" s="45">
        <v>0</v>
      </c>
      <c r="BO73" s="46">
        <v>26</v>
      </c>
      <c r="BP73" s="45">
        <v>0</v>
      </c>
      <c r="BQ73" s="45">
        <v>0</v>
      </c>
      <c r="BR73" s="45">
        <v>0</v>
      </c>
      <c r="BS73" s="45">
        <v>0</v>
      </c>
      <c r="BT73" s="46">
        <v>1</v>
      </c>
      <c r="BU73" s="45">
        <v>0</v>
      </c>
      <c r="BV73" s="46">
        <v>9</v>
      </c>
      <c r="BW73" s="45">
        <v>0</v>
      </c>
      <c r="BX73" s="46">
        <v>6</v>
      </c>
      <c r="BY73" s="45">
        <v>0</v>
      </c>
      <c r="BZ73" s="46">
        <v>1</v>
      </c>
      <c r="CA73" s="45">
        <v>0</v>
      </c>
      <c r="CB73" s="45">
        <v>0</v>
      </c>
      <c r="CC73" s="45">
        <v>0</v>
      </c>
      <c r="CD73" s="45">
        <v>0</v>
      </c>
      <c r="CE73" s="45">
        <v>0</v>
      </c>
    </row>
    <row r="74" spans="1:83" x14ac:dyDescent="0.2">
      <c r="A74" s="36" t="s">
        <v>70</v>
      </c>
      <c r="B74" s="36" t="s">
        <v>188</v>
      </c>
      <c r="C74" s="36" t="s">
        <v>188</v>
      </c>
      <c r="D74" s="45">
        <v>0</v>
      </c>
      <c r="E74" s="46">
        <v>0</v>
      </c>
      <c r="F74" s="46">
        <v>0</v>
      </c>
      <c r="G74" s="46">
        <v>8</v>
      </c>
      <c r="H74" s="46">
        <v>0</v>
      </c>
      <c r="I74" s="46">
        <v>0</v>
      </c>
      <c r="J74" s="46">
        <v>0</v>
      </c>
      <c r="K74" s="46">
        <v>0</v>
      </c>
      <c r="L74" s="45">
        <v>0</v>
      </c>
      <c r="M74" s="45">
        <v>0</v>
      </c>
      <c r="N74" s="45">
        <v>0</v>
      </c>
      <c r="O74" s="45">
        <v>0</v>
      </c>
      <c r="P74" s="45">
        <v>0</v>
      </c>
      <c r="Q74" s="45">
        <v>0</v>
      </c>
      <c r="R74" s="45">
        <v>0</v>
      </c>
      <c r="S74" s="45">
        <v>0</v>
      </c>
      <c r="T74" s="45">
        <v>0</v>
      </c>
      <c r="U74" s="45">
        <v>0</v>
      </c>
      <c r="V74" s="45">
        <v>0</v>
      </c>
      <c r="W74" s="45">
        <v>0</v>
      </c>
      <c r="X74" s="45">
        <v>0</v>
      </c>
      <c r="Y74" s="45">
        <v>0</v>
      </c>
      <c r="Z74" s="45">
        <v>0</v>
      </c>
      <c r="AA74" s="45">
        <v>0</v>
      </c>
      <c r="AB74" s="45">
        <v>0</v>
      </c>
      <c r="AC74" s="45">
        <v>0</v>
      </c>
      <c r="AD74" s="45">
        <v>0</v>
      </c>
      <c r="AE74" s="45">
        <v>0</v>
      </c>
      <c r="AF74" s="46">
        <v>14</v>
      </c>
      <c r="AG74" s="46">
        <v>31</v>
      </c>
      <c r="AH74" s="45">
        <v>0</v>
      </c>
      <c r="AI74" s="45">
        <v>0</v>
      </c>
      <c r="AJ74" s="46">
        <v>6</v>
      </c>
      <c r="AK74" s="45">
        <v>0</v>
      </c>
      <c r="AL74" s="45">
        <v>0</v>
      </c>
      <c r="AM74" s="45">
        <v>0</v>
      </c>
      <c r="AN74" s="45">
        <v>0</v>
      </c>
      <c r="AO74" s="46">
        <v>0</v>
      </c>
      <c r="AP74" s="46">
        <v>0</v>
      </c>
      <c r="AQ74" s="46">
        <v>0</v>
      </c>
      <c r="AR74" s="46">
        <v>0</v>
      </c>
      <c r="AS74" s="46">
        <v>0</v>
      </c>
      <c r="AT74" s="46">
        <v>0</v>
      </c>
      <c r="AU74" s="46">
        <v>0</v>
      </c>
      <c r="AV74" s="46">
        <v>0</v>
      </c>
      <c r="AW74" s="46">
        <v>535</v>
      </c>
      <c r="AX74" s="46">
        <v>132</v>
      </c>
      <c r="AY74" s="46">
        <v>490</v>
      </c>
      <c r="AZ74" s="45">
        <v>0</v>
      </c>
      <c r="BA74" s="46">
        <v>1</v>
      </c>
      <c r="BB74" s="46">
        <v>5</v>
      </c>
      <c r="BC74" s="46">
        <v>1</v>
      </c>
      <c r="BD74" s="46">
        <v>51</v>
      </c>
      <c r="BE74" s="45">
        <v>0</v>
      </c>
      <c r="BF74" s="45">
        <v>0</v>
      </c>
      <c r="BG74" s="46">
        <v>2</v>
      </c>
      <c r="BH74" s="46">
        <v>6</v>
      </c>
      <c r="BI74" s="45">
        <v>0</v>
      </c>
      <c r="BJ74" s="45">
        <v>0</v>
      </c>
      <c r="BK74" s="45">
        <v>0</v>
      </c>
      <c r="BL74" s="45">
        <v>0</v>
      </c>
      <c r="BM74" s="45">
        <v>0</v>
      </c>
      <c r="BN74" s="45">
        <v>0</v>
      </c>
      <c r="BO74" s="46">
        <v>16</v>
      </c>
      <c r="BP74" s="45">
        <v>0</v>
      </c>
      <c r="BQ74" s="45">
        <v>0</v>
      </c>
      <c r="BR74" s="46">
        <v>2</v>
      </c>
      <c r="BS74" s="45">
        <v>0</v>
      </c>
      <c r="BT74" s="45">
        <v>0</v>
      </c>
      <c r="BU74" s="45">
        <v>0</v>
      </c>
      <c r="BV74" s="45">
        <v>0</v>
      </c>
      <c r="BW74" s="45">
        <v>0</v>
      </c>
      <c r="BX74" s="46">
        <v>8</v>
      </c>
      <c r="BY74" s="45">
        <v>0</v>
      </c>
      <c r="BZ74" s="45">
        <v>0</v>
      </c>
      <c r="CA74" s="45">
        <v>0</v>
      </c>
      <c r="CB74" s="45">
        <v>0</v>
      </c>
      <c r="CC74" s="46">
        <v>2</v>
      </c>
      <c r="CD74" s="45">
        <v>0</v>
      </c>
      <c r="CE74" s="45">
        <v>0</v>
      </c>
    </row>
    <row r="75" spans="1:83" x14ac:dyDescent="0.2">
      <c r="A75" s="36" t="s">
        <v>71</v>
      </c>
      <c r="B75" s="36" t="s">
        <v>188</v>
      </c>
      <c r="C75" s="36" t="s">
        <v>188</v>
      </c>
      <c r="D75" s="45">
        <v>0</v>
      </c>
      <c r="E75" s="46">
        <v>0</v>
      </c>
      <c r="F75" s="46">
        <v>0</v>
      </c>
      <c r="G75" s="46">
        <v>0</v>
      </c>
      <c r="H75" s="46">
        <v>0</v>
      </c>
      <c r="I75" s="46">
        <v>0</v>
      </c>
      <c r="J75" s="46">
        <v>0</v>
      </c>
      <c r="K75" s="46">
        <v>0</v>
      </c>
      <c r="L75" s="45">
        <v>0</v>
      </c>
      <c r="M75" s="45">
        <v>0</v>
      </c>
      <c r="N75" s="45">
        <v>0</v>
      </c>
      <c r="O75" s="45">
        <v>0</v>
      </c>
      <c r="P75" s="45">
        <v>0</v>
      </c>
      <c r="Q75" s="45">
        <v>0</v>
      </c>
      <c r="R75" s="45">
        <v>0</v>
      </c>
      <c r="S75" s="45">
        <v>0</v>
      </c>
      <c r="T75" s="45">
        <v>0</v>
      </c>
      <c r="U75" s="45">
        <v>0</v>
      </c>
      <c r="V75" s="45">
        <v>0</v>
      </c>
      <c r="W75" s="45">
        <v>0</v>
      </c>
      <c r="X75" s="45">
        <v>0</v>
      </c>
      <c r="Y75" s="45">
        <v>0</v>
      </c>
      <c r="Z75" s="45">
        <v>0</v>
      </c>
      <c r="AA75" s="45">
        <v>0</v>
      </c>
      <c r="AB75" s="45">
        <v>0</v>
      </c>
      <c r="AC75" s="45">
        <v>0</v>
      </c>
      <c r="AD75" s="45">
        <v>0</v>
      </c>
      <c r="AE75" s="45">
        <v>0</v>
      </c>
      <c r="AF75" s="45">
        <v>0</v>
      </c>
      <c r="AG75" s="46">
        <v>4</v>
      </c>
      <c r="AH75" s="45">
        <v>0</v>
      </c>
      <c r="AI75" s="45">
        <v>0</v>
      </c>
      <c r="AJ75" s="45">
        <v>0</v>
      </c>
      <c r="AK75" s="45">
        <v>0</v>
      </c>
      <c r="AL75" s="45">
        <v>0</v>
      </c>
      <c r="AM75" s="45">
        <v>0</v>
      </c>
      <c r="AN75" s="45">
        <v>0</v>
      </c>
      <c r="AO75" s="46">
        <v>0</v>
      </c>
      <c r="AP75" s="46">
        <v>0</v>
      </c>
      <c r="AQ75" s="46">
        <v>0</v>
      </c>
      <c r="AR75" s="46">
        <v>0</v>
      </c>
      <c r="AS75" s="46">
        <v>0</v>
      </c>
      <c r="AT75" s="46">
        <v>0</v>
      </c>
      <c r="AU75" s="46">
        <v>0</v>
      </c>
      <c r="AV75" s="46">
        <v>0</v>
      </c>
      <c r="AW75" s="45">
        <v>0</v>
      </c>
      <c r="AX75" s="45">
        <v>0</v>
      </c>
      <c r="AY75" s="45">
        <v>0</v>
      </c>
      <c r="AZ75" s="45">
        <v>0</v>
      </c>
      <c r="BA75" s="45">
        <v>0</v>
      </c>
      <c r="BB75" s="46">
        <v>1</v>
      </c>
      <c r="BC75" s="46">
        <v>0</v>
      </c>
      <c r="BD75" s="46">
        <v>6</v>
      </c>
      <c r="BE75" s="45">
        <v>0</v>
      </c>
      <c r="BF75" s="45">
        <v>0</v>
      </c>
      <c r="BG75" s="46">
        <v>3</v>
      </c>
      <c r="BH75" s="46">
        <v>1</v>
      </c>
      <c r="BI75" s="45">
        <v>0</v>
      </c>
      <c r="BJ75" s="45">
        <v>0</v>
      </c>
      <c r="BK75" s="45">
        <v>0</v>
      </c>
      <c r="BL75" s="45">
        <v>0</v>
      </c>
      <c r="BM75" s="45">
        <v>0</v>
      </c>
      <c r="BN75" s="45">
        <v>0</v>
      </c>
      <c r="BO75" s="46">
        <v>2</v>
      </c>
      <c r="BP75" s="45">
        <v>0</v>
      </c>
      <c r="BQ75" s="45">
        <v>0</v>
      </c>
      <c r="BR75" s="45">
        <v>0</v>
      </c>
      <c r="BS75" s="45">
        <v>0</v>
      </c>
      <c r="BT75" s="45">
        <v>0</v>
      </c>
      <c r="BU75" s="45">
        <v>0</v>
      </c>
      <c r="BV75" s="46">
        <v>1</v>
      </c>
      <c r="BW75" s="45">
        <v>0</v>
      </c>
      <c r="BX75" s="46">
        <v>4</v>
      </c>
      <c r="BY75" s="45">
        <v>0</v>
      </c>
      <c r="BZ75" s="45">
        <v>0</v>
      </c>
      <c r="CA75" s="45">
        <v>0</v>
      </c>
      <c r="CB75" s="45">
        <v>0</v>
      </c>
      <c r="CC75" s="45">
        <v>0</v>
      </c>
      <c r="CD75" s="45">
        <v>0</v>
      </c>
      <c r="CE75" s="45">
        <v>0</v>
      </c>
    </row>
    <row r="76" spans="1:83" x14ac:dyDescent="0.2">
      <c r="A76" s="36" t="s">
        <v>66</v>
      </c>
      <c r="B76" s="36" t="s">
        <v>188</v>
      </c>
      <c r="C76" s="36" t="s">
        <v>188</v>
      </c>
      <c r="D76" s="45">
        <v>0</v>
      </c>
      <c r="E76" s="46">
        <v>0</v>
      </c>
      <c r="F76" s="46">
        <v>0</v>
      </c>
      <c r="G76" s="46">
        <v>0</v>
      </c>
      <c r="H76" s="46">
        <v>0</v>
      </c>
      <c r="I76" s="46">
        <v>0</v>
      </c>
      <c r="J76" s="46">
        <v>0</v>
      </c>
      <c r="K76" s="46">
        <v>0</v>
      </c>
      <c r="L76" s="45">
        <v>0</v>
      </c>
      <c r="M76" s="45">
        <v>0</v>
      </c>
      <c r="N76" s="45">
        <v>0</v>
      </c>
      <c r="O76" s="45">
        <v>0</v>
      </c>
      <c r="P76" s="45">
        <v>0</v>
      </c>
      <c r="Q76" s="45">
        <v>0</v>
      </c>
      <c r="R76" s="45">
        <v>0</v>
      </c>
      <c r="S76" s="45">
        <v>0</v>
      </c>
      <c r="T76" s="45">
        <v>0</v>
      </c>
      <c r="U76" s="45">
        <v>0</v>
      </c>
      <c r="V76" s="45">
        <v>0</v>
      </c>
      <c r="W76" s="45">
        <v>0</v>
      </c>
      <c r="X76" s="45">
        <v>0</v>
      </c>
      <c r="Y76" s="45">
        <v>0</v>
      </c>
      <c r="Z76" s="45">
        <v>0</v>
      </c>
      <c r="AA76" s="45">
        <v>0</v>
      </c>
      <c r="AB76" s="45">
        <v>0</v>
      </c>
      <c r="AC76" s="45">
        <v>0</v>
      </c>
      <c r="AD76" s="45">
        <v>0</v>
      </c>
      <c r="AE76" s="46">
        <v>1</v>
      </c>
      <c r="AF76" s="46">
        <v>36</v>
      </c>
      <c r="AG76" s="46">
        <v>22</v>
      </c>
      <c r="AH76" s="45">
        <v>0</v>
      </c>
      <c r="AI76" s="45">
        <v>0</v>
      </c>
      <c r="AJ76" s="45">
        <v>0</v>
      </c>
      <c r="AK76" s="45">
        <v>0</v>
      </c>
      <c r="AL76" s="45">
        <v>0</v>
      </c>
      <c r="AM76" s="45">
        <v>0</v>
      </c>
      <c r="AN76" s="45">
        <v>0</v>
      </c>
      <c r="AO76" s="46">
        <v>0</v>
      </c>
      <c r="AP76" s="46">
        <v>0</v>
      </c>
      <c r="AQ76" s="46">
        <v>0</v>
      </c>
      <c r="AR76" s="46">
        <v>0</v>
      </c>
      <c r="AS76" s="46">
        <v>0</v>
      </c>
      <c r="AT76" s="46">
        <v>0</v>
      </c>
      <c r="AU76" s="46">
        <v>0</v>
      </c>
      <c r="AV76" s="46">
        <v>0</v>
      </c>
      <c r="AW76" s="45">
        <v>0</v>
      </c>
      <c r="AX76" s="46">
        <v>148</v>
      </c>
      <c r="AY76" s="46">
        <v>24</v>
      </c>
      <c r="AZ76" s="45">
        <v>0</v>
      </c>
      <c r="BA76" s="45">
        <v>0</v>
      </c>
      <c r="BB76" s="46">
        <v>43</v>
      </c>
      <c r="BC76" s="46">
        <v>2</v>
      </c>
      <c r="BD76" s="46">
        <v>0</v>
      </c>
      <c r="BE76" s="45">
        <v>0</v>
      </c>
      <c r="BF76" s="45">
        <v>0</v>
      </c>
      <c r="BG76" s="45">
        <v>0</v>
      </c>
      <c r="BH76" s="45">
        <v>0</v>
      </c>
      <c r="BI76" s="45">
        <v>0</v>
      </c>
      <c r="BJ76" s="45">
        <v>0</v>
      </c>
      <c r="BK76" s="45">
        <v>0</v>
      </c>
      <c r="BL76" s="45">
        <v>0</v>
      </c>
      <c r="BM76" s="45">
        <v>0</v>
      </c>
      <c r="BN76" s="45">
        <v>0</v>
      </c>
      <c r="BO76" s="46">
        <v>1</v>
      </c>
      <c r="BP76" s="45">
        <v>0</v>
      </c>
      <c r="BQ76" s="45">
        <v>0</v>
      </c>
      <c r="BR76" s="45">
        <v>0</v>
      </c>
      <c r="BS76" s="45">
        <v>0</v>
      </c>
      <c r="BT76" s="46">
        <v>1</v>
      </c>
      <c r="BU76" s="46">
        <v>1</v>
      </c>
      <c r="BV76" s="46">
        <v>3</v>
      </c>
      <c r="BW76" s="45">
        <v>0</v>
      </c>
      <c r="BX76" s="46">
        <v>21</v>
      </c>
      <c r="BY76" s="45">
        <v>0</v>
      </c>
      <c r="BZ76" s="45">
        <v>0</v>
      </c>
      <c r="CA76" s="45">
        <v>0</v>
      </c>
      <c r="CB76" s="45">
        <v>0</v>
      </c>
      <c r="CC76" s="45">
        <v>0</v>
      </c>
      <c r="CD76" s="45">
        <v>0</v>
      </c>
      <c r="CE76" s="45">
        <v>0</v>
      </c>
    </row>
    <row r="77" spans="1:83" x14ac:dyDescent="0.2">
      <c r="A77" s="36" t="s">
        <v>67</v>
      </c>
      <c r="B77" s="36" t="s">
        <v>188</v>
      </c>
      <c r="C77" s="36" t="s">
        <v>188</v>
      </c>
      <c r="D77" s="45">
        <v>0</v>
      </c>
      <c r="E77" s="46">
        <v>0</v>
      </c>
      <c r="F77" s="46">
        <v>0</v>
      </c>
      <c r="G77" s="46">
        <v>0</v>
      </c>
      <c r="H77" s="46">
        <v>0</v>
      </c>
      <c r="I77" s="46">
        <v>0</v>
      </c>
      <c r="J77" s="46">
        <v>0</v>
      </c>
      <c r="K77" s="46">
        <v>0</v>
      </c>
      <c r="L77" s="45">
        <v>0</v>
      </c>
      <c r="M77" s="45">
        <v>0</v>
      </c>
      <c r="N77" s="45">
        <v>0</v>
      </c>
      <c r="O77" s="45">
        <v>0</v>
      </c>
      <c r="P77" s="45">
        <v>0</v>
      </c>
      <c r="Q77" s="45">
        <v>0</v>
      </c>
      <c r="R77" s="45">
        <v>0</v>
      </c>
      <c r="S77" s="45">
        <v>0</v>
      </c>
      <c r="T77" s="45">
        <v>0</v>
      </c>
      <c r="U77" s="45">
        <v>0</v>
      </c>
      <c r="V77" s="45">
        <v>0</v>
      </c>
      <c r="W77" s="45">
        <v>0</v>
      </c>
      <c r="X77" s="45">
        <v>0</v>
      </c>
      <c r="Y77" s="45">
        <v>0</v>
      </c>
      <c r="Z77" s="45">
        <v>0</v>
      </c>
      <c r="AA77" s="45">
        <v>0</v>
      </c>
      <c r="AB77" s="45">
        <v>0</v>
      </c>
      <c r="AC77" s="45">
        <v>0</v>
      </c>
      <c r="AD77" s="45">
        <v>0</v>
      </c>
      <c r="AE77" s="45">
        <v>0</v>
      </c>
      <c r="AF77" s="46">
        <v>3</v>
      </c>
      <c r="AG77" s="46">
        <v>6</v>
      </c>
      <c r="AH77" s="45">
        <v>0</v>
      </c>
      <c r="AI77" s="45">
        <v>0</v>
      </c>
      <c r="AJ77" s="46">
        <v>2</v>
      </c>
      <c r="AK77" s="45">
        <v>0</v>
      </c>
      <c r="AL77" s="45">
        <v>0</v>
      </c>
      <c r="AM77" s="45">
        <v>0</v>
      </c>
      <c r="AN77" s="45">
        <v>0</v>
      </c>
      <c r="AO77" s="46">
        <v>0</v>
      </c>
      <c r="AP77" s="46">
        <v>0</v>
      </c>
      <c r="AQ77" s="46">
        <v>0</v>
      </c>
      <c r="AR77" s="46">
        <v>0</v>
      </c>
      <c r="AS77" s="46">
        <v>0</v>
      </c>
      <c r="AT77" s="46">
        <v>0</v>
      </c>
      <c r="AU77" s="46">
        <v>0</v>
      </c>
      <c r="AV77" s="46">
        <v>0</v>
      </c>
      <c r="AW77" s="45">
        <v>0</v>
      </c>
      <c r="AX77" s="46">
        <v>5</v>
      </c>
      <c r="AY77" s="45">
        <v>0</v>
      </c>
      <c r="AZ77" s="45">
        <v>0</v>
      </c>
      <c r="BA77" s="45">
        <v>0</v>
      </c>
      <c r="BB77" s="46">
        <v>3</v>
      </c>
      <c r="BC77" s="46">
        <v>23</v>
      </c>
      <c r="BD77" s="46">
        <v>3</v>
      </c>
      <c r="BE77" s="45">
        <v>1</v>
      </c>
      <c r="BF77" s="45">
        <v>0</v>
      </c>
      <c r="BG77" s="45">
        <v>0</v>
      </c>
      <c r="BH77" s="45">
        <v>1</v>
      </c>
      <c r="BI77" s="45">
        <v>2</v>
      </c>
      <c r="BJ77" s="45">
        <v>0</v>
      </c>
      <c r="BK77" s="45">
        <v>0</v>
      </c>
      <c r="BL77" s="45">
        <v>0</v>
      </c>
      <c r="BM77" s="45">
        <v>0</v>
      </c>
      <c r="BN77" s="45">
        <v>0</v>
      </c>
      <c r="BO77" s="45">
        <v>3</v>
      </c>
      <c r="BP77" s="45">
        <v>0</v>
      </c>
      <c r="BQ77" s="45">
        <v>0</v>
      </c>
      <c r="BR77" s="45">
        <v>0</v>
      </c>
      <c r="BS77" s="45">
        <v>0</v>
      </c>
      <c r="BT77" s="45">
        <v>0</v>
      </c>
      <c r="BU77" s="45">
        <v>0</v>
      </c>
      <c r="BV77" s="45">
        <v>0</v>
      </c>
      <c r="BW77" s="45">
        <v>0</v>
      </c>
      <c r="BX77" s="45">
        <v>6</v>
      </c>
      <c r="BY77" s="45">
        <v>0</v>
      </c>
      <c r="BZ77" s="45">
        <v>0</v>
      </c>
      <c r="CA77" s="45">
        <v>0</v>
      </c>
      <c r="CB77" s="45">
        <v>0</v>
      </c>
      <c r="CC77" s="45">
        <v>0</v>
      </c>
      <c r="CD77" s="45">
        <v>0</v>
      </c>
      <c r="CE77" s="45">
        <v>0</v>
      </c>
    </row>
    <row r="78" spans="1:83" x14ac:dyDescent="0.2">
      <c r="A78" s="36" t="s">
        <v>104</v>
      </c>
      <c r="B78" s="36" t="s">
        <v>187</v>
      </c>
      <c r="C78" s="36" t="s">
        <v>188</v>
      </c>
      <c r="D78" s="46">
        <v>17</v>
      </c>
      <c r="E78" s="46">
        <v>0</v>
      </c>
      <c r="F78" s="46">
        <v>0</v>
      </c>
      <c r="G78" s="46">
        <v>0</v>
      </c>
      <c r="H78" s="46">
        <v>0</v>
      </c>
      <c r="I78" s="46">
        <v>0</v>
      </c>
      <c r="J78" s="46">
        <v>0</v>
      </c>
      <c r="K78" s="46">
        <v>0</v>
      </c>
      <c r="L78" s="45">
        <v>0</v>
      </c>
      <c r="M78" s="45">
        <v>0</v>
      </c>
      <c r="N78" s="45">
        <v>0</v>
      </c>
      <c r="O78" s="46">
        <v>11</v>
      </c>
      <c r="P78" s="45">
        <v>0</v>
      </c>
      <c r="Q78" s="45">
        <v>0</v>
      </c>
      <c r="R78" s="45">
        <v>0</v>
      </c>
      <c r="S78" s="45">
        <v>0</v>
      </c>
      <c r="T78" s="45">
        <v>0</v>
      </c>
      <c r="U78" s="45">
        <v>0</v>
      </c>
      <c r="V78" s="45">
        <v>0</v>
      </c>
      <c r="W78" s="45">
        <v>0</v>
      </c>
      <c r="X78" s="45">
        <v>0</v>
      </c>
      <c r="Y78" s="45">
        <v>0</v>
      </c>
      <c r="Z78" s="45">
        <v>0</v>
      </c>
      <c r="AA78" s="45">
        <v>0</v>
      </c>
      <c r="AB78" s="45">
        <v>0</v>
      </c>
      <c r="AC78" s="45">
        <v>0</v>
      </c>
      <c r="AD78" s="45">
        <v>0</v>
      </c>
      <c r="AE78" s="46">
        <v>14</v>
      </c>
      <c r="AF78" s="45">
        <v>0</v>
      </c>
      <c r="AG78" s="45">
        <v>0</v>
      </c>
      <c r="AH78" s="45">
        <v>0</v>
      </c>
      <c r="AI78" s="45">
        <v>0</v>
      </c>
      <c r="AJ78" s="45">
        <v>0</v>
      </c>
      <c r="AK78" s="45">
        <v>0</v>
      </c>
      <c r="AL78" s="45">
        <v>0</v>
      </c>
      <c r="AM78" s="45">
        <v>0</v>
      </c>
      <c r="AN78" s="46">
        <v>34</v>
      </c>
      <c r="AO78" s="46">
        <v>0</v>
      </c>
      <c r="AP78" s="46">
        <v>0</v>
      </c>
      <c r="AQ78" s="46">
        <v>0</v>
      </c>
      <c r="AR78" s="46">
        <v>0</v>
      </c>
      <c r="AS78" s="46">
        <v>0</v>
      </c>
      <c r="AT78" s="46">
        <v>0</v>
      </c>
      <c r="AU78" s="46">
        <v>0</v>
      </c>
      <c r="AV78" s="46">
        <v>0</v>
      </c>
      <c r="AW78" s="45">
        <v>0</v>
      </c>
      <c r="AX78" s="46">
        <v>16</v>
      </c>
      <c r="AY78" s="46">
        <v>8</v>
      </c>
      <c r="AZ78" s="46">
        <v>24</v>
      </c>
      <c r="BA78" s="46">
        <v>1266</v>
      </c>
      <c r="BB78" s="46">
        <v>0</v>
      </c>
      <c r="BC78" s="46">
        <v>0</v>
      </c>
      <c r="BD78" s="46">
        <v>0</v>
      </c>
      <c r="BE78" s="45">
        <v>0</v>
      </c>
      <c r="BF78" s="45">
        <v>0</v>
      </c>
      <c r="BG78" s="45">
        <v>0</v>
      </c>
      <c r="BH78" s="45">
        <v>0</v>
      </c>
      <c r="BI78" s="45">
        <v>0</v>
      </c>
      <c r="BJ78" s="45">
        <v>0</v>
      </c>
      <c r="BK78" s="45">
        <v>0</v>
      </c>
      <c r="BL78" s="45">
        <v>0</v>
      </c>
      <c r="BM78" s="45">
        <v>0</v>
      </c>
      <c r="BN78" s="45">
        <v>0</v>
      </c>
      <c r="BO78" s="45">
        <v>0</v>
      </c>
      <c r="BP78" s="45">
        <v>0</v>
      </c>
      <c r="BQ78" s="45">
        <v>0</v>
      </c>
      <c r="BR78" s="45">
        <v>0</v>
      </c>
      <c r="BS78" s="45">
        <v>0</v>
      </c>
      <c r="BT78" s="45">
        <v>0</v>
      </c>
      <c r="BU78" s="45">
        <v>0</v>
      </c>
      <c r="BV78" s="45">
        <v>0</v>
      </c>
      <c r="BW78" s="45">
        <v>0</v>
      </c>
      <c r="BX78" s="45">
        <v>0</v>
      </c>
      <c r="BY78" s="45">
        <v>0</v>
      </c>
      <c r="BZ78" s="45">
        <v>0</v>
      </c>
      <c r="CA78" s="45">
        <v>0</v>
      </c>
      <c r="CB78" s="45">
        <v>0</v>
      </c>
      <c r="CC78" s="45">
        <v>0</v>
      </c>
      <c r="CD78" s="45">
        <v>0</v>
      </c>
      <c r="CE78" s="45">
        <v>0</v>
      </c>
    </row>
    <row r="79" spans="1:83" x14ac:dyDescent="0.2">
      <c r="A79" s="36" t="s">
        <v>95</v>
      </c>
      <c r="B79" s="36" t="s">
        <v>188</v>
      </c>
      <c r="C79" s="36" t="s">
        <v>188</v>
      </c>
      <c r="D79" s="46">
        <v>32</v>
      </c>
      <c r="E79" s="45">
        <v>0</v>
      </c>
      <c r="F79" s="45">
        <v>0</v>
      </c>
      <c r="G79" s="45">
        <v>0</v>
      </c>
      <c r="H79" s="45">
        <v>0</v>
      </c>
      <c r="I79" s="45">
        <v>0</v>
      </c>
      <c r="J79" s="45">
        <v>0</v>
      </c>
      <c r="K79" s="45">
        <v>0</v>
      </c>
      <c r="L79" s="45">
        <v>0</v>
      </c>
      <c r="M79" s="45">
        <v>0</v>
      </c>
      <c r="N79" s="45">
        <v>0</v>
      </c>
      <c r="O79" s="45">
        <v>2</v>
      </c>
      <c r="P79" s="45">
        <v>0</v>
      </c>
      <c r="Q79" s="45">
        <v>0</v>
      </c>
      <c r="R79" s="45">
        <v>0</v>
      </c>
      <c r="S79" s="45">
        <v>0</v>
      </c>
      <c r="T79" s="45">
        <v>0</v>
      </c>
      <c r="U79" s="45">
        <v>0</v>
      </c>
      <c r="V79" s="45">
        <v>1</v>
      </c>
      <c r="W79" s="45">
        <v>0</v>
      </c>
      <c r="X79" s="45">
        <v>0</v>
      </c>
      <c r="Y79" s="45">
        <v>0</v>
      </c>
      <c r="Z79" s="45">
        <v>0</v>
      </c>
      <c r="AA79" s="45">
        <v>0</v>
      </c>
      <c r="AB79" s="45">
        <v>0</v>
      </c>
      <c r="AC79" s="45">
        <v>0</v>
      </c>
      <c r="AD79" s="45">
        <v>0</v>
      </c>
      <c r="AE79" s="45">
        <v>0</v>
      </c>
      <c r="AF79" s="46">
        <v>3</v>
      </c>
      <c r="AG79" s="45">
        <v>0</v>
      </c>
      <c r="AH79" s="46">
        <v>1</v>
      </c>
      <c r="AI79" s="45">
        <v>0</v>
      </c>
      <c r="AJ79" s="45">
        <v>0</v>
      </c>
      <c r="AK79" s="45">
        <v>0</v>
      </c>
      <c r="AL79" s="45">
        <v>0</v>
      </c>
      <c r="AM79" s="45">
        <v>0</v>
      </c>
      <c r="AN79" s="46">
        <v>0</v>
      </c>
      <c r="AO79" s="45">
        <v>0</v>
      </c>
      <c r="AP79" s="46">
        <v>27</v>
      </c>
      <c r="AQ79" s="45">
        <v>0</v>
      </c>
      <c r="AR79" s="45">
        <v>0</v>
      </c>
      <c r="AS79" s="45">
        <v>0</v>
      </c>
      <c r="AT79" s="45">
        <v>0</v>
      </c>
      <c r="AU79" s="45">
        <v>0</v>
      </c>
      <c r="AV79" s="46">
        <v>12</v>
      </c>
      <c r="AW79" s="45">
        <v>0</v>
      </c>
      <c r="AX79" s="46">
        <v>8</v>
      </c>
      <c r="AY79" s="46">
        <v>20</v>
      </c>
      <c r="AZ79" s="45">
        <v>0</v>
      </c>
      <c r="BA79" s="46">
        <v>3097</v>
      </c>
      <c r="BB79" s="46">
        <v>0</v>
      </c>
      <c r="BC79" s="46">
        <v>0</v>
      </c>
      <c r="BD79" s="46">
        <v>0</v>
      </c>
      <c r="BE79" s="45">
        <v>0</v>
      </c>
      <c r="BF79" s="45">
        <v>0</v>
      </c>
      <c r="BG79" s="45">
        <v>0</v>
      </c>
      <c r="BH79" s="45">
        <v>0</v>
      </c>
      <c r="BI79" s="45">
        <v>0</v>
      </c>
      <c r="BJ79" s="45">
        <v>0</v>
      </c>
      <c r="BK79" s="45">
        <v>0</v>
      </c>
      <c r="BL79" s="45">
        <v>0</v>
      </c>
      <c r="BM79" s="45">
        <v>0</v>
      </c>
      <c r="BN79" s="45">
        <v>0</v>
      </c>
      <c r="BO79" s="45">
        <v>0</v>
      </c>
      <c r="BP79" s="45">
        <v>0</v>
      </c>
      <c r="BQ79" s="45">
        <v>0</v>
      </c>
      <c r="BR79" s="45">
        <v>0</v>
      </c>
      <c r="BS79" s="45">
        <v>0</v>
      </c>
      <c r="BT79" s="45">
        <v>0</v>
      </c>
      <c r="BU79" s="45">
        <v>0</v>
      </c>
      <c r="BV79" s="45">
        <v>0</v>
      </c>
      <c r="BW79" s="45">
        <v>0</v>
      </c>
      <c r="BX79" s="45">
        <v>0</v>
      </c>
      <c r="BY79" s="45">
        <v>0</v>
      </c>
      <c r="BZ79" s="45">
        <v>0</v>
      </c>
      <c r="CA79" s="45">
        <v>0</v>
      </c>
      <c r="CB79" s="45">
        <v>0</v>
      </c>
      <c r="CC79" s="45">
        <v>0</v>
      </c>
      <c r="CD79" s="45">
        <v>0</v>
      </c>
      <c r="CE79" s="45">
        <v>0</v>
      </c>
    </row>
    <row r="80" spans="1:83" x14ac:dyDescent="0.2">
      <c r="A80" s="36" t="s">
        <v>101</v>
      </c>
      <c r="B80" s="36" t="s">
        <v>188</v>
      </c>
      <c r="C80" s="36" t="s">
        <v>188</v>
      </c>
      <c r="D80" s="46">
        <v>2</v>
      </c>
      <c r="E80" s="46">
        <v>1</v>
      </c>
      <c r="F80" s="45">
        <v>0</v>
      </c>
      <c r="G80" s="46">
        <v>1</v>
      </c>
      <c r="H80" s="46">
        <v>4</v>
      </c>
      <c r="I80" s="45">
        <v>0</v>
      </c>
      <c r="J80" s="45">
        <v>0</v>
      </c>
      <c r="K80" s="45">
        <v>0</v>
      </c>
      <c r="L80" s="45">
        <v>0</v>
      </c>
      <c r="M80" s="45">
        <v>0</v>
      </c>
      <c r="N80" s="45">
        <v>0</v>
      </c>
      <c r="O80" s="45">
        <v>0</v>
      </c>
      <c r="P80" s="45">
        <v>0</v>
      </c>
      <c r="Q80" s="45">
        <v>0</v>
      </c>
      <c r="R80" s="45">
        <v>0</v>
      </c>
      <c r="S80" s="45">
        <v>0</v>
      </c>
      <c r="T80" s="45">
        <v>0</v>
      </c>
      <c r="U80" s="45">
        <v>0</v>
      </c>
      <c r="V80" s="46">
        <v>2</v>
      </c>
      <c r="W80" s="45">
        <v>0</v>
      </c>
      <c r="X80" s="45">
        <v>0</v>
      </c>
      <c r="Y80" s="45">
        <v>0</v>
      </c>
      <c r="Z80" s="46">
        <v>1</v>
      </c>
      <c r="AA80" s="45">
        <v>0</v>
      </c>
      <c r="AB80" s="45">
        <v>0</v>
      </c>
      <c r="AC80" s="45">
        <v>0</v>
      </c>
      <c r="AD80" s="45">
        <v>0</v>
      </c>
      <c r="AE80" s="46">
        <v>5</v>
      </c>
      <c r="AF80" s="46">
        <v>1</v>
      </c>
      <c r="AG80" s="46">
        <v>12</v>
      </c>
      <c r="AH80" s="45">
        <v>0</v>
      </c>
      <c r="AI80" s="45">
        <v>0</v>
      </c>
      <c r="AJ80" s="46">
        <v>1</v>
      </c>
      <c r="AK80" s="45">
        <v>0</v>
      </c>
      <c r="AL80" s="45">
        <v>0</v>
      </c>
      <c r="AM80" s="45">
        <v>0</v>
      </c>
      <c r="AN80" s="45">
        <v>0</v>
      </c>
      <c r="AO80" s="45">
        <v>6</v>
      </c>
      <c r="AP80" s="46">
        <v>7</v>
      </c>
      <c r="AQ80" s="45">
        <v>0</v>
      </c>
      <c r="AR80" s="45">
        <v>0</v>
      </c>
      <c r="AS80" s="45">
        <v>0</v>
      </c>
      <c r="AT80" s="45">
        <v>0</v>
      </c>
      <c r="AU80" s="45">
        <v>0</v>
      </c>
      <c r="AV80" s="46">
        <v>3</v>
      </c>
      <c r="AW80" s="45">
        <v>0</v>
      </c>
      <c r="AX80" s="45">
        <v>211</v>
      </c>
      <c r="AY80" s="46">
        <v>29</v>
      </c>
      <c r="AZ80" s="46">
        <v>97</v>
      </c>
      <c r="BA80" s="46">
        <v>7145</v>
      </c>
      <c r="BB80" s="46">
        <v>0</v>
      </c>
      <c r="BC80" s="46">
        <v>0</v>
      </c>
      <c r="BD80" s="46">
        <v>0</v>
      </c>
      <c r="BE80" s="45">
        <v>0</v>
      </c>
      <c r="BF80" s="45">
        <v>0</v>
      </c>
      <c r="BG80" s="45">
        <v>0</v>
      </c>
      <c r="BH80" s="45">
        <v>0</v>
      </c>
      <c r="BI80" s="45">
        <v>0</v>
      </c>
      <c r="BJ80" s="45">
        <v>0</v>
      </c>
      <c r="BK80" s="45">
        <v>0</v>
      </c>
      <c r="BL80" s="45">
        <v>0</v>
      </c>
      <c r="BM80" s="45">
        <v>0</v>
      </c>
      <c r="BN80" s="45">
        <v>0</v>
      </c>
      <c r="BO80" s="45">
        <v>0</v>
      </c>
      <c r="BP80" s="45">
        <v>0</v>
      </c>
      <c r="BQ80" s="45">
        <v>0</v>
      </c>
      <c r="BR80" s="45">
        <v>0</v>
      </c>
      <c r="BS80" s="45">
        <v>0</v>
      </c>
      <c r="BT80" s="45">
        <v>0</v>
      </c>
      <c r="BU80" s="45">
        <v>0</v>
      </c>
      <c r="BV80" s="45">
        <v>0</v>
      </c>
      <c r="BW80" s="45">
        <v>0</v>
      </c>
      <c r="BX80" s="45">
        <v>0</v>
      </c>
      <c r="BY80" s="45">
        <v>0</v>
      </c>
      <c r="BZ80" s="45">
        <v>0</v>
      </c>
      <c r="CA80" s="45">
        <v>0</v>
      </c>
      <c r="CB80" s="45">
        <v>0</v>
      </c>
      <c r="CC80" s="45">
        <v>0</v>
      </c>
      <c r="CD80" s="45">
        <v>0</v>
      </c>
      <c r="CE80" s="45">
        <v>0</v>
      </c>
    </row>
    <row r="81" spans="1:83" x14ac:dyDescent="0.2">
      <c r="A81" s="36" t="s">
        <v>99</v>
      </c>
      <c r="B81" s="36" t="s">
        <v>187</v>
      </c>
      <c r="C81" s="36" t="s">
        <v>188</v>
      </c>
      <c r="D81" s="45">
        <v>0</v>
      </c>
      <c r="E81" s="45">
        <v>0</v>
      </c>
      <c r="F81" s="45">
        <v>0</v>
      </c>
      <c r="G81" s="45">
        <v>0</v>
      </c>
      <c r="H81" s="45">
        <v>0</v>
      </c>
      <c r="I81" s="45">
        <v>0</v>
      </c>
      <c r="J81" s="45">
        <v>0</v>
      </c>
      <c r="K81" s="45">
        <v>0</v>
      </c>
      <c r="L81" s="45">
        <v>0</v>
      </c>
      <c r="M81" s="45">
        <v>0</v>
      </c>
      <c r="N81" s="45">
        <v>0</v>
      </c>
      <c r="O81" s="45">
        <v>0</v>
      </c>
      <c r="P81" s="45">
        <v>0</v>
      </c>
      <c r="Q81" s="45">
        <v>0</v>
      </c>
      <c r="R81" s="45">
        <v>0</v>
      </c>
      <c r="S81" s="45">
        <v>0</v>
      </c>
      <c r="T81" s="45">
        <v>0</v>
      </c>
      <c r="U81" s="45">
        <v>0</v>
      </c>
      <c r="V81" s="45">
        <v>0</v>
      </c>
      <c r="W81" s="45">
        <v>0</v>
      </c>
      <c r="X81" s="45">
        <v>0</v>
      </c>
      <c r="Y81" s="45">
        <v>0</v>
      </c>
      <c r="Z81" s="45">
        <v>0</v>
      </c>
      <c r="AA81" s="45">
        <v>0</v>
      </c>
      <c r="AB81" s="45">
        <v>0</v>
      </c>
      <c r="AC81" s="45">
        <v>0</v>
      </c>
      <c r="AD81" s="45">
        <v>0</v>
      </c>
      <c r="AE81" s="45">
        <v>0</v>
      </c>
      <c r="AF81" s="46">
        <v>1</v>
      </c>
      <c r="AG81" s="46">
        <v>2</v>
      </c>
      <c r="AH81" s="45">
        <v>0</v>
      </c>
      <c r="AI81" s="45">
        <v>0</v>
      </c>
      <c r="AJ81" s="45">
        <v>0</v>
      </c>
      <c r="AK81" s="45">
        <v>0</v>
      </c>
      <c r="AL81" s="46">
        <v>1</v>
      </c>
      <c r="AM81" s="45">
        <v>0</v>
      </c>
      <c r="AN81" s="46">
        <v>12</v>
      </c>
      <c r="AO81" s="45">
        <v>0</v>
      </c>
      <c r="AP81" s="45">
        <v>0</v>
      </c>
      <c r="AQ81" s="45">
        <v>0</v>
      </c>
      <c r="AR81" s="45">
        <v>0</v>
      </c>
      <c r="AS81" s="45">
        <v>0</v>
      </c>
      <c r="AT81" s="45">
        <v>0</v>
      </c>
      <c r="AU81" s="45">
        <v>0</v>
      </c>
      <c r="AV81" s="45">
        <v>0</v>
      </c>
      <c r="AW81" s="45">
        <v>0</v>
      </c>
      <c r="AX81" s="45">
        <v>42</v>
      </c>
      <c r="AY81" s="46">
        <v>5</v>
      </c>
      <c r="AZ81" s="46">
        <v>20</v>
      </c>
      <c r="BA81" s="46">
        <v>2123</v>
      </c>
      <c r="BB81" s="46">
        <v>0</v>
      </c>
      <c r="BC81" s="46">
        <v>0</v>
      </c>
      <c r="BD81" s="46">
        <v>0</v>
      </c>
      <c r="BE81" s="45">
        <v>0</v>
      </c>
      <c r="BF81" s="45">
        <v>0</v>
      </c>
      <c r="BG81" s="45">
        <v>0</v>
      </c>
      <c r="BH81" s="45">
        <v>0</v>
      </c>
      <c r="BI81" s="45">
        <v>0</v>
      </c>
      <c r="BJ81" s="45">
        <v>0</v>
      </c>
      <c r="BK81" s="45">
        <v>0</v>
      </c>
      <c r="BL81" s="45">
        <v>0</v>
      </c>
      <c r="BM81" s="45">
        <v>0</v>
      </c>
      <c r="BN81" s="45">
        <v>0</v>
      </c>
      <c r="BO81" s="45">
        <v>0</v>
      </c>
      <c r="BP81" s="45">
        <v>0</v>
      </c>
      <c r="BQ81" s="45">
        <v>0</v>
      </c>
      <c r="BR81" s="45">
        <v>0</v>
      </c>
      <c r="BS81" s="45">
        <v>0</v>
      </c>
      <c r="BT81" s="45">
        <v>0</v>
      </c>
      <c r="BU81" s="45">
        <v>0</v>
      </c>
      <c r="BV81" s="45">
        <v>0</v>
      </c>
      <c r="BW81" s="45">
        <v>0</v>
      </c>
      <c r="BX81" s="45">
        <v>0</v>
      </c>
      <c r="BY81" s="45">
        <v>0</v>
      </c>
      <c r="BZ81" s="45">
        <v>0</v>
      </c>
      <c r="CA81" s="45">
        <v>0</v>
      </c>
      <c r="CB81" s="45">
        <v>0</v>
      </c>
      <c r="CC81" s="45">
        <v>0</v>
      </c>
      <c r="CD81" s="45">
        <v>0</v>
      </c>
      <c r="CE81" s="45">
        <v>0</v>
      </c>
    </row>
    <row r="82" spans="1:83" x14ac:dyDescent="0.2">
      <c r="A82" s="36" t="s">
        <v>98</v>
      </c>
      <c r="B82" s="36" t="s">
        <v>188</v>
      </c>
      <c r="C82" s="36" t="s">
        <v>188</v>
      </c>
      <c r="D82" s="45">
        <v>16</v>
      </c>
      <c r="E82" s="45">
        <v>0</v>
      </c>
      <c r="F82" s="45">
        <v>0</v>
      </c>
      <c r="G82" s="45">
        <v>0</v>
      </c>
      <c r="H82" s="45">
        <v>0</v>
      </c>
      <c r="I82" s="45">
        <v>0</v>
      </c>
      <c r="J82" s="45">
        <v>0</v>
      </c>
      <c r="K82" s="45">
        <v>0</v>
      </c>
      <c r="L82" s="45">
        <v>0</v>
      </c>
      <c r="M82" s="45">
        <v>0</v>
      </c>
      <c r="N82" s="45">
        <v>0</v>
      </c>
      <c r="O82" s="45">
        <v>0</v>
      </c>
      <c r="P82" s="45">
        <v>0</v>
      </c>
      <c r="Q82" s="45">
        <v>0</v>
      </c>
      <c r="R82" s="45">
        <v>0</v>
      </c>
      <c r="S82" s="45">
        <v>0</v>
      </c>
      <c r="T82" s="45">
        <v>0</v>
      </c>
      <c r="U82" s="46">
        <v>21</v>
      </c>
      <c r="V82" s="45">
        <v>0</v>
      </c>
      <c r="W82" s="45">
        <v>0</v>
      </c>
      <c r="X82" s="45">
        <v>0</v>
      </c>
      <c r="Y82" s="45">
        <v>0</v>
      </c>
      <c r="Z82" s="45">
        <v>0</v>
      </c>
      <c r="AA82" s="45">
        <v>0</v>
      </c>
      <c r="AB82" s="45">
        <v>0</v>
      </c>
      <c r="AC82" s="45">
        <v>0</v>
      </c>
      <c r="AD82" s="45">
        <v>0</v>
      </c>
      <c r="AE82" s="45">
        <v>0</v>
      </c>
      <c r="AF82" s="45">
        <v>0</v>
      </c>
      <c r="AG82" s="46">
        <v>2</v>
      </c>
      <c r="AH82" s="45">
        <v>0</v>
      </c>
      <c r="AI82" s="45">
        <v>0</v>
      </c>
      <c r="AJ82" s="45">
        <v>0</v>
      </c>
      <c r="AK82" s="45">
        <v>0</v>
      </c>
      <c r="AL82" s="45">
        <v>0</v>
      </c>
      <c r="AM82" s="45">
        <v>0</v>
      </c>
      <c r="AN82" s="46">
        <v>0</v>
      </c>
      <c r="AO82" s="45">
        <v>0</v>
      </c>
      <c r="AP82" s="45">
        <v>0</v>
      </c>
      <c r="AQ82" s="45">
        <v>0</v>
      </c>
      <c r="AR82" s="45">
        <v>0</v>
      </c>
      <c r="AS82" s="45">
        <v>0</v>
      </c>
      <c r="AT82" s="45">
        <v>0</v>
      </c>
      <c r="AU82" s="45">
        <v>0</v>
      </c>
      <c r="AV82" s="45">
        <v>0</v>
      </c>
      <c r="AW82" s="45">
        <v>0</v>
      </c>
      <c r="AX82" s="46">
        <v>2</v>
      </c>
      <c r="AY82" s="46">
        <v>2</v>
      </c>
      <c r="AZ82" s="46">
        <v>17</v>
      </c>
      <c r="BA82" s="46">
        <v>471</v>
      </c>
      <c r="BB82" s="46">
        <v>0</v>
      </c>
      <c r="BC82" s="46">
        <v>0</v>
      </c>
      <c r="BD82" s="46">
        <v>0</v>
      </c>
      <c r="BE82" s="45">
        <v>0</v>
      </c>
      <c r="BF82" s="45">
        <v>0</v>
      </c>
      <c r="BG82" s="45">
        <v>0</v>
      </c>
      <c r="BH82" s="45">
        <v>1</v>
      </c>
      <c r="BI82" s="45">
        <v>0</v>
      </c>
      <c r="BJ82" s="45">
        <v>0</v>
      </c>
      <c r="BK82" s="45">
        <v>0</v>
      </c>
      <c r="BL82" s="45">
        <v>0</v>
      </c>
      <c r="BM82" s="45">
        <v>0</v>
      </c>
      <c r="BN82" s="45">
        <v>0</v>
      </c>
      <c r="BO82" s="45">
        <v>0</v>
      </c>
      <c r="BP82" s="45">
        <v>0</v>
      </c>
      <c r="BQ82" s="45">
        <v>0</v>
      </c>
      <c r="BR82" s="45">
        <v>0</v>
      </c>
      <c r="BS82" s="45">
        <v>0</v>
      </c>
      <c r="BT82" s="45">
        <v>1</v>
      </c>
      <c r="BU82" s="45">
        <v>0</v>
      </c>
      <c r="BV82" s="45">
        <v>1</v>
      </c>
      <c r="BW82" s="45">
        <v>0</v>
      </c>
      <c r="BX82" s="45">
        <v>0</v>
      </c>
      <c r="BY82" s="45">
        <v>0</v>
      </c>
      <c r="BZ82" s="45">
        <v>0</v>
      </c>
      <c r="CA82" s="45">
        <v>0</v>
      </c>
      <c r="CB82" s="45">
        <v>0</v>
      </c>
      <c r="CC82" s="45">
        <v>0</v>
      </c>
      <c r="CD82" s="45">
        <v>0</v>
      </c>
      <c r="CE82" s="45">
        <v>0</v>
      </c>
    </row>
    <row r="83" spans="1:83" x14ac:dyDescent="0.2">
      <c r="A83" s="36" t="s">
        <v>106</v>
      </c>
      <c r="B83" s="36" t="s">
        <v>188</v>
      </c>
      <c r="C83" s="36" t="s">
        <v>188</v>
      </c>
      <c r="D83" s="45">
        <v>1</v>
      </c>
      <c r="E83" s="45">
        <v>0</v>
      </c>
      <c r="F83" s="46">
        <v>12</v>
      </c>
      <c r="G83" s="45">
        <v>0</v>
      </c>
      <c r="H83" s="45">
        <v>0</v>
      </c>
      <c r="I83" s="45">
        <v>0</v>
      </c>
      <c r="J83" s="45">
        <v>0</v>
      </c>
      <c r="K83" s="45">
        <v>0</v>
      </c>
      <c r="L83" s="45">
        <v>0</v>
      </c>
      <c r="M83" s="45">
        <v>0</v>
      </c>
      <c r="N83" s="45">
        <v>0</v>
      </c>
      <c r="O83" s="45">
        <v>0</v>
      </c>
      <c r="P83" s="45">
        <v>0</v>
      </c>
      <c r="Q83" s="45">
        <v>0</v>
      </c>
      <c r="R83" s="45">
        <v>0</v>
      </c>
      <c r="S83" s="45">
        <v>0</v>
      </c>
      <c r="T83" s="45">
        <v>0</v>
      </c>
      <c r="U83" s="45">
        <v>0</v>
      </c>
      <c r="V83" s="46">
        <v>1</v>
      </c>
      <c r="W83" s="45">
        <v>0</v>
      </c>
      <c r="X83" s="45">
        <v>0</v>
      </c>
      <c r="Y83" s="45">
        <v>0</v>
      </c>
      <c r="Z83" s="45">
        <v>0</v>
      </c>
      <c r="AA83" s="45">
        <v>0</v>
      </c>
      <c r="AB83" s="45">
        <v>0</v>
      </c>
      <c r="AC83" s="45">
        <v>0</v>
      </c>
      <c r="AD83" s="45">
        <v>0</v>
      </c>
      <c r="AE83" s="46">
        <v>1</v>
      </c>
      <c r="AF83" s="46">
        <v>3</v>
      </c>
      <c r="AG83" s="46">
        <v>2</v>
      </c>
      <c r="AH83" s="45">
        <v>0</v>
      </c>
      <c r="AI83" s="45">
        <v>0</v>
      </c>
      <c r="AJ83" s="45">
        <v>0</v>
      </c>
      <c r="AK83" s="45">
        <v>0</v>
      </c>
      <c r="AL83" s="46">
        <v>5</v>
      </c>
      <c r="AM83" s="45">
        <v>0</v>
      </c>
      <c r="AN83" s="46">
        <v>0</v>
      </c>
      <c r="AO83" s="46">
        <v>3</v>
      </c>
      <c r="AP83" s="46">
        <v>6</v>
      </c>
      <c r="AQ83" s="45">
        <v>0</v>
      </c>
      <c r="AR83" s="45">
        <v>0</v>
      </c>
      <c r="AS83" s="45">
        <v>0</v>
      </c>
      <c r="AT83" s="45">
        <v>0</v>
      </c>
      <c r="AU83" s="45">
        <v>0</v>
      </c>
      <c r="AV83" s="45">
        <v>0</v>
      </c>
      <c r="AW83" s="45">
        <v>0</v>
      </c>
      <c r="AX83" s="46">
        <v>66</v>
      </c>
      <c r="AY83" s="46">
        <v>11</v>
      </c>
      <c r="AZ83" s="46">
        <v>100</v>
      </c>
      <c r="BA83" s="46">
        <v>38</v>
      </c>
      <c r="BB83" s="46">
        <v>0</v>
      </c>
      <c r="BC83" s="46">
        <v>0</v>
      </c>
      <c r="BD83" s="46">
        <v>0</v>
      </c>
      <c r="BE83" s="45">
        <v>0</v>
      </c>
      <c r="BF83" s="45">
        <v>0</v>
      </c>
      <c r="BG83" s="45">
        <v>0</v>
      </c>
      <c r="BH83" s="45">
        <v>19</v>
      </c>
      <c r="BI83" s="45">
        <v>0</v>
      </c>
      <c r="BJ83" s="45">
        <v>0</v>
      </c>
      <c r="BK83" s="45">
        <v>0</v>
      </c>
      <c r="BL83" s="45">
        <v>0</v>
      </c>
      <c r="BM83" s="45">
        <v>1</v>
      </c>
      <c r="BN83" s="45">
        <v>0</v>
      </c>
      <c r="BO83" s="45">
        <v>1</v>
      </c>
      <c r="BP83" s="45">
        <v>0</v>
      </c>
      <c r="BQ83" s="45">
        <v>0</v>
      </c>
      <c r="BR83" s="45">
        <v>1</v>
      </c>
      <c r="BS83" s="45">
        <v>0</v>
      </c>
      <c r="BT83" s="45">
        <v>0</v>
      </c>
      <c r="BU83" s="45">
        <v>1</v>
      </c>
      <c r="BV83" s="45">
        <v>1</v>
      </c>
      <c r="BW83" s="45">
        <v>0</v>
      </c>
      <c r="BX83" s="45">
        <v>3</v>
      </c>
      <c r="BY83" s="45">
        <v>0</v>
      </c>
      <c r="BZ83" s="45">
        <v>0</v>
      </c>
      <c r="CA83" s="45">
        <v>0</v>
      </c>
      <c r="CB83" s="45">
        <v>0</v>
      </c>
      <c r="CC83" s="45">
        <v>0</v>
      </c>
      <c r="CD83" s="45">
        <v>10</v>
      </c>
      <c r="CE83" s="45">
        <v>0</v>
      </c>
    </row>
    <row r="84" spans="1:83" x14ac:dyDescent="0.2">
      <c r="A84" s="36" t="s">
        <v>94</v>
      </c>
      <c r="B84" s="36" t="s">
        <v>187</v>
      </c>
      <c r="C84" s="36" t="s">
        <v>188</v>
      </c>
      <c r="D84" s="45">
        <v>0</v>
      </c>
      <c r="E84" s="45">
        <v>0</v>
      </c>
      <c r="F84" s="46">
        <v>1</v>
      </c>
      <c r="G84" s="45">
        <v>0</v>
      </c>
      <c r="H84" s="45">
        <v>0</v>
      </c>
      <c r="I84" s="45">
        <v>0</v>
      </c>
      <c r="J84" s="45">
        <v>0</v>
      </c>
      <c r="K84" s="45">
        <v>0</v>
      </c>
      <c r="L84" s="46">
        <v>2</v>
      </c>
      <c r="M84" s="46">
        <v>2</v>
      </c>
      <c r="N84" s="45">
        <v>0</v>
      </c>
      <c r="O84" s="46">
        <v>3</v>
      </c>
      <c r="P84" s="45">
        <v>0</v>
      </c>
      <c r="Q84" s="45">
        <v>0</v>
      </c>
      <c r="R84" s="45">
        <v>0</v>
      </c>
      <c r="S84" s="45">
        <v>0</v>
      </c>
      <c r="T84" s="45">
        <v>0</v>
      </c>
      <c r="U84" s="45">
        <v>0</v>
      </c>
      <c r="V84" s="46">
        <v>1</v>
      </c>
      <c r="W84" s="45">
        <v>0</v>
      </c>
      <c r="X84" s="45">
        <v>0</v>
      </c>
      <c r="Y84" s="45">
        <v>0</v>
      </c>
      <c r="Z84" s="45">
        <v>0</v>
      </c>
      <c r="AA84" s="45">
        <v>0</v>
      </c>
      <c r="AB84" s="45">
        <v>0</v>
      </c>
      <c r="AC84" s="45">
        <v>0</v>
      </c>
      <c r="AD84" s="45">
        <v>0</v>
      </c>
      <c r="AE84" s="45">
        <v>0</v>
      </c>
      <c r="AF84" s="46">
        <v>1</v>
      </c>
      <c r="AG84" s="46">
        <v>2</v>
      </c>
      <c r="AH84" s="45">
        <v>0</v>
      </c>
      <c r="AI84" s="45">
        <v>0</v>
      </c>
      <c r="AJ84" s="45">
        <v>0</v>
      </c>
      <c r="AK84" s="45">
        <v>0</v>
      </c>
      <c r="AL84" s="45">
        <v>0</v>
      </c>
      <c r="AM84" s="45">
        <v>0</v>
      </c>
      <c r="AN84" s="46">
        <v>14</v>
      </c>
      <c r="AO84" s="45">
        <v>0</v>
      </c>
      <c r="AP84" s="46">
        <v>1</v>
      </c>
      <c r="AQ84" s="45">
        <v>0</v>
      </c>
      <c r="AR84" s="45">
        <v>0</v>
      </c>
      <c r="AS84" s="45">
        <v>0</v>
      </c>
      <c r="AT84" s="45">
        <v>0</v>
      </c>
      <c r="AU84" s="45">
        <v>0</v>
      </c>
      <c r="AV84" s="45">
        <v>0</v>
      </c>
      <c r="AW84" s="45">
        <v>0</v>
      </c>
      <c r="AX84" s="46">
        <v>9</v>
      </c>
      <c r="AY84" s="46">
        <v>4</v>
      </c>
      <c r="AZ84" s="46">
        <v>55</v>
      </c>
      <c r="BA84" s="46">
        <v>284</v>
      </c>
      <c r="BB84" s="46">
        <v>0</v>
      </c>
      <c r="BC84" s="46">
        <v>0</v>
      </c>
      <c r="BD84" s="46">
        <v>0</v>
      </c>
      <c r="BE84" s="45">
        <v>0</v>
      </c>
      <c r="BF84" s="45">
        <v>0</v>
      </c>
      <c r="BG84" s="45">
        <v>0</v>
      </c>
      <c r="BH84" s="45">
        <v>0</v>
      </c>
      <c r="BI84" s="45">
        <v>0</v>
      </c>
      <c r="BJ84" s="45">
        <v>0</v>
      </c>
      <c r="BK84" s="45">
        <v>0</v>
      </c>
      <c r="BL84" s="45">
        <v>0</v>
      </c>
      <c r="BM84" s="45">
        <v>0</v>
      </c>
      <c r="BN84" s="45">
        <v>0</v>
      </c>
      <c r="BO84" s="45">
        <v>0</v>
      </c>
      <c r="BP84" s="45">
        <v>0</v>
      </c>
      <c r="BQ84" s="45">
        <v>0</v>
      </c>
      <c r="BR84" s="45">
        <v>0</v>
      </c>
      <c r="BS84" s="45">
        <v>0</v>
      </c>
      <c r="BT84" s="45">
        <v>0</v>
      </c>
      <c r="BU84" s="45">
        <v>0</v>
      </c>
      <c r="BV84" s="45">
        <v>0</v>
      </c>
      <c r="BW84" s="45">
        <v>0</v>
      </c>
      <c r="BX84" s="45">
        <v>0</v>
      </c>
      <c r="BY84" s="45">
        <v>0</v>
      </c>
      <c r="BZ84" s="45">
        <v>0</v>
      </c>
      <c r="CA84" s="45">
        <v>0</v>
      </c>
      <c r="CB84" s="45">
        <v>0</v>
      </c>
      <c r="CC84" s="45">
        <v>0</v>
      </c>
      <c r="CD84" s="45">
        <v>0</v>
      </c>
      <c r="CE84" s="45">
        <v>0</v>
      </c>
    </row>
    <row r="85" spans="1:83" x14ac:dyDescent="0.2">
      <c r="A85" s="36" t="s">
        <v>91</v>
      </c>
      <c r="B85" s="36" t="s">
        <v>188</v>
      </c>
      <c r="C85" s="36" t="s">
        <v>188</v>
      </c>
      <c r="D85" s="45">
        <v>3</v>
      </c>
      <c r="E85" s="45">
        <v>0</v>
      </c>
      <c r="F85" s="45">
        <v>0</v>
      </c>
      <c r="G85" s="45">
        <v>0</v>
      </c>
      <c r="H85" s="45">
        <v>0</v>
      </c>
      <c r="I85" s="45">
        <v>0</v>
      </c>
      <c r="J85" s="45">
        <v>0</v>
      </c>
      <c r="K85" s="45">
        <v>0</v>
      </c>
      <c r="L85" s="45">
        <v>0</v>
      </c>
      <c r="M85" s="45">
        <v>0</v>
      </c>
      <c r="N85" s="45">
        <v>0</v>
      </c>
      <c r="O85" s="45">
        <v>0</v>
      </c>
      <c r="P85" s="46">
        <v>1</v>
      </c>
      <c r="Q85" s="45">
        <v>0</v>
      </c>
      <c r="R85" s="45">
        <v>0</v>
      </c>
      <c r="S85" s="45">
        <v>0</v>
      </c>
      <c r="T85" s="45">
        <v>0</v>
      </c>
      <c r="U85" s="46">
        <v>1</v>
      </c>
      <c r="V85" s="45">
        <v>0</v>
      </c>
      <c r="W85" s="45">
        <v>0</v>
      </c>
      <c r="X85" s="46">
        <v>2</v>
      </c>
      <c r="Y85" s="45">
        <v>0</v>
      </c>
      <c r="Z85" s="45">
        <v>0</v>
      </c>
      <c r="AA85" s="45">
        <v>0</v>
      </c>
      <c r="AB85" s="45">
        <v>0</v>
      </c>
      <c r="AC85" s="45">
        <v>0</v>
      </c>
      <c r="AD85" s="45">
        <v>0</v>
      </c>
      <c r="AE85" s="45">
        <v>0</v>
      </c>
      <c r="AF85" s="46">
        <v>2</v>
      </c>
      <c r="AG85" s="46">
        <v>3</v>
      </c>
      <c r="AH85" s="45">
        <v>0</v>
      </c>
      <c r="AI85" s="45">
        <v>0</v>
      </c>
      <c r="AJ85" s="45">
        <v>0</v>
      </c>
      <c r="AK85" s="45">
        <v>0</v>
      </c>
      <c r="AL85" s="45">
        <v>0</v>
      </c>
      <c r="AM85" s="45">
        <v>0</v>
      </c>
      <c r="AN85" s="45">
        <v>0</v>
      </c>
      <c r="AO85" s="45">
        <v>0</v>
      </c>
      <c r="AP85" s="46">
        <v>5</v>
      </c>
      <c r="AQ85" s="45">
        <v>0</v>
      </c>
      <c r="AR85" s="45">
        <v>0</v>
      </c>
      <c r="AS85" s="45">
        <v>0</v>
      </c>
      <c r="AT85" s="45">
        <v>0</v>
      </c>
      <c r="AU85" s="45">
        <v>0</v>
      </c>
      <c r="AV85" s="46">
        <v>1</v>
      </c>
      <c r="AW85" s="45">
        <v>0</v>
      </c>
      <c r="AX85" s="46">
        <v>15</v>
      </c>
      <c r="AY85" s="46">
        <v>1</v>
      </c>
      <c r="AZ85" s="46">
        <v>5</v>
      </c>
      <c r="BA85" s="46">
        <v>10353</v>
      </c>
      <c r="BB85" s="46">
        <v>0</v>
      </c>
      <c r="BC85" s="46">
        <v>0</v>
      </c>
      <c r="BD85" s="46">
        <v>0</v>
      </c>
      <c r="BE85" s="45">
        <v>0</v>
      </c>
      <c r="BF85" s="45">
        <v>0</v>
      </c>
      <c r="BG85" s="45">
        <v>0</v>
      </c>
      <c r="BH85" s="45">
        <v>0</v>
      </c>
      <c r="BI85" s="45">
        <v>0</v>
      </c>
      <c r="BJ85" s="45">
        <v>0</v>
      </c>
      <c r="BK85" s="45">
        <v>0</v>
      </c>
      <c r="BL85" s="45">
        <v>0</v>
      </c>
      <c r="BM85" s="45">
        <v>0</v>
      </c>
      <c r="BN85" s="45">
        <v>0</v>
      </c>
      <c r="BO85" s="45">
        <v>0</v>
      </c>
      <c r="BP85" s="45">
        <v>0</v>
      </c>
      <c r="BQ85" s="45">
        <v>0</v>
      </c>
      <c r="BR85" s="45">
        <v>0</v>
      </c>
      <c r="BS85" s="45">
        <v>0</v>
      </c>
      <c r="BT85" s="45">
        <v>0</v>
      </c>
      <c r="BU85" s="45">
        <v>0</v>
      </c>
      <c r="BV85" s="46">
        <v>3</v>
      </c>
      <c r="BW85" s="45">
        <v>0</v>
      </c>
      <c r="BX85" s="45">
        <v>0</v>
      </c>
      <c r="BY85" s="45">
        <v>0</v>
      </c>
      <c r="BZ85" s="45">
        <v>0</v>
      </c>
      <c r="CA85" s="45">
        <v>0</v>
      </c>
      <c r="CB85" s="45">
        <v>0</v>
      </c>
      <c r="CC85" s="45">
        <v>0</v>
      </c>
      <c r="CD85" s="45">
        <v>0</v>
      </c>
      <c r="CE85" s="45">
        <v>0</v>
      </c>
    </row>
    <row r="86" spans="1:83" x14ac:dyDescent="0.2">
      <c r="A86" s="36" t="s">
        <v>102</v>
      </c>
      <c r="B86" s="36" t="s">
        <v>187</v>
      </c>
      <c r="C86" s="36" t="s">
        <v>188</v>
      </c>
      <c r="D86" s="45">
        <v>0</v>
      </c>
      <c r="E86" s="45">
        <v>0</v>
      </c>
      <c r="F86" s="45">
        <v>0</v>
      </c>
      <c r="G86" s="45">
        <v>0</v>
      </c>
      <c r="H86" s="45">
        <v>0</v>
      </c>
      <c r="I86" s="45">
        <v>0</v>
      </c>
      <c r="J86" s="45">
        <v>0</v>
      </c>
      <c r="K86" s="45">
        <v>0</v>
      </c>
      <c r="L86" s="45">
        <v>0</v>
      </c>
      <c r="M86" s="45">
        <v>0</v>
      </c>
      <c r="N86" s="46">
        <v>1</v>
      </c>
      <c r="O86" s="46">
        <v>1</v>
      </c>
      <c r="P86" s="45">
        <v>0</v>
      </c>
      <c r="Q86" s="45">
        <v>0</v>
      </c>
      <c r="R86" s="45">
        <v>0</v>
      </c>
      <c r="S86" s="45">
        <v>0</v>
      </c>
      <c r="T86" s="45">
        <v>0</v>
      </c>
      <c r="U86" s="45">
        <v>0</v>
      </c>
      <c r="V86" s="45">
        <v>0</v>
      </c>
      <c r="W86" s="45">
        <v>0</v>
      </c>
      <c r="X86" s="45">
        <v>0</v>
      </c>
      <c r="Y86" s="45">
        <v>0</v>
      </c>
      <c r="Z86" s="45">
        <v>0</v>
      </c>
      <c r="AA86" s="45">
        <v>0</v>
      </c>
      <c r="AB86" s="45">
        <v>0</v>
      </c>
      <c r="AC86" s="45">
        <v>0</v>
      </c>
      <c r="AD86" s="45">
        <v>0</v>
      </c>
      <c r="AE86" s="45">
        <v>0</v>
      </c>
      <c r="AF86" s="45">
        <v>0</v>
      </c>
      <c r="AG86" s="45">
        <v>0</v>
      </c>
      <c r="AH86" s="45">
        <v>0</v>
      </c>
      <c r="AI86" s="45">
        <v>0</v>
      </c>
      <c r="AJ86" s="45">
        <v>0</v>
      </c>
      <c r="AK86" s="45">
        <v>0</v>
      </c>
      <c r="AL86" s="45">
        <v>0</v>
      </c>
      <c r="AM86" s="45">
        <v>0</v>
      </c>
      <c r="AN86" s="46">
        <v>7</v>
      </c>
      <c r="AO86" s="45">
        <v>0</v>
      </c>
      <c r="AP86" s="45">
        <v>0</v>
      </c>
      <c r="AQ86" s="45">
        <v>0</v>
      </c>
      <c r="AR86" s="45">
        <v>0</v>
      </c>
      <c r="AS86" s="45">
        <v>0</v>
      </c>
      <c r="AT86" s="45">
        <v>0</v>
      </c>
      <c r="AU86" s="45">
        <v>0</v>
      </c>
      <c r="AV86" s="45">
        <v>0</v>
      </c>
      <c r="AW86" s="45">
        <v>0</v>
      </c>
      <c r="AX86" s="45">
        <v>0</v>
      </c>
      <c r="AY86" s="45">
        <v>0</v>
      </c>
      <c r="AZ86" s="45">
        <v>0</v>
      </c>
      <c r="BA86" s="46">
        <v>2603</v>
      </c>
      <c r="BB86" s="46">
        <v>0</v>
      </c>
      <c r="BC86" s="46">
        <v>0</v>
      </c>
      <c r="BD86" s="46">
        <v>0</v>
      </c>
      <c r="BE86" s="45">
        <v>0</v>
      </c>
      <c r="BF86" s="45">
        <v>0</v>
      </c>
      <c r="BG86" s="45">
        <v>0</v>
      </c>
      <c r="BH86" s="45">
        <v>0</v>
      </c>
      <c r="BI86" s="45">
        <v>0</v>
      </c>
      <c r="BJ86" s="45">
        <v>0</v>
      </c>
      <c r="BK86" s="45">
        <v>0</v>
      </c>
      <c r="BL86" s="45">
        <v>0</v>
      </c>
      <c r="BM86" s="45">
        <v>0</v>
      </c>
      <c r="BN86" s="45">
        <v>0</v>
      </c>
      <c r="BO86" s="45">
        <v>0</v>
      </c>
      <c r="BP86" s="45">
        <v>0</v>
      </c>
      <c r="BQ86" s="45">
        <v>0</v>
      </c>
      <c r="BR86" s="45">
        <v>0</v>
      </c>
      <c r="BS86" s="45">
        <v>0</v>
      </c>
      <c r="BT86" s="45">
        <v>0</v>
      </c>
      <c r="BU86" s="45">
        <v>0</v>
      </c>
      <c r="BV86" s="45">
        <v>0</v>
      </c>
      <c r="BW86" s="45">
        <v>0</v>
      </c>
      <c r="BX86" s="45">
        <v>0</v>
      </c>
      <c r="BY86" s="45">
        <v>0</v>
      </c>
      <c r="BZ86" s="45">
        <v>0</v>
      </c>
      <c r="CA86" s="45">
        <v>0</v>
      </c>
      <c r="CB86" s="45">
        <v>0</v>
      </c>
      <c r="CC86" s="45">
        <v>0</v>
      </c>
      <c r="CD86" s="45">
        <v>0</v>
      </c>
      <c r="CE86" s="45">
        <v>0</v>
      </c>
    </row>
    <row r="87" spans="1:83" x14ac:dyDescent="0.2">
      <c r="A87" s="36" t="s">
        <v>97</v>
      </c>
      <c r="B87" s="36" t="s">
        <v>187</v>
      </c>
      <c r="C87" s="36" t="s">
        <v>188</v>
      </c>
      <c r="D87" s="45">
        <v>0</v>
      </c>
      <c r="E87" s="45">
        <v>0</v>
      </c>
      <c r="F87" s="45">
        <v>0</v>
      </c>
      <c r="G87" s="45">
        <v>0</v>
      </c>
      <c r="H87" s="45">
        <v>0</v>
      </c>
      <c r="I87" s="45">
        <v>0</v>
      </c>
      <c r="J87" s="45">
        <v>0</v>
      </c>
      <c r="K87" s="46">
        <v>1</v>
      </c>
      <c r="L87" s="45">
        <v>0</v>
      </c>
      <c r="M87" s="45">
        <v>0</v>
      </c>
      <c r="N87" s="45">
        <v>0</v>
      </c>
      <c r="O87" s="45">
        <v>0</v>
      </c>
      <c r="P87" s="45">
        <v>0</v>
      </c>
      <c r="Q87" s="45">
        <v>0</v>
      </c>
      <c r="R87" s="45">
        <v>0</v>
      </c>
      <c r="S87" s="45">
        <v>0</v>
      </c>
      <c r="T87" s="45">
        <v>0</v>
      </c>
      <c r="U87" s="45">
        <v>0</v>
      </c>
      <c r="V87" s="45">
        <v>0</v>
      </c>
      <c r="W87" s="45">
        <v>0</v>
      </c>
      <c r="X87" s="45">
        <v>0</v>
      </c>
      <c r="Y87" s="45">
        <v>0</v>
      </c>
      <c r="Z87" s="45">
        <v>0</v>
      </c>
      <c r="AA87" s="45">
        <v>0</v>
      </c>
      <c r="AB87" s="45">
        <v>0</v>
      </c>
      <c r="AC87" s="45">
        <v>0</v>
      </c>
      <c r="AD87" s="45">
        <v>0</v>
      </c>
      <c r="AE87" s="46">
        <v>58</v>
      </c>
      <c r="AF87" s="45">
        <v>0</v>
      </c>
      <c r="AG87" s="46">
        <v>8</v>
      </c>
      <c r="AH87" s="45">
        <v>0</v>
      </c>
      <c r="AI87" s="45">
        <v>0</v>
      </c>
      <c r="AJ87" s="45">
        <v>0</v>
      </c>
      <c r="AK87" s="45">
        <v>0</v>
      </c>
      <c r="AL87" s="45">
        <v>0</v>
      </c>
      <c r="AM87" s="45">
        <v>0</v>
      </c>
      <c r="AN87" s="46">
        <v>10</v>
      </c>
      <c r="AO87" s="45">
        <v>0</v>
      </c>
      <c r="AP87" s="46">
        <v>7</v>
      </c>
      <c r="AQ87" s="46">
        <v>23</v>
      </c>
      <c r="AR87" s="45">
        <v>0</v>
      </c>
      <c r="AS87" s="45">
        <v>0</v>
      </c>
      <c r="AT87" s="45">
        <v>0</v>
      </c>
      <c r="AU87" s="45">
        <v>0</v>
      </c>
      <c r="AV87" s="46">
        <v>6</v>
      </c>
      <c r="AW87" s="45">
        <v>0</v>
      </c>
      <c r="AX87" s="46">
        <v>6</v>
      </c>
      <c r="AY87" s="45">
        <v>0</v>
      </c>
      <c r="AZ87" s="46">
        <v>404</v>
      </c>
      <c r="BA87" s="46">
        <v>152</v>
      </c>
      <c r="BB87" s="46">
        <v>0</v>
      </c>
      <c r="BC87" s="46">
        <v>0</v>
      </c>
      <c r="BD87" s="46">
        <v>0</v>
      </c>
      <c r="BE87" s="45">
        <v>0</v>
      </c>
      <c r="BF87" s="45">
        <v>0</v>
      </c>
      <c r="BG87" s="45">
        <v>0</v>
      </c>
      <c r="BH87" s="45">
        <v>0</v>
      </c>
      <c r="BI87" s="45">
        <v>0</v>
      </c>
      <c r="BJ87" s="45">
        <v>0</v>
      </c>
      <c r="BK87" s="45">
        <v>0</v>
      </c>
      <c r="BL87" s="45">
        <v>0</v>
      </c>
      <c r="BM87" s="45">
        <v>0</v>
      </c>
      <c r="BN87" s="45">
        <v>0</v>
      </c>
      <c r="BO87" s="45">
        <v>0</v>
      </c>
      <c r="BP87" s="45">
        <v>0</v>
      </c>
      <c r="BQ87" s="45">
        <v>0</v>
      </c>
      <c r="BR87" s="45">
        <v>0</v>
      </c>
      <c r="BS87" s="45">
        <v>0</v>
      </c>
      <c r="BT87" s="45">
        <v>0</v>
      </c>
      <c r="BU87" s="45">
        <v>0</v>
      </c>
      <c r="BV87" s="45">
        <v>0</v>
      </c>
      <c r="BW87" s="45">
        <v>0</v>
      </c>
      <c r="BX87" s="45">
        <v>0</v>
      </c>
      <c r="BY87" s="45">
        <v>0</v>
      </c>
      <c r="BZ87" s="45">
        <v>0</v>
      </c>
      <c r="CA87" s="45">
        <v>0</v>
      </c>
      <c r="CB87" s="45">
        <v>0</v>
      </c>
      <c r="CC87" s="45">
        <v>0</v>
      </c>
      <c r="CD87" s="45">
        <v>0</v>
      </c>
      <c r="CE87" s="45">
        <v>0</v>
      </c>
    </row>
    <row r="88" spans="1:83" x14ac:dyDescent="0.2">
      <c r="A88" s="36" t="s">
        <v>103</v>
      </c>
      <c r="B88" s="36" t="s">
        <v>188</v>
      </c>
      <c r="C88" s="36" t="s">
        <v>188</v>
      </c>
      <c r="D88" s="46">
        <v>19</v>
      </c>
      <c r="E88" s="45">
        <v>0</v>
      </c>
      <c r="F88" s="45">
        <v>0</v>
      </c>
      <c r="G88" s="45">
        <v>0</v>
      </c>
      <c r="H88" s="45">
        <v>0</v>
      </c>
      <c r="I88" s="45">
        <v>0</v>
      </c>
      <c r="J88" s="45">
        <v>0</v>
      </c>
      <c r="K88" s="45">
        <v>0</v>
      </c>
      <c r="L88" s="45">
        <v>0</v>
      </c>
      <c r="M88" s="46">
        <v>1</v>
      </c>
      <c r="N88" s="46">
        <v>1</v>
      </c>
      <c r="O88" s="46">
        <v>3</v>
      </c>
      <c r="P88" s="46">
        <v>1</v>
      </c>
      <c r="Q88" s="45">
        <v>0</v>
      </c>
      <c r="R88" s="45">
        <v>0</v>
      </c>
      <c r="S88" s="45">
        <v>0</v>
      </c>
      <c r="T88" s="45">
        <v>0</v>
      </c>
      <c r="U88" s="45">
        <v>0</v>
      </c>
      <c r="V88" s="45">
        <v>0</v>
      </c>
      <c r="W88" s="45">
        <v>0</v>
      </c>
      <c r="X88" s="45">
        <v>0</v>
      </c>
      <c r="Y88" s="45">
        <v>0</v>
      </c>
      <c r="Z88" s="45">
        <v>0</v>
      </c>
      <c r="AA88" s="45">
        <v>0</v>
      </c>
      <c r="AB88" s="45">
        <v>0</v>
      </c>
      <c r="AC88" s="45">
        <v>0</v>
      </c>
      <c r="AD88" s="45">
        <v>0</v>
      </c>
      <c r="AE88" s="45">
        <v>0</v>
      </c>
      <c r="AF88" s="45">
        <v>0</v>
      </c>
      <c r="AG88" s="46">
        <v>2</v>
      </c>
      <c r="AH88" s="45">
        <v>0</v>
      </c>
      <c r="AI88" s="45">
        <v>0</v>
      </c>
      <c r="AJ88" s="45">
        <v>0</v>
      </c>
      <c r="AK88" s="45">
        <v>0</v>
      </c>
      <c r="AL88" s="45">
        <v>0</v>
      </c>
      <c r="AM88" s="45">
        <v>0</v>
      </c>
      <c r="AN88" s="45">
        <v>0</v>
      </c>
      <c r="AO88" s="45">
        <v>0</v>
      </c>
      <c r="AP88" s="46">
        <v>2</v>
      </c>
      <c r="AQ88" s="45">
        <v>0</v>
      </c>
      <c r="AR88" s="45">
        <v>0</v>
      </c>
      <c r="AS88" s="45">
        <v>0</v>
      </c>
      <c r="AT88" s="45">
        <v>0</v>
      </c>
      <c r="AU88" s="45">
        <v>0</v>
      </c>
      <c r="AV88" s="45">
        <v>0</v>
      </c>
      <c r="AW88" s="45">
        <v>0</v>
      </c>
      <c r="AX88" s="45">
        <v>2</v>
      </c>
      <c r="AY88" s="45">
        <v>0</v>
      </c>
      <c r="AZ88" s="45">
        <v>0</v>
      </c>
      <c r="BA88" s="46">
        <v>4111</v>
      </c>
      <c r="BB88" s="46">
        <v>0</v>
      </c>
      <c r="BC88" s="46">
        <v>0</v>
      </c>
      <c r="BD88" s="46">
        <v>0</v>
      </c>
      <c r="BE88" s="45">
        <v>0</v>
      </c>
      <c r="BF88" s="45">
        <v>0</v>
      </c>
      <c r="BG88" s="45">
        <v>0</v>
      </c>
      <c r="BH88" s="45">
        <v>0</v>
      </c>
      <c r="BI88" s="45">
        <v>0</v>
      </c>
      <c r="BJ88" s="45">
        <v>0</v>
      </c>
      <c r="BK88" s="45">
        <v>0</v>
      </c>
      <c r="BL88" s="45">
        <v>0</v>
      </c>
      <c r="BM88" s="45">
        <v>0</v>
      </c>
      <c r="BN88" s="45">
        <v>0</v>
      </c>
      <c r="BO88" s="45">
        <v>0</v>
      </c>
      <c r="BP88" s="45">
        <v>0</v>
      </c>
      <c r="BQ88" s="45">
        <v>0</v>
      </c>
      <c r="BR88" s="45">
        <v>0</v>
      </c>
      <c r="BS88" s="45">
        <v>0</v>
      </c>
      <c r="BT88" s="45">
        <v>0</v>
      </c>
      <c r="BU88" s="45">
        <v>0</v>
      </c>
      <c r="BV88" s="45">
        <v>0</v>
      </c>
      <c r="BW88" s="45">
        <v>0</v>
      </c>
      <c r="BX88" s="45">
        <v>0</v>
      </c>
      <c r="BY88" s="45">
        <v>0</v>
      </c>
      <c r="BZ88" s="45">
        <v>0</v>
      </c>
      <c r="CA88" s="45">
        <v>0</v>
      </c>
      <c r="CB88" s="45">
        <v>0</v>
      </c>
      <c r="CC88" s="45">
        <v>0</v>
      </c>
      <c r="CD88" s="45">
        <v>0</v>
      </c>
      <c r="CE88" s="45">
        <v>0</v>
      </c>
    </row>
    <row r="89" spans="1:83" x14ac:dyDescent="0.2">
      <c r="A89" s="36" t="s">
        <v>105</v>
      </c>
      <c r="B89" s="36" t="s">
        <v>187</v>
      </c>
      <c r="C89" s="36" t="s">
        <v>188</v>
      </c>
      <c r="D89" s="46">
        <v>2</v>
      </c>
      <c r="E89" s="45">
        <v>0</v>
      </c>
      <c r="F89" s="45">
        <v>0</v>
      </c>
      <c r="G89" s="46">
        <v>1</v>
      </c>
      <c r="H89" s="45">
        <v>0</v>
      </c>
      <c r="I89" s="45">
        <v>0</v>
      </c>
      <c r="J89" s="45">
        <v>0</v>
      </c>
      <c r="K89" s="45">
        <v>0</v>
      </c>
      <c r="L89" s="46">
        <v>1</v>
      </c>
      <c r="M89" s="45">
        <v>0</v>
      </c>
      <c r="N89" s="45">
        <v>0</v>
      </c>
      <c r="O89" s="45">
        <v>0</v>
      </c>
      <c r="P89" s="45">
        <v>0</v>
      </c>
      <c r="Q89" s="45">
        <v>0</v>
      </c>
      <c r="R89" s="45">
        <v>0</v>
      </c>
      <c r="S89" s="45">
        <v>0</v>
      </c>
      <c r="T89" s="45">
        <v>0</v>
      </c>
      <c r="U89" s="45">
        <v>0</v>
      </c>
      <c r="V89" s="45">
        <v>0</v>
      </c>
      <c r="W89" s="45">
        <v>0</v>
      </c>
      <c r="X89" s="46">
        <v>1</v>
      </c>
      <c r="Y89" s="45">
        <v>0</v>
      </c>
      <c r="Z89" s="45">
        <v>0</v>
      </c>
      <c r="AA89" s="45">
        <v>0</v>
      </c>
      <c r="AB89" s="46">
        <v>1</v>
      </c>
      <c r="AC89" s="45">
        <v>0</v>
      </c>
      <c r="AD89" s="45">
        <v>0</v>
      </c>
      <c r="AE89" s="45">
        <v>0</v>
      </c>
      <c r="AF89" s="46">
        <v>5</v>
      </c>
      <c r="AG89" s="46">
        <v>41</v>
      </c>
      <c r="AH89" s="45">
        <v>0</v>
      </c>
      <c r="AI89" s="45">
        <v>0</v>
      </c>
      <c r="AJ89" s="45">
        <v>0</v>
      </c>
      <c r="AK89" s="45">
        <v>0</v>
      </c>
      <c r="AL89" s="45">
        <v>0</v>
      </c>
      <c r="AM89" s="45">
        <v>0</v>
      </c>
      <c r="AN89" s="46">
        <v>2</v>
      </c>
      <c r="AO89" s="45">
        <v>0</v>
      </c>
      <c r="AP89" s="46">
        <v>6</v>
      </c>
      <c r="AQ89" s="45">
        <v>0</v>
      </c>
      <c r="AR89" s="45">
        <v>0</v>
      </c>
      <c r="AS89" s="45">
        <v>0</v>
      </c>
      <c r="AT89" s="45">
        <v>0</v>
      </c>
      <c r="AU89" s="45">
        <v>0</v>
      </c>
      <c r="AV89" s="46">
        <v>6</v>
      </c>
      <c r="AW89" s="45">
        <v>0</v>
      </c>
      <c r="AX89" s="45">
        <v>34</v>
      </c>
      <c r="AY89" s="46">
        <v>17</v>
      </c>
      <c r="AZ89" s="46">
        <v>124</v>
      </c>
      <c r="BA89" s="46">
        <v>82</v>
      </c>
      <c r="BB89" s="46">
        <v>0</v>
      </c>
      <c r="BC89" s="46">
        <v>0</v>
      </c>
      <c r="BD89" s="46">
        <v>0</v>
      </c>
      <c r="BE89" s="45">
        <v>0</v>
      </c>
      <c r="BF89" s="45">
        <v>0</v>
      </c>
      <c r="BG89" s="45">
        <v>0</v>
      </c>
      <c r="BH89" s="45">
        <v>0</v>
      </c>
      <c r="BI89" s="45">
        <v>0</v>
      </c>
      <c r="BJ89" s="45">
        <v>0</v>
      </c>
      <c r="BK89" s="45">
        <v>0</v>
      </c>
      <c r="BL89" s="45">
        <v>0</v>
      </c>
      <c r="BM89" s="45">
        <v>0</v>
      </c>
      <c r="BN89" s="45">
        <v>0</v>
      </c>
      <c r="BO89" s="45">
        <v>0</v>
      </c>
      <c r="BP89" s="45">
        <v>0</v>
      </c>
      <c r="BQ89" s="45">
        <v>0</v>
      </c>
      <c r="BR89" s="45">
        <v>0</v>
      </c>
      <c r="BS89" s="45">
        <v>0</v>
      </c>
      <c r="BT89" s="45">
        <v>0</v>
      </c>
      <c r="BU89" s="45">
        <v>0</v>
      </c>
      <c r="BV89" s="45">
        <v>0</v>
      </c>
      <c r="BW89" s="45">
        <v>0</v>
      </c>
      <c r="BX89" s="45">
        <v>0</v>
      </c>
      <c r="BY89" s="45">
        <v>0</v>
      </c>
      <c r="BZ89" s="45">
        <v>0</v>
      </c>
      <c r="CA89" s="45">
        <v>0</v>
      </c>
      <c r="CB89" s="45">
        <v>0</v>
      </c>
      <c r="CC89" s="45">
        <v>0</v>
      </c>
      <c r="CD89" s="45">
        <v>0</v>
      </c>
      <c r="CE89" s="45">
        <v>0</v>
      </c>
    </row>
    <row r="90" spans="1:83" x14ac:dyDescent="0.2">
      <c r="A90" s="36" t="s">
        <v>96</v>
      </c>
      <c r="B90" s="36" t="s">
        <v>188</v>
      </c>
      <c r="C90" s="36" t="s">
        <v>187</v>
      </c>
      <c r="D90" s="45">
        <v>0</v>
      </c>
      <c r="E90" s="46">
        <v>1</v>
      </c>
      <c r="F90" s="45">
        <v>0</v>
      </c>
      <c r="G90" s="46">
        <v>10</v>
      </c>
      <c r="H90" s="46">
        <v>3</v>
      </c>
      <c r="I90" s="45">
        <v>0</v>
      </c>
      <c r="J90" s="45">
        <v>0</v>
      </c>
      <c r="K90" s="45">
        <v>0</v>
      </c>
      <c r="L90" s="45">
        <v>0</v>
      </c>
      <c r="M90" s="45">
        <v>0</v>
      </c>
      <c r="N90" s="45">
        <v>0</v>
      </c>
      <c r="O90" s="46">
        <v>1</v>
      </c>
      <c r="P90" s="45">
        <v>0</v>
      </c>
      <c r="Q90" s="45">
        <v>0</v>
      </c>
      <c r="R90" s="45">
        <v>0</v>
      </c>
      <c r="S90" s="45">
        <v>0</v>
      </c>
      <c r="T90" s="45">
        <v>0</v>
      </c>
      <c r="U90" s="45">
        <v>0</v>
      </c>
      <c r="V90" s="45">
        <v>0</v>
      </c>
      <c r="W90" s="45">
        <v>0</v>
      </c>
      <c r="X90" s="45">
        <v>0</v>
      </c>
      <c r="Y90" s="45">
        <v>0</v>
      </c>
      <c r="Z90" s="45">
        <v>0</v>
      </c>
      <c r="AA90" s="45">
        <v>0</v>
      </c>
      <c r="AB90" s="45">
        <v>0</v>
      </c>
      <c r="AC90" s="45">
        <v>0</v>
      </c>
      <c r="AD90" s="45">
        <v>0</v>
      </c>
      <c r="AE90" s="45">
        <v>0</v>
      </c>
      <c r="AF90" s="45">
        <v>0</v>
      </c>
      <c r="AG90" s="46">
        <v>1</v>
      </c>
      <c r="AH90" s="45">
        <v>0</v>
      </c>
      <c r="AI90" s="46">
        <v>21</v>
      </c>
      <c r="AJ90" s="45">
        <v>0</v>
      </c>
      <c r="AK90" s="45">
        <v>0</v>
      </c>
      <c r="AL90" s="45">
        <v>0</v>
      </c>
      <c r="AM90" s="45">
        <v>0</v>
      </c>
      <c r="AN90" s="46">
        <v>0</v>
      </c>
      <c r="AO90" s="45">
        <v>0</v>
      </c>
      <c r="AP90" s="46">
        <v>4</v>
      </c>
      <c r="AQ90" s="45">
        <v>0</v>
      </c>
      <c r="AR90" s="45">
        <v>0</v>
      </c>
      <c r="AS90" s="45">
        <v>0</v>
      </c>
      <c r="AT90" s="45">
        <v>0</v>
      </c>
      <c r="AU90" s="45">
        <v>0</v>
      </c>
      <c r="AV90" s="46">
        <v>3</v>
      </c>
      <c r="AW90" s="45">
        <v>0</v>
      </c>
      <c r="AX90" s="46">
        <v>124</v>
      </c>
      <c r="AY90" s="46">
        <v>3</v>
      </c>
      <c r="AZ90" s="46">
        <v>380</v>
      </c>
      <c r="BA90" s="46">
        <v>356</v>
      </c>
      <c r="BB90" s="46">
        <v>0</v>
      </c>
      <c r="BC90" s="46">
        <v>0</v>
      </c>
      <c r="BD90" s="46">
        <v>0</v>
      </c>
      <c r="BE90" s="45">
        <v>0</v>
      </c>
      <c r="BF90" s="45">
        <v>0</v>
      </c>
      <c r="BG90" s="45">
        <v>0</v>
      </c>
      <c r="BH90" s="45">
        <v>0</v>
      </c>
      <c r="BI90" s="45">
        <v>0</v>
      </c>
      <c r="BJ90" s="45">
        <v>0</v>
      </c>
      <c r="BK90" s="45">
        <v>0</v>
      </c>
      <c r="BL90" s="45">
        <v>0</v>
      </c>
      <c r="BM90" s="45">
        <v>0</v>
      </c>
      <c r="BN90" s="45">
        <v>2</v>
      </c>
      <c r="BO90" s="45">
        <v>0</v>
      </c>
      <c r="BP90" s="45">
        <v>0</v>
      </c>
      <c r="BQ90" s="45">
        <v>0</v>
      </c>
      <c r="BR90" s="45">
        <v>0</v>
      </c>
      <c r="BS90" s="45">
        <v>0</v>
      </c>
      <c r="BT90" s="45">
        <v>0</v>
      </c>
      <c r="BU90" s="45">
        <v>0</v>
      </c>
      <c r="BV90" s="45">
        <v>0</v>
      </c>
      <c r="BW90" s="45">
        <v>0</v>
      </c>
      <c r="BX90" s="45">
        <v>1</v>
      </c>
      <c r="BY90" s="45">
        <v>0</v>
      </c>
      <c r="BZ90" s="45">
        <v>0</v>
      </c>
      <c r="CA90" s="45">
        <v>0</v>
      </c>
      <c r="CB90" s="45">
        <v>0</v>
      </c>
      <c r="CC90" s="45">
        <v>0</v>
      </c>
      <c r="CD90" s="45">
        <v>0</v>
      </c>
      <c r="CE90" s="45">
        <v>0</v>
      </c>
    </row>
    <row r="91" spans="1:83" x14ac:dyDescent="0.2">
      <c r="A91" s="36" t="s">
        <v>100</v>
      </c>
      <c r="B91" s="36" t="s">
        <v>187</v>
      </c>
      <c r="C91" s="36" t="s">
        <v>188</v>
      </c>
      <c r="D91" s="45">
        <v>0</v>
      </c>
      <c r="E91" s="45">
        <v>0</v>
      </c>
      <c r="F91" s="46">
        <v>10</v>
      </c>
      <c r="G91" s="45">
        <v>0</v>
      </c>
      <c r="H91" s="45">
        <v>0</v>
      </c>
      <c r="I91" s="45">
        <v>0</v>
      </c>
      <c r="J91" s="45">
        <v>0</v>
      </c>
      <c r="K91" s="45">
        <v>0</v>
      </c>
      <c r="L91" s="45">
        <v>0</v>
      </c>
      <c r="M91" s="45">
        <v>0</v>
      </c>
      <c r="N91" s="45">
        <v>0</v>
      </c>
      <c r="O91" s="45">
        <v>0</v>
      </c>
      <c r="P91" s="45">
        <v>0</v>
      </c>
      <c r="Q91" s="45">
        <v>0</v>
      </c>
      <c r="R91" s="45">
        <v>0</v>
      </c>
      <c r="S91" s="45">
        <v>0</v>
      </c>
      <c r="T91" s="45">
        <v>0</v>
      </c>
      <c r="U91" s="45">
        <v>0</v>
      </c>
      <c r="V91" s="46">
        <v>7</v>
      </c>
      <c r="W91" s="45">
        <v>0</v>
      </c>
      <c r="X91" s="45">
        <v>0</v>
      </c>
      <c r="Y91" s="45">
        <v>0</v>
      </c>
      <c r="Z91" s="45">
        <v>0</v>
      </c>
      <c r="AA91" s="45">
        <v>0</v>
      </c>
      <c r="AB91" s="45">
        <v>0</v>
      </c>
      <c r="AC91" s="45">
        <v>0</v>
      </c>
      <c r="AD91" s="45">
        <v>0</v>
      </c>
      <c r="AE91" s="45">
        <v>0</v>
      </c>
      <c r="AF91" s="46">
        <v>7</v>
      </c>
      <c r="AG91" s="46">
        <v>99</v>
      </c>
      <c r="AH91" s="45">
        <v>0</v>
      </c>
      <c r="AI91" s="45">
        <v>0</v>
      </c>
      <c r="AJ91" s="45">
        <v>0</v>
      </c>
      <c r="AK91" s="45">
        <v>0</v>
      </c>
      <c r="AL91" s="46">
        <v>1</v>
      </c>
      <c r="AM91" s="45">
        <v>0</v>
      </c>
      <c r="AN91" s="46">
        <v>5</v>
      </c>
      <c r="AO91" s="45">
        <v>0</v>
      </c>
      <c r="AP91" s="46">
        <v>21</v>
      </c>
      <c r="AQ91" s="46">
        <v>1</v>
      </c>
      <c r="AR91" s="45">
        <v>0</v>
      </c>
      <c r="AS91" s="45">
        <v>0</v>
      </c>
      <c r="AT91" s="45">
        <v>0</v>
      </c>
      <c r="AU91" s="45">
        <v>0</v>
      </c>
      <c r="AV91" s="46">
        <v>2</v>
      </c>
      <c r="AW91" s="45">
        <v>0</v>
      </c>
      <c r="AX91" s="46">
        <v>49</v>
      </c>
      <c r="AY91" s="46">
        <v>15</v>
      </c>
      <c r="AZ91" s="46">
        <v>581</v>
      </c>
      <c r="BA91" s="46">
        <v>70</v>
      </c>
      <c r="BB91" s="46">
        <v>0</v>
      </c>
      <c r="BC91" s="46">
        <v>0</v>
      </c>
      <c r="BD91" s="46">
        <v>0</v>
      </c>
      <c r="BE91" s="45">
        <v>0</v>
      </c>
      <c r="BF91" s="45">
        <v>0</v>
      </c>
      <c r="BG91" s="45">
        <v>0</v>
      </c>
      <c r="BH91" s="45">
        <v>0</v>
      </c>
      <c r="BI91" s="45">
        <v>0</v>
      </c>
      <c r="BJ91" s="45">
        <v>0</v>
      </c>
      <c r="BK91" s="45">
        <v>0</v>
      </c>
      <c r="BL91" s="45">
        <v>0</v>
      </c>
      <c r="BM91" s="45">
        <v>0</v>
      </c>
      <c r="BN91" s="45">
        <v>0</v>
      </c>
      <c r="BO91" s="45">
        <v>0</v>
      </c>
      <c r="BP91" s="45">
        <v>0</v>
      </c>
      <c r="BQ91" s="45">
        <v>0</v>
      </c>
      <c r="BR91" s="45">
        <v>0</v>
      </c>
      <c r="BS91" s="45">
        <v>0</v>
      </c>
      <c r="BT91" s="45">
        <v>0</v>
      </c>
      <c r="BU91" s="45">
        <v>0</v>
      </c>
      <c r="BV91" s="45">
        <v>0</v>
      </c>
      <c r="BW91" s="45">
        <v>0</v>
      </c>
      <c r="BX91" s="45">
        <v>0</v>
      </c>
      <c r="BY91" s="45">
        <v>0</v>
      </c>
      <c r="BZ91" s="45">
        <v>0</v>
      </c>
      <c r="CA91" s="45">
        <v>0</v>
      </c>
      <c r="CB91" s="45">
        <v>0</v>
      </c>
      <c r="CC91" s="45">
        <v>0</v>
      </c>
      <c r="CD91" s="45">
        <v>0</v>
      </c>
      <c r="CE91" s="45">
        <v>0</v>
      </c>
    </row>
    <row r="92" spans="1:83" x14ac:dyDescent="0.2">
      <c r="A92" s="36" t="s">
        <v>93</v>
      </c>
      <c r="B92" s="36" t="s">
        <v>188</v>
      </c>
      <c r="C92" s="36" t="s">
        <v>188</v>
      </c>
      <c r="D92" s="46">
        <v>10</v>
      </c>
      <c r="E92" s="45">
        <v>0</v>
      </c>
      <c r="F92" s="46">
        <v>1</v>
      </c>
      <c r="G92" s="45">
        <v>0</v>
      </c>
      <c r="H92" s="45">
        <v>0</v>
      </c>
      <c r="I92" s="45">
        <v>0</v>
      </c>
      <c r="J92" s="45">
        <v>0</v>
      </c>
      <c r="K92" s="45">
        <v>0</v>
      </c>
      <c r="L92" s="45">
        <v>0</v>
      </c>
      <c r="M92" s="45">
        <v>0</v>
      </c>
      <c r="N92" s="45">
        <v>0</v>
      </c>
      <c r="O92" s="46">
        <v>7</v>
      </c>
      <c r="P92" s="46">
        <v>1</v>
      </c>
      <c r="Q92" s="46">
        <v>4</v>
      </c>
      <c r="R92" s="46">
        <v>4</v>
      </c>
      <c r="S92" s="45">
        <v>0</v>
      </c>
      <c r="T92" s="45">
        <v>0</v>
      </c>
      <c r="U92" s="45">
        <v>0</v>
      </c>
      <c r="V92" s="45">
        <v>0</v>
      </c>
      <c r="W92" s="45">
        <v>0</v>
      </c>
      <c r="X92" s="45">
        <v>0</v>
      </c>
      <c r="Y92" s="45">
        <v>0</v>
      </c>
      <c r="Z92" s="45">
        <v>0</v>
      </c>
      <c r="AA92" s="46">
        <v>3</v>
      </c>
      <c r="AB92" s="45">
        <v>0</v>
      </c>
      <c r="AC92" s="45">
        <v>0</v>
      </c>
      <c r="AD92" s="45">
        <v>0</v>
      </c>
      <c r="AE92" s="45">
        <v>0</v>
      </c>
      <c r="AF92" s="45">
        <v>0</v>
      </c>
      <c r="AG92" s="46">
        <v>6</v>
      </c>
      <c r="AH92" s="45">
        <v>0</v>
      </c>
      <c r="AI92" s="45">
        <v>0</v>
      </c>
      <c r="AJ92" s="45">
        <v>0</v>
      </c>
      <c r="AK92" s="45">
        <v>0</v>
      </c>
      <c r="AL92" s="45">
        <v>0</v>
      </c>
      <c r="AM92" s="45">
        <v>0</v>
      </c>
      <c r="AN92" s="45">
        <v>0</v>
      </c>
      <c r="AO92" s="45">
        <v>0</v>
      </c>
      <c r="AP92" s="46">
        <v>1</v>
      </c>
      <c r="AQ92" s="45">
        <v>0</v>
      </c>
      <c r="AR92" s="45">
        <v>0</v>
      </c>
      <c r="AS92" s="45">
        <v>0</v>
      </c>
      <c r="AT92" s="45">
        <v>0</v>
      </c>
      <c r="AU92" s="45">
        <v>0</v>
      </c>
      <c r="AV92" s="45">
        <v>0</v>
      </c>
      <c r="AW92" s="45">
        <v>0</v>
      </c>
      <c r="AX92" s="46">
        <v>2</v>
      </c>
      <c r="AY92" s="45">
        <v>0</v>
      </c>
      <c r="AZ92" s="46">
        <v>21</v>
      </c>
      <c r="BA92" s="45">
        <v>0</v>
      </c>
      <c r="BB92" s="46">
        <v>0</v>
      </c>
      <c r="BC92" s="46">
        <v>0</v>
      </c>
      <c r="BD92" s="46">
        <v>0</v>
      </c>
      <c r="BE92" s="45">
        <v>0</v>
      </c>
      <c r="BF92" s="45">
        <v>0</v>
      </c>
      <c r="BG92" s="45">
        <v>0</v>
      </c>
      <c r="BH92" s="45">
        <v>0</v>
      </c>
      <c r="BI92" s="45">
        <v>0</v>
      </c>
      <c r="BJ92" s="45">
        <v>0</v>
      </c>
      <c r="BK92" s="45">
        <v>0</v>
      </c>
      <c r="BL92" s="45">
        <v>0</v>
      </c>
      <c r="BM92" s="45">
        <v>0</v>
      </c>
      <c r="BN92" s="45">
        <v>0</v>
      </c>
      <c r="BO92" s="45">
        <v>0</v>
      </c>
      <c r="BP92" s="45">
        <v>0</v>
      </c>
      <c r="BQ92" s="45">
        <v>0</v>
      </c>
      <c r="BR92" s="45">
        <v>0</v>
      </c>
      <c r="BS92" s="45">
        <v>0</v>
      </c>
      <c r="BT92" s="45">
        <v>0</v>
      </c>
      <c r="BU92" s="45">
        <v>0</v>
      </c>
      <c r="BV92" s="45">
        <v>0</v>
      </c>
      <c r="BW92" s="45">
        <v>0</v>
      </c>
      <c r="BX92" s="45">
        <v>0</v>
      </c>
      <c r="BY92" s="45">
        <v>0</v>
      </c>
      <c r="BZ92" s="45">
        <v>0</v>
      </c>
      <c r="CA92" s="45">
        <v>0</v>
      </c>
      <c r="CB92" s="45">
        <v>0</v>
      </c>
      <c r="CC92" s="45">
        <v>0</v>
      </c>
      <c r="CD92" s="45">
        <v>0</v>
      </c>
      <c r="CE92" s="45">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C3B08-5382-4C69-8EA3-5C33E0D3CA50}">
  <dimension ref="A1:E7"/>
  <sheetViews>
    <sheetView workbookViewId="0">
      <selection activeCell="K18" sqref="K18"/>
    </sheetView>
  </sheetViews>
  <sheetFormatPr defaultRowHeight="15" x14ac:dyDescent="0.25"/>
  <cols>
    <col min="1" max="1" width="16.28515625" bestFit="1" customWidth="1"/>
    <col min="2" max="2" width="69.5703125" bestFit="1" customWidth="1"/>
    <col min="3" max="4" width="9.140625" style="23"/>
    <col min="5" max="5" width="9.140625" style="53"/>
  </cols>
  <sheetData>
    <row r="1" spans="1:5" x14ac:dyDescent="0.25">
      <c r="A1" s="1" t="s">
        <v>603</v>
      </c>
      <c r="B1" s="1" t="s">
        <v>2</v>
      </c>
      <c r="C1" s="54" t="s">
        <v>608</v>
      </c>
      <c r="D1" s="54" t="s">
        <v>609</v>
      </c>
      <c r="E1" s="55" t="s">
        <v>610</v>
      </c>
    </row>
    <row r="2" spans="1:5" x14ac:dyDescent="0.25">
      <c r="A2" t="s">
        <v>604</v>
      </c>
      <c r="B2" t="s">
        <v>605</v>
      </c>
      <c r="C2" s="23">
        <v>6.67</v>
      </c>
      <c r="D2" s="23">
        <v>38.4</v>
      </c>
      <c r="E2" s="53" t="s">
        <v>611</v>
      </c>
    </row>
    <row r="3" spans="1:5" x14ac:dyDescent="0.25">
      <c r="A3" t="s">
        <v>604</v>
      </c>
      <c r="B3" t="s">
        <v>606</v>
      </c>
      <c r="C3" s="23">
        <v>8.1300000000000008</v>
      </c>
      <c r="D3" s="23">
        <v>19.66</v>
      </c>
      <c r="E3" s="53" t="s">
        <v>611</v>
      </c>
    </row>
    <row r="4" spans="1:5" x14ac:dyDescent="0.25">
      <c r="A4" t="s">
        <v>604</v>
      </c>
      <c r="B4" t="s">
        <v>607</v>
      </c>
      <c r="C4" s="23">
        <v>-4.5999999999999996</v>
      </c>
      <c r="D4" s="23">
        <v>26.23</v>
      </c>
      <c r="E4" s="53" t="s">
        <v>611</v>
      </c>
    </row>
    <row r="5" spans="1:5" x14ac:dyDescent="0.25">
      <c r="A5" t="s">
        <v>612</v>
      </c>
      <c r="B5" t="s">
        <v>613</v>
      </c>
      <c r="C5" s="23">
        <v>2.0099999999999998</v>
      </c>
      <c r="D5" s="52">
        <v>23</v>
      </c>
      <c r="E5" s="53">
        <v>5.6000000000000001E-2</v>
      </c>
    </row>
    <row r="6" spans="1:5" x14ac:dyDescent="0.25">
      <c r="A6" t="s">
        <v>612</v>
      </c>
      <c r="B6" t="s">
        <v>614</v>
      </c>
      <c r="C6" s="23">
        <v>-8.81</v>
      </c>
      <c r="D6" s="52">
        <v>23</v>
      </c>
      <c r="E6" s="53" t="s">
        <v>611</v>
      </c>
    </row>
    <row r="7" spans="1:5" x14ac:dyDescent="0.25">
      <c r="A7" t="s">
        <v>612</v>
      </c>
      <c r="B7" t="s">
        <v>615</v>
      </c>
      <c r="C7" s="23">
        <v>9.52</v>
      </c>
      <c r="D7" s="52">
        <v>23</v>
      </c>
      <c r="E7" s="53" t="s">
        <v>611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BE2B9-4AD9-412B-AD52-FAC2768F9DFB}">
  <dimension ref="A1:BP201"/>
  <sheetViews>
    <sheetView workbookViewId="0">
      <pane xSplit="2" ySplit="2" topLeftCell="C3" activePane="bottomRight" state="frozen"/>
      <selection pane="topRight" activeCell="C1" sqref="C1"/>
      <selection pane="bottomLeft" activeCell="A2" sqref="A2"/>
      <selection pane="bottomRight"/>
    </sheetView>
  </sheetViews>
  <sheetFormatPr defaultColWidth="70.140625" defaultRowHeight="24" customHeight="1" x14ac:dyDescent="0.25"/>
  <cols>
    <col min="1" max="1" width="61.85546875" style="5" customWidth="1"/>
    <col min="2" max="2" width="25.28515625" style="8" bestFit="1" customWidth="1"/>
    <col min="3" max="3" width="33.5703125" style="8" bestFit="1" customWidth="1"/>
    <col min="4" max="4" width="39.42578125" style="8" bestFit="1" customWidth="1"/>
    <col min="5" max="5" width="16.140625" style="8" bestFit="1" customWidth="1"/>
    <col min="6" max="6" width="20.85546875" style="8" bestFit="1" customWidth="1"/>
    <col min="7" max="7" width="29.85546875" style="8" bestFit="1" customWidth="1"/>
    <col min="8" max="8" width="41" style="8" bestFit="1" customWidth="1"/>
    <col min="9" max="9" width="28.7109375" style="8" bestFit="1" customWidth="1"/>
    <col min="10" max="10" width="39.28515625" style="8" bestFit="1" customWidth="1"/>
    <col min="11" max="11" width="45.28515625" style="8" bestFit="1" customWidth="1"/>
    <col min="12" max="12" width="70" style="8" bestFit="1" customWidth="1"/>
    <col min="13" max="16384" width="70.140625" style="8"/>
  </cols>
  <sheetData>
    <row r="1" spans="1:12" ht="24" customHeight="1" x14ac:dyDescent="0.25">
      <c r="A1" s="5" t="s">
        <v>325</v>
      </c>
    </row>
    <row r="2" spans="1:12" ht="24" customHeight="1" x14ac:dyDescent="0.25">
      <c r="A2" s="6" t="s">
        <v>326</v>
      </c>
      <c r="B2" s="7" t="s">
        <v>327</v>
      </c>
      <c r="C2" s="6" t="s">
        <v>328</v>
      </c>
      <c r="D2" s="6" t="s">
        <v>329</v>
      </c>
      <c r="E2" s="6" t="s">
        <v>330</v>
      </c>
      <c r="F2" s="6" t="s">
        <v>331</v>
      </c>
      <c r="G2" s="6" t="s">
        <v>332</v>
      </c>
      <c r="H2" s="6" t="s">
        <v>333</v>
      </c>
      <c r="I2" s="6" t="s">
        <v>334</v>
      </c>
      <c r="J2" s="6" t="s">
        <v>335</v>
      </c>
      <c r="K2" s="6" t="s">
        <v>336</v>
      </c>
      <c r="L2" s="6" t="s">
        <v>337</v>
      </c>
    </row>
    <row r="3" spans="1:12" ht="24" customHeight="1" x14ac:dyDescent="0.25">
      <c r="A3" s="5" t="s">
        <v>338</v>
      </c>
      <c r="B3" s="5" t="s">
        <v>339</v>
      </c>
      <c r="C3" s="5" t="s">
        <v>340</v>
      </c>
      <c r="D3" s="5" t="s">
        <v>340</v>
      </c>
      <c r="E3" s="5" t="s">
        <v>340</v>
      </c>
      <c r="F3" s="5" t="s">
        <v>340</v>
      </c>
      <c r="G3" s="5" t="s">
        <v>341</v>
      </c>
      <c r="H3" s="5" t="s">
        <v>340</v>
      </c>
      <c r="I3" s="5" t="s">
        <v>341</v>
      </c>
      <c r="J3" s="5" t="s">
        <v>341</v>
      </c>
      <c r="K3" s="5" t="s">
        <v>340</v>
      </c>
      <c r="L3" s="5" t="s">
        <v>342</v>
      </c>
    </row>
    <row r="4" spans="1:12" ht="24" customHeight="1" x14ac:dyDescent="0.25">
      <c r="A4" s="5" t="s">
        <v>343</v>
      </c>
      <c r="B4" s="5" t="s">
        <v>339</v>
      </c>
      <c r="C4" s="5" t="s">
        <v>340</v>
      </c>
      <c r="D4" s="5" t="s">
        <v>340</v>
      </c>
      <c r="E4" s="5" t="s">
        <v>340</v>
      </c>
      <c r="F4" s="5" t="s">
        <v>340</v>
      </c>
      <c r="G4" s="5" t="s">
        <v>341</v>
      </c>
      <c r="H4" s="5" t="s">
        <v>340</v>
      </c>
      <c r="I4" s="5" t="s">
        <v>341</v>
      </c>
      <c r="J4" s="5" t="s">
        <v>341</v>
      </c>
      <c r="K4" s="5" t="s">
        <v>340</v>
      </c>
      <c r="L4" s="5" t="s">
        <v>342</v>
      </c>
    </row>
    <row r="5" spans="1:12" ht="24" customHeight="1" x14ac:dyDescent="0.25">
      <c r="A5" s="3" t="s">
        <v>344</v>
      </c>
      <c r="B5" s="5" t="s">
        <v>345</v>
      </c>
      <c r="C5" s="5" t="s">
        <v>340</v>
      </c>
      <c r="D5" s="5" t="s">
        <v>340</v>
      </c>
      <c r="E5" s="5" t="s">
        <v>340</v>
      </c>
      <c r="F5" s="5" t="s">
        <v>341</v>
      </c>
      <c r="G5" s="5" t="s">
        <v>346</v>
      </c>
      <c r="H5" s="5" t="s">
        <v>340</v>
      </c>
      <c r="I5" s="5" t="s">
        <v>341</v>
      </c>
      <c r="J5" s="5" t="s">
        <v>346</v>
      </c>
      <c r="K5" s="5" t="s">
        <v>340</v>
      </c>
      <c r="L5" s="5"/>
    </row>
    <row r="6" spans="1:12" ht="24" customHeight="1" x14ac:dyDescent="0.25">
      <c r="A6" s="5" t="s">
        <v>347</v>
      </c>
      <c r="B6" s="5" t="s">
        <v>348</v>
      </c>
      <c r="C6" s="5" t="s">
        <v>349</v>
      </c>
      <c r="D6" s="5" t="s">
        <v>349</v>
      </c>
      <c r="E6" s="5" t="s">
        <v>349</v>
      </c>
      <c r="F6" s="5" t="s">
        <v>349</v>
      </c>
      <c r="G6" s="5" t="s">
        <v>349</v>
      </c>
      <c r="H6" s="5" t="s">
        <v>349</v>
      </c>
      <c r="I6" s="5" t="s">
        <v>349</v>
      </c>
      <c r="J6" s="5" t="s">
        <v>349</v>
      </c>
      <c r="K6" s="5" t="s">
        <v>349</v>
      </c>
      <c r="L6" s="5"/>
    </row>
    <row r="7" spans="1:12" ht="24" customHeight="1" x14ac:dyDescent="0.25">
      <c r="A7" s="5" t="s">
        <v>350</v>
      </c>
      <c r="B7" s="5" t="s">
        <v>348</v>
      </c>
      <c r="C7" s="5" t="s">
        <v>346</v>
      </c>
      <c r="D7" s="5" t="s">
        <v>340</v>
      </c>
      <c r="E7" s="5" t="s">
        <v>340</v>
      </c>
      <c r="F7" s="5" t="s">
        <v>340</v>
      </c>
      <c r="G7" s="5" t="s">
        <v>340</v>
      </c>
      <c r="H7" s="5" t="s">
        <v>341</v>
      </c>
      <c r="I7" s="5" t="s">
        <v>341</v>
      </c>
      <c r="J7" s="5" t="s">
        <v>346</v>
      </c>
      <c r="K7" s="5" t="s">
        <v>341</v>
      </c>
      <c r="L7" s="5" t="s">
        <v>351</v>
      </c>
    </row>
    <row r="8" spans="1:12" ht="24" customHeight="1" x14ac:dyDescent="0.25">
      <c r="A8" s="5" t="s">
        <v>352</v>
      </c>
      <c r="B8" s="5" t="s">
        <v>339</v>
      </c>
      <c r="C8" s="5" t="s">
        <v>340</v>
      </c>
      <c r="D8" s="5" t="s">
        <v>340</v>
      </c>
      <c r="E8" s="5" t="s">
        <v>340</v>
      </c>
      <c r="F8" s="5" t="s">
        <v>340</v>
      </c>
      <c r="G8" s="5" t="s">
        <v>341</v>
      </c>
      <c r="H8" s="5" t="s">
        <v>340</v>
      </c>
      <c r="I8" s="5" t="s">
        <v>341</v>
      </c>
      <c r="J8" s="5" t="s">
        <v>341</v>
      </c>
      <c r="K8" s="5" t="s">
        <v>340</v>
      </c>
      <c r="L8" s="5" t="s">
        <v>342</v>
      </c>
    </row>
    <row r="9" spans="1:12" ht="24" customHeight="1" x14ac:dyDescent="0.25">
      <c r="A9" s="5" t="s">
        <v>353</v>
      </c>
      <c r="B9" s="5" t="s">
        <v>345</v>
      </c>
      <c r="C9" s="5" t="s">
        <v>340</v>
      </c>
      <c r="D9" s="5" t="s">
        <v>340</v>
      </c>
      <c r="E9" s="5" t="s">
        <v>340</v>
      </c>
      <c r="F9" s="5" t="s">
        <v>340</v>
      </c>
      <c r="G9" s="5" t="s">
        <v>340</v>
      </c>
      <c r="H9" s="5" t="s">
        <v>341</v>
      </c>
      <c r="I9" s="5" t="s">
        <v>340</v>
      </c>
      <c r="J9" s="5" t="s">
        <v>341</v>
      </c>
      <c r="K9" s="5" t="s">
        <v>340</v>
      </c>
      <c r="L9" s="5" t="s">
        <v>354</v>
      </c>
    </row>
    <row r="10" spans="1:12" ht="24" customHeight="1" x14ac:dyDescent="0.25">
      <c r="A10" s="5" t="s">
        <v>279</v>
      </c>
      <c r="B10" s="5" t="s">
        <v>345</v>
      </c>
      <c r="C10" s="5" t="s">
        <v>340</v>
      </c>
      <c r="D10" s="5" t="s">
        <v>340</v>
      </c>
      <c r="E10" s="5" t="s">
        <v>340</v>
      </c>
      <c r="F10" s="5" t="s">
        <v>340</v>
      </c>
      <c r="G10" s="5" t="s">
        <v>340</v>
      </c>
      <c r="H10" s="5" t="s">
        <v>341</v>
      </c>
      <c r="I10" s="5" t="s">
        <v>340</v>
      </c>
      <c r="J10" s="5" t="s">
        <v>341</v>
      </c>
      <c r="K10" s="5" t="s">
        <v>340</v>
      </c>
      <c r="L10" s="5" t="s">
        <v>354</v>
      </c>
    </row>
    <row r="11" spans="1:12" ht="24" customHeight="1" x14ac:dyDescent="0.25">
      <c r="A11" s="5" t="s">
        <v>355</v>
      </c>
      <c r="B11" s="5" t="s">
        <v>345</v>
      </c>
      <c r="C11" s="5" t="s">
        <v>340</v>
      </c>
      <c r="D11" s="5" t="s">
        <v>340</v>
      </c>
      <c r="E11" s="5" t="s">
        <v>340</v>
      </c>
      <c r="F11" s="5" t="s">
        <v>340</v>
      </c>
      <c r="G11" s="5" t="s">
        <v>340</v>
      </c>
      <c r="H11" s="5" t="s">
        <v>341</v>
      </c>
      <c r="I11" s="5" t="s">
        <v>340</v>
      </c>
      <c r="J11" s="5" t="s">
        <v>341</v>
      </c>
      <c r="K11" s="5" t="s">
        <v>340</v>
      </c>
      <c r="L11" s="5" t="s">
        <v>354</v>
      </c>
    </row>
    <row r="12" spans="1:12" ht="24" customHeight="1" x14ac:dyDescent="0.25">
      <c r="A12" s="5" t="s">
        <v>356</v>
      </c>
      <c r="B12" s="5" t="s">
        <v>345</v>
      </c>
      <c r="C12" s="5" t="s">
        <v>346</v>
      </c>
      <c r="D12" s="5" t="s">
        <v>340</v>
      </c>
      <c r="E12" s="5" t="s">
        <v>340</v>
      </c>
      <c r="F12" s="5" t="s">
        <v>341</v>
      </c>
      <c r="G12" s="5" t="s">
        <v>346</v>
      </c>
      <c r="H12" s="5" t="s">
        <v>341</v>
      </c>
      <c r="I12" s="5" t="s">
        <v>341</v>
      </c>
      <c r="J12" s="5" t="s">
        <v>346</v>
      </c>
      <c r="K12" s="5" t="s">
        <v>341</v>
      </c>
      <c r="L12" s="5" t="s">
        <v>357</v>
      </c>
    </row>
    <row r="13" spans="1:12" ht="24" customHeight="1" x14ac:dyDescent="0.25">
      <c r="A13" s="5" t="s">
        <v>358</v>
      </c>
      <c r="B13" s="5" t="s">
        <v>345</v>
      </c>
      <c r="C13" s="5" t="s">
        <v>346</v>
      </c>
      <c r="D13" s="5" t="s">
        <v>340</v>
      </c>
      <c r="E13" s="5" t="s">
        <v>340</v>
      </c>
      <c r="F13" s="5" t="s">
        <v>341</v>
      </c>
      <c r="G13" s="5" t="s">
        <v>346</v>
      </c>
      <c r="H13" s="5" t="s">
        <v>341</v>
      </c>
      <c r="I13" s="5" t="s">
        <v>341</v>
      </c>
      <c r="J13" s="5" t="s">
        <v>346</v>
      </c>
      <c r="K13" s="5" t="s">
        <v>341</v>
      </c>
      <c r="L13" s="5" t="s">
        <v>357</v>
      </c>
    </row>
    <row r="14" spans="1:12" ht="24" customHeight="1" x14ac:dyDescent="0.25">
      <c r="A14" s="3" t="s">
        <v>359</v>
      </c>
      <c r="B14" s="5" t="s">
        <v>360</v>
      </c>
      <c r="C14" s="5" t="s">
        <v>340</v>
      </c>
      <c r="D14" s="5" t="s">
        <v>340</v>
      </c>
      <c r="E14" s="5" t="s">
        <v>340</v>
      </c>
      <c r="F14" s="5" t="s">
        <v>340</v>
      </c>
      <c r="G14" s="5" t="s">
        <v>346</v>
      </c>
      <c r="H14" s="5" t="s">
        <v>340</v>
      </c>
      <c r="I14" s="5" t="s">
        <v>341</v>
      </c>
      <c r="J14" s="5" t="s">
        <v>346</v>
      </c>
      <c r="K14" s="5" t="s">
        <v>340</v>
      </c>
      <c r="L14" s="5"/>
    </row>
    <row r="15" spans="1:12" ht="24" customHeight="1" x14ac:dyDescent="0.25">
      <c r="A15" s="5" t="s">
        <v>281</v>
      </c>
      <c r="B15" s="5" t="s">
        <v>345</v>
      </c>
      <c r="C15" s="5" t="s">
        <v>340</v>
      </c>
      <c r="D15" s="5" t="s">
        <v>340</v>
      </c>
      <c r="E15" s="5" t="s">
        <v>340</v>
      </c>
      <c r="F15" s="5" t="s">
        <v>340</v>
      </c>
      <c r="G15" s="5" t="s">
        <v>340</v>
      </c>
      <c r="H15" s="5" t="s">
        <v>341</v>
      </c>
      <c r="I15" s="5" t="s">
        <v>340</v>
      </c>
      <c r="J15" s="5" t="s">
        <v>341</v>
      </c>
      <c r="K15" s="5" t="s">
        <v>340</v>
      </c>
      <c r="L15" s="5" t="s">
        <v>354</v>
      </c>
    </row>
    <row r="16" spans="1:12" ht="24" customHeight="1" x14ac:dyDescent="0.25">
      <c r="A16" s="5" t="s">
        <v>361</v>
      </c>
      <c r="B16" s="5" t="s">
        <v>345</v>
      </c>
      <c r="C16" s="5" t="s">
        <v>340</v>
      </c>
      <c r="D16" s="5" t="s">
        <v>340</v>
      </c>
      <c r="E16" s="5" t="s">
        <v>340</v>
      </c>
      <c r="F16" s="5" t="s">
        <v>340</v>
      </c>
      <c r="G16" s="5" t="s">
        <v>340</v>
      </c>
      <c r="H16" s="5" t="s">
        <v>341</v>
      </c>
      <c r="I16" s="5" t="s">
        <v>340</v>
      </c>
      <c r="J16" s="5" t="s">
        <v>341</v>
      </c>
      <c r="K16" s="5" t="s">
        <v>340</v>
      </c>
      <c r="L16" s="5" t="s">
        <v>354</v>
      </c>
    </row>
    <row r="17" spans="1:12" ht="24" customHeight="1" x14ac:dyDescent="0.25">
      <c r="A17" s="5" t="s">
        <v>362</v>
      </c>
      <c r="B17" s="5" t="s">
        <v>348</v>
      </c>
      <c r="C17" s="5" t="s">
        <v>340</v>
      </c>
      <c r="D17" s="5" t="s">
        <v>341</v>
      </c>
      <c r="E17" s="5" t="s">
        <v>340</v>
      </c>
      <c r="F17" s="5" t="s">
        <v>340</v>
      </c>
      <c r="G17" s="5" t="s">
        <v>346</v>
      </c>
      <c r="H17" s="5" t="s">
        <v>341</v>
      </c>
      <c r="I17" s="5" t="s">
        <v>340</v>
      </c>
      <c r="J17" s="5" t="s">
        <v>346</v>
      </c>
      <c r="K17" s="5" t="s">
        <v>341</v>
      </c>
      <c r="L17" s="5" t="s">
        <v>363</v>
      </c>
    </row>
    <row r="18" spans="1:12" ht="24" customHeight="1" x14ac:dyDescent="0.25">
      <c r="A18" s="5" t="s">
        <v>364</v>
      </c>
      <c r="B18" s="5" t="s">
        <v>345</v>
      </c>
      <c r="C18" s="5" t="s">
        <v>340</v>
      </c>
      <c r="D18" s="5" t="s">
        <v>340</v>
      </c>
      <c r="E18" s="5" t="s">
        <v>340</v>
      </c>
      <c r="F18" s="5" t="s">
        <v>340</v>
      </c>
      <c r="G18" s="5" t="s">
        <v>346</v>
      </c>
      <c r="H18" s="5" t="s">
        <v>340</v>
      </c>
      <c r="I18" s="5" t="s">
        <v>340</v>
      </c>
      <c r="J18" s="5" t="s">
        <v>346</v>
      </c>
      <c r="K18" s="5" t="s">
        <v>340</v>
      </c>
      <c r="L18" s="5"/>
    </row>
    <row r="19" spans="1:12" ht="24" customHeight="1" x14ac:dyDescent="0.25">
      <c r="A19" s="5" t="s">
        <v>365</v>
      </c>
      <c r="B19" s="5" t="s">
        <v>366</v>
      </c>
      <c r="C19" s="5" t="s">
        <v>340</v>
      </c>
      <c r="D19" s="5" t="s">
        <v>340</v>
      </c>
      <c r="E19" s="5" t="s">
        <v>340</v>
      </c>
      <c r="F19" s="5" t="s">
        <v>340</v>
      </c>
      <c r="G19" s="5" t="s">
        <v>346</v>
      </c>
      <c r="H19" s="5" t="s">
        <v>340</v>
      </c>
      <c r="I19" s="5" t="s">
        <v>340</v>
      </c>
      <c r="J19" s="5" t="s">
        <v>346</v>
      </c>
      <c r="K19" s="5" t="s">
        <v>341</v>
      </c>
      <c r="L19" s="5"/>
    </row>
    <row r="20" spans="1:12" ht="24" customHeight="1" x14ac:dyDescent="0.25">
      <c r="A20" s="3" t="s">
        <v>367</v>
      </c>
      <c r="B20" s="5" t="s">
        <v>345</v>
      </c>
      <c r="C20" s="5" t="s">
        <v>340</v>
      </c>
      <c r="D20" s="5" t="s">
        <v>340</v>
      </c>
      <c r="E20" s="5" t="s">
        <v>340</v>
      </c>
      <c r="F20" s="5" t="s">
        <v>340</v>
      </c>
      <c r="G20" s="5" t="s">
        <v>346</v>
      </c>
      <c r="H20" s="5" t="s">
        <v>340</v>
      </c>
      <c r="I20" s="5" t="s">
        <v>340</v>
      </c>
      <c r="J20" s="5" t="s">
        <v>346</v>
      </c>
      <c r="K20" s="5" t="s">
        <v>340</v>
      </c>
      <c r="L20" s="5"/>
    </row>
    <row r="21" spans="1:12" ht="24" customHeight="1" x14ac:dyDescent="0.25">
      <c r="A21" s="5" t="s">
        <v>368</v>
      </c>
      <c r="B21" s="5" t="s">
        <v>348</v>
      </c>
      <c r="C21" s="5" t="s">
        <v>340</v>
      </c>
      <c r="D21" s="5" t="s">
        <v>340</v>
      </c>
      <c r="E21" s="5" t="s">
        <v>340</v>
      </c>
      <c r="F21" s="5" t="s">
        <v>340</v>
      </c>
      <c r="G21" s="5" t="s">
        <v>346</v>
      </c>
      <c r="H21" s="5" t="s">
        <v>340</v>
      </c>
      <c r="I21" s="5" t="s">
        <v>340</v>
      </c>
      <c r="J21" s="5" t="s">
        <v>346</v>
      </c>
      <c r="K21" s="5" t="s">
        <v>340</v>
      </c>
      <c r="L21" s="5"/>
    </row>
    <row r="22" spans="1:12" ht="24" customHeight="1" x14ac:dyDescent="0.25">
      <c r="A22" s="5" t="s">
        <v>369</v>
      </c>
      <c r="B22" s="5" t="s">
        <v>345</v>
      </c>
      <c r="C22" s="5" t="s">
        <v>340</v>
      </c>
      <c r="D22" s="5" t="s">
        <v>340</v>
      </c>
      <c r="E22" s="5" t="s">
        <v>340</v>
      </c>
      <c r="F22" s="5" t="s">
        <v>340</v>
      </c>
      <c r="G22" s="5" t="s">
        <v>346</v>
      </c>
      <c r="H22" s="5" t="s">
        <v>340</v>
      </c>
      <c r="I22" s="5" t="s">
        <v>340</v>
      </c>
      <c r="J22" s="5" t="s">
        <v>346</v>
      </c>
      <c r="K22" s="5" t="s">
        <v>340</v>
      </c>
      <c r="L22" s="5"/>
    </row>
    <row r="23" spans="1:12" ht="24" customHeight="1" x14ac:dyDescent="0.25">
      <c r="A23" s="5" t="s">
        <v>370</v>
      </c>
      <c r="B23" s="5" t="s">
        <v>345</v>
      </c>
      <c r="C23" s="5" t="s">
        <v>340</v>
      </c>
      <c r="D23" s="5" t="s">
        <v>340</v>
      </c>
      <c r="E23" s="5" t="s">
        <v>340</v>
      </c>
      <c r="F23" s="5" t="s">
        <v>340</v>
      </c>
      <c r="G23" s="5" t="s">
        <v>346</v>
      </c>
      <c r="H23" s="5" t="s">
        <v>340</v>
      </c>
      <c r="I23" s="5" t="s">
        <v>341</v>
      </c>
      <c r="J23" s="5" t="s">
        <v>341</v>
      </c>
      <c r="K23" s="5" t="s">
        <v>341</v>
      </c>
      <c r="L23" s="5" t="s">
        <v>371</v>
      </c>
    </row>
    <row r="24" spans="1:12" ht="24" customHeight="1" x14ac:dyDescent="0.25">
      <c r="A24" s="5" t="s">
        <v>372</v>
      </c>
      <c r="B24" s="5" t="s">
        <v>373</v>
      </c>
      <c r="C24" s="5" t="s">
        <v>340</v>
      </c>
      <c r="D24" s="5" t="s">
        <v>340</v>
      </c>
      <c r="E24" s="5" t="s">
        <v>340</v>
      </c>
      <c r="F24" s="5" t="s">
        <v>340</v>
      </c>
      <c r="G24" s="5" t="s">
        <v>340</v>
      </c>
      <c r="H24" s="5" t="s">
        <v>341</v>
      </c>
      <c r="I24" s="5" t="s">
        <v>340</v>
      </c>
      <c r="J24" s="5" t="s">
        <v>346</v>
      </c>
      <c r="K24" s="5" t="s">
        <v>340</v>
      </c>
      <c r="L24" s="5" t="s">
        <v>374</v>
      </c>
    </row>
    <row r="25" spans="1:12" ht="24" customHeight="1" x14ac:dyDescent="0.25">
      <c r="A25" s="5" t="s">
        <v>375</v>
      </c>
      <c r="B25" s="5" t="s">
        <v>376</v>
      </c>
      <c r="C25" s="5" t="s">
        <v>340</v>
      </c>
      <c r="D25" s="5" t="s">
        <v>341</v>
      </c>
      <c r="E25" s="5" t="s">
        <v>340</v>
      </c>
      <c r="F25" s="5" t="s">
        <v>340</v>
      </c>
      <c r="G25" s="5" t="s">
        <v>340</v>
      </c>
      <c r="H25" s="5" t="s">
        <v>340</v>
      </c>
      <c r="I25" s="5" t="s">
        <v>340</v>
      </c>
      <c r="J25" s="5" t="s">
        <v>346</v>
      </c>
      <c r="K25" s="5" t="s">
        <v>341</v>
      </c>
      <c r="L25" s="5" t="s">
        <v>377</v>
      </c>
    </row>
    <row r="26" spans="1:12" ht="24" customHeight="1" x14ac:dyDescent="0.25">
      <c r="A26" s="5" t="s">
        <v>378</v>
      </c>
      <c r="B26" s="5" t="s">
        <v>345</v>
      </c>
      <c r="C26" s="5" t="s">
        <v>340</v>
      </c>
      <c r="D26" s="5" t="s">
        <v>340</v>
      </c>
      <c r="E26" s="5" t="s">
        <v>341</v>
      </c>
      <c r="F26" s="5" t="s">
        <v>340</v>
      </c>
      <c r="G26" s="5" t="s">
        <v>346</v>
      </c>
      <c r="H26" s="5" t="s">
        <v>340</v>
      </c>
      <c r="I26" s="5" t="s">
        <v>340</v>
      </c>
      <c r="J26" s="5" t="s">
        <v>346</v>
      </c>
      <c r="K26" s="5" t="s">
        <v>340</v>
      </c>
      <c r="L26" s="5"/>
    </row>
    <row r="27" spans="1:12" ht="24" customHeight="1" x14ac:dyDescent="0.25">
      <c r="A27" s="5" t="s">
        <v>379</v>
      </c>
      <c r="B27" s="5" t="s">
        <v>345</v>
      </c>
      <c r="C27" s="5" t="s">
        <v>340</v>
      </c>
      <c r="D27" s="5" t="s">
        <v>340</v>
      </c>
      <c r="E27" s="5" t="s">
        <v>341</v>
      </c>
      <c r="F27" s="5" t="s">
        <v>340</v>
      </c>
      <c r="G27" s="5" t="s">
        <v>346</v>
      </c>
      <c r="H27" s="5" t="s">
        <v>340</v>
      </c>
      <c r="I27" s="5" t="s">
        <v>340</v>
      </c>
      <c r="J27" s="5" t="s">
        <v>346</v>
      </c>
      <c r="K27" s="5" t="s">
        <v>340</v>
      </c>
      <c r="L27" s="5"/>
    </row>
    <row r="28" spans="1:12" ht="24" customHeight="1" x14ac:dyDescent="0.25">
      <c r="A28" s="3" t="s">
        <v>380</v>
      </c>
      <c r="B28" s="5" t="s">
        <v>376</v>
      </c>
      <c r="C28" s="5" t="s">
        <v>340</v>
      </c>
      <c r="D28" s="5" t="s">
        <v>340</v>
      </c>
      <c r="E28" s="5" t="s">
        <v>340</v>
      </c>
      <c r="F28" s="5" t="s">
        <v>340</v>
      </c>
      <c r="G28" s="5" t="s">
        <v>341</v>
      </c>
      <c r="H28" s="5" t="s">
        <v>340</v>
      </c>
      <c r="I28" s="5" t="s">
        <v>340</v>
      </c>
      <c r="J28" s="5" t="s">
        <v>346</v>
      </c>
      <c r="K28" s="5" t="s">
        <v>341</v>
      </c>
      <c r="L28" s="5" t="s">
        <v>381</v>
      </c>
    </row>
    <row r="29" spans="1:12" ht="24" customHeight="1" x14ac:dyDescent="0.25">
      <c r="A29" s="5" t="s">
        <v>382</v>
      </c>
      <c r="B29" s="5" t="s">
        <v>360</v>
      </c>
      <c r="C29" s="5" t="s">
        <v>340</v>
      </c>
      <c r="D29" s="5" t="s">
        <v>340</v>
      </c>
      <c r="E29" s="5" t="s">
        <v>340</v>
      </c>
      <c r="F29" s="5" t="s">
        <v>340</v>
      </c>
      <c r="G29" s="5" t="s">
        <v>341</v>
      </c>
      <c r="H29" s="5" t="s">
        <v>340</v>
      </c>
      <c r="I29" s="5" t="s">
        <v>340</v>
      </c>
      <c r="J29" s="5" t="s">
        <v>346</v>
      </c>
      <c r="K29" s="5" t="s">
        <v>340</v>
      </c>
      <c r="L29" s="5"/>
    </row>
    <row r="30" spans="1:12" ht="24" customHeight="1" x14ac:dyDescent="0.25">
      <c r="A30" s="3" t="s">
        <v>383</v>
      </c>
      <c r="B30" s="5" t="s">
        <v>360</v>
      </c>
      <c r="C30" s="5" t="s">
        <v>340</v>
      </c>
      <c r="D30" s="5" t="s">
        <v>340</v>
      </c>
      <c r="E30" s="5" t="s">
        <v>340</v>
      </c>
      <c r="F30" s="5" t="s">
        <v>340</v>
      </c>
      <c r="G30" s="5" t="s">
        <v>346</v>
      </c>
      <c r="H30" s="5" t="s">
        <v>340</v>
      </c>
      <c r="I30" s="5" t="s">
        <v>340</v>
      </c>
      <c r="J30" s="5" t="s">
        <v>346</v>
      </c>
      <c r="K30" s="5" t="s">
        <v>340</v>
      </c>
      <c r="L30" s="5"/>
    </row>
    <row r="31" spans="1:12" ht="24" customHeight="1" x14ac:dyDescent="0.25">
      <c r="A31" s="5" t="s">
        <v>384</v>
      </c>
      <c r="B31" s="5" t="s">
        <v>345</v>
      </c>
      <c r="C31" s="5" t="s">
        <v>340</v>
      </c>
      <c r="D31" s="5" t="s">
        <v>340</v>
      </c>
      <c r="E31" s="5" t="s">
        <v>340</v>
      </c>
      <c r="F31" s="5" t="s">
        <v>340</v>
      </c>
      <c r="G31" s="5" t="s">
        <v>340</v>
      </c>
      <c r="H31" s="5" t="s">
        <v>341</v>
      </c>
      <c r="I31" s="5" t="s">
        <v>340</v>
      </c>
      <c r="J31" s="5" t="s">
        <v>341</v>
      </c>
      <c r="K31" s="5" t="s">
        <v>340</v>
      </c>
      <c r="L31" s="5" t="s">
        <v>354</v>
      </c>
    </row>
    <row r="32" spans="1:12" ht="24" customHeight="1" x14ac:dyDescent="0.25">
      <c r="A32" s="5" t="s">
        <v>385</v>
      </c>
      <c r="B32" s="5" t="s">
        <v>386</v>
      </c>
      <c r="C32" s="5" t="s">
        <v>340</v>
      </c>
      <c r="D32" s="5" t="s">
        <v>340</v>
      </c>
      <c r="E32" s="5" t="s">
        <v>340</v>
      </c>
      <c r="F32" s="5" t="s">
        <v>340</v>
      </c>
      <c r="G32" s="5" t="s">
        <v>340</v>
      </c>
      <c r="H32" s="5" t="s">
        <v>340</v>
      </c>
      <c r="I32" s="5" t="s">
        <v>340</v>
      </c>
      <c r="J32" s="5" t="s">
        <v>346</v>
      </c>
      <c r="K32" s="5" t="s">
        <v>341</v>
      </c>
      <c r="L32" s="5"/>
    </row>
    <row r="33" spans="1:12" ht="24" customHeight="1" x14ac:dyDescent="0.25">
      <c r="A33" s="5" t="s">
        <v>387</v>
      </c>
      <c r="B33" s="5" t="s">
        <v>376</v>
      </c>
      <c r="C33" s="5" t="s">
        <v>340</v>
      </c>
      <c r="D33" s="5" t="s">
        <v>340</v>
      </c>
      <c r="E33" s="5" t="s">
        <v>340</v>
      </c>
      <c r="F33" s="5" t="s">
        <v>340</v>
      </c>
      <c r="G33" s="5" t="s">
        <v>340</v>
      </c>
      <c r="H33" s="5" t="s">
        <v>340</v>
      </c>
      <c r="I33" s="5" t="s">
        <v>340</v>
      </c>
      <c r="J33" s="5" t="s">
        <v>346</v>
      </c>
      <c r="K33" s="5" t="s">
        <v>341</v>
      </c>
      <c r="L33" s="5" t="s">
        <v>388</v>
      </c>
    </row>
    <row r="34" spans="1:12" ht="24" customHeight="1" x14ac:dyDescent="0.25">
      <c r="A34" s="5" t="s">
        <v>389</v>
      </c>
      <c r="B34" s="5" t="s">
        <v>376</v>
      </c>
      <c r="C34" s="5" t="s">
        <v>340</v>
      </c>
      <c r="D34" s="5" t="s">
        <v>340</v>
      </c>
      <c r="E34" s="5" t="s">
        <v>340</v>
      </c>
      <c r="F34" s="5" t="s">
        <v>340</v>
      </c>
      <c r="G34" s="5" t="s">
        <v>340</v>
      </c>
      <c r="H34" s="5" t="s">
        <v>340</v>
      </c>
      <c r="I34" s="5" t="s">
        <v>340</v>
      </c>
      <c r="J34" s="5" t="s">
        <v>346</v>
      </c>
      <c r="K34" s="5" t="s">
        <v>341</v>
      </c>
      <c r="L34" s="5" t="s">
        <v>388</v>
      </c>
    </row>
    <row r="35" spans="1:12" ht="24" customHeight="1" x14ac:dyDescent="0.25">
      <c r="A35" s="5" t="s">
        <v>390</v>
      </c>
      <c r="B35" s="5" t="s">
        <v>345</v>
      </c>
      <c r="C35" s="5" t="s">
        <v>340</v>
      </c>
      <c r="D35" s="5" t="s">
        <v>341</v>
      </c>
      <c r="E35" s="5" t="s">
        <v>341</v>
      </c>
      <c r="F35" s="5" t="s">
        <v>340</v>
      </c>
      <c r="G35" s="5" t="s">
        <v>346</v>
      </c>
      <c r="H35" s="5" t="s">
        <v>341</v>
      </c>
      <c r="I35" s="5" t="s">
        <v>340</v>
      </c>
      <c r="J35" s="5" t="s">
        <v>346</v>
      </c>
      <c r="K35" s="5" t="s">
        <v>340</v>
      </c>
      <c r="L35" s="5" t="s">
        <v>391</v>
      </c>
    </row>
    <row r="36" spans="1:12" ht="24" customHeight="1" x14ac:dyDescent="0.25">
      <c r="A36" s="5" t="s">
        <v>392</v>
      </c>
      <c r="B36" s="5" t="s">
        <v>345</v>
      </c>
      <c r="C36" s="5" t="s">
        <v>341</v>
      </c>
      <c r="D36" s="5" t="s">
        <v>340</v>
      </c>
      <c r="E36" s="5" t="s">
        <v>340</v>
      </c>
      <c r="F36" s="5" t="s">
        <v>340</v>
      </c>
      <c r="G36" s="5" t="s">
        <v>341</v>
      </c>
      <c r="H36" s="5" t="s">
        <v>340</v>
      </c>
      <c r="I36" s="5" t="s">
        <v>341</v>
      </c>
      <c r="J36" s="5" t="s">
        <v>346</v>
      </c>
      <c r="K36" s="5" t="s">
        <v>340</v>
      </c>
      <c r="L36" s="5"/>
    </row>
    <row r="37" spans="1:12" ht="24" customHeight="1" x14ac:dyDescent="0.25">
      <c r="A37" s="5" t="s">
        <v>393</v>
      </c>
      <c r="B37" s="5" t="s">
        <v>345</v>
      </c>
      <c r="C37" s="5" t="s">
        <v>341</v>
      </c>
      <c r="D37" s="5" t="s">
        <v>340</v>
      </c>
      <c r="E37" s="5" t="s">
        <v>341</v>
      </c>
      <c r="F37" s="5" t="s">
        <v>340</v>
      </c>
      <c r="G37" s="5" t="s">
        <v>394</v>
      </c>
      <c r="H37" s="5" t="s">
        <v>340</v>
      </c>
      <c r="I37" s="5" t="s">
        <v>340</v>
      </c>
      <c r="J37" s="5" t="s">
        <v>346</v>
      </c>
      <c r="K37" s="5" t="s">
        <v>340</v>
      </c>
      <c r="L37" s="5" t="s">
        <v>395</v>
      </c>
    </row>
    <row r="38" spans="1:12" ht="24" customHeight="1" x14ac:dyDescent="0.25">
      <c r="A38" s="5" t="s">
        <v>396</v>
      </c>
      <c r="B38" s="5" t="s">
        <v>345</v>
      </c>
      <c r="C38" s="5" t="s">
        <v>340</v>
      </c>
      <c r="D38" s="5" t="s">
        <v>340</v>
      </c>
      <c r="E38" s="5" t="s">
        <v>340</v>
      </c>
      <c r="F38" s="5" t="s">
        <v>340</v>
      </c>
      <c r="G38" s="5" t="s">
        <v>346</v>
      </c>
      <c r="H38" s="5" t="s">
        <v>340</v>
      </c>
      <c r="I38" s="5" t="s">
        <v>341</v>
      </c>
      <c r="J38" s="5" t="s">
        <v>341</v>
      </c>
      <c r="K38" s="5" t="s">
        <v>341</v>
      </c>
      <c r="L38" s="5" t="s">
        <v>371</v>
      </c>
    </row>
    <row r="39" spans="1:12" ht="24" customHeight="1" x14ac:dyDescent="0.25">
      <c r="A39" s="5" t="s">
        <v>397</v>
      </c>
      <c r="B39" s="5" t="s">
        <v>398</v>
      </c>
      <c r="C39" s="5" t="s">
        <v>340</v>
      </c>
      <c r="D39" s="5" t="s">
        <v>340</v>
      </c>
      <c r="E39" s="5" t="s">
        <v>340</v>
      </c>
      <c r="F39" s="5" t="s">
        <v>340</v>
      </c>
      <c r="G39" s="5" t="s">
        <v>340</v>
      </c>
      <c r="H39" s="5" t="s">
        <v>340</v>
      </c>
      <c r="I39" s="5" t="s">
        <v>340</v>
      </c>
      <c r="J39" s="5" t="s">
        <v>346</v>
      </c>
      <c r="K39" s="5" t="s">
        <v>341</v>
      </c>
      <c r="L39" s="5"/>
    </row>
    <row r="40" spans="1:12" ht="24" customHeight="1" x14ac:dyDescent="0.25">
      <c r="A40" s="5" t="s">
        <v>399</v>
      </c>
      <c r="B40" s="5" t="s">
        <v>400</v>
      </c>
      <c r="C40" s="5" t="s">
        <v>340</v>
      </c>
      <c r="D40" s="5" t="s">
        <v>340</v>
      </c>
      <c r="E40" s="5" t="s">
        <v>340</v>
      </c>
      <c r="F40" s="5" t="s">
        <v>340</v>
      </c>
      <c r="G40" s="5" t="s">
        <v>346</v>
      </c>
      <c r="H40" s="5" t="s">
        <v>340</v>
      </c>
      <c r="I40" s="5" t="s">
        <v>340</v>
      </c>
      <c r="J40" s="5" t="s">
        <v>346</v>
      </c>
      <c r="K40" s="5" t="s">
        <v>340</v>
      </c>
      <c r="L40" s="5"/>
    </row>
    <row r="41" spans="1:12" ht="24" customHeight="1" x14ac:dyDescent="0.25">
      <c r="A41" s="5" t="s">
        <v>401</v>
      </c>
      <c r="B41" s="5" t="s">
        <v>345</v>
      </c>
      <c r="C41" s="5" t="s">
        <v>340</v>
      </c>
      <c r="D41" s="5" t="s">
        <v>340</v>
      </c>
      <c r="E41" s="5" t="s">
        <v>340</v>
      </c>
      <c r="F41" s="5" t="s">
        <v>340</v>
      </c>
      <c r="G41" s="5" t="s">
        <v>346</v>
      </c>
      <c r="H41" s="5" t="s">
        <v>340</v>
      </c>
      <c r="I41" s="5" t="s">
        <v>340</v>
      </c>
      <c r="J41" s="5" t="s">
        <v>346</v>
      </c>
      <c r="K41" s="5" t="s">
        <v>340</v>
      </c>
      <c r="L41" s="5"/>
    </row>
    <row r="42" spans="1:12" ht="24" customHeight="1" x14ac:dyDescent="0.25">
      <c r="A42" s="3" t="s">
        <v>402</v>
      </c>
      <c r="B42" s="5" t="s">
        <v>345</v>
      </c>
      <c r="C42" s="5" t="s">
        <v>340</v>
      </c>
      <c r="D42" s="5" t="s">
        <v>340</v>
      </c>
      <c r="E42" s="5" t="s">
        <v>340</v>
      </c>
      <c r="F42" s="5" t="s">
        <v>340</v>
      </c>
      <c r="G42" s="5" t="s">
        <v>341</v>
      </c>
      <c r="H42" s="5" t="s">
        <v>340</v>
      </c>
      <c r="I42" s="5" t="s">
        <v>340</v>
      </c>
      <c r="J42" s="5" t="s">
        <v>346</v>
      </c>
      <c r="K42" s="5" t="s">
        <v>340</v>
      </c>
      <c r="L42" s="5"/>
    </row>
    <row r="43" spans="1:12" ht="24" customHeight="1" x14ac:dyDescent="0.25">
      <c r="A43" s="5" t="s">
        <v>403</v>
      </c>
      <c r="B43" s="5" t="s">
        <v>360</v>
      </c>
      <c r="C43" s="5" t="s">
        <v>340</v>
      </c>
      <c r="D43" s="5" t="s">
        <v>340</v>
      </c>
      <c r="E43" s="5" t="s">
        <v>340</v>
      </c>
      <c r="F43" s="5" t="s">
        <v>340</v>
      </c>
      <c r="G43" s="5" t="s">
        <v>346</v>
      </c>
      <c r="H43" s="5" t="s">
        <v>340</v>
      </c>
      <c r="I43" s="5" t="s">
        <v>341</v>
      </c>
      <c r="J43" s="5" t="s">
        <v>346</v>
      </c>
      <c r="K43" s="5" t="s">
        <v>341</v>
      </c>
      <c r="L43" s="5"/>
    </row>
    <row r="44" spans="1:12" ht="24" customHeight="1" x14ac:dyDescent="0.25">
      <c r="A44" s="5" t="s">
        <v>404</v>
      </c>
      <c r="B44" s="5" t="s">
        <v>345</v>
      </c>
      <c r="C44" s="5" t="s">
        <v>340</v>
      </c>
      <c r="D44" s="5" t="s">
        <v>340</v>
      </c>
      <c r="E44" s="5" t="s">
        <v>340</v>
      </c>
      <c r="F44" s="5" t="s">
        <v>340</v>
      </c>
      <c r="G44" s="5" t="s">
        <v>346</v>
      </c>
      <c r="H44" s="5" t="s">
        <v>340</v>
      </c>
      <c r="I44" s="5" t="s">
        <v>341</v>
      </c>
      <c r="J44" s="5" t="s">
        <v>341</v>
      </c>
      <c r="K44" s="5" t="s">
        <v>341</v>
      </c>
      <c r="L44" s="5" t="s">
        <v>371</v>
      </c>
    </row>
    <row r="45" spans="1:12" ht="24" customHeight="1" x14ac:dyDescent="0.25">
      <c r="A45" s="3" t="s">
        <v>405</v>
      </c>
      <c r="B45" s="5" t="s">
        <v>406</v>
      </c>
      <c r="C45" s="5" t="s">
        <v>340</v>
      </c>
      <c r="D45" s="5" t="s">
        <v>340</v>
      </c>
      <c r="E45" s="5" t="s">
        <v>340</v>
      </c>
      <c r="F45" s="5" t="s">
        <v>340</v>
      </c>
      <c r="G45" s="5" t="s">
        <v>346</v>
      </c>
      <c r="H45" s="5" t="s">
        <v>340</v>
      </c>
      <c r="I45" s="5" t="s">
        <v>340</v>
      </c>
      <c r="J45" s="5" t="s">
        <v>346</v>
      </c>
      <c r="K45" s="5" t="s">
        <v>340</v>
      </c>
      <c r="L45" s="5"/>
    </row>
    <row r="46" spans="1:12" ht="24" customHeight="1" x14ac:dyDescent="0.25">
      <c r="A46" s="5" t="s">
        <v>407</v>
      </c>
      <c r="B46" s="5" t="s">
        <v>360</v>
      </c>
      <c r="C46" s="5" t="s">
        <v>340</v>
      </c>
      <c r="D46" s="5" t="s">
        <v>340</v>
      </c>
      <c r="E46" s="5" t="s">
        <v>340</v>
      </c>
      <c r="F46" s="5" t="s">
        <v>340</v>
      </c>
      <c r="G46" s="5" t="s">
        <v>341</v>
      </c>
      <c r="H46" s="5" t="s">
        <v>340</v>
      </c>
      <c r="I46" s="5" t="s">
        <v>340</v>
      </c>
      <c r="J46" s="5" t="s">
        <v>346</v>
      </c>
      <c r="K46" s="5" t="s">
        <v>340</v>
      </c>
      <c r="L46" s="5"/>
    </row>
    <row r="47" spans="1:12" ht="24" customHeight="1" x14ac:dyDescent="0.25">
      <c r="A47" s="5" t="s">
        <v>408</v>
      </c>
      <c r="B47" s="5" t="s">
        <v>400</v>
      </c>
      <c r="C47" s="5" t="s">
        <v>340</v>
      </c>
      <c r="D47" s="5" t="s">
        <v>340</v>
      </c>
      <c r="E47" s="5" t="s">
        <v>341</v>
      </c>
      <c r="F47" s="5" t="s">
        <v>340</v>
      </c>
      <c r="G47" s="5" t="s">
        <v>394</v>
      </c>
      <c r="H47" s="5" t="s">
        <v>341</v>
      </c>
      <c r="I47" s="5" t="s">
        <v>340</v>
      </c>
      <c r="J47" s="5" t="s">
        <v>346</v>
      </c>
      <c r="K47" s="5" t="s">
        <v>341</v>
      </c>
      <c r="L47" s="5" t="s">
        <v>409</v>
      </c>
    </row>
    <row r="48" spans="1:12" ht="24" customHeight="1" x14ac:dyDescent="0.25">
      <c r="A48" s="5" t="s">
        <v>410</v>
      </c>
      <c r="B48" s="5" t="s">
        <v>400</v>
      </c>
      <c r="C48" s="5" t="s">
        <v>340</v>
      </c>
      <c r="D48" s="5" t="s">
        <v>340</v>
      </c>
      <c r="E48" s="5" t="s">
        <v>341</v>
      </c>
      <c r="F48" s="5" t="s">
        <v>340</v>
      </c>
      <c r="G48" s="5" t="s">
        <v>394</v>
      </c>
      <c r="H48" s="5" t="s">
        <v>341</v>
      </c>
      <c r="I48" s="5" t="s">
        <v>340</v>
      </c>
      <c r="J48" s="5" t="s">
        <v>346</v>
      </c>
      <c r="K48" s="5" t="s">
        <v>341</v>
      </c>
      <c r="L48" s="5" t="s">
        <v>409</v>
      </c>
    </row>
    <row r="49" spans="1:68" ht="24" customHeight="1" x14ac:dyDescent="0.25">
      <c r="A49" s="5" t="s">
        <v>411</v>
      </c>
      <c r="B49" s="5" t="s">
        <v>376</v>
      </c>
      <c r="C49" s="5" t="s">
        <v>340</v>
      </c>
      <c r="D49" s="5" t="s">
        <v>340</v>
      </c>
      <c r="E49" s="5" t="s">
        <v>340</v>
      </c>
      <c r="F49" s="5" t="s">
        <v>340</v>
      </c>
      <c r="G49" s="5" t="s">
        <v>346</v>
      </c>
      <c r="H49" s="5" t="s">
        <v>341</v>
      </c>
      <c r="I49" s="5" t="s">
        <v>340</v>
      </c>
      <c r="J49" s="5" t="s">
        <v>346</v>
      </c>
      <c r="K49" s="5" t="s">
        <v>340</v>
      </c>
      <c r="L49" s="5"/>
    </row>
    <row r="50" spans="1:68" ht="24" customHeight="1" x14ac:dyDescent="0.25">
      <c r="A50" s="5" t="s">
        <v>412</v>
      </c>
      <c r="B50" s="5" t="s">
        <v>345</v>
      </c>
      <c r="C50" s="5" t="s">
        <v>340</v>
      </c>
      <c r="D50" s="5" t="s">
        <v>340</v>
      </c>
      <c r="E50" s="5" t="s">
        <v>340</v>
      </c>
      <c r="F50" s="5" t="s">
        <v>340</v>
      </c>
      <c r="G50" s="5" t="s">
        <v>346</v>
      </c>
      <c r="H50" s="5" t="s">
        <v>340</v>
      </c>
      <c r="I50" s="5" t="s">
        <v>340</v>
      </c>
      <c r="J50" s="5" t="s">
        <v>346</v>
      </c>
      <c r="K50" s="5" t="s">
        <v>340</v>
      </c>
      <c r="L50" s="5"/>
    </row>
    <row r="51" spans="1:68" ht="24" customHeight="1" x14ac:dyDescent="0.25">
      <c r="A51" s="5" t="s">
        <v>413</v>
      </c>
      <c r="B51" s="5" t="s">
        <v>345</v>
      </c>
      <c r="C51" s="5" t="s">
        <v>340</v>
      </c>
      <c r="D51" s="5" t="s">
        <v>340</v>
      </c>
      <c r="E51" s="5" t="s">
        <v>340</v>
      </c>
      <c r="F51" s="5" t="s">
        <v>340</v>
      </c>
      <c r="G51" s="5" t="s">
        <v>346</v>
      </c>
      <c r="H51" s="5" t="s">
        <v>340</v>
      </c>
      <c r="I51" s="5" t="s">
        <v>340</v>
      </c>
      <c r="J51" s="5" t="s">
        <v>346</v>
      </c>
      <c r="K51" s="5" t="s">
        <v>340</v>
      </c>
      <c r="L51" s="5"/>
    </row>
    <row r="52" spans="1:68" ht="24" customHeight="1" x14ac:dyDescent="0.25">
      <c r="A52" s="3" t="s">
        <v>414</v>
      </c>
      <c r="B52" s="5" t="s">
        <v>376</v>
      </c>
      <c r="C52" s="5" t="s">
        <v>341</v>
      </c>
      <c r="D52" s="5" t="s">
        <v>340</v>
      </c>
      <c r="E52" s="5" t="s">
        <v>340</v>
      </c>
      <c r="F52" s="5" t="s">
        <v>340</v>
      </c>
      <c r="G52" s="5" t="s">
        <v>341</v>
      </c>
      <c r="H52" s="5" t="s">
        <v>340</v>
      </c>
      <c r="I52" s="5" t="s">
        <v>341</v>
      </c>
      <c r="J52" s="5" t="s">
        <v>346</v>
      </c>
      <c r="K52" s="5" t="s">
        <v>340</v>
      </c>
      <c r="L52" s="5"/>
    </row>
    <row r="53" spans="1:68" ht="24" customHeight="1" x14ac:dyDescent="0.25">
      <c r="A53" s="5" t="s">
        <v>415</v>
      </c>
      <c r="B53" s="5" t="s">
        <v>400</v>
      </c>
      <c r="C53" s="5" t="s">
        <v>340</v>
      </c>
      <c r="D53" s="5" t="s">
        <v>340</v>
      </c>
      <c r="E53" s="5" t="s">
        <v>341</v>
      </c>
      <c r="F53" s="5" t="s">
        <v>340</v>
      </c>
      <c r="G53" s="5" t="s">
        <v>346</v>
      </c>
      <c r="H53" s="5" t="s">
        <v>341</v>
      </c>
      <c r="I53" s="5" t="s">
        <v>340</v>
      </c>
      <c r="J53" s="5" t="s">
        <v>346</v>
      </c>
      <c r="K53" s="5" t="s">
        <v>341</v>
      </c>
      <c r="L53" s="5" t="s">
        <v>409</v>
      </c>
    </row>
    <row r="54" spans="1:68" ht="24" customHeight="1" x14ac:dyDescent="0.25">
      <c r="A54" s="5" t="s">
        <v>416</v>
      </c>
      <c r="B54" s="5" t="s">
        <v>400</v>
      </c>
      <c r="C54" s="5" t="s">
        <v>340</v>
      </c>
      <c r="D54" s="5" t="s">
        <v>340</v>
      </c>
      <c r="E54" s="5" t="s">
        <v>341</v>
      </c>
      <c r="F54" s="5" t="s">
        <v>340</v>
      </c>
      <c r="G54" s="5" t="s">
        <v>346</v>
      </c>
      <c r="H54" s="5" t="s">
        <v>341</v>
      </c>
      <c r="I54" s="5" t="s">
        <v>340</v>
      </c>
      <c r="J54" s="5" t="s">
        <v>346</v>
      </c>
      <c r="K54" s="5" t="s">
        <v>341</v>
      </c>
      <c r="L54" s="5" t="s">
        <v>409</v>
      </c>
    </row>
    <row r="55" spans="1:68" ht="24" customHeight="1" x14ac:dyDescent="0.25">
      <c r="A55" s="5" t="s">
        <v>417</v>
      </c>
      <c r="B55" s="5" t="s">
        <v>400</v>
      </c>
      <c r="C55" s="5" t="s">
        <v>340</v>
      </c>
      <c r="D55" s="5" t="s">
        <v>340</v>
      </c>
      <c r="E55" s="5" t="s">
        <v>341</v>
      </c>
      <c r="F55" s="5" t="s">
        <v>340</v>
      </c>
      <c r="G55" s="5" t="s">
        <v>346</v>
      </c>
      <c r="H55" s="5" t="s">
        <v>341</v>
      </c>
      <c r="I55" s="5" t="s">
        <v>340</v>
      </c>
      <c r="J55" s="5" t="s">
        <v>346</v>
      </c>
      <c r="K55" s="5" t="s">
        <v>341</v>
      </c>
      <c r="L55" s="5" t="s">
        <v>409</v>
      </c>
    </row>
    <row r="56" spans="1:68" ht="24" customHeight="1" x14ac:dyDescent="0.25">
      <c r="A56" s="2" t="s">
        <v>418</v>
      </c>
      <c r="B56" s="3" t="s">
        <v>400</v>
      </c>
      <c r="C56" s="3" t="s">
        <v>340</v>
      </c>
      <c r="D56" s="3" t="s">
        <v>340</v>
      </c>
      <c r="E56" s="3" t="s">
        <v>340</v>
      </c>
      <c r="F56" s="3" t="s">
        <v>340</v>
      </c>
      <c r="G56" s="3" t="s">
        <v>346</v>
      </c>
      <c r="H56" s="3" t="s">
        <v>340</v>
      </c>
      <c r="I56" s="3" t="s">
        <v>340</v>
      </c>
      <c r="J56" s="3" t="s">
        <v>346</v>
      </c>
      <c r="K56" s="3" t="s">
        <v>341</v>
      </c>
      <c r="L56" s="3" t="s">
        <v>419</v>
      </c>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row>
    <row r="57" spans="1:68" ht="24" customHeight="1" x14ac:dyDescent="0.25">
      <c r="A57" s="5" t="s">
        <v>420</v>
      </c>
      <c r="B57" s="5" t="s">
        <v>360</v>
      </c>
      <c r="C57" s="5" t="s">
        <v>340</v>
      </c>
      <c r="D57" s="5" t="s">
        <v>340</v>
      </c>
      <c r="E57" s="5" t="s">
        <v>340</v>
      </c>
      <c r="F57" s="5" t="s">
        <v>340</v>
      </c>
      <c r="G57" s="5" t="s">
        <v>341</v>
      </c>
      <c r="H57" s="5" t="s">
        <v>340</v>
      </c>
      <c r="I57" s="5" t="s">
        <v>340</v>
      </c>
      <c r="J57" s="5" t="s">
        <v>346</v>
      </c>
      <c r="K57" s="5" t="s">
        <v>340</v>
      </c>
      <c r="L57" s="5" t="s">
        <v>421</v>
      </c>
    </row>
    <row r="58" spans="1:68" ht="24" customHeight="1" x14ac:dyDescent="0.25">
      <c r="A58" s="5" t="s">
        <v>422</v>
      </c>
      <c r="B58" s="5" t="s">
        <v>400</v>
      </c>
      <c r="C58" s="5" t="s">
        <v>340</v>
      </c>
      <c r="D58" s="5" t="s">
        <v>340</v>
      </c>
      <c r="E58" s="5" t="s">
        <v>341</v>
      </c>
      <c r="F58" s="5" t="s">
        <v>340</v>
      </c>
      <c r="G58" s="5" t="s">
        <v>346</v>
      </c>
      <c r="H58" s="5" t="s">
        <v>341</v>
      </c>
      <c r="I58" s="5" t="s">
        <v>340</v>
      </c>
      <c r="J58" s="5" t="s">
        <v>346</v>
      </c>
      <c r="K58" s="5" t="s">
        <v>341</v>
      </c>
      <c r="L58" s="5" t="s">
        <v>409</v>
      </c>
    </row>
    <row r="59" spans="1:68" ht="24" customHeight="1" x14ac:dyDescent="0.25">
      <c r="A59" s="5" t="s">
        <v>423</v>
      </c>
      <c r="B59" s="5" t="s">
        <v>360</v>
      </c>
      <c r="C59" s="5" t="s">
        <v>341</v>
      </c>
      <c r="D59" s="5" t="s">
        <v>340</v>
      </c>
      <c r="E59" s="5" t="s">
        <v>340</v>
      </c>
      <c r="F59" s="5" t="s">
        <v>340</v>
      </c>
      <c r="G59" s="5" t="s">
        <v>341</v>
      </c>
      <c r="H59" s="5" t="s">
        <v>340</v>
      </c>
      <c r="I59" s="5" t="s">
        <v>341</v>
      </c>
      <c r="J59" s="5" t="s">
        <v>346</v>
      </c>
      <c r="K59" s="5" t="s">
        <v>340</v>
      </c>
      <c r="L59" s="5" t="s">
        <v>424</v>
      </c>
    </row>
    <row r="60" spans="1:68" ht="24" customHeight="1" x14ac:dyDescent="0.25">
      <c r="A60" s="5" t="s">
        <v>425</v>
      </c>
      <c r="B60" s="5" t="s">
        <v>345</v>
      </c>
      <c r="C60" s="5" t="s">
        <v>341</v>
      </c>
      <c r="D60" s="5" t="s">
        <v>340</v>
      </c>
      <c r="E60" s="5" t="s">
        <v>340</v>
      </c>
      <c r="F60" s="5" t="s">
        <v>340</v>
      </c>
      <c r="G60" s="5" t="s">
        <v>341</v>
      </c>
      <c r="H60" s="5" t="s">
        <v>340</v>
      </c>
      <c r="I60" s="5" t="s">
        <v>340</v>
      </c>
      <c r="J60" s="5" t="s">
        <v>346</v>
      </c>
      <c r="K60" s="5" t="s">
        <v>340</v>
      </c>
      <c r="L60" s="5" t="s">
        <v>426</v>
      </c>
    </row>
    <row r="61" spans="1:68" ht="24" customHeight="1" x14ac:dyDescent="0.25">
      <c r="A61" s="5" t="s">
        <v>427</v>
      </c>
      <c r="B61" s="5" t="s">
        <v>345</v>
      </c>
      <c r="C61" s="5" t="s">
        <v>340</v>
      </c>
      <c r="D61" s="5" t="s">
        <v>340</v>
      </c>
      <c r="E61" s="5" t="s">
        <v>340</v>
      </c>
      <c r="F61" s="5" t="s">
        <v>340</v>
      </c>
      <c r="G61" s="5" t="s">
        <v>346</v>
      </c>
      <c r="H61" s="5" t="s">
        <v>340</v>
      </c>
      <c r="I61" s="5" t="s">
        <v>340</v>
      </c>
      <c r="J61" s="5" t="s">
        <v>346</v>
      </c>
      <c r="K61" s="5" t="s">
        <v>340</v>
      </c>
      <c r="L61" s="5"/>
    </row>
    <row r="62" spans="1:68" ht="24" customHeight="1" x14ac:dyDescent="0.25">
      <c r="A62" s="5" t="s">
        <v>428</v>
      </c>
      <c r="B62" s="5" t="s">
        <v>339</v>
      </c>
      <c r="C62" s="5" t="s">
        <v>340</v>
      </c>
      <c r="D62" s="5" t="s">
        <v>340</v>
      </c>
      <c r="E62" s="5" t="s">
        <v>340</v>
      </c>
      <c r="F62" s="5" t="s">
        <v>340</v>
      </c>
      <c r="G62" s="5" t="s">
        <v>341</v>
      </c>
      <c r="H62" s="5" t="s">
        <v>340</v>
      </c>
      <c r="I62" s="5" t="s">
        <v>341</v>
      </c>
      <c r="J62" s="5" t="s">
        <v>341</v>
      </c>
      <c r="K62" s="5" t="s">
        <v>340</v>
      </c>
      <c r="L62" s="5" t="s">
        <v>342</v>
      </c>
    </row>
    <row r="63" spans="1:68" ht="24" customHeight="1" x14ac:dyDescent="0.25">
      <c r="A63" s="5" t="s">
        <v>429</v>
      </c>
      <c r="B63" s="5" t="s">
        <v>360</v>
      </c>
      <c r="C63" s="5" t="s">
        <v>341</v>
      </c>
      <c r="D63" s="5" t="s">
        <v>340</v>
      </c>
      <c r="E63" s="5" t="s">
        <v>340</v>
      </c>
      <c r="F63" s="5" t="s">
        <v>340</v>
      </c>
      <c r="G63" s="5" t="s">
        <v>341</v>
      </c>
      <c r="H63" s="5" t="s">
        <v>340</v>
      </c>
      <c r="I63" s="5" t="s">
        <v>341</v>
      </c>
      <c r="J63" s="5" t="s">
        <v>346</v>
      </c>
      <c r="K63" s="5" t="s">
        <v>340</v>
      </c>
      <c r="L63" s="5" t="s">
        <v>430</v>
      </c>
    </row>
    <row r="64" spans="1:68" ht="24" customHeight="1" x14ac:dyDescent="0.25">
      <c r="A64" s="5" t="s">
        <v>431</v>
      </c>
      <c r="B64" s="5" t="s">
        <v>406</v>
      </c>
      <c r="C64" s="5" t="s">
        <v>340</v>
      </c>
      <c r="D64" s="5" t="s">
        <v>340</v>
      </c>
      <c r="E64" s="5" t="s">
        <v>340</v>
      </c>
      <c r="F64" s="5" t="s">
        <v>340</v>
      </c>
      <c r="G64" s="5" t="s">
        <v>340</v>
      </c>
      <c r="H64" s="5" t="s">
        <v>340</v>
      </c>
      <c r="I64" s="5" t="s">
        <v>340</v>
      </c>
      <c r="J64" s="5" t="s">
        <v>346</v>
      </c>
      <c r="K64" s="5" t="s">
        <v>340</v>
      </c>
      <c r="L64" s="5"/>
    </row>
    <row r="65" spans="1:12" ht="24" customHeight="1" x14ac:dyDescent="0.25">
      <c r="A65" s="5" t="s">
        <v>432</v>
      </c>
      <c r="B65" s="5" t="s">
        <v>348</v>
      </c>
      <c r="C65" s="5" t="s">
        <v>340</v>
      </c>
      <c r="D65" s="5" t="s">
        <v>341</v>
      </c>
      <c r="E65" s="5" t="s">
        <v>340</v>
      </c>
      <c r="F65" s="5" t="s">
        <v>340</v>
      </c>
      <c r="G65" s="5" t="s">
        <v>346</v>
      </c>
      <c r="H65" s="5" t="s">
        <v>341</v>
      </c>
      <c r="I65" s="5" t="s">
        <v>340</v>
      </c>
      <c r="J65" s="5" t="s">
        <v>346</v>
      </c>
      <c r="K65" s="5" t="s">
        <v>341</v>
      </c>
      <c r="L65" s="5"/>
    </row>
    <row r="66" spans="1:12" ht="24" customHeight="1" x14ac:dyDescent="0.25">
      <c r="A66" s="5" t="s">
        <v>433</v>
      </c>
      <c r="B66" s="5" t="s">
        <v>339</v>
      </c>
      <c r="C66" s="5" t="s">
        <v>340</v>
      </c>
      <c r="D66" s="5" t="s">
        <v>340</v>
      </c>
      <c r="E66" s="5" t="s">
        <v>340</v>
      </c>
      <c r="F66" s="5" t="s">
        <v>340</v>
      </c>
      <c r="G66" s="5" t="s">
        <v>341</v>
      </c>
      <c r="H66" s="5" t="s">
        <v>340</v>
      </c>
      <c r="I66" s="5" t="s">
        <v>341</v>
      </c>
      <c r="J66" s="5" t="s">
        <v>341</v>
      </c>
      <c r="K66" s="5" t="s">
        <v>340</v>
      </c>
      <c r="L66" s="5" t="s">
        <v>342</v>
      </c>
    </row>
    <row r="67" spans="1:12" ht="24" customHeight="1" x14ac:dyDescent="0.25">
      <c r="A67" s="5" t="s">
        <v>434</v>
      </c>
      <c r="B67" s="5" t="s">
        <v>400</v>
      </c>
      <c r="C67" s="5" t="s">
        <v>340</v>
      </c>
      <c r="D67" s="5" t="s">
        <v>340</v>
      </c>
      <c r="E67" s="5" t="s">
        <v>341</v>
      </c>
      <c r="F67" s="5" t="s">
        <v>340</v>
      </c>
      <c r="G67" s="5" t="s">
        <v>346</v>
      </c>
      <c r="H67" s="5" t="s">
        <v>341</v>
      </c>
      <c r="I67" s="5" t="s">
        <v>340</v>
      </c>
      <c r="J67" s="5" t="s">
        <v>346</v>
      </c>
      <c r="K67" s="5" t="s">
        <v>341</v>
      </c>
      <c r="L67" s="5" t="s">
        <v>409</v>
      </c>
    </row>
    <row r="68" spans="1:12" ht="24" customHeight="1" x14ac:dyDescent="0.25">
      <c r="A68" s="5" t="s">
        <v>435</v>
      </c>
      <c r="B68" s="5" t="s">
        <v>386</v>
      </c>
      <c r="C68" s="5" t="s">
        <v>340</v>
      </c>
      <c r="D68" s="5" t="s">
        <v>340</v>
      </c>
      <c r="E68" s="5" t="s">
        <v>340</v>
      </c>
      <c r="F68" s="5" t="s">
        <v>340</v>
      </c>
      <c r="G68" s="5" t="s">
        <v>340</v>
      </c>
      <c r="H68" s="5" t="s">
        <v>340</v>
      </c>
      <c r="I68" s="5" t="s">
        <v>340</v>
      </c>
      <c r="J68" s="5" t="s">
        <v>346</v>
      </c>
      <c r="K68" s="5" t="s">
        <v>341</v>
      </c>
      <c r="L68" s="5"/>
    </row>
    <row r="69" spans="1:12" ht="24" customHeight="1" x14ac:dyDescent="0.25">
      <c r="A69" s="5" t="s">
        <v>436</v>
      </c>
      <c r="B69" s="5" t="s">
        <v>406</v>
      </c>
      <c r="C69" s="5" t="s">
        <v>340</v>
      </c>
      <c r="D69" s="5" t="s">
        <v>341</v>
      </c>
      <c r="E69" s="5" t="s">
        <v>340</v>
      </c>
      <c r="F69" s="5" t="s">
        <v>340</v>
      </c>
      <c r="G69" s="5" t="s">
        <v>341</v>
      </c>
      <c r="H69" s="5" t="s">
        <v>340</v>
      </c>
      <c r="I69" s="5" t="s">
        <v>340</v>
      </c>
      <c r="J69" s="5" t="s">
        <v>346</v>
      </c>
      <c r="K69" s="5" t="s">
        <v>341</v>
      </c>
      <c r="L69" s="5" t="s">
        <v>381</v>
      </c>
    </row>
    <row r="70" spans="1:12" ht="24" customHeight="1" x14ac:dyDescent="0.25">
      <c r="A70" s="3" t="s">
        <v>437</v>
      </c>
      <c r="B70" s="5" t="s">
        <v>406</v>
      </c>
      <c r="C70" s="5" t="s">
        <v>341</v>
      </c>
      <c r="D70" s="5" t="s">
        <v>340</v>
      </c>
      <c r="E70" s="5" t="s">
        <v>340</v>
      </c>
      <c r="F70" s="5" t="s">
        <v>341</v>
      </c>
      <c r="G70" s="5" t="s">
        <v>341</v>
      </c>
      <c r="H70" s="5" t="s">
        <v>340</v>
      </c>
      <c r="I70" s="5" t="s">
        <v>341</v>
      </c>
      <c r="J70" s="5" t="s">
        <v>346</v>
      </c>
      <c r="K70" s="5" t="s">
        <v>341</v>
      </c>
      <c r="L70" s="5" t="s">
        <v>438</v>
      </c>
    </row>
    <row r="71" spans="1:12" ht="24" customHeight="1" x14ac:dyDescent="0.25">
      <c r="A71" s="3" t="s">
        <v>439</v>
      </c>
      <c r="B71" s="5" t="s">
        <v>406</v>
      </c>
      <c r="C71" s="5" t="s">
        <v>341</v>
      </c>
      <c r="D71" s="5" t="s">
        <v>340</v>
      </c>
      <c r="E71" s="5" t="s">
        <v>340</v>
      </c>
      <c r="F71" s="5" t="s">
        <v>341</v>
      </c>
      <c r="G71" s="5" t="s">
        <v>341</v>
      </c>
      <c r="H71" s="5" t="s">
        <v>340</v>
      </c>
      <c r="I71" s="5" t="s">
        <v>341</v>
      </c>
      <c r="J71" s="5" t="s">
        <v>346</v>
      </c>
      <c r="K71" s="5" t="s">
        <v>341</v>
      </c>
      <c r="L71" s="5" t="s">
        <v>438</v>
      </c>
    </row>
    <row r="72" spans="1:12" ht="24" customHeight="1" x14ac:dyDescent="0.25">
      <c r="A72" s="5" t="s">
        <v>440</v>
      </c>
      <c r="B72" s="5" t="s">
        <v>348</v>
      </c>
      <c r="C72" s="5" t="s">
        <v>340</v>
      </c>
      <c r="D72" s="5" t="s">
        <v>340</v>
      </c>
      <c r="E72" s="5" t="s">
        <v>340</v>
      </c>
      <c r="F72" s="5" t="s">
        <v>340</v>
      </c>
      <c r="G72" s="5" t="s">
        <v>346</v>
      </c>
      <c r="H72" s="5" t="s">
        <v>341</v>
      </c>
      <c r="I72" s="5" t="s">
        <v>341</v>
      </c>
      <c r="J72" s="5" t="s">
        <v>346</v>
      </c>
      <c r="K72" s="5" t="s">
        <v>341</v>
      </c>
      <c r="L72" s="5"/>
    </row>
    <row r="73" spans="1:12" ht="24" customHeight="1" x14ac:dyDescent="0.25">
      <c r="A73" s="5" t="s">
        <v>441</v>
      </c>
      <c r="B73" s="5" t="s">
        <v>339</v>
      </c>
      <c r="C73" s="5" t="s">
        <v>340</v>
      </c>
      <c r="D73" s="5" t="s">
        <v>340</v>
      </c>
      <c r="E73" s="5" t="s">
        <v>340</v>
      </c>
      <c r="F73" s="5" t="s">
        <v>340</v>
      </c>
      <c r="G73" s="5" t="s">
        <v>341</v>
      </c>
      <c r="H73" s="5" t="s">
        <v>340</v>
      </c>
      <c r="I73" s="5" t="s">
        <v>341</v>
      </c>
      <c r="J73" s="5" t="s">
        <v>341</v>
      </c>
      <c r="K73" s="5" t="s">
        <v>340</v>
      </c>
      <c r="L73" s="5" t="s">
        <v>342</v>
      </c>
    </row>
    <row r="74" spans="1:12" ht="24" customHeight="1" x14ac:dyDescent="0.25">
      <c r="A74" s="5" t="s">
        <v>442</v>
      </c>
      <c r="B74" s="5" t="s">
        <v>376</v>
      </c>
      <c r="C74" s="5" t="s">
        <v>340</v>
      </c>
      <c r="D74" s="5" t="s">
        <v>341</v>
      </c>
      <c r="E74" s="5" t="s">
        <v>340</v>
      </c>
      <c r="F74" s="5" t="s">
        <v>340</v>
      </c>
      <c r="G74" s="5" t="s">
        <v>341</v>
      </c>
      <c r="H74" s="5" t="s">
        <v>340</v>
      </c>
      <c r="I74" s="5" t="s">
        <v>340</v>
      </c>
      <c r="J74" s="5" t="s">
        <v>346</v>
      </c>
      <c r="K74" s="5" t="s">
        <v>341</v>
      </c>
      <c r="L74" s="5" t="s">
        <v>381</v>
      </c>
    </row>
    <row r="75" spans="1:12" ht="24" customHeight="1" x14ac:dyDescent="0.25">
      <c r="A75" s="3" t="s">
        <v>443</v>
      </c>
      <c r="B75" s="5" t="s">
        <v>360</v>
      </c>
      <c r="C75" s="5" t="s">
        <v>341</v>
      </c>
      <c r="D75" s="5" t="s">
        <v>340</v>
      </c>
      <c r="E75" s="5" t="s">
        <v>340</v>
      </c>
      <c r="F75" s="5" t="s">
        <v>341</v>
      </c>
      <c r="G75" s="5" t="s">
        <v>341</v>
      </c>
      <c r="H75" s="5" t="s">
        <v>340</v>
      </c>
      <c r="I75" s="5" t="s">
        <v>340</v>
      </c>
      <c r="J75" s="5" t="s">
        <v>346</v>
      </c>
      <c r="K75" s="5" t="s">
        <v>340</v>
      </c>
      <c r="L75" s="5" t="s">
        <v>426</v>
      </c>
    </row>
    <row r="76" spans="1:12" ht="24" customHeight="1" x14ac:dyDescent="0.25">
      <c r="A76" s="5" t="s">
        <v>444</v>
      </c>
      <c r="B76" s="5" t="s">
        <v>400</v>
      </c>
      <c r="C76" s="5" t="s">
        <v>340</v>
      </c>
      <c r="D76" s="5" t="s">
        <v>340</v>
      </c>
      <c r="E76" s="5" t="s">
        <v>341</v>
      </c>
      <c r="F76" s="5" t="s">
        <v>340</v>
      </c>
      <c r="G76" s="5" t="s">
        <v>346</v>
      </c>
      <c r="H76" s="5" t="s">
        <v>341</v>
      </c>
      <c r="I76" s="5" t="s">
        <v>340</v>
      </c>
      <c r="J76" s="5" t="s">
        <v>346</v>
      </c>
      <c r="K76" s="5" t="s">
        <v>341</v>
      </c>
      <c r="L76" s="5" t="s">
        <v>409</v>
      </c>
    </row>
    <row r="77" spans="1:12" ht="24" customHeight="1" x14ac:dyDescent="0.25">
      <c r="A77" s="5" t="s">
        <v>445</v>
      </c>
      <c r="B77" s="5" t="s">
        <v>345</v>
      </c>
      <c r="C77" s="5" t="s">
        <v>341</v>
      </c>
      <c r="D77" s="5" t="s">
        <v>340</v>
      </c>
      <c r="E77" s="5" t="s">
        <v>340</v>
      </c>
      <c r="F77" s="5" t="s">
        <v>341</v>
      </c>
      <c r="G77" s="5" t="s">
        <v>341</v>
      </c>
      <c r="H77" s="5" t="s">
        <v>340</v>
      </c>
      <c r="I77" s="5" t="s">
        <v>340</v>
      </c>
      <c r="J77" s="5" t="s">
        <v>346</v>
      </c>
      <c r="K77" s="5" t="s">
        <v>340</v>
      </c>
      <c r="L77" s="5" t="s">
        <v>426</v>
      </c>
    </row>
    <row r="78" spans="1:12" ht="24" customHeight="1" x14ac:dyDescent="0.25">
      <c r="A78" s="5" t="s">
        <v>446</v>
      </c>
      <c r="B78" s="5" t="s">
        <v>386</v>
      </c>
      <c r="C78" s="5" t="s">
        <v>340</v>
      </c>
      <c r="D78" s="5" t="s">
        <v>340</v>
      </c>
      <c r="E78" s="5" t="s">
        <v>341</v>
      </c>
      <c r="F78" s="5" t="s">
        <v>340</v>
      </c>
      <c r="G78" s="5" t="s">
        <v>346</v>
      </c>
      <c r="H78" s="5" t="s">
        <v>340</v>
      </c>
      <c r="I78" s="5" t="s">
        <v>340</v>
      </c>
      <c r="J78" s="5" t="s">
        <v>346</v>
      </c>
      <c r="K78" s="5" t="s">
        <v>341</v>
      </c>
      <c r="L78" s="5"/>
    </row>
    <row r="79" spans="1:12" ht="24" customHeight="1" x14ac:dyDescent="0.25">
      <c r="A79" s="5" t="s">
        <v>446</v>
      </c>
      <c r="B79" s="5" t="s">
        <v>386</v>
      </c>
      <c r="C79" s="5" t="s">
        <v>340</v>
      </c>
      <c r="D79" s="5" t="s">
        <v>340</v>
      </c>
      <c r="E79" s="5" t="s">
        <v>341</v>
      </c>
      <c r="F79" s="5" t="s">
        <v>340</v>
      </c>
      <c r="G79" s="5" t="s">
        <v>346</v>
      </c>
      <c r="H79" s="5" t="s">
        <v>340</v>
      </c>
      <c r="I79" s="5" t="s">
        <v>340</v>
      </c>
      <c r="J79" s="5" t="s">
        <v>346</v>
      </c>
      <c r="K79" s="5" t="s">
        <v>341</v>
      </c>
      <c r="L79" s="5"/>
    </row>
    <row r="80" spans="1:12" ht="24" customHeight="1" x14ac:dyDescent="0.25">
      <c r="A80" s="5" t="s">
        <v>447</v>
      </c>
      <c r="B80" s="5" t="s">
        <v>345</v>
      </c>
      <c r="C80" s="5" t="s">
        <v>340</v>
      </c>
      <c r="D80" s="5" t="s">
        <v>340</v>
      </c>
      <c r="E80" s="5" t="s">
        <v>340</v>
      </c>
      <c r="F80" s="5" t="s">
        <v>340</v>
      </c>
      <c r="G80" s="5" t="s">
        <v>346</v>
      </c>
      <c r="H80" s="5" t="s">
        <v>340</v>
      </c>
      <c r="I80" s="5" t="s">
        <v>340</v>
      </c>
      <c r="J80" s="5" t="s">
        <v>346</v>
      </c>
      <c r="K80" s="5" t="s">
        <v>340</v>
      </c>
      <c r="L80" s="5"/>
    </row>
    <row r="81" spans="1:12" ht="24" customHeight="1" x14ac:dyDescent="0.25">
      <c r="A81" s="3" t="s">
        <v>448</v>
      </c>
      <c r="B81" s="5" t="s">
        <v>386</v>
      </c>
      <c r="C81" s="5" t="s">
        <v>340</v>
      </c>
      <c r="D81" s="5" t="s">
        <v>340</v>
      </c>
      <c r="E81" s="5" t="s">
        <v>340</v>
      </c>
      <c r="F81" s="5" t="s">
        <v>340</v>
      </c>
      <c r="G81" s="5" t="s">
        <v>340</v>
      </c>
      <c r="H81" s="5" t="s">
        <v>340</v>
      </c>
      <c r="I81" s="5" t="s">
        <v>340</v>
      </c>
      <c r="J81" s="5" t="s">
        <v>346</v>
      </c>
      <c r="K81" s="5" t="s">
        <v>340</v>
      </c>
      <c r="L81" s="5"/>
    </row>
    <row r="82" spans="1:12" ht="24" customHeight="1" x14ac:dyDescent="0.25">
      <c r="A82" s="3" t="s">
        <v>449</v>
      </c>
      <c r="B82" s="5" t="s">
        <v>339</v>
      </c>
      <c r="C82" s="5" t="s">
        <v>340</v>
      </c>
      <c r="D82" s="5" t="s">
        <v>340</v>
      </c>
      <c r="E82" s="5" t="s">
        <v>340</v>
      </c>
      <c r="F82" s="5" t="s">
        <v>340</v>
      </c>
      <c r="G82" s="5" t="s">
        <v>341</v>
      </c>
      <c r="H82" s="5" t="s">
        <v>340</v>
      </c>
      <c r="I82" s="5" t="s">
        <v>341</v>
      </c>
      <c r="J82" s="5" t="s">
        <v>341</v>
      </c>
      <c r="K82" s="5" t="s">
        <v>340</v>
      </c>
      <c r="L82" s="5" t="s">
        <v>342</v>
      </c>
    </row>
    <row r="83" spans="1:12" ht="24" customHeight="1" x14ac:dyDescent="0.25">
      <c r="A83" s="5" t="s">
        <v>450</v>
      </c>
      <c r="B83" s="5" t="s">
        <v>400</v>
      </c>
      <c r="C83" s="5" t="s">
        <v>340</v>
      </c>
      <c r="D83" s="5" t="s">
        <v>341</v>
      </c>
      <c r="E83" s="5" t="s">
        <v>340</v>
      </c>
      <c r="F83" s="5" t="s">
        <v>340</v>
      </c>
      <c r="G83" s="5" t="s">
        <v>340</v>
      </c>
      <c r="H83" s="5" t="s">
        <v>340</v>
      </c>
      <c r="I83" s="5" t="s">
        <v>340</v>
      </c>
      <c r="J83" s="5" t="s">
        <v>346</v>
      </c>
      <c r="K83" s="5" t="s">
        <v>341</v>
      </c>
      <c r="L83" s="5" t="s">
        <v>377</v>
      </c>
    </row>
    <row r="84" spans="1:12" ht="24" customHeight="1" x14ac:dyDescent="0.25">
      <c r="A84" s="5" t="s">
        <v>451</v>
      </c>
      <c r="B84" s="5" t="s">
        <v>400</v>
      </c>
      <c r="C84" s="5" t="s">
        <v>340</v>
      </c>
      <c r="D84" s="5" t="s">
        <v>341</v>
      </c>
      <c r="E84" s="5" t="s">
        <v>340</v>
      </c>
      <c r="F84" s="5" t="s">
        <v>340</v>
      </c>
      <c r="G84" s="5" t="s">
        <v>340</v>
      </c>
      <c r="H84" s="5" t="s">
        <v>340</v>
      </c>
      <c r="I84" s="5" t="s">
        <v>340</v>
      </c>
      <c r="J84" s="5" t="s">
        <v>346</v>
      </c>
      <c r="K84" s="5" t="s">
        <v>341</v>
      </c>
      <c r="L84" s="5" t="s">
        <v>377</v>
      </c>
    </row>
    <row r="85" spans="1:12" ht="24" customHeight="1" x14ac:dyDescent="0.25">
      <c r="A85" s="5" t="s">
        <v>452</v>
      </c>
      <c r="B85" s="5" t="s">
        <v>400</v>
      </c>
      <c r="C85" s="5" t="s">
        <v>340</v>
      </c>
      <c r="D85" s="5" t="s">
        <v>341</v>
      </c>
      <c r="E85" s="5" t="s">
        <v>340</v>
      </c>
      <c r="F85" s="5" t="s">
        <v>340</v>
      </c>
      <c r="G85" s="5" t="s">
        <v>340</v>
      </c>
      <c r="H85" s="5" t="s">
        <v>340</v>
      </c>
      <c r="I85" s="5" t="s">
        <v>340</v>
      </c>
      <c r="J85" s="5" t="s">
        <v>346</v>
      </c>
      <c r="K85" s="5" t="s">
        <v>341</v>
      </c>
      <c r="L85" s="5" t="s">
        <v>377</v>
      </c>
    </row>
    <row r="86" spans="1:12" ht="24" customHeight="1" x14ac:dyDescent="0.25">
      <c r="A86" s="5" t="s">
        <v>453</v>
      </c>
      <c r="B86" s="5" t="s">
        <v>400</v>
      </c>
      <c r="C86" s="5" t="s">
        <v>340</v>
      </c>
      <c r="D86" s="5" t="s">
        <v>340</v>
      </c>
      <c r="E86" s="5" t="s">
        <v>340</v>
      </c>
      <c r="F86" s="5" t="s">
        <v>340</v>
      </c>
      <c r="G86" s="5" t="s">
        <v>346</v>
      </c>
      <c r="H86" s="5" t="s">
        <v>340</v>
      </c>
      <c r="I86" s="5" t="s">
        <v>340</v>
      </c>
      <c r="J86" s="5" t="s">
        <v>346</v>
      </c>
      <c r="K86" s="5" t="s">
        <v>341</v>
      </c>
      <c r="L86" s="5" t="s">
        <v>419</v>
      </c>
    </row>
    <row r="87" spans="1:12" ht="24" customHeight="1" x14ac:dyDescent="0.25">
      <c r="A87" s="5" t="s">
        <v>454</v>
      </c>
      <c r="B87" s="5" t="s">
        <v>345</v>
      </c>
      <c r="C87" s="5" t="s">
        <v>341</v>
      </c>
      <c r="D87" s="5" t="s">
        <v>340</v>
      </c>
      <c r="E87" s="5" t="s">
        <v>340</v>
      </c>
      <c r="F87" s="5" t="s">
        <v>341</v>
      </c>
      <c r="G87" s="5" t="s">
        <v>346</v>
      </c>
      <c r="H87" s="5" t="s">
        <v>340</v>
      </c>
      <c r="I87" s="5" t="s">
        <v>341</v>
      </c>
      <c r="J87" s="5" t="s">
        <v>346</v>
      </c>
      <c r="K87" s="5" t="s">
        <v>340</v>
      </c>
      <c r="L87" s="5" t="s">
        <v>455</v>
      </c>
    </row>
    <row r="88" spans="1:12" ht="24" customHeight="1" x14ac:dyDescent="0.25">
      <c r="A88" s="5" t="s">
        <v>311</v>
      </c>
      <c r="B88" s="5" t="s">
        <v>345</v>
      </c>
      <c r="C88" s="5" t="s">
        <v>340</v>
      </c>
      <c r="D88" s="5" t="s">
        <v>340</v>
      </c>
      <c r="E88" s="5" t="s">
        <v>340</v>
      </c>
      <c r="F88" s="5" t="s">
        <v>340</v>
      </c>
      <c r="G88" s="5" t="s">
        <v>340</v>
      </c>
      <c r="H88" s="5" t="s">
        <v>341</v>
      </c>
      <c r="I88" s="5" t="s">
        <v>340</v>
      </c>
      <c r="J88" s="5" t="s">
        <v>341</v>
      </c>
      <c r="K88" s="5" t="s">
        <v>340</v>
      </c>
      <c r="L88" s="5" t="s">
        <v>354</v>
      </c>
    </row>
    <row r="89" spans="1:12" ht="24" customHeight="1" x14ac:dyDescent="0.25">
      <c r="A89" s="5" t="s">
        <v>310</v>
      </c>
      <c r="B89" s="5" t="s">
        <v>345</v>
      </c>
      <c r="C89" s="5" t="s">
        <v>340</v>
      </c>
      <c r="D89" s="5" t="s">
        <v>340</v>
      </c>
      <c r="E89" s="5" t="s">
        <v>340</v>
      </c>
      <c r="F89" s="5" t="s">
        <v>340</v>
      </c>
      <c r="G89" s="5" t="s">
        <v>340</v>
      </c>
      <c r="H89" s="5" t="s">
        <v>341</v>
      </c>
      <c r="I89" s="5" t="s">
        <v>340</v>
      </c>
      <c r="J89" s="5" t="s">
        <v>341</v>
      </c>
      <c r="K89" s="5" t="s">
        <v>340</v>
      </c>
      <c r="L89" s="5" t="s">
        <v>354</v>
      </c>
    </row>
    <row r="90" spans="1:12" ht="24" customHeight="1" x14ac:dyDescent="0.25">
      <c r="A90" s="5" t="s">
        <v>312</v>
      </c>
      <c r="B90" s="5" t="s">
        <v>345</v>
      </c>
      <c r="C90" s="5" t="s">
        <v>340</v>
      </c>
      <c r="D90" s="5" t="s">
        <v>340</v>
      </c>
      <c r="E90" s="5" t="s">
        <v>340</v>
      </c>
      <c r="F90" s="5" t="s">
        <v>340</v>
      </c>
      <c r="G90" s="5" t="s">
        <v>340</v>
      </c>
      <c r="H90" s="5" t="s">
        <v>341</v>
      </c>
      <c r="I90" s="5" t="s">
        <v>340</v>
      </c>
      <c r="J90" s="5" t="s">
        <v>341</v>
      </c>
      <c r="K90" s="5" t="s">
        <v>340</v>
      </c>
      <c r="L90" s="5" t="s">
        <v>354</v>
      </c>
    </row>
    <row r="91" spans="1:12" ht="24" customHeight="1" x14ac:dyDescent="0.25">
      <c r="A91" s="5" t="s">
        <v>313</v>
      </c>
      <c r="B91" s="5" t="s">
        <v>345</v>
      </c>
      <c r="C91" s="5" t="s">
        <v>340</v>
      </c>
      <c r="D91" s="5" t="s">
        <v>340</v>
      </c>
      <c r="E91" s="5" t="s">
        <v>340</v>
      </c>
      <c r="F91" s="5" t="s">
        <v>340</v>
      </c>
      <c r="G91" s="5" t="s">
        <v>340</v>
      </c>
      <c r="H91" s="5" t="s">
        <v>341</v>
      </c>
      <c r="I91" s="5" t="s">
        <v>340</v>
      </c>
      <c r="J91" s="5" t="s">
        <v>341</v>
      </c>
      <c r="K91" s="5" t="s">
        <v>340</v>
      </c>
      <c r="L91" s="5" t="s">
        <v>354</v>
      </c>
    </row>
    <row r="92" spans="1:12" ht="24" customHeight="1" x14ac:dyDescent="0.25">
      <c r="A92" s="5" t="s">
        <v>456</v>
      </c>
      <c r="B92" s="5" t="s">
        <v>339</v>
      </c>
      <c r="C92" s="5" t="s">
        <v>340</v>
      </c>
      <c r="D92" s="5" t="s">
        <v>340</v>
      </c>
      <c r="E92" s="5" t="s">
        <v>340</v>
      </c>
      <c r="F92" s="5" t="s">
        <v>340</v>
      </c>
      <c r="G92" s="5" t="s">
        <v>341</v>
      </c>
      <c r="H92" s="5" t="s">
        <v>340</v>
      </c>
      <c r="I92" s="5" t="s">
        <v>341</v>
      </c>
      <c r="J92" s="5" t="s">
        <v>341</v>
      </c>
      <c r="K92" s="5" t="s">
        <v>340</v>
      </c>
      <c r="L92" s="5" t="s">
        <v>342</v>
      </c>
    </row>
    <row r="93" spans="1:12" ht="24" customHeight="1" x14ac:dyDescent="0.25">
      <c r="A93" s="5" t="s">
        <v>457</v>
      </c>
      <c r="B93" s="5" t="s">
        <v>339</v>
      </c>
      <c r="C93" s="5" t="s">
        <v>340</v>
      </c>
      <c r="D93" s="5" t="s">
        <v>340</v>
      </c>
      <c r="E93" s="5" t="s">
        <v>340</v>
      </c>
      <c r="F93" s="5" t="s">
        <v>340</v>
      </c>
      <c r="G93" s="5" t="s">
        <v>341</v>
      </c>
      <c r="H93" s="5" t="s">
        <v>340</v>
      </c>
      <c r="I93" s="5" t="s">
        <v>341</v>
      </c>
      <c r="J93" s="5" t="s">
        <v>341</v>
      </c>
      <c r="K93" s="5" t="s">
        <v>340</v>
      </c>
      <c r="L93" s="5" t="s">
        <v>342</v>
      </c>
    </row>
    <row r="94" spans="1:12" ht="24" customHeight="1" x14ac:dyDescent="0.25">
      <c r="A94" s="5" t="s">
        <v>458</v>
      </c>
      <c r="B94" s="5" t="s">
        <v>373</v>
      </c>
      <c r="C94" s="5" t="s">
        <v>340</v>
      </c>
      <c r="D94" s="5" t="s">
        <v>340</v>
      </c>
      <c r="E94" s="5" t="s">
        <v>340</v>
      </c>
      <c r="F94" s="5" t="s">
        <v>340</v>
      </c>
      <c r="G94" s="5" t="s">
        <v>340</v>
      </c>
      <c r="H94" s="5" t="s">
        <v>341</v>
      </c>
      <c r="I94" s="5" t="s">
        <v>340</v>
      </c>
      <c r="J94" s="5" t="s">
        <v>346</v>
      </c>
      <c r="K94" s="5" t="s">
        <v>340</v>
      </c>
      <c r="L94" s="5" t="s">
        <v>374</v>
      </c>
    </row>
    <row r="95" spans="1:12" ht="24" customHeight="1" x14ac:dyDescent="0.25">
      <c r="A95" s="5" t="s">
        <v>459</v>
      </c>
      <c r="B95" s="5" t="s">
        <v>376</v>
      </c>
      <c r="C95" s="5" t="s">
        <v>340</v>
      </c>
      <c r="D95" s="5" t="s">
        <v>340</v>
      </c>
      <c r="E95" s="5" t="s">
        <v>341</v>
      </c>
      <c r="F95" s="5" t="s">
        <v>340</v>
      </c>
      <c r="G95" s="5" t="s">
        <v>346</v>
      </c>
      <c r="H95" s="5" t="s">
        <v>340</v>
      </c>
      <c r="I95" s="5" t="s">
        <v>340</v>
      </c>
      <c r="J95" s="5" t="s">
        <v>346</v>
      </c>
      <c r="K95" s="5" t="s">
        <v>341</v>
      </c>
      <c r="L95" s="5"/>
    </row>
    <row r="96" spans="1:12" ht="24" customHeight="1" x14ac:dyDescent="0.25">
      <c r="A96" s="5" t="s">
        <v>460</v>
      </c>
      <c r="B96" s="5" t="s">
        <v>339</v>
      </c>
      <c r="C96" s="5" t="s">
        <v>340</v>
      </c>
      <c r="D96" s="5" t="s">
        <v>340</v>
      </c>
      <c r="E96" s="5" t="s">
        <v>340</v>
      </c>
      <c r="F96" s="5" t="s">
        <v>340</v>
      </c>
      <c r="G96" s="5" t="s">
        <v>341</v>
      </c>
      <c r="H96" s="5" t="s">
        <v>340</v>
      </c>
      <c r="I96" s="5" t="s">
        <v>341</v>
      </c>
      <c r="J96" s="5" t="s">
        <v>341</v>
      </c>
      <c r="K96" s="5" t="s">
        <v>340</v>
      </c>
      <c r="L96" s="5" t="s">
        <v>342</v>
      </c>
    </row>
    <row r="97" spans="1:12" ht="24" customHeight="1" x14ac:dyDescent="0.25">
      <c r="A97" s="5" t="s">
        <v>309</v>
      </c>
      <c r="B97" s="5" t="s">
        <v>345</v>
      </c>
      <c r="C97" s="5" t="s">
        <v>340</v>
      </c>
      <c r="D97" s="5" t="s">
        <v>340</v>
      </c>
      <c r="E97" s="5" t="s">
        <v>340</v>
      </c>
      <c r="F97" s="5" t="s">
        <v>340</v>
      </c>
      <c r="G97" s="5" t="s">
        <v>340</v>
      </c>
      <c r="H97" s="5" t="s">
        <v>341</v>
      </c>
      <c r="I97" s="5" t="s">
        <v>340</v>
      </c>
      <c r="J97" s="5" t="s">
        <v>341</v>
      </c>
      <c r="K97" s="5" t="s">
        <v>340</v>
      </c>
      <c r="L97" s="5" t="s">
        <v>354</v>
      </c>
    </row>
    <row r="98" spans="1:12" ht="24" customHeight="1" x14ac:dyDescent="0.25">
      <c r="A98" s="5" t="s">
        <v>314</v>
      </c>
      <c r="B98" s="5" t="s">
        <v>345</v>
      </c>
      <c r="C98" s="5" t="s">
        <v>340</v>
      </c>
      <c r="D98" s="5" t="s">
        <v>340</v>
      </c>
      <c r="E98" s="5" t="s">
        <v>340</v>
      </c>
      <c r="F98" s="5" t="s">
        <v>340</v>
      </c>
      <c r="G98" s="5" t="s">
        <v>340</v>
      </c>
      <c r="H98" s="5" t="s">
        <v>341</v>
      </c>
      <c r="I98" s="5" t="s">
        <v>340</v>
      </c>
      <c r="J98" s="5" t="s">
        <v>341</v>
      </c>
      <c r="K98" s="5" t="s">
        <v>340</v>
      </c>
      <c r="L98" s="5" t="s">
        <v>354</v>
      </c>
    </row>
    <row r="99" spans="1:12" ht="24" customHeight="1" x14ac:dyDescent="0.25">
      <c r="A99" s="5" t="s">
        <v>461</v>
      </c>
      <c r="B99" s="5" t="s">
        <v>398</v>
      </c>
      <c r="C99" s="5" t="s">
        <v>340</v>
      </c>
      <c r="D99" s="5" t="s">
        <v>340</v>
      </c>
      <c r="E99" s="5" t="s">
        <v>340</v>
      </c>
      <c r="F99" s="5" t="s">
        <v>340</v>
      </c>
      <c r="G99" s="5" t="s">
        <v>340</v>
      </c>
      <c r="H99" s="5" t="s">
        <v>340</v>
      </c>
      <c r="I99" s="5" t="s">
        <v>340</v>
      </c>
      <c r="J99" s="5" t="s">
        <v>346</v>
      </c>
      <c r="K99" s="5" t="s">
        <v>341</v>
      </c>
      <c r="L99" s="5"/>
    </row>
    <row r="100" spans="1:12" ht="24" customHeight="1" x14ac:dyDescent="0.25">
      <c r="A100" s="5" t="s">
        <v>462</v>
      </c>
      <c r="B100" s="5" t="s">
        <v>339</v>
      </c>
      <c r="C100" s="5" t="s">
        <v>340</v>
      </c>
      <c r="D100" s="5" t="s">
        <v>340</v>
      </c>
      <c r="E100" s="5" t="s">
        <v>340</v>
      </c>
      <c r="F100" s="5" t="s">
        <v>340</v>
      </c>
      <c r="G100" s="5" t="s">
        <v>341</v>
      </c>
      <c r="H100" s="5" t="s">
        <v>340</v>
      </c>
      <c r="I100" s="5" t="s">
        <v>341</v>
      </c>
      <c r="J100" s="5" t="s">
        <v>341</v>
      </c>
      <c r="K100" s="5" t="s">
        <v>340</v>
      </c>
      <c r="L100" s="5" t="s">
        <v>342</v>
      </c>
    </row>
    <row r="101" spans="1:12" ht="24" customHeight="1" x14ac:dyDescent="0.25">
      <c r="A101" s="5" t="s">
        <v>463</v>
      </c>
      <c r="B101" s="5" t="s">
        <v>406</v>
      </c>
      <c r="C101" s="5" t="s">
        <v>341</v>
      </c>
      <c r="D101" s="5" t="s">
        <v>341</v>
      </c>
      <c r="E101" s="5" t="s">
        <v>340</v>
      </c>
      <c r="F101" s="5" t="s">
        <v>340</v>
      </c>
      <c r="G101" s="5" t="s">
        <v>341</v>
      </c>
      <c r="H101" s="5" t="s">
        <v>340</v>
      </c>
      <c r="I101" s="5" t="s">
        <v>341</v>
      </c>
      <c r="J101" s="5" t="s">
        <v>346</v>
      </c>
      <c r="K101" s="5" t="s">
        <v>341</v>
      </c>
      <c r="L101" s="5" t="s">
        <v>438</v>
      </c>
    </row>
    <row r="102" spans="1:12" ht="24" customHeight="1" x14ac:dyDescent="0.25">
      <c r="A102" s="5" t="s">
        <v>464</v>
      </c>
      <c r="B102" s="5" t="s">
        <v>406</v>
      </c>
      <c r="C102" s="5" t="s">
        <v>341</v>
      </c>
      <c r="D102" s="5" t="s">
        <v>341</v>
      </c>
      <c r="E102" s="5" t="s">
        <v>340</v>
      </c>
      <c r="F102" s="5" t="s">
        <v>340</v>
      </c>
      <c r="G102" s="5" t="s">
        <v>341</v>
      </c>
      <c r="H102" s="5" t="s">
        <v>340</v>
      </c>
      <c r="I102" s="5" t="s">
        <v>341</v>
      </c>
      <c r="J102" s="5" t="s">
        <v>346</v>
      </c>
      <c r="K102" s="5" t="s">
        <v>341</v>
      </c>
      <c r="L102" s="5" t="s">
        <v>438</v>
      </c>
    </row>
    <row r="103" spans="1:12" ht="24" customHeight="1" x14ac:dyDescent="0.25">
      <c r="A103" s="5" t="s">
        <v>465</v>
      </c>
      <c r="B103" s="5" t="s">
        <v>345</v>
      </c>
      <c r="C103" s="5" t="s">
        <v>340</v>
      </c>
      <c r="D103" s="5" t="s">
        <v>340</v>
      </c>
      <c r="E103" s="5" t="s">
        <v>340</v>
      </c>
      <c r="F103" s="5" t="s">
        <v>340</v>
      </c>
      <c r="G103" s="5" t="s">
        <v>340</v>
      </c>
      <c r="H103" s="5" t="s">
        <v>341</v>
      </c>
      <c r="I103" s="5" t="s">
        <v>340</v>
      </c>
      <c r="J103" s="5" t="s">
        <v>341</v>
      </c>
      <c r="K103" s="5" t="s">
        <v>340</v>
      </c>
      <c r="L103" s="5" t="s">
        <v>354</v>
      </c>
    </row>
    <row r="104" spans="1:12" ht="24" customHeight="1" x14ac:dyDescent="0.25">
      <c r="A104" s="5" t="s">
        <v>466</v>
      </c>
      <c r="B104" s="5" t="s">
        <v>345</v>
      </c>
      <c r="C104" s="5" t="s">
        <v>340</v>
      </c>
      <c r="D104" s="5" t="s">
        <v>340</v>
      </c>
      <c r="E104" s="5" t="s">
        <v>340</v>
      </c>
      <c r="F104" s="5" t="s">
        <v>340</v>
      </c>
      <c r="G104" s="5" t="s">
        <v>346</v>
      </c>
      <c r="H104" s="5" t="s">
        <v>340</v>
      </c>
      <c r="I104" s="5" t="s">
        <v>341</v>
      </c>
      <c r="J104" s="5" t="s">
        <v>341</v>
      </c>
      <c r="K104" s="5" t="s">
        <v>341</v>
      </c>
      <c r="L104" s="5" t="s">
        <v>371</v>
      </c>
    </row>
    <row r="105" spans="1:12" ht="24" customHeight="1" x14ac:dyDescent="0.25">
      <c r="A105" s="5" t="s">
        <v>467</v>
      </c>
      <c r="B105" s="5" t="s">
        <v>360</v>
      </c>
      <c r="C105" s="5" t="s">
        <v>340</v>
      </c>
      <c r="D105" s="5" t="s">
        <v>340</v>
      </c>
      <c r="E105" s="5" t="s">
        <v>340</v>
      </c>
      <c r="F105" s="5" t="s">
        <v>340</v>
      </c>
      <c r="G105" s="5" t="s">
        <v>341</v>
      </c>
      <c r="H105" s="5" t="s">
        <v>340</v>
      </c>
      <c r="I105" s="5" t="s">
        <v>340</v>
      </c>
      <c r="J105" s="5" t="s">
        <v>341</v>
      </c>
      <c r="K105" s="5" t="s">
        <v>340</v>
      </c>
      <c r="L105" s="5"/>
    </row>
    <row r="106" spans="1:12" ht="24" customHeight="1" x14ac:dyDescent="0.25">
      <c r="A106" s="9" t="s">
        <v>468</v>
      </c>
      <c r="B106" s="5" t="s">
        <v>376</v>
      </c>
      <c r="C106" s="5" t="s">
        <v>340</v>
      </c>
      <c r="D106" s="5" t="s">
        <v>341</v>
      </c>
      <c r="E106" s="5" t="s">
        <v>340</v>
      </c>
      <c r="F106" s="5" t="s">
        <v>340</v>
      </c>
      <c r="G106" s="5" t="s">
        <v>340</v>
      </c>
      <c r="H106" s="5" t="s">
        <v>340</v>
      </c>
      <c r="I106" s="5" t="s">
        <v>340</v>
      </c>
      <c r="J106" s="5" t="s">
        <v>346</v>
      </c>
      <c r="K106" s="5" t="s">
        <v>341</v>
      </c>
      <c r="L106" s="5" t="s">
        <v>377</v>
      </c>
    </row>
    <row r="107" spans="1:12" ht="24" customHeight="1" x14ac:dyDescent="0.25">
      <c r="A107" s="5" t="s">
        <v>469</v>
      </c>
      <c r="B107" s="5" t="s">
        <v>400</v>
      </c>
      <c r="C107" s="5" t="s">
        <v>340</v>
      </c>
      <c r="D107" s="5" t="s">
        <v>341</v>
      </c>
      <c r="E107" s="5" t="s">
        <v>340</v>
      </c>
      <c r="F107" s="5" t="s">
        <v>340</v>
      </c>
      <c r="G107" s="5" t="s">
        <v>394</v>
      </c>
      <c r="H107" s="5" t="s">
        <v>340</v>
      </c>
      <c r="I107" s="5" t="s">
        <v>340</v>
      </c>
      <c r="J107" s="5" t="s">
        <v>346</v>
      </c>
      <c r="K107" s="5" t="s">
        <v>341</v>
      </c>
      <c r="L107" s="5" t="s">
        <v>470</v>
      </c>
    </row>
    <row r="108" spans="1:12" ht="24" customHeight="1" x14ac:dyDescent="0.25">
      <c r="A108" s="9" t="s">
        <v>471</v>
      </c>
      <c r="B108" s="5" t="s">
        <v>400</v>
      </c>
      <c r="C108" s="5" t="s">
        <v>340</v>
      </c>
      <c r="D108" s="5" t="s">
        <v>341</v>
      </c>
      <c r="E108" s="5" t="s">
        <v>340</v>
      </c>
      <c r="F108" s="5" t="s">
        <v>340</v>
      </c>
      <c r="G108" s="5" t="s">
        <v>340</v>
      </c>
      <c r="H108" s="5" t="s">
        <v>340</v>
      </c>
      <c r="I108" s="5" t="s">
        <v>340</v>
      </c>
      <c r="J108" s="5" t="s">
        <v>346</v>
      </c>
      <c r="K108" s="5" t="s">
        <v>341</v>
      </c>
      <c r="L108" s="5" t="s">
        <v>377</v>
      </c>
    </row>
    <row r="109" spans="1:12" ht="24" customHeight="1" x14ac:dyDescent="0.25">
      <c r="A109" s="5" t="s">
        <v>472</v>
      </c>
      <c r="B109" s="5" t="s">
        <v>339</v>
      </c>
      <c r="C109" s="5" t="s">
        <v>340</v>
      </c>
      <c r="D109" s="5" t="s">
        <v>340</v>
      </c>
      <c r="E109" s="5" t="s">
        <v>340</v>
      </c>
      <c r="F109" s="5" t="s">
        <v>340</v>
      </c>
      <c r="G109" s="5" t="s">
        <v>341</v>
      </c>
      <c r="H109" s="5" t="s">
        <v>340</v>
      </c>
      <c r="I109" s="5" t="s">
        <v>341</v>
      </c>
      <c r="J109" s="5" t="s">
        <v>341</v>
      </c>
      <c r="K109" s="5" t="s">
        <v>340</v>
      </c>
      <c r="L109" s="5" t="s">
        <v>342</v>
      </c>
    </row>
    <row r="110" spans="1:12" ht="24" customHeight="1" x14ac:dyDescent="0.25">
      <c r="A110" s="3" t="s">
        <v>473</v>
      </c>
      <c r="B110" s="5" t="s">
        <v>406</v>
      </c>
      <c r="C110" s="5" t="s">
        <v>340</v>
      </c>
      <c r="D110" s="5" t="s">
        <v>341</v>
      </c>
      <c r="E110" s="5" t="s">
        <v>340</v>
      </c>
      <c r="F110" s="5" t="s">
        <v>340</v>
      </c>
      <c r="G110" s="5" t="s">
        <v>341</v>
      </c>
      <c r="H110" s="5" t="s">
        <v>340</v>
      </c>
      <c r="I110" s="5" t="s">
        <v>340</v>
      </c>
      <c r="J110" s="5" t="s">
        <v>346</v>
      </c>
      <c r="K110" s="5" t="s">
        <v>341</v>
      </c>
      <c r="L110" s="5" t="s">
        <v>381</v>
      </c>
    </row>
    <row r="111" spans="1:12" ht="24" customHeight="1" x14ac:dyDescent="0.25">
      <c r="A111" s="3" t="s">
        <v>474</v>
      </c>
      <c r="B111" s="5" t="s">
        <v>406</v>
      </c>
      <c r="C111" s="5" t="s">
        <v>340</v>
      </c>
      <c r="D111" s="5" t="s">
        <v>341</v>
      </c>
      <c r="E111" s="5" t="s">
        <v>340</v>
      </c>
      <c r="F111" s="5" t="s">
        <v>340</v>
      </c>
      <c r="G111" s="5" t="s">
        <v>341</v>
      </c>
      <c r="H111" s="5" t="s">
        <v>340</v>
      </c>
      <c r="I111" s="5" t="s">
        <v>340</v>
      </c>
      <c r="J111" s="5" t="s">
        <v>346</v>
      </c>
      <c r="K111" s="5" t="s">
        <v>341</v>
      </c>
      <c r="L111" s="5" t="s">
        <v>381</v>
      </c>
    </row>
    <row r="112" spans="1:12" ht="24" customHeight="1" x14ac:dyDescent="0.25">
      <c r="A112" s="5" t="s">
        <v>475</v>
      </c>
      <c r="B112" s="5" t="s">
        <v>360</v>
      </c>
      <c r="C112" s="5" t="s">
        <v>340</v>
      </c>
      <c r="D112" s="5" t="s">
        <v>340</v>
      </c>
      <c r="E112" s="5" t="s">
        <v>341</v>
      </c>
      <c r="F112" s="5" t="s">
        <v>340</v>
      </c>
      <c r="G112" s="5" t="s">
        <v>341</v>
      </c>
      <c r="H112" s="5" t="s">
        <v>340</v>
      </c>
      <c r="I112" s="5" t="s">
        <v>340</v>
      </c>
      <c r="J112" s="5" t="s">
        <v>346</v>
      </c>
      <c r="K112" s="5" t="s">
        <v>340</v>
      </c>
      <c r="L112" s="5" t="s">
        <v>476</v>
      </c>
    </row>
    <row r="113" spans="1:68" ht="24" customHeight="1" x14ac:dyDescent="0.25">
      <c r="A113" s="5" t="s">
        <v>477</v>
      </c>
      <c r="B113" s="5" t="s">
        <v>376</v>
      </c>
      <c r="C113" s="5" t="s">
        <v>340</v>
      </c>
      <c r="D113" s="5" t="s">
        <v>340</v>
      </c>
      <c r="E113" s="5" t="s">
        <v>340</v>
      </c>
      <c r="F113" s="5" t="s">
        <v>340</v>
      </c>
      <c r="G113" s="5" t="s">
        <v>340</v>
      </c>
      <c r="H113" s="5" t="s">
        <v>340</v>
      </c>
      <c r="I113" s="5" t="s">
        <v>340</v>
      </c>
      <c r="J113" s="5" t="s">
        <v>346</v>
      </c>
      <c r="K113" s="5" t="s">
        <v>341</v>
      </c>
      <c r="L113" s="5"/>
    </row>
    <row r="114" spans="1:68" ht="24" customHeight="1" x14ac:dyDescent="0.25">
      <c r="A114" s="5" t="s">
        <v>478</v>
      </c>
      <c r="B114" s="5" t="s">
        <v>398</v>
      </c>
      <c r="C114" s="5" t="s">
        <v>340</v>
      </c>
      <c r="D114" s="5" t="s">
        <v>340</v>
      </c>
      <c r="E114" s="5" t="s">
        <v>340</v>
      </c>
      <c r="F114" s="5" t="s">
        <v>340</v>
      </c>
      <c r="G114" s="5" t="s">
        <v>340</v>
      </c>
      <c r="H114" s="5" t="s">
        <v>340</v>
      </c>
      <c r="I114" s="5" t="s">
        <v>340</v>
      </c>
      <c r="J114" s="5" t="s">
        <v>346</v>
      </c>
      <c r="K114" s="5" t="s">
        <v>341</v>
      </c>
      <c r="L114" s="5"/>
    </row>
    <row r="115" spans="1:68" ht="24" customHeight="1" x14ac:dyDescent="0.25">
      <c r="A115" s="5" t="s">
        <v>479</v>
      </c>
      <c r="B115" s="5" t="s">
        <v>345</v>
      </c>
      <c r="C115" s="5" t="s">
        <v>346</v>
      </c>
      <c r="D115" s="5" t="s">
        <v>340</v>
      </c>
      <c r="E115" s="5" t="s">
        <v>340</v>
      </c>
      <c r="F115" s="5" t="s">
        <v>341</v>
      </c>
      <c r="G115" s="5" t="s">
        <v>346</v>
      </c>
      <c r="H115" s="5" t="s">
        <v>341</v>
      </c>
      <c r="I115" s="5" t="s">
        <v>341</v>
      </c>
      <c r="J115" s="5" t="s">
        <v>346</v>
      </c>
      <c r="K115" s="5" t="s">
        <v>341</v>
      </c>
      <c r="L115" s="5" t="s">
        <v>357</v>
      </c>
    </row>
    <row r="116" spans="1:68" ht="24" customHeight="1" x14ac:dyDescent="0.25">
      <c r="A116" s="5" t="s">
        <v>480</v>
      </c>
      <c r="B116" s="5" t="s">
        <v>345</v>
      </c>
      <c r="C116" s="5" t="s">
        <v>340</v>
      </c>
      <c r="D116" s="5" t="s">
        <v>340</v>
      </c>
      <c r="E116" s="5" t="s">
        <v>340</v>
      </c>
      <c r="F116" s="5" t="s">
        <v>340</v>
      </c>
      <c r="G116" s="5" t="s">
        <v>346</v>
      </c>
      <c r="H116" s="5" t="s">
        <v>340</v>
      </c>
      <c r="I116" s="5" t="s">
        <v>341</v>
      </c>
      <c r="J116" s="5" t="s">
        <v>341</v>
      </c>
      <c r="K116" s="5" t="s">
        <v>341</v>
      </c>
      <c r="L116" s="5" t="s">
        <v>371</v>
      </c>
    </row>
    <row r="117" spans="1:68" ht="24" customHeight="1" x14ac:dyDescent="0.25">
      <c r="A117" s="5" t="s">
        <v>481</v>
      </c>
      <c r="B117" s="5" t="s">
        <v>373</v>
      </c>
      <c r="C117" s="5" t="s">
        <v>340</v>
      </c>
      <c r="D117" s="5" t="s">
        <v>340</v>
      </c>
      <c r="E117" s="5" t="s">
        <v>340</v>
      </c>
      <c r="F117" s="5" t="s">
        <v>340</v>
      </c>
      <c r="G117" s="5" t="s">
        <v>340</v>
      </c>
      <c r="H117" s="5" t="s">
        <v>340</v>
      </c>
      <c r="I117" s="5" t="s">
        <v>340</v>
      </c>
      <c r="J117" s="5" t="s">
        <v>346</v>
      </c>
      <c r="K117" s="5" t="s">
        <v>341</v>
      </c>
      <c r="L117" s="5"/>
    </row>
    <row r="118" spans="1:68" s="4" customFormat="1" ht="24" customHeight="1" x14ac:dyDescent="0.25">
      <c r="A118" s="5" t="s">
        <v>482</v>
      </c>
      <c r="B118" s="5" t="s">
        <v>483</v>
      </c>
      <c r="C118" s="5" t="s">
        <v>341</v>
      </c>
      <c r="D118" s="5" t="s">
        <v>340</v>
      </c>
      <c r="E118" s="5" t="s">
        <v>340</v>
      </c>
      <c r="F118" s="5" t="s">
        <v>340</v>
      </c>
      <c r="G118" s="5" t="s">
        <v>341</v>
      </c>
      <c r="H118" s="5" t="s">
        <v>340</v>
      </c>
      <c r="I118" s="5" t="s">
        <v>341</v>
      </c>
      <c r="J118" s="5" t="s">
        <v>346</v>
      </c>
      <c r="K118" s="5" t="s">
        <v>340</v>
      </c>
      <c r="L118" s="5" t="s">
        <v>342</v>
      </c>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row>
    <row r="119" spans="1:68" ht="24" customHeight="1" x14ac:dyDescent="0.25">
      <c r="A119" s="3" t="s">
        <v>484</v>
      </c>
      <c r="B119" s="5" t="s">
        <v>406</v>
      </c>
      <c r="C119" s="5" t="s">
        <v>340</v>
      </c>
      <c r="D119" s="5" t="s">
        <v>340</v>
      </c>
      <c r="E119" s="5" t="s">
        <v>340</v>
      </c>
      <c r="F119" s="5" t="s">
        <v>340</v>
      </c>
      <c r="G119" s="5" t="s">
        <v>341</v>
      </c>
      <c r="H119" s="5" t="s">
        <v>340</v>
      </c>
      <c r="I119" s="5" t="s">
        <v>340</v>
      </c>
      <c r="J119" s="5" t="s">
        <v>346</v>
      </c>
      <c r="K119" s="5" t="s">
        <v>341</v>
      </c>
      <c r="L119" s="5"/>
    </row>
    <row r="120" spans="1:68" ht="24" customHeight="1" x14ac:dyDescent="0.25">
      <c r="A120" s="5" t="s">
        <v>485</v>
      </c>
      <c r="B120" s="5" t="s">
        <v>345</v>
      </c>
      <c r="C120" s="5" t="s">
        <v>340</v>
      </c>
      <c r="D120" s="5" t="s">
        <v>341</v>
      </c>
      <c r="E120" s="5" t="s">
        <v>341</v>
      </c>
      <c r="F120" s="5" t="s">
        <v>340</v>
      </c>
      <c r="G120" s="5" t="s">
        <v>394</v>
      </c>
      <c r="H120" s="5" t="s">
        <v>340</v>
      </c>
      <c r="I120" s="5" t="s">
        <v>340</v>
      </c>
      <c r="J120" s="5" t="s">
        <v>346</v>
      </c>
      <c r="K120" s="5" t="s">
        <v>340</v>
      </c>
      <c r="L120" s="5" t="s">
        <v>486</v>
      </c>
    </row>
    <row r="121" spans="1:68" ht="24" customHeight="1" x14ac:dyDescent="0.25">
      <c r="A121" s="5" t="s">
        <v>487</v>
      </c>
      <c r="B121" s="5" t="s">
        <v>376</v>
      </c>
      <c r="C121" s="5" t="s">
        <v>340</v>
      </c>
      <c r="D121" s="5" t="s">
        <v>341</v>
      </c>
      <c r="E121" s="5" t="s">
        <v>340</v>
      </c>
      <c r="F121" s="5" t="s">
        <v>340</v>
      </c>
      <c r="G121" s="5" t="s">
        <v>346</v>
      </c>
      <c r="H121" s="5" t="s">
        <v>340</v>
      </c>
      <c r="I121" s="5" t="s">
        <v>340</v>
      </c>
      <c r="J121" s="5" t="s">
        <v>346</v>
      </c>
      <c r="K121" s="5" t="s">
        <v>341</v>
      </c>
      <c r="L121" s="5" t="s">
        <v>488</v>
      </c>
    </row>
    <row r="122" spans="1:68" ht="24" customHeight="1" x14ac:dyDescent="0.25">
      <c r="A122" s="5" t="s">
        <v>489</v>
      </c>
      <c r="B122" s="5" t="s">
        <v>376</v>
      </c>
      <c r="C122" s="5" t="s">
        <v>340</v>
      </c>
      <c r="D122" s="5" t="s">
        <v>341</v>
      </c>
      <c r="E122" s="5" t="s">
        <v>340</v>
      </c>
      <c r="F122" s="5" t="s">
        <v>340</v>
      </c>
      <c r="G122" s="5" t="s">
        <v>346</v>
      </c>
      <c r="H122" s="5" t="s">
        <v>340</v>
      </c>
      <c r="I122" s="5" t="s">
        <v>340</v>
      </c>
      <c r="J122" s="5" t="s">
        <v>346</v>
      </c>
      <c r="K122" s="5" t="s">
        <v>341</v>
      </c>
      <c r="L122" s="5" t="s">
        <v>488</v>
      </c>
    </row>
    <row r="123" spans="1:68" ht="24" customHeight="1" x14ac:dyDescent="0.25">
      <c r="A123" s="9" t="s">
        <v>490</v>
      </c>
      <c r="B123" s="5" t="s">
        <v>400</v>
      </c>
      <c r="C123" s="5" t="s">
        <v>340</v>
      </c>
      <c r="D123" s="5" t="s">
        <v>340</v>
      </c>
      <c r="E123" s="5" t="s">
        <v>340</v>
      </c>
      <c r="F123" s="5" t="s">
        <v>340</v>
      </c>
      <c r="G123" s="5" t="s">
        <v>346</v>
      </c>
      <c r="H123" s="5" t="s">
        <v>340</v>
      </c>
      <c r="I123" s="5" t="s">
        <v>340</v>
      </c>
      <c r="J123" s="5" t="s">
        <v>346</v>
      </c>
      <c r="K123" s="5" t="s">
        <v>341</v>
      </c>
      <c r="L123" s="5" t="s">
        <v>419</v>
      </c>
    </row>
    <row r="124" spans="1:68" ht="24" customHeight="1" x14ac:dyDescent="0.25">
      <c r="A124" s="5" t="s">
        <v>491</v>
      </c>
      <c r="B124" s="5" t="s">
        <v>400</v>
      </c>
      <c r="C124" s="5" t="s">
        <v>340</v>
      </c>
      <c r="D124" s="5" t="s">
        <v>340</v>
      </c>
      <c r="E124" s="5" t="s">
        <v>340</v>
      </c>
      <c r="F124" s="5" t="s">
        <v>340</v>
      </c>
      <c r="G124" s="5" t="s">
        <v>346</v>
      </c>
      <c r="H124" s="5" t="s">
        <v>340</v>
      </c>
      <c r="I124" s="5" t="s">
        <v>340</v>
      </c>
      <c r="J124" s="5" t="s">
        <v>346</v>
      </c>
      <c r="K124" s="5" t="s">
        <v>341</v>
      </c>
      <c r="L124" s="5" t="s">
        <v>419</v>
      </c>
    </row>
    <row r="125" spans="1:68" ht="24" customHeight="1" x14ac:dyDescent="0.25">
      <c r="A125" s="5" t="s">
        <v>492</v>
      </c>
      <c r="B125" s="5" t="s">
        <v>345</v>
      </c>
      <c r="C125" s="5" t="s">
        <v>340</v>
      </c>
      <c r="D125" s="5" t="s">
        <v>340</v>
      </c>
      <c r="E125" s="5" t="s">
        <v>340</v>
      </c>
      <c r="F125" s="5" t="s">
        <v>340</v>
      </c>
      <c r="G125" s="5" t="s">
        <v>346</v>
      </c>
      <c r="H125" s="5" t="s">
        <v>340</v>
      </c>
      <c r="I125" s="5" t="s">
        <v>341</v>
      </c>
      <c r="J125" s="5" t="s">
        <v>341</v>
      </c>
      <c r="K125" s="5" t="s">
        <v>341</v>
      </c>
      <c r="L125" s="5" t="s">
        <v>371</v>
      </c>
    </row>
    <row r="126" spans="1:68" ht="24" customHeight="1" x14ac:dyDescent="0.25">
      <c r="A126" s="3" t="s">
        <v>493</v>
      </c>
      <c r="B126" s="5" t="s">
        <v>339</v>
      </c>
      <c r="C126" s="5" t="s">
        <v>340</v>
      </c>
      <c r="D126" s="5" t="s">
        <v>340</v>
      </c>
      <c r="E126" s="5" t="s">
        <v>340</v>
      </c>
      <c r="F126" s="5" t="s">
        <v>340</v>
      </c>
      <c r="G126" s="5" t="s">
        <v>341</v>
      </c>
      <c r="H126" s="5" t="s">
        <v>340</v>
      </c>
      <c r="I126" s="5" t="s">
        <v>341</v>
      </c>
      <c r="J126" s="5" t="s">
        <v>341</v>
      </c>
      <c r="K126" s="5" t="s">
        <v>340</v>
      </c>
      <c r="L126" s="5" t="s">
        <v>342</v>
      </c>
    </row>
    <row r="127" spans="1:68" ht="24" customHeight="1" x14ac:dyDescent="0.25">
      <c r="A127" s="3" t="s">
        <v>494</v>
      </c>
      <c r="B127" s="5" t="s">
        <v>339</v>
      </c>
      <c r="C127" s="5" t="s">
        <v>340</v>
      </c>
      <c r="D127" s="5" t="s">
        <v>340</v>
      </c>
      <c r="E127" s="5" t="s">
        <v>340</v>
      </c>
      <c r="F127" s="5" t="s">
        <v>340</v>
      </c>
      <c r="G127" s="5" t="s">
        <v>341</v>
      </c>
      <c r="H127" s="5" t="s">
        <v>340</v>
      </c>
      <c r="I127" s="5" t="s">
        <v>341</v>
      </c>
      <c r="J127" s="5" t="s">
        <v>341</v>
      </c>
      <c r="K127" s="5" t="s">
        <v>340</v>
      </c>
      <c r="L127" s="5" t="s">
        <v>342</v>
      </c>
    </row>
    <row r="128" spans="1:68" ht="24" customHeight="1" x14ac:dyDescent="0.25">
      <c r="A128" s="5" t="s">
        <v>316</v>
      </c>
      <c r="B128" s="5" t="s">
        <v>345</v>
      </c>
      <c r="C128" s="5" t="s">
        <v>340</v>
      </c>
      <c r="D128" s="5" t="s">
        <v>340</v>
      </c>
      <c r="E128" s="5" t="s">
        <v>340</v>
      </c>
      <c r="F128" s="5" t="s">
        <v>340</v>
      </c>
      <c r="G128" s="5" t="s">
        <v>340</v>
      </c>
      <c r="H128" s="5" t="s">
        <v>341</v>
      </c>
      <c r="I128" s="5" t="s">
        <v>340</v>
      </c>
      <c r="J128" s="5" t="s">
        <v>341</v>
      </c>
      <c r="K128" s="5" t="s">
        <v>340</v>
      </c>
      <c r="L128" s="5" t="s">
        <v>354</v>
      </c>
    </row>
    <row r="129" spans="1:12" ht="24" customHeight="1" x14ac:dyDescent="0.25">
      <c r="A129" s="5" t="s">
        <v>495</v>
      </c>
      <c r="B129" s="5" t="s">
        <v>406</v>
      </c>
      <c r="C129" s="5" t="s">
        <v>340</v>
      </c>
      <c r="D129" s="5" t="s">
        <v>340</v>
      </c>
      <c r="E129" s="5" t="s">
        <v>340</v>
      </c>
      <c r="F129" s="5" t="s">
        <v>340</v>
      </c>
      <c r="G129" s="5" t="s">
        <v>346</v>
      </c>
      <c r="H129" s="5" t="s">
        <v>341</v>
      </c>
      <c r="I129" s="5" t="s">
        <v>340</v>
      </c>
      <c r="J129" s="5" t="s">
        <v>346</v>
      </c>
      <c r="K129" s="5" t="s">
        <v>341</v>
      </c>
      <c r="L129" s="5" t="s">
        <v>496</v>
      </c>
    </row>
    <row r="130" spans="1:12" ht="24" customHeight="1" x14ac:dyDescent="0.25">
      <c r="A130" s="5" t="s">
        <v>299</v>
      </c>
      <c r="B130" s="5" t="s">
        <v>406</v>
      </c>
      <c r="C130" s="5" t="s">
        <v>340</v>
      </c>
      <c r="D130" s="5" t="s">
        <v>340</v>
      </c>
      <c r="E130" s="5" t="s">
        <v>340</v>
      </c>
      <c r="F130" s="5" t="s">
        <v>340</v>
      </c>
      <c r="G130" s="5" t="s">
        <v>346</v>
      </c>
      <c r="H130" s="5" t="s">
        <v>341</v>
      </c>
      <c r="I130" s="5" t="s">
        <v>340</v>
      </c>
      <c r="J130" s="5" t="s">
        <v>346</v>
      </c>
      <c r="K130" s="5" t="s">
        <v>341</v>
      </c>
      <c r="L130" s="5" t="s">
        <v>496</v>
      </c>
    </row>
    <row r="131" spans="1:12" ht="24" customHeight="1" x14ac:dyDescent="0.25">
      <c r="A131" s="5" t="s">
        <v>285</v>
      </c>
      <c r="B131" s="5" t="s">
        <v>406</v>
      </c>
      <c r="C131" s="5" t="s">
        <v>340</v>
      </c>
      <c r="D131" s="5" t="s">
        <v>340</v>
      </c>
      <c r="E131" s="5" t="s">
        <v>340</v>
      </c>
      <c r="F131" s="5" t="s">
        <v>340</v>
      </c>
      <c r="G131" s="5" t="s">
        <v>346</v>
      </c>
      <c r="H131" s="5" t="s">
        <v>341</v>
      </c>
      <c r="I131" s="5" t="s">
        <v>340</v>
      </c>
      <c r="J131" s="5" t="s">
        <v>346</v>
      </c>
      <c r="K131" s="5" t="s">
        <v>341</v>
      </c>
      <c r="L131" s="5" t="s">
        <v>496</v>
      </c>
    </row>
    <row r="132" spans="1:12" ht="24" customHeight="1" x14ac:dyDescent="0.25">
      <c r="A132" s="5" t="s">
        <v>497</v>
      </c>
      <c r="B132" s="5" t="s">
        <v>406</v>
      </c>
      <c r="C132" s="5" t="s">
        <v>340</v>
      </c>
      <c r="D132" s="5" t="s">
        <v>340</v>
      </c>
      <c r="E132" s="5" t="s">
        <v>340</v>
      </c>
      <c r="F132" s="5" t="s">
        <v>340</v>
      </c>
      <c r="G132" s="5" t="s">
        <v>346</v>
      </c>
      <c r="H132" s="5" t="s">
        <v>341</v>
      </c>
      <c r="I132" s="5" t="s">
        <v>340</v>
      </c>
      <c r="J132" s="5" t="s">
        <v>346</v>
      </c>
      <c r="K132" s="5" t="s">
        <v>341</v>
      </c>
      <c r="L132" s="5" t="s">
        <v>496</v>
      </c>
    </row>
    <row r="133" spans="1:12" ht="24" customHeight="1" x14ac:dyDescent="0.25">
      <c r="A133" s="5" t="s">
        <v>284</v>
      </c>
      <c r="B133" s="5" t="s">
        <v>406</v>
      </c>
      <c r="C133" s="5" t="s">
        <v>340</v>
      </c>
      <c r="D133" s="5" t="s">
        <v>340</v>
      </c>
      <c r="E133" s="5" t="s">
        <v>340</v>
      </c>
      <c r="F133" s="5" t="s">
        <v>340</v>
      </c>
      <c r="G133" s="5" t="s">
        <v>346</v>
      </c>
      <c r="H133" s="5" t="s">
        <v>341</v>
      </c>
      <c r="I133" s="5" t="s">
        <v>340</v>
      </c>
      <c r="J133" s="5" t="s">
        <v>346</v>
      </c>
      <c r="K133" s="5" t="s">
        <v>341</v>
      </c>
      <c r="L133" s="5" t="s">
        <v>496</v>
      </c>
    </row>
    <row r="134" spans="1:12" ht="24" customHeight="1" x14ac:dyDescent="0.25">
      <c r="A134" s="5" t="s">
        <v>498</v>
      </c>
      <c r="B134" s="5" t="s">
        <v>406</v>
      </c>
      <c r="C134" s="5" t="s">
        <v>340</v>
      </c>
      <c r="D134" s="5" t="s">
        <v>340</v>
      </c>
      <c r="E134" s="5" t="s">
        <v>340</v>
      </c>
      <c r="F134" s="5" t="s">
        <v>340</v>
      </c>
      <c r="G134" s="5" t="s">
        <v>346</v>
      </c>
      <c r="H134" s="5" t="s">
        <v>341</v>
      </c>
      <c r="I134" s="5" t="s">
        <v>340</v>
      </c>
      <c r="J134" s="5" t="s">
        <v>346</v>
      </c>
      <c r="K134" s="5" t="s">
        <v>341</v>
      </c>
      <c r="L134" s="5" t="s">
        <v>496</v>
      </c>
    </row>
    <row r="135" spans="1:12" ht="24" customHeight="1" x14ac:dyDescent="0.25">
      <c r="A135" s="5" t="s">
        <v>291</v>
      </c>
      <c r="B135" s="5" t="s">
        <v>406</v>
      </c>
      <c r="C135" s="5" t="s">
        <v>340</v>
      </c>
      <c r="D135" s="5" t="s">
        <v>340</v>
      </c>
      <c r="E135" s="5" t="s">
        <v>340</v>
      </c>
      <c r="F135" s="5" t="s">
        <v>340</v>
      </c>
      <c r="G135" s="5" t="s">
        <v>346</v>
      </c>
      <c r="H135" s="5" t="s">
        <v>341</v>
      </c>
      <c r="I135" s="5" t="s">
        <v>340</v>
      </c>
      <c r="J135" s="5" t="s">
        <v>346</v>
      </c>
      <c r="K135" s="5" t="s">
        <v>341</v>
      </c>
      <c r="L135" s="5" t="s">
        <v>496</v>
      </c>
    </row>
    <row r="136" spans="1:12" ht="24" customHeight="1" x14ac:dyDescent="0.25">
      <c r="A136" s="5" t="s">
        <v>298</v>
      </c>
      <c r="B136" s="5" t="s">
        <v>406</v>
      </c>
      <c r="C136" s="5" t="s">
        <v>340</v>
      </c>
      <c r="D136" s="5" t="s">
        <v>340</v>
      </c>
      <c r="E136" s="5" t="s">
        <v>340</v>
      </c>
      <c r="F136" s="5" t="s">
        <v>340</v>
      </c>
      <c r="G136" s="5" t="s">
        <v>346</v>
      </c>
      <c r="H136" s="5" t="s">
        <v>341</v>
      </c>
      <c r="I136" s="5" t="s">
        <v>340</v>
      </c>
      <c r="J136" s="5" t="s">
        <v>346</v>
      </c>
      <c r="K136" s="5" t="s">
        <v>341</v>
      </c>
      <c r="L136" s="5" t="s">
        <v>496</v>
      </c>
    </row>
    <row r="137" spans="1:12" ht="24" customHeight="1" x14ac:dyDescent="0.25">
      <c r="A137" s="5" t="s">
        <v>499</v>
      </c>
      <c r="B137" s="5" t="s">
        <v>406</v>
      </c>
      <c r="C137" s="5" t="s">
        <v>340</v>
      </c>
      <c r="D137" s="5" t="s">
        <v>340</v>
      </c>
      <c r="E137" s="5" t="s">
        <v>340</v>
      </c>
      <c r="F137" s="5" t="s">
        <v>340</v>
      </c>
      <c r="G137" s="5" t="s">
        <v>346</v>
      </c>
      <c r="H137" s="5" t="s">
        <v>341</v>
      </c>
      <c r="I137" s="5" t="s">
        <v>340</v>
      </c>
      <c r="J137" s="5" t="s">
        <v>346</v>
      </c>
      <c r="K137" s="5" t="s">
        <v>341</v>
      </c>
      <c r="L137" s="5" t="s">
        <v>496</v>
      </c>
    </row>
    <row r="138" spans="1:12" ht="24" customHeight="1" x14ac:dyDescent="0.25">
      <c r="A138" s="5" t="s">
        <v>296</v>
      </c>
      <c r="B138" s="5" t="s">
        <v>406</v>
      </c>
      <c r="C138" s="5" t="s">
        <v>340</v>
      </c>
      <c r="D138" s="5" t="s">
        <v>340</v>
      </c>
      <c r="E138" s="5" t="s">
        <v>340</v>
      </c>
      <c r="F138" s="5" t="s">
        <v>340</v>
      </c>
      <c r="G138" s="5" t="s">
        <v>346</v>
      </c>
      <c r="H138" s="5" t="s">
        <v>341</v>
      </c>
      <c r="I138" s="5" t="s">
        <v>340</v>
      </c>
      <c r="J138" s="5" t="s">
        <v>346</v>
      </c>
      <c r="K138" s="5" t="s">
        <v>341</v>
      </c>
      <c r="L138" s="5" t="s">
        <v>496</v>
      </c>
    </row>
    <row r="139" spans="1:12" ht="24" customHeight="1" x14ac:dyDescent="0.25">
      <c r="A139" s="5" t="s">
        <v>295</v>
      </c>
      <c r="B139" s="5" t="s">
        <v>406</v>
      </c>
      <c r="C139" s="5" t="s">
        <v>340</v>
      </c>
      <c r="D139" s="5" t="s">
        <v>340</v>
      </c>
      <c r="E139" s="5" t="s">
        <v>340</v>
      </c>
      <c r="F139" s="5" t="s">
        <v>340</v>
      </c>
      <c r="G139" s="5" t="s">
        <v>346</v>
      </c>
      <c r="H139" s="5" t="s">
        <v>341</v>
      </c>
      <c r="I139" s="5" t="s">
        <v>340</v>
      </c>
      <c r="J139" s="5" t="s">
        <v>346</v>
      </c>
      <c r="K139" s="5" t="s">
        <v>341</v>
      </c>
      <c r="L139" s="5" t="s">
        <v>496</v>
      </c>
    </row>
    <row r="140" spans="1:12" ht="24" customHeight="1" x14ac:dyDescent="0.25">
      <c r="A140" s="5" t="s">
        <v>293</v>
      </c>
      <c r="B140" s="5" t="s">
        <v>406</v>
      </c>
      <c r="C140" s="5" t="s">
        <v>340</v>
      </c>
      <c r="D140" s="5" t="s">
        <v>340</v>
      </c>
      <c r="E140" s="5" t="s">
        <v>340</v>
      </c>
      <c r="F140" s="5" t="s">
        <v>340</v>
      </c>
      <c r="G140" s="5" t="s">
        <v>346</v>
      </c>
      <c r="H140" s="5" t="s">
        <v>341</v>
      </c>
      <c r="I140" s="5" t="s">
        <v>340</v>
      </c>
      <c r="J140" s="5" t="s">
        <v>346</v>
      </c>
      <c r="K140" s="5" t="s">
        <v>341</v>
      </c>
      <c r="L140" s="5" t="s">
        <v>496</v>
      </c>
    </row>
    <row r="141" spans="1:12" ht="24" customHeight="1" x14ac:dyDescent="0.25">
      <c r="A141" s="5" t="s">
        <v>289</v>
      </c>
      <c r="B141" s="5" t="s">
        <v>406</v>
      </c>
      <c r="C141" s="5" t="s">
        <v>340</v>
      </c>
      <c r="D141" s="5" t="s">
        <v>340</v>
      </c>
      <c r="E141" s="5" t="s">
        <v>340</v>
      </c>
      <c r="F141" s="5" t="s">
        <v>340</v>
      </c>
      <c r="G141" s="5" t="s">
        <v>346</v>
      </c>
      <c r="H141" s="5" t="s">
        <v>341</v>
      </c>
      <c r="I141" s="5" t="s">
        <v>340</v>
      </c>
      <c r="J141" s="5" t="s">
        <v>346</v>
      </c>
      <c r="K141" s="5" t="s">
        <v>341</v>
      </c>
      <c r="L141" s="5" t="s">
        <v>496</v>
      </c>
    </row>
    <row r="142" spans="1:12" ht="24" customHeight="1" x14ac:dyDescent="0.25">
      <c r="A142" s="5" t="s">
        <v>307</v>
      </c>
      <c r="B142" s="5" t="s">
        <v>406</v>
      </c>
      <c r="C142" s="5" t="s">
        <v>340</v>
      </c>
      <c r="D142" s="5" t="s">
        <v>340</v>
      </c>
      <c r="E142" s="5" t="s">
        <v>340</v>
      </c>
      <c r="F142" s="5" t="s">
        <v>340</v>
      </c>
      <c r="G142" s="5" t="s">
        <v>346</v>
      </c>
      <c r="H142" s="5" t="s">
        <v>341</v>
      </c>
      <c r="I142" s="5" t="s">
        <v>340</v>
      </c>
      <c r="J142" s="5" t="s">
        <v>346</v>
      </c>
      <c r="K142" s="5" t="s">
        <v>341</v>
      </c>
      <c r="L142" s="5" t="s">
        <v>496</v>
      </c>
    </row>
    <row r="143" spans="1:12" ht="24" customHeight="1" x14ac:dyDescent="0.25">
      <c r="A143" s="5" t="s">
        <v>290</v>
      </c>
      <c r="B143" s="5" t="s">
        <v>406</v>
      </c>
      <c r="C143" s="5" t="s">
        <v>340</v>
      </c>
      <c r="D143" s="5" t="s">
        <v>340</v>
      </c>
      <c r="E143" s="5" t="s">
        <v>340</v>
      </c>
      <c r="F143" s="5" t="s">
        <v>340</v>
      </c>
      <c r="G143" s="5" t="s">
        <v>346</v>
      </c>
      <c r="H143" s="5" t="s">
        <v>341</v>
      </c>
      <c r="I143" s="5" t="s">
        <v>340</v>
      </c>
      <c r="J143" s="5" t="s">
        <v>346</v>
      </c>
      <c r="K143" s="5" t="s">
        <v>341</v>
      </c>
      <c r="L143" s="5" t="s">
        <v>496</v>
      </c>
    </row>
    <row r="144" spans="1:12" ht="24" customHeight="1" x14ac:dyDescent="0.25">
      <c r="A144" s="5" t="s">
        <v>500</v>
      </c>
      <c r="B144" s="5" t="s">
        <v>406</v>
      </c>
      <c r="C144" s="5" t="s">
        <v>340</v>
      </c>
      <c r="D144" s="5" t="s">
        <v>340</v>
      </c>
      <c r="E144" s="5" t="s">
        <v>340</v>
      </c>
      <c r="F144" s="5" t="s">
        <v>340</v>
      </c>
      <c r="G144" s="5" t="s">
        <v>346</v>
      </c>
      <c r="H144" s="5" t="s">
        <v>341</v>
      </c>
      <c r="I144" s="5" t="s">
        <v>340</v>
      </c>
      <c r="J144" s="5" t="s">
        <v>346</v>
      </c>
      <c r="K144" s="5" t="s">
        <v>341</v>
      </c>
      <c r="L144" s="5" t="s">
        <v>496</v>
      </c>
    </row>
    <row r="145" spans="1:12" ht="24" customHeight="1" x14ac:dyDescent="0.25">
      <c r="A145" s="5" t="s">
        <v>501</v>
      </c>
      <c r="B145" s="5" t="s">
        <v>406</v>
      </c>
      <c r="C145" s="5" t="s">
        <v>340</v>
      </c>
      <c r="D145" s="5" t="s">
        <v>340</v>
      </c>
      <c r="E145" s="5" t="s">
        <v>340</v>
      </c>
      <c r="F145" s="5" t="s">
        <v>340</v>
      </c>
      <c r="G145" s="5" t="s">
        <v>346</v>
      </c>
      <c r="H145" s="5" t="s">
        <v>341</v>
      </c>
      <c r="I145" s="5" t="s">
        <v>340</v>
      </c>
      <c r="J145" s="5" t="s">
        <v>346</v>
      </c>
      <c r="K145" s="5" t="s">
        <v>341</v>
      </c>
      <c r="L145" s="5" t="s">
        <v>496</v>
      </c>
    </row>
    <row r="146" spans="1:12" ht="24" customHeight="1" x14ac:dyDescent="0.25">
      <c r="A146" s="5" t="s">
        <v>502</v>
      </c>
      <c r="B146" s="5" t="s">
        <v>400</v>
      </c>
      <c r="C146" s="5" t="s">
        <v>340</v>
      </c>
      <c r="D146" s="5" t="s">
        <v>340</v>
      </c>
      <c r="E146" s="5" t="s">
        <v>340</v>
      </c>
      <c r="F146" s="5" t="s">
        <v>340</v>
      </c>
      <c r="G146" s="5" t="s">
        <v>340</v>
      </c>
      <c r="H146" s="5" t="s">
        <v>340</v>
      </c>
      <c r="I146" s="5" t="s">
        <v>340</v>
      </c>
      <c r="J146" s="5" t="s">
        <v>341</v>
      </c>
      <c r="K146" s="5" t="s">
        <v>340</v>
      </c>
      <c r="L146" s="5" t="s">
        <v>503</v>
      </c>
    </row>
    <row r="147" spans="1:12" ht="24" customHeight="1" x14ac:dyDescent="0.25">
      <c r="A147" s="3" t="s">
        <v>504</v>
      </c>
      <c r="B147" s="5" t="s">
        <v>345</v>
      </c>
      <c r="C147" s="5" t="s">
        <v>340</v>
      </c>
      <c r="D147" s="5" t="s">
        <v>340</v>
      </c>
      <c r="E147" s="5" t="s">
        <v>340</v>
      </c>
      <c r="F147" s="5" t="s">
        <v>340</v>
      </c>
      <c r="G147" s="5" t="s">
        <v>340</v>
      </c>
      <c r="H147" s="5" t="s">
        <v>340</v>
      </c>
      <c r="I147" s="5" t="s">
        <v>340</v>
      </c>
      <c r="J147" s="5" t="s">
        <v>346</v>
      </c>
      <c r="K147" s="5" t="s">
        <v>340</v>
      </c>
      <c r="L147" s="5"/>
    </row>
    <row r="148" spans="1:12" ht="24" customHeight="1" x14ac:dyDescent="0.25">
      <c r="A148" s="3" t="s">
        <v>505</v>
      </c>
      <c r="B148" s="5" t="s">
        <v>345</v>
      </c>
      <c r="C148" s="5" t="s">
        <v>340</v>
      </c>
      <c r="D148" s="5" t="s">
        <v>341</v>
      </c>
      <c r="E148" s="5" t="s">
        <v>340</v>
      </c>
      <c r="F148" s="5" t="s">
        <v>340</v>
      </c>
      <c r="G148" s="5" t="s">
        <v>346</v>
      </c>
      <c r="H148" s="5" t="s">
        <v>341</v>
      </c>
      <c r="I148" s="5" t="s">
        <v>340</v>
      </c>
      <c r="J148" s="5" t="s">
        <v>346</v>
      </c>
      <c r="K148" s="5" t="s">
        <v>340</v>
      </c>
      <c r="L148" s="5" t="s">
        <v>506</v>
      </c>
    </row>
    <row r="149" spans="1:12" ht="24" customHeight="1" x14ac:dyDescent="0.25">
      <c r="A149" s="3" t="s">
        <v>507</v>
      </c>
      <c r="B149" s="5" t="s">
        <v>345</v>
      </c>
      <c r="C149" s="5" t="s">
        <v>340</v>
      </c>
      <c r="D149" s="5" t="s">
        <v>341</v>
      </c>
      <c r="E149" s="5" t="s">
        <v>340</v>
      </c>
      <c r="F149" s="5" t="s">
        <v>340</v>
      </c>
      <c r="G149" s="5" t="s">
        <v>346</v>
      </c>
      <c r="H149" s="5" t="s">
        <v>341</v>
      </c>
      <c r="I149" s="5" t="s">
        <v>340</v>
      </c>
      <c r="J149" s="5" t="s">
        <v>346</v>
      </c>
      <c r="K149" s="5" t="s">
        <v>340</v>
      </c>
      <c r="L149" s="5" t="s">
        <v>506</v>
      </c>
    </row>
    <row r="150" spans="1:12" ht="24" customHeight="1" x14ac:dyDescent="0.25">
      <c r="A150" s="3" t="s">
        <v>508</v>
      </c>
      <c r="B150" s="5" t="s">
        <v>345</v>
      </c>
      <c r="C150" s="5" t="s">
        <v>340</v>
      </c>
      <c r="D150" s="5" t="s">
        <v>341</v>
      </c>
      <c r="E150" s="5" t="s">
        <v>340</v>
      </c>
      <c r="F150" s="5" t="s">
        <v>340</v>
      </c>
      <c r="G150" s="5" t="s">
        <v>346</v>
      </c>
      <c r="H150" s="5" t="s">
        <v>341</v>
      </c>
      <c r="I150" s="5" t="s">
        <v>340</v>
      </c>
      <c r="J150" s="5" t="s">
        <v>346</v>
      </c>
      <c r="K150" s="5" t="s">
        <v>340</v>
      </c>
      <c r="L150" s="5" t="s">
        <v>506</v>
      </c>
    </row>
    <row r="151" spans="1:12" ht="24" customHeight="1" x14ac:dyDescent="0.25">
      <c r="A151" s="5" t="s">
        <v>509</v>
      </c>
      <c r="B151" s="5" t="s">
        <v>386</v>
      </c>
      <c r="C151" s="5" t="s">
        <v>346</v>
      </c>
      <c r="D151" s="5" t="s">
        <v>340</v>
      </c>
      <c r="E151" s="5" t="s">
        <v>340</v>
      </c>
      <c r="F151" s="5" t="s">
        <v>340</v>
      </c>
      <c r="G151" s="5" t="s">
        <v>346</v>
      </c>
      <c r="H151" s="5" t="s">
        <v>340</v>
      </c>
      <c r="I151" s="5" t="s">
        <v>341</v>
      </c>
      <c r="J151" s="5" t="s">
        <v>346</v>
      </c>
      <c r="K151" s="5" t="s">
        <v>341</v>
      </c>
      <c r="L151" s="5" t="s">
        <v>357</v>
      </c>
    </row>
    <row r="152" spans="1:12" ht="24" customHeight="1" x14ac:dyDescent="0.25">
      <c r="A152" s="3" t="s">
        <v>510</v>
      </c>
      <c r="B152" s="5" t="s">
        <v>339</v>
      </c>
      <c r="C152" s="5" t="s">
        <v>340</v>
      </c>
      <c r="D152" s="5" t="s">
        <v>340</v>
      </c>
      <c r="E152" s="5" t="s">
        <v>340</v>
      </c>
      <c r="F152" s="5" t="s">
        <v>340</v>
      </c>
      <c r="G152" s="5" t="s">
        <v>341</v>
      </c>
      <c r="H152" s="5" t="s">
        <v>340</v>
      </c>
      <c r="I152" s="5" t="s">
        <v>341</v>
      </c>
      <c r="J152" s="5" t="s">
        <v>341</v>
      </c>
      <c r="K152" s="5" t="s">
        <v>340</v>
      </c>
      <c r="L152" s="5" t="s">
        <v>342</v>
      </c>
    </row>
    <row r="153" spans="1:12" ht="24" customHeight="1" x14ac:dyDescent="0.25">
      <c r="A153" s="3" t="s">
        <v>511</v>
      </c>
      <c r="B153" s="5" t="s">
        <v>339</v>
      </c>
      <c r="C153" s="5" t="s">
        <v>340</v>
      </c>
      <c r="D153" s="5" t="s">
        <v>340</v>
      </c>
      <c r="E153" s="5" t="s">
        <v>340</v>
      </c>
      <c r="F153" s="5" t="s">
        <v>340</v>
      </c>
      <c r="G153" s="5" t="s">
        <v>341</v>
      </c>
      <c r="H153" s="5" t="s">
        <v>340</v>
      </c>
      <c r="I153" s="5" t="s">
        <v>341</v>
      </c>
      <c r="J153" s="5" t="s">
        <v>341</v>
      </c>
      <c r="K153" s="5" t="s">
        <v>340</v>
      </c>
      <c r="L153" s="5" t="s">
        <v>342</v>
      </c>
    </row>
    <row r="154" spans="1:12" ht="24" customHeight="1" x14ac:dyDescent="0.25">
      <c r="A154" s="3" t="s">
        <v>512</v>
      </c>
      <c r="B154" s="5" t="s">
        <v>345</v>
      </c>
      <c r="C154" s="5" t="s">
        <v>341</v>
      </c>
      <c r="D154" s="5" t="s">
        <v>340</v>
      </c>
      <c r="E154" s="5" t="s">
        <v>340</v>
      </c>
      <c r="F154" s="5" t="s">
        <v>340</v>
      </c>
      <c r="G154" s="5" t="s">
        <v>346</v>
      </c>
      <c r="H154" s="5" t="s">
        <v>340</v>
      </c>
      <c r="I154" s="5" t="s">
        <v>340</v>
      </c>
      <c r="J154" s="5" t="s">
        <v>346</v>
      </c>
      <c r="K154" s="5" t="s">
        <v>340</v>
      </c>
      <c r="L154" s="5" t="s">
        <v>513</v>
      </c>
    </row>
    <row r="155" spans="1:12" ht="24" customHeight="1" x14ac:dyDescent="0.25">
      <c r="A155" s="5" t="s">
        <v>514</v>
      </c>
      <c r="B155" s="5" t="s">
        <v>339</v>
      </c>
      <c r="C155" s="5" t="s">
        <v>340</v>
      </c>
      <c r="D155" s="5" t="s">
        <v>340</v>
      </c>
      <c r="E155" s="5" t="s">
        <v>340</v>
      </c>
      <c r="F155" s="5" t="s">
        <v>340</v>
      </c>
      <c r="G155" s="5" t="s">
        <v>341</v>
      </c>
      <c r="H155" s="5" t="s">
        <v>340</v>
      </c>
      <c r="I155" s="5" t="s">
        <v>341</v>
      </c>
      <c r="J155" s="5" t="s">
        <v>341</v>
      </c>
      <c r="K155" s="5" t="s">
        <v>340</v>
      </c>
      <c r="L155" s="5" t="s">
        <v>342</v>
      </c>
    </row>
    <row r="156" spans="1:12" ht="24" customHeight="1" x14ac:dyDescent="0.25">
      <c r="A156" s="5" t="s">
        <v>515</v>
      </c>
      <c r="B156" s="5" t="s">
        <v>339</v>
      </c>
      <c r="C156" s="5" t="s">
        <v>340</v>
      </c>
      <c r="D156" s="5" t="s">
        <v>340</v>
      </c>
      <c r="E156" s="5" t="s">
        <v>340</v>
      </c>
      <c r="F156" s="5" t="s">
        <v>340</v>
      </c>
      <c r="G156" s="5" t="s">
        <v>341</v>
      </c>
      <c r="H156" s="5" t="s">
        <v>340</v>
      </c>
      <c r="I156" s="5" t="s">
        <v>341</v>
      </c>
      <c r="J156" s="5" t="s">
        <v>341</v>
      </c>
      <c r="K156" s="5" t="s">
        <v>340</v>
      </c>
      <c r="L156" s="5" t="s">
        <v>342</v>
      </c>
    </row>
    <row r="157" spans="1:12" ht="24" customHeight="1" x14ac:dyDescent="0.25">
      <c r="A157" s="5" t="s">
        <v>516</v>
      </c>
      <c r="B157" s="5" t="s">
        <v>376</v>
      </c>
      <c r="C157" s="5" t="s">
        <v>341</v>
      </c>
      <c r="D157" s="5" t="s">
        <v>340</v>
      </c>
      <c r="E157" s="5" t="s">
        <v>340</v>
      </c>
      <c r="F157" s="5" t="s">
        <v>341</v>
      </c>
      <c r="G157" s="5" t="s">
        <v>346</v>
      </c>
      <c r="H157" s="5" t="s">
        <v>340</v>
      </c>
      <c r="I157" s="5" t="s">
        <v>341</v>
      </c>
      <c r="J157" s="5" t="s">
        <v>341</v>
      </c>
      <c r="K157" s="5" t="s">
        <v>341</v>
      </c>
      <c r="L157" s="5"/>
    </row>
    <row r="158" spans="1:12" ht="24" customHeight="1" x14ac:dyDescent="0.25">
      <c r="A158" s="3" t="s">
        <v>517</v>
      </c>
      <c r="B158" s="5" t="s">
        <v>345</v>
      </c>
      <c r="C158" s="5" t="s">
        <v>341</v>
      </c>
      <c r="D158" s="5" t="s">
        <v>340</v>
      </c>
      <c r="E158" s="5" t="s">
        <v>340</v>
      </c>
      <c r="F158" s="5" t="s">
        <v>340</v>
      </c>
      <c r="G158" s="5" t="s">
        <v>341</v>
      </c>
      <c r="H158" s="5" t="s">
        <v>340</v>
      </c>
      <c r="I158" s="5" t="s">
        <v>341</v>
      </c>
      <c r="J158" s="5" t="s">
        <v>341</v>
      </c>
      <c r="K158" s="5" t="s">
        <v>340</v>
      </c>
      <c r="L158" s="5"/>
    </row>
    <row r="159" spans="1:12" ht="24" customHeight="1" x14ac:dyDescent="0.25">
      <c r="A159" s="5" t="s">
        <v>518</v>
      </c>
      <c r="B159" s="5" t="s">
        <v>339</v>
      </c>
      <c r="C159" s="5" t="s">
        <v>340</v>
      </c>
      <c r="D159" s="5" t="s">
        <v>340</v>
      </c>
      <c r="E159" s="5" t="s">
        <v>340</v>
      </c>
      <c r="F159" s="5" t="s">
        <v>340</v>
      </c>
      <c r="G159" s="5" t="s">
        <v>341</v>
      </c>
      <c r="H159" s="5" t="s">
        <v>340</v>
      </c>
      <c r="I159" s="5" t="s">
        <v>341</v>
      </c>
      <c r="J159" s="5" t="s">
        <v>341</v>
      </c>
      <c r="K159" s="5" t="s">
        <v>340</v>
      </c>
      <c r="L159" s="5" t="s">
        <v>342</v>
      </c>
    </row>
    <row r="160" spans="1:12" ht="24" customHeight="1" x14ac:dyDescent="0.25">
      <c r="A160" s="3" t="s">
        <v>519</v>
      </c>
      <c r="B160" s="5" t="s">
        <v>406</v>
      </c>
      <c r="C160" s="5" t="s">
        <v>341</v>
      </c>
      <c r="D160" s="5" t="s">
        <v>341</v>
      </c>
      <c r="E160" s="5" t="s">
        <v>340</v>
      </c>
      <c r="F160" s="5" t="s">
        <v>340</v>
      </c>
      <c r="G160" s="5" t="s">
        <v>341</v>
      </c>
      <c r="H160" s="5" t="s">
        <v>340</v>
      </c>
      <c r="I160" s="5" t="s">
        <v>341</v>
      </c>
      <c r="J160" s="5" t="s">
        <v>346</v>
      </c>
      <c r="K160" s="5" t="s">
        <v>341</v>
      </c>
      <c r="L160" s="5" t="s">
        <v>520</v>
      </c>
    </row>
    <row r="161" spans="1:12" ht="24" customHeight="1" x14ac:dyDescent="0.25">
      <c r="A161" s="5" t="s">
        <v>521</v>
      </c>
      <c r="B161" s="5" t="s">
        <v>406</v>
      </c>
      <c r="C161" s="5" t="s">
        <v>341</v>
      </c>
      <c r="D161" s="5" t="s">
        <v>341</v>
      </c>
      <c r="E161" s="5" t="s">
        <v>340</v>
      </c>
      <c r="F161" s="5" t="s">
        <v>340</v>
      </c>
      <c r="G161" s="5" t="s">
        <v>341</v>
      </c>
      <c r="H161" s="5" t="s">
        <v>340</v>
      </c>
      <c r="I161" s="5" t="s">
        <v>341</v>
      </c>
      <c r="J161" s="5" t="s">
        <v>346</v>
      </c>
      <c r="K161" s="5" t="s">
        <v>341</v>
      </c>
      <c r="L161" s="5" t="s">
        <v>520</v>
      </c>
    </row>
    <row r="162" spans="1:12" ht="24" customHeight="1" x14ac:dyDescent="0.25">
      <c r="A162" s="5" t="s">
        <v>522</v>
      </c>
      <c r="B162" s="5" t="s">
        <v>345</v>
      </c>
      <c r="C162" s="5" t="s">
        <v>341</v>
      </c>
      <c r="D162" s="5" t="s">
        <v>340</v>
      </c>
      <c r="E162" s="5" t="s">
        <v>340</v>
      </c>
      <c r="F162" s="5" t="s">
        <v>340</v>
      </c>
      <c r="G162" s="5" t="s">
        <v>341</v>
      </c>
      <c r="H162" s="5" t="s">
        <v>340</v>
      </c>
      <c r="I162" s="5" t="s">
        <v>341</v>
      </c>
      <c r="J162" s="5" t="s">
        <v>346</v>
      </c>
      <c r="K162" s="5" t="s">
        <v>340</v>
      </c>
      <c r="L162" s="5"/>
    </row>
    <row r="163" spans="1:12" ht="24" customHeight="1" x14ac:dyDescent="0.25">
      <c r="A163" s="5" t="s">
        <v>523</v>
      </c>
      <c r="B163" s="5" t="s">
        <v>400</v>
      </c>
      <c r="C163" s="5" t="s">
        <v>340</v>
      </c>
      <c r="D163" s="5" t="s">
        <v>340</v>
      </c>
      <c r="E163" s="5" t="s">
        <v>341</v>
      </c>
      <c r="F163" s="5" t="s">
        <v>341</v>
      </c>
      <c r="G163" s="5" t="s">
        <v>346</v>
      </c>
      <c r="H163" s="5" t="s">
        <v>341</v>
      </c>
      <c r="I163" s="5" t="s">
        <v>340</v>
      </c>
      <c r="J163" s="5" t="s">
        <v>346</v>
      </c>
      <c r="K163" s="5" t="s">
        <v>341</v>
      </c>
      <c r="L163" s="5" t="s">
        <v>409</v>
      </c>
    </row>
    <row r="164" spans="1:12" ht="24" customHeight="1" x14ac:dyDescent="0.25">
      <c r="A164" s="5" t="s">
        <v>524</v>
      </c>
      <c r="B164" s="5" t="s">
        <v>376</v>
      </c>
      <c r="C164" s="5" t="s">
        <v>340</v>
      </c>
      <c r="D164" s="5" t="s">
        <v>340</v>
      </c>
      <c r="E164" s="5" t="s">
        <v>341</v>
      </c>
      <c r="F164" s="5" t="s">
        <v>341</v>
      </c>
      <c r="G164" s="5" t="s">
        <v>346</v>
      </c>
      <c r="H164" s="5" t="s">
        <v>341</v>
      </c>
      <c r="I164" s="5" t="s">
        <v>340</v>
      </c>
      <c r="J164" s="5" t="s">
        <v>346</v>
      </c>
      <c r="K164" s="5" t="s">
        <v>341</v>
      </c>
      <c r="L164" s="5" t="s">
        <v>409</v>
      </c>
    </row>
    <row r="165" spans="1:12" ht="24" customHeight="1" x14ac:dyDescent="0.25">
      <c r="A165" s="5" t="s">
        <v>525</v>
      </c>
      <c r="B165" s="5" t="s">
        <v>400</v>
      </c>
      <c r="C165" s="5" t="s">
        <v>340</v>
      </c>
      <c r="D165" s="5" t="s">
        <v>340</v>
      </c>
      <c r="E165" s="5" t="s">
        <v>341</v>
      </c>
      <c r="F165" s="5" t="s">
        <v>341</v>
      </c>
      <c r="G165" s="5" t="s">
        <v>346</v>
      </c>
      <c r="H165" s="5" t="s">
        <v>341</v>
      </c>
      <c r="I165" s="5" t="s">
        <v>340</v>
      </c>
      <c r="J165" s="5" t="s">
        <v>346</v>
      </c>
      <c r="K165" s="5" t="s">
        <v>341</v>
      </c>
      <c r="L165" s="5" t="s">
        <v>409</v>
      </c>
    </row>
    <row r="166" spans="1:12" ht="24" customHeight="1" x14ac:dyDescent="0.25">
      <c r="A166" s="5" t="s">
        <v>526</v>
      </c>
      <c r="B166" s="5" t="s">
        <v>376</v>
      </c>
      <c r="C166" s="5" t="s">
        <v>340</v>
      </c>
      <c r="D166" s="5" t="s">
        <v>340</v>
      </c>
      <c r="E166" s="5" t="s">
        <v>340</v>
      </c>
      <c r="F166" s="5" t="s">
        <v>340</v>
      </c>
      <c r="G166" s="5" t="s">
        <v>340</v>
      </c>
      <c r="H166" s="5" t="s">
        <v>340</v>
      </c>
      <c r="I166" s="5" t="s">
        <v>340</v>
      </c>
      <c r="J166" s="5" t="s">
        <v>346</v>
      </c>
      <c r="K166" s="5" t="s">
        <v>341</v>
      </c>
      <c r="L166" s="5" t="s">
        <v>377</v>
      </c>
    </row>
    <row r="167" spans="1:12" ht="24" customHeight="1" x14ac:dyDescent="0.25">
      <c r="A167" s="5" t="s">
        <v>527</v>
      </c>
      <c r="B167" s="5" t="s">
        <v>345</v>
      </c>
      <c r="C167" s="5" t="s">
        <v>341</v>
      </c>
      <c r="D167" s="5" t="s">
        <v>340</v>
      </c>
      <c r="E167" s="5" t="s">
        <v>340</v>
      </c>
      <c r="F167" s="5" t="s">
        <v>340</v>
      </c>
      <c r="G167" s="5" t="s">
        <v>341</v>
      </c>
      <c r="H167" s="5" t="s">
        <v>340</v>
      </c>
      <c r="I167" s="5" t="s">
        <v>341</v>
      </c>
      <c r="J167" s="5" t="s">
        <v>346</v>
      </c>
      <c r="K167" s="5" t="s">
        <v>340</v>
      </c>
      <c r="L167" s="5"/>
    </row>
    <row r="168" spans="1:12" ht="24" customHeight="1" x14ac:dyDescent="0.25">
      <c r="A168" s="3" t="s">
        <v>528</v>
      </c>
      <c r="B168" s="5" t="s">
        <v>345</v>
      </c>
      <c r="C168" s="5" t="s">
        <v>340</v>
      </c>
      <c r="D168" s="5" t="s">
        <v>340</v>
      </c>
      <c r="E168" s="5" t="s">
        <v>340</v>
      </c>
      <c r="F168" s="5" t="s">
        <v>340</v>
      </c>
      <c r="G168" s="5" t="s">
        <v>346</v>
      </c>
      <c r="H168" s="5" t="s">
        <v>340</v>
      </c>
      <c r="I168" s="5" t="s">
        <v>340</v>
      </c>
      <c r="J168" s="5" t="s">
        <v>346</v>
      </c>
      <c r="K168" s="5" t="s">
        <v>340</v>
      </c>
      <c r="L168" s="5"/>
    </row>
    <row r="169" spans="1:12" ht="24" customHeight="1" x14ac:dyDescent="0.25">
      <c r="A169" s="5" t="s">
        <v>447</v>
      </c>
      <c r="B169" s="5" t="s">
        <v>345</v>
      </c>
      <c r="C169" s="5" t="s">
        <v>340</v>
      </c>
      <c r="D169" s="5" t="s">
        <v>340</v>
      </c>
      <c r="E169" s="5" t="s">
        <v>340</v>
      </c>
      <c r="F169" s="5" t="s">
        <v>340</v>
      </c>
      <c r="G169" s="5" t="s">
        <v>346</v>
      </c>
      <c r="H169" s="5" t="s">
        <v>340</v>
      </c>
      <c r="I169" s="5" t="s">
        <v>340</v>
      </c>
      <c r="J169" s="5" t="s">
        <v>346</v>
      </c>
      <c r="K169" s="5" t="s">
        <v>340</v>
      </c>
      <c r="L169" s="5"/>
    </row>
    <row r="170" spans="1:12" ht="24" customHeight="1" x14ac:dyDescent="0.25">
      <c r="A170" s="5" t="s">
        <v>529</v>
      </c>
      <c r="B170" s="5" t="s">
        <v>400</v>
      </c>
      <c r="C170" s="5" t="s">
        <v>340</v>
      </c>
      <c r="D170" s="5" t="s">
        <v>340</v>
      </c>
      <c r="E170" s="5" t="s">
        <v>340</v>
      </c>
      <c r="F170" s="5" t="s">
        <v>340</v>
      </c>
      <c r="G170" s="5" t="s">
        <v>346</v>
      </c>
      <c r="H170" s="5" t="s">
        <v>340</v>
      </c>
      <c r="I170" s="5" t="s">
        <v>340</v>
      </c>
      <c r="J170" s="5" t="s">
        <v>346</v>
      </c>
      <c r="K170" s="5" t="s">
        <v>341</v>
      </c>
      <c r="L170" s="5" t="s">
        <v>419</v>
      </c>
    </row>
    <row r="171" spans="1:12" ht="24" customHeight="1" x14ac:dyDescent="0.25">
      <c r="A171" s="5" t="s">
        <v>530</v>
      </c>
      <c r="B171" s="5" t="s">
        <v>400</v>
      </c>
      <c r="C171" s="5" t="s">
        <v>340</v>
      </c>
      <c r="D171" s="5" t="s">
        <v>340</v>
      </c>
      <c r="E171" s="5" t="s">
        <v>340</v>
      </c>
      <c r="F171" s="5" t="s">
        <v>340</v>
      </c>
      <c r="G171" s="5" t="s">
        <v>346</v>
      </c>
      <c r="H171" s="5" t="s">
        <v>340</v>
      </c>
      <c r="I171" s="5" t="s">
        <v>340</v>
      </c>
      <c r="J171" s="5" t="s">
        <v>346</v>
      </c>
      <c r="K171" s="5" t="s">
        <v>341</v>
      </c>
      <c r="L171" s="5" t="s">
        <v>419</v>
      </c>
    </row>
    <row r="172" spans="1:12" ht="24" customHeight="1" x14ac:dyDescent="0.25">
      <c r="A172" s="5" t="s">
        <v>531</v>
      </c>
      <c r="B172" s="5" t="s">
        <v>400</v>
      </c>
      <c r="C172" s="5" t="s">
        <v>340</v>
      </c>
      <c r="D172" s="5" t="s">
        <v>340</v>
      </c>
      <c r="E172" s="5" t="s">
        <v>340</v>
      </c>
      <c r="F172" s="5" t="s">
        <v>340</v>
      </c>
      <c r="G172" s="5" t="s">
        <v>346</v>
      </c>
      <c r="H172" s="5" t="s">
        <v>340</v>
      </c>
      <c r="I172" s="5" t="s">
        <v>340</v>
      </c>
      <c r="J172" s="5" t="s">
        <v>346</v>
      </c>
      <c r="K172" s="5" t="s">
        <v>341</v>
      </c>
      <c r="L172" s="5" t="s">
        <v>419</v>
      </c>
    </row>
    <row r="173" spans="1:12" ht="24" customHeight="1" x14ac:dyDescent="0.25">
      <c r="A173" s="3" t="s">
        <v>532</v>
      </c>
      <c r="B173" s="5" t="s">
        <v>386</v>
      </c>
      <c r="C173" s="5" t="s">
        <v>340</v>
      </c>
      <c r="D173" s="5" t="s">
        <v>340</v>
      </c>
      <c r="E173" s="5" t="s">
        <v>340</v>
      </c>
      <c r="F173" s="5" t="s">
        <v>340</v>
      </c>
      <c r="G173" s="5" t="s">
        <v>346</v>
      </c>
      <c r="H173" s="5" t="s">
        <v>340</v>
      </c>
      <c r="I173" s="5" t="s">
        <v>340</v>
      </c>
      <c r="J173" s="5" t="s">
        <v>346</v>
      </c>
      <c r="K173" s="5" t="s">
        <v>340</v>
      </c>
      <c r="L173" s="5"/>
    </row>
    <row r="174" spans="1:12" ht="24" customHeight="1" x14ac:dyDescent="0.25">
      <c r="A174" s="5" t="s">
        <v>533</v>
      </c>
      <c r="B174" s="5" t="s">
        <v>360</v>
      </c>
      <c r="C174" s="5" t="s">
        <v>340</v>
      </c>
      <c r="D174" s="5" t="s">
        <v>340</v>
      </c>
      <c r="E174" s="5" t="s">
        <v>340</v>
      </c>
      <c r="F174" s="5" t="s">
        <v>340</v>
      </c>
      <c r="G174" s="5" t="s">
        <v>346</v>
      </c>
      <c r="H174" s="5" t="s">
        <v>340</v>
      </c>
      <c r="I174" s="5" t="s">
        <v>340</v>
      </c>
      <c r="J174" s="5" t="s">
        <v>346</v>
      </c>
      <c r="K174" s="5" t="s">
        <v>341</v>
      </c>
      <c r="L174" s="5" t="s">
        <v>419</v>
      </c>
    </row>
    <row r="175" spans="1:12" ht="24" customHeight="1" x14ac:dyDescent="0.25">
      <c r="A175" s="3" t="s">
        <v>534</v>
      </c>
      <c r="B175" s="5" t="s">
        <v>345</v>
      </c>
      <c r="C175" s="5" t="s">
        <v>340</v>
      </c>
      <c r="D175" s="5" t="s">
        <v>340</v>
      </c>
      <c r="E175" s="5" t="s">
        <v>340</v>
      </c>
      <c r="F175" s="5" t="s">
        <v>340</v>
      </c>
      <c r="G175" s="5" t="s">
        <v>346</v>
      </c>
      <c r="H175" s="5" t="s">
        <v>340</v>
      </c>
      <c r="I175" s="5" t="s">
        <v>340</v>
      </c>
      <c r="J175" s="5" t="s">
        <v>346</v>
      </c>
      <c r="K175" s="5" t="s">
        <v>340</v>
      </c>
      <c r="L175" s="5"/>
    </row>
    <row r="176" spans="1:12" ht="24" customHeight="1" x14ac:dyDescent="0.25">
      <c r="A176" s="5" t="s">
        <v>318</v>
      </c>
      <c r="B176" s="5" t="s">
        <v>345</v>
      </c>
      <c r="C176" s="5" t="s">
        <v>340</v>
      </c>
      <c r="D176" s="5" t="s">
        <v>340</v>
      </c>
      <c r="E176" s="5" t="s">
        <v>340</v>
      </c>
      <c r="F176" s="5" t="s">
        <v>340</v>
      </c>
      <c r="G176" s="5" t="s">
        <v>340</v>
      </c>
      <c r="H176" s="5" t="s">
        <v>341</v>
      </c>
      <c r="I176" s="5" t="s">
        <v>340</v>
      </c>
      <c r="J176" s="5" t="s">
        <v>341</v>
      </c>
      <c r="K176" s="5" t="s">
        <v>340</v>
      </c>
      <c r="L176" s="5" t="s">
        <v>354</v>
      </c>
    </row>
    <row r="177" spans="1:12" ht="24" customHeight="1" x14ac:dyDescent="0.25">
      <c r="A177" s="5" t="s">
        <v>535</v>
      </c>
      <c r="B177" s="5" t="s">
        <v>345</v>
      </c>
      <c r="C177" s="5" t="s">
        <v>340</v>
      </c>
      <c r="D177" s="5" t="s">
        <v>340</v>
      </c>
      <c r="E177" s="5" t="s">
        <v>340</v>
      </c>
      <c r="F177" s="5" t="s">
        <v>340</v>
      </c>
      <c r="G177" s="5" t="s">
        <v>340</v>
      </c>
      <c r="H177" s="5" t="s">
        <v>341</v>
      </c>
      <c r="I177" s="5" t="s">
        <v>340</v>
      </c>
      <c r="J177" s="5" t="s">
        <v>341</v>
      </c>
      <c r="K177" s="5" t="s">
        <v>340</v>
      </c>
      <c r="L177" s="5" t="s">
        <v>354</v>
      </c>
    </row>
    <row r="178" spans="1:12" ht="24" customHeight="1" x14ac:dyDescent="0.25">
      <c r="A178" s="5" t="s">
        <v>294</v>
      </c>
      <c r="B178" s="5" t="s">
        <v>345</v>
      </c>
      <c r="C178" s="5" t="s">
        <v>340</v>
      </c>
      <c r="D178" s="5" t="s">
        <v>340</v>
      </c>
      <c r="E178" s="5" t="s">
        <v>340</v>
      </c>
      <c r="F178" s="5" t="s">
        <v>340</v>
      </c>
      <c r="G178" s="5" t="s">
        <v>340</v>
      </c>
      <c r="H178" s="5" t="s">
        <v>341</v>
      </c>
      <c r="I178" s="5" t="s">
        <v>340</v>
      </c>
      <c r="J178" s="5" t="s">
        <v>341</v>
      </c>
      <c r="K178" s="5" t="s">
        <v>340</v>
      </c>
      <c r="L178" s="5" t="s">
        <v>354</v>
      </c>
    </row>
    <row r="179" spans="1:12" ht="24" customHeight="1" x14ac:dyDescent="0.25">
      <c r="A179" s="5" t="s">
        <v>536</v>
      </c>
      <c r="B179" s="5" t="s">
        <v>360</v>
      </c>
      <c r="C179" s="5" t="s">
        <v>340</v>
      </c>
      <c r="D179" s="5" t="s">
        <v>340</v>
      </c>
      <c r="E179" s="5" t="s">
        <v>340</v>
      </c>
      <c r="F179" s="5" t="s">
        <v>340</v>
      </c>
      <c r="G179" s="5" t="s">
        <v>341</v>
      </c>
      <c r="H179" s="5" t="s">
        <v>340</v>
      </c>
      <c r="I179" s="5" t="s">
        <v>340</v>
      </c>
      <c r="J179" s="5" t="s">
        <v>341</v>
      </c>
      <c r="K179" s="5" t="s">
        <v>340</v>
      </c>
      <c r="L179" s="5"/>
    </row>
    <row r="180" spans="1:12" ht="24" customHeight="1" x14ac:dyDescent="0.25">
      <c r="A180" s="5" t="s">
        <v>317</v>
      </c>
      <c r="B180" s="5" t="s">
        <v>345</v>
      </c>
      <c r="C180" s="5" t="s">
        <v>340</v>
      </c>
      <c r="D180" s="5" t="s">
        <v>340</v>
      </c>
      <c r="E180" s="5" t="s">
        <v>340</v>
      </c>
      <c r="F180" s="5" t="s">
        <v>340</v>
      </c>
      <c r="G180" s="5" t="s">
        <v>340</v>
      </c>
      <c r="H180" s="5" t="s">
        <v>341</v>
      </c>
      <c r="I180" s="5" t="s">
        <v>340</v>
      </c>
      <c r="J180" s="5" t="s">
        <v>341</v>
      </c>
      <c r="K180" s="5" t="s">
        <v>340</v>
      </c>
      <c r="L180" s="5" t="s">
        <v>354</v>
      </c>
    </row>
    <row r="181" spans="1:12" ht="24" customHeight="1" x14ac:dyDescent="0.25">
      <c r="A181" s="5" t="s">
        <v>537</v>
      </c>
      <c r="B181" s="5" t="s">
        <v>376</v>
      </c>
      <c r="C181" s="5" t="s">
        <v>340</v>
      </c>
      <c r="D181" s="5" t="s">
        <v>341</v>
      </c>
      <c r="E181" s="5" t="s">
        <v>340</v>
      </c>
      <c r="F181" s="5" t="s">
        <v>340</v>
      </c>
      <c r="G181" s="5" t="s">
        <v>346</v>
      </c>
      <c r="H181" s="5" t="s">
        <v>340</v>
      </c>
      <c r="I181" s="5" t="s">
        <v>340</v>
      </c>
      <c r="J181" s="5" t="s">
        <v>346</v>
      </c>
      <c r="K181" s="5" t="s">
        <v>341</v>
      </c>
      <c r="L181" s="5" t="s">
        <v>538</v>
      </c>
    </row>
    <row r="182" spans="1:12" ht="24" customHeight="1" x14ac:dyDescent="0.25">
      <c r="A182" s="5" t="s">
        <v>539</v>
      </c>
      <c r="B182" s="5" t="s">
        <v>376</v>
      </c>
      <c r="C182" s="5" t="s">
        <v>340</v>
      </c>
      <c r="D182" s="5" t="s">
        <v>341</v>
      </c>
      <c r="E182" s="5" t="s">
        <v>340</v>
      </c>
      <c r="F182" s="5" t="s">
        <v>340</v>
      </c>
      <c r="G182" s="5" t="s">
        <v>346</v>
      </c>
      <c r="H182" s="5" t="s">
        <v>340</v>
      </c>
      <c r="I182" s="5" t="s">
        <v>340</v>
      </c>
      <c r="J182" s="5" t="s">
        <v>346</v>
      </c>
      <c r="K182" s="5" t="s">
        <v>341</v>
      </c>
      <c r="L182" s="5" t="s">
        <v>538</v>
      </c>
    </row>
    <row r="183" spans="1:12" ht="24" customHeight="1" x14ac:dyDescent="0.25">
      <c r="A183" s="3" t="s">
        <v>540</v>
      </c>
      <c r="B183" s="5" t="s">
        <v>345</v>
      </c>
      <c r="C183" s="5" t="s">
        <v>340</v>
      </c>
      <c r="D183" s="5" t="s">
        <v>341</v>
      </c>
      <c r="E183" s="5" t="s">
        <v>340</v>
      </c>
      <c r="F183" s="5" t="s">
        <v>340</v>
      </c>
      <c r="G183" s="5" t="s">
        <v>346</v>
      </c>
      <c r="H183" s="5" t="s">
        <v>341</v>
      </c>
      <c r="I183" s="5" t="s">
        <v>340</v>
      </c>
      <c r="J183" s="5" t="s">
        <v>346</v>
      </c>
      <c r="K183" s="5" t="s">
        <v>340</v>
      </c>
      <c r="L183" s="5" t="s">
        <v>506</v>
      </c>
    </row>
    <row r="184" spans="1:12" ht="24" customHeight="1" x14ac:dyDescent="0.25">
      <c r="A184" s="5" t="s">
        <v>541</v>
      </c>
      <c r="B184" s="5" t="s">
        <v>400</v>
      </c>
      <c r="C184" s="5" t="s">
        <v>340</v>
      </c>
      <c r="D184" s="5" t="s">
        <v>341</v>
      </c>
      <c r="E184" s="5" t="s">
        <v>340</v>
      </c>
      <c r="F184" s="5" t="s">
        <v>340</v>
      </c>
      <c r="G184" s="5" t="s">
        <v>340</v>
      </c>
      <c r="H184" s="5" t="s">
        <v>340</v>
      </c>
      <c r="I184" s="5" t="s">
        <v>340</v>
      </c>
      <c r="J184" s="5" t="s">
        <v>346</v>
      </c>
      <c r="K184" s="5" t="s">
        <v>341</v>
      </c>
      <c r="L184" s="5" t="s">
        <v>377</v>
      </c>
    </row>
    <row r="185" spans="1:12" ht="24" customHeight="1" x14ac:dyDescent="0.25">
      <c r="A185" s="5" t="s">
        <v>542</v>
      </c>
      <c r="B185" s="5" t="s">
        <v>339</v>
      </c>
      <c r="C185" s="5" t="s">
        <v>340</v>
      </c>
      <c r="D185" s="5" t="s">
        <v>340</v>
      </c>
      <c r="E185" s="5" t="s">
        <v>340</v>
      </c>
      <c r="F185" s="5" t="s">
        <v>340</v>
      </c>
      <c r="G185" s="5" t="s">
        <v>341</v>
      </c>
      <c r="H185" s="5" t="s">
        <v>340</v>
      </c>
      <c r="I185" s="5" t="s">
        <v>341</v>
      </c>
      <c r="J185" s="5" t="s">
        <v>341</v>
      </c>
      <c r="K185" s="5" t="s">
        <v>340</v>
      </c>
      <c r="L185" s="5" t="s">
        <v>342</v>
      </c>
    </row>
    <row r="186" spans="1:12" ht="24" customHeight="1" x14ac:dyDescent="0.25">
      <c r="A186" s="3" t="s">
        <v>543</v>
      </c>
      <c r="B186" s="5" t="s">
        <v>544</v>
      </c>
      <c r="C186" s="5" t="s">
        <v>340</v>
      </c>
      <c r="D186" s="5" t="s">
        <v>340</v>
      </c>
      <c r="E186" s="5" t="s">
        <v>341</v>
      </c>
      <c r="F186" s="5" t="s">
        <v>341</v>
      </c>
      <c r="G186" s="5" t="s">
        <v>394</v>
      </c>
      <c r="H186" s="5" t="s">
        <v>341</v>
      </c>
      <c r="I186" s="5" t="s">
        <v>340</v>
      </c>
      <c r="J186" s="5" t="s">
        <v>346</v>
      </c>
      <c r="K186" s="5" t="s">
        <v>341</v>
      </c>
      <c r="L186" s="5" t="s">
        <v>409</v>
      </c>
    </row>
    <row r="187" spans="1:12" ht="24" customHeight="1" x14ac:dyDescent="0.25">
      <c r="A187" s="5" t="s">
        <v>545</v>
      </c>
      <c r="B187" s="10" t="s">
        <v>376</v>
      </c>
      <c r="C187" s="5" t="s">
        <v>349</v>
      </c>
      <c r="D187" s="5" t="s">
        <v>349</v>
      </c>
      <c r="E187" s="5" t="s">
        <v>349</v>
      </c>
      <c r="F187" s="5" t="s">
        <v>349</v>
      </c>
      <c r="G187" s="5" t="s">
        <v>349</v>
      </c>
      <c r="H187" s="5" t="s">
        <v>349</v>
      </c>
      <c r="I187" s="5" t="s">
        <v>349</v>
      </c>
      <c r="J187" s="5" t="s">
        <v>349</v>
      </c>
      <c r="K187" s="5" t="s">
        <v>349</v>
      </c>
      <c r="L187" s="5" t="s">
        <v>546</v>
      </c>
    </row>
    <row r="188" spans="1:12" ht="24" customHeight="1" x14ac:dyDescent="0.25">
      <c r="A188" s="5" t="s">
        <v>547</v>
      </c>
      <c r="B188" s="5" t="s">
        <v>339</v>
      </c>
      <c r="C188" s="5" t="s">
        <v>340</v>
      </c>
      <c r="D188" s="5" t="s">
        <v>340</v>
      </c>
      <c r="E188" s="5" t="s">
        <v>340</v>
      </c>
      <c r="F188" s="5" t="s">
        <v>340</v>
      </c>
      <c r="G188" s="5" t="s">
        <v>341</v>
      </c>
      <c r="H188" s="5" t="s">
        <v>340</v>
      </c>
      <c r="I188" s="5" t="s">
        <v>341</v>
      </c>
      <c r="J188" s="5" t="s">
        <v>341</v>
      </c>
      <c r="K188" s="5" t="s">
        <v>340</v>
      </c>
      <c r="L188" s="5" t="s">
        <v>342</v>
      </c>
    </row>
    <row r="189" spans="1:12" ht="24" customHeight="1" x14ac:dyDescent="0.25">
      <c r="A189" s="5" t="s">
        <v>319</v>
      </c>
      <c r="B189" s="5" t="s">
        <v>345</v>
      </c>
      <c r="C189" s="5" t="s">
        <v>340</v>
      </c>
      <c r="D189" s="5" t="s">
        <v>340</v>
      </c>
      <c r="E189" s="5" t="s">
        <v>340</v>
      </c>
      <c r="F189" s="5" t="s">
        <v>340</v>
      </c>
      <c r="G189" s="5" t="s">
        <v>340</v>
      </c>
      <c r="H189" s="5" t="s">
        <v>341</v>
      </c>
      <c r="I189" s="5" t="s">
        <v>340</v>
      </c>
      <c r="J189" s="5" t="s">
        <v>341</v>
      </c>
      <c r="K189" s="5" t="s">
        <v>340</v>
      </c>
      <c r="L189" s="5" t="s">
        <v>354</v>
      </c>
    </row>
    <row r="190" spans="1:12" ht="24" customHeight="1" x14ac:dyDescent="0.25">
      <c r="A190" s="5" t="s">
        <v>548</v>
      </c>
      <c r="B190" s="5" t="s">
        <v>345</v>
      </c>
      <c r="C190" s="5" t="s">
        <v>340</v>
      </c>
      <c r="D190" s="5" t="s">
        <v>340</v>
      </c>
      <c r="E190" s="5" t="s">
        <v>340</v>
      </c>
      <c r="F190" s="5" t="s">
        <v>340</v>
      </c>
      <c r="G190" s="5" t="s">
        <v>340</v>
      </c>
      <c r="H190" s="5" t="s">
        <v>341</v>
      </c>
      <c r="I190" s="5" t="s">
        <v>340</v>
      </c>
      <c r="J190" s="5" t="s">
        <v>341</v>
      </c>
      <c r="K190" s="5" t="s">
        <v>340</v>
      </c>
      <c r="L190" s="5" t="s">
        <v>354</v>
      </c>
    </row>
    <row r="191" spans="1:12" ht="24" customHeight="1" x14ac:dyDescent="0.25">
      <c r="A191" s="5" t="s">
        <v>549</v>
      </c>
      <c r="B191" s="5" t="s">
        <v>345</v>
      </c>
      <c r="C191" s="5" t="s">
        <v>340</v>
      </c>
      <c r="D191" s="5" t="s">
        <v>340</v>
      </c>
      <c r="E191" s="5" t="s">
        <v>340</v>
      </c>
      <c r="F191" s="5" t="s">
        <v>340</v>
      </c>
      <c r="G191" s="5" t="s">
        <v>340</v>
      </c>
      <c r="H191" s="5" t="s">
        <v>341</v>
      </c>
      <c r="I191" s="5" t="s">
        <v>340</v>
      </c>
      <c r="J191" s="5" t="s">
        <v>341</v>
      </c>
      <c r="K191" s="5" t="s">
        <v>340</v>
      </c>
      <c r="L191" s="5" t="s">
        <v>354</v>
      </c>
    </row>
    <row r="192" spans="1:12" ht="24" customHeight="1" x14ac:dyDescent="0.25">
      <c r="A192" s="5" t="s">
        <v>550</v>
      </c>
      <c r="B192" s="5" t="s">
        <v>345</v>
      </c>
      <c r="C192" s="5" t="s">
        <v>340</v>
      </c>
      <c r="D192" s="5" t="s">
        <v>340</v>
      </c>
      <c r="E192" s="5" t="s">
        <v>340</v>
      </c>
      <c r="F192" s="5" t="s">
        <v>340</v>
      </c>
      <c r="G192" s="5" t="s">
        <v>340</v>
      </c>
      <c r="H192" s="5" t="s">
        <v>341</v>
      </c>
      <c r="I192" s="5" t="s">
        <v>340</v>
      </c>
      <c r="J192" s="5" t="s">
        <v>341</v>
      </c>
      <c r="K192" s="5" t="s">
        <v>340</v>
      </c>
      <c r="L192" s="5" t="s">
        <v>354</v>
      </c>
    </row>
    <row r="193" spans="1:12" ht="24" customHeight="1" x14ac:dyDescent="0.25">
      <c r="A193" s="5" t="s">
        <v>551</v>
      </c>
      <c r="B193" s="5" t="s">
        <v>345</v>
      </c>
      <c r="C193" s="5" t="s">
        <v>340</v>
      </c>
      <c r="D193" s="5" t="s">
        <v>340</v>
      </c>
      <c r="E193" s="5" t="s">
        <v>340</v>
      </c>
      <c r="F193" s="5" t="s">
        <v>340</v>
      </c>
      <c r="G193" s="5" t="s">
        <v>346</v>
      </c>
      <c r="H193" s="5" t="s">
        <v>340</v>
      </c>
      <c r="I193" s="5" t="s">
        <v>340</v>
      </c>
      <c r="J193" s="5" t="s">
        <v>346</v>
      </c>
      <c r="K193" s="5" t="s">
        <v>340</v>
      </c>
      <c r="L193" s="5"/>
    </row>
    <row r="194" spans="1:12" ht="24" customHeight="1" x14ac:dyDescent="0.25">
      <c r="A194" s="3" t="s">
        <v>552</v>
      </c>
      <c r="B194" s="5" t="s">
        <v>345</v>
      </c>
      <c r="C194" s="5" t="s">
        <v>340</v>
      </c>
      <c r="D194" s="5" t="s">
        <v>340</v>
      </c>
      <c r="E194" s="5" t="s">
        <v>340</v>
      </c>
      <c r="F194" s="5" t="s">
        <v>340</v>
      </c>
      <c r="G194" s="5" t="s">
        <v>340</v>
      </c>
      <c r="H194" s="5" t="s">
        <v>340</v>
      </c>
      <c r="I194" s="5" t="s">
        <v>340</v>
      </c>
      <c r="J194" s="5" t="s">
        <v>346</v>
      </c>
      <c r="K194" s="5" t="s">
        <v>340</v>
      </c>
      <c r="L194" s="5"/>
    </row>
    <row r="195" spans="1:12" ht="24" customHeight="1" x14ac:dyDescent="0.25">
      <c r="A195" s="5" t="s">
        <v>553</v>
      </c>
      <c r="B195" s="5" t="s">
        <v>345</v>
      </c>
      <c r="C195" s="5" t="s">
        <v>340</v>
      </c>
      <c r="D195" s="5" t="s">
        <v>340</v>
      </c>
      <c r="E195" s="5" t="s">
        <v>340</v>
      </c>
      <c r="F195" s="5" t="s">
        <v>340</v>
      </c>
      <c r="G195" s="5" t="s">
        <v>346</v>
      </c>
      <c r="H195" s="5" t="s">
        <v>340</v>
      </c>
      <c r="I195" s="5" t="s">
        <v>340</v>
      </c>
      <c r="J195" s="5" t="s">
        <v>346</v>
      </c>
      <c r="K195" s="5" t="s">
        <v>340</v>
      </c>
      <c r="L195" s="5"/>
    </row>
    <row r="196" spans="1:12" ht="24" customHeight="1" x14ac:dyDescent="0.25">
      <c r="A196" s="3" t="s">
        <v>554</v>
      </c>
      <c r="B196" s="5" t="s">
        <v>339</v>
      </c>
      <c r="C196" s="5" t="s">
        <v>340</v>
      </c>
      <c r="D196" s="5" t="s">
        <v>340</v>
      </c>
      <c r="E196" s="5" t="s">
        <v>340</v>
      </c>
      <c r="F196" s="5" t="s">
        <v>340</v>
      </c>
      <c r="G196" s="5" t="s">
        <v>341</v>
      </c>
      <c r="H196" s="5" t="s">
        <v>340</v>
      </c>
      <c r="I196" s="5" t="s">
        <v>341</v>
      </c>
      <c r="J196" s="5" t="s">
        <v>341</v>
      </c>
      <c r="K196" s="5" t="s">
        <v>340</v>
      </c>
      <c r="L196" s="5"/>
    </row>
    <row r="197" spans="1:12" ht="24" customHeight="1" x14ac:dyDescent="0.25">
      <c r="A197" s="5" t="s">
        <v>555</v>
      </c>
      <c r="B197" s="5" t="s">
        <v>373</v>
      </c>
      <c r="C197" s="5" t="s">
        <v>340</v>
      </c>
      <c r="D197" s="5" t="s">
        <v>340</v>
      </c>
      <c r="E197" s="5" t="s">
        <v>340</v>
      </c>
      <c r="F197" s="5" t="s">
        <v>340</v>
      </c>
      <c r="G197" s="5" t="s">
        <v>340</v>
      </c>
      <c r="H197" s="5" t="s">
        <v>341</v>
      </c>
      <c r="I197" s="5" t="s">
        <v>340</v>
      </c>
      <c r="J197" s="5" t="s">
        <v>346</v>
      </c>
      <c r="K197" s="5" t="s">
        <v>341</v>
      </c>
      <c r="L197" s="5" t="s">
        <v>556</v>
      </c>
    </row>
    <row r="198" spans="1:12" ht="24" customHeight="1" x14ac:dyDescent="0.25">
      <c r="A198" s="5" t="s">
        <v>557</v>
      </c>
      <c r="B198" s="10" t="s">
        <v>558</v>
      </c>
      <c r="C198" s="5" t="s">
        <v>349</v>
      </c>
      <c r="D198" s="5" t="s">
        <v>349</v>
      </c>
      <c r="E198" s="5" t="s">
        <v>349</v>
      </c>
      <c r="F198" s="5" t="s">
        <v>349</v>
      </c>
      <c r="G198" s="5" t="s">
        <v>349</v>
      </c>
      <c r="H198" s="5" t="s">
        <v>349</v>
      </c>
      <c r="I198" s="5" t="s">
        <v>349</v>
      </c>
      <c r="J198" s="5" t="s">
        <v>349</v>
      </c>
      <c r="K198" s="5" t="s">
        <v>349</v>
      </c>
      <c r="L198" s="5" t="s">
        <v>559</v>
      </c>
    </row>
    <row r="199" spans="1:12" ht="24" customHeight="1" x14ac:dyDescent="0.25">
      <c r="A199" s="5" t="s">
        <v>560</v>
      </c>
      <c r="B199" s="10" t="s">
        <v>558</v>
      </c>
      <c r="C199" s="5" t="s">
        <v>349</v>
      </c>
      <c r="D199" s="5" t="s">
        <v>349</v>
      </c>
      <c r="E199" s="5" t="s">
        <v>349</v>
      </c>
      <c r="F199" s="5" t="s">
        <v>349</v>
      </c>
      <c r="G199" s="5" t="s">
        <v>349</v>
      </c>
      <c r="H199" s="5" t="s">
        <v>349</v>
      </c>
      <c r="I199" s="5" t="s">
        <v>349</v>
      </c>
      <c r="J199" s="5" t="s">
        <v>349</v>
      </c>
      <c r="K199" s="5" t="s">
        <v>349</v>
      </c>
      <c r="L199" s="5" t="s">
        <v>559</v>
      </c>
    </row>
    <row r="200" spans="1:12" ht="24" customHeight="1" x14ac:dyDescent="0.25">
      <c r="A200" s="5" t="s">
        <v>561</v>
      </c>
      <c r="B200" s="5" t="s">
        <v>339</v>
      </c>
      <c r="C200" s="5" t="s">
        <v>340</v>
      </c>
      <c r="D200" s="5" t="s">
        <v>340</v>
      </c>
      <c r="E200" s="5" t="s">
        <v>340</v>
      </c>
      <c r="F200" s="5" t="s">
        <v>340</v>
      </c>
      <c r="G200" s="5" t="s">
        <v>341</v>
      </c>
      <c r="H200" s="5" t="s">
        <v>340</v>
      </c>
      <c r="I200" s="5" t="s">
        <v>341</v>
      </c>
      <c r="J200" s="5" t="s">
        <v>341</v>
      </c>
      <c r="K200" s="5" t="s">
        <v>340</v>
      </c>
      <c r="L200" s="5"/>
    </row>
    <row r="201" spans="1:12" ht="24" customHeight="1" x14ac:dyDescent="0.25">
      <c r="A201" s="5" t="s">
        <v>562</v>
      </c>
      <c r="B201" s="5" t="s">
        <v>400</v>
      </c>
      <c r="C201" s="5" t="s">
        <v>340</v>
      </c>
      <c r="D201" s="5" t="s">
        <v>340</v>
      </c>
      <c r="E201" s="5" t="s">
        <v>341</v>
      </c>
      <c r="F201" s="5" t="s">
        <v>341</v>
      </c>
      <c r="G201" s="5" t="s">
        <v>346</v>
      </c>
      <c r="H201" s="5" t="s">
        <v>341</v>
      </c>
      <c r="I201" s="5" t="s">
        <v>340</v>
      </c>
      <c r="J201" s="5" t="s">
        <v>346</v>
      </c>
      <c r="K201" s="5" t="s">
        <v>341</v>
      </c>
      <c r="L201" s="5" t="s">
        <v>409</v>
      </c>
    </row>
  </sheetData>
  <sortState xmlns:xlrd2="http://schemas.microsoft.com/office/spreadsheetml/2017/richdata2" ref="A3:BP206">
    <sortCondition ref="A3:A206"/>
  </sortState>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A44DBF9C4DFD042B6815D8875D72D9D" ma:contentTypeVersion="18" ma:contentTypeDescription="Create a new document." ma:contentTypeScope="" ma:versionID="bf7660d25bb58d49f1053fa94a3238d3">
  <xsd:schema xmlns:xsd="http://www.w3.org/2001/XMLSchema" xmlns:xs="http://www.w3.org/2001/XMLSchema" xmlns:p="http://schemas.microsoft.com/office/2006/metadata/properties" xmlns:ns3="309f834b-3ed2-4470-a98b-52fb90c10d4a" xmlns:ns4="2572b3fa-005d-4d0e-9d6c-66d0fd14ea9e" targetNamespace="http://schemas.microsoft.com/office/2006/metadata/properties" ma:root="true" ma:fieldsID="d58349300fd62d62230587ac8836f03b" ns3:_="" ns4:_="">
    <xsd:import namespace="309f834b-3ed2-4470-a98b-52fb90c10d4a"/>
    <xsd:import namespace="2572b3fa-005d-4d0e-9d6c-66d0fd14ea9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9f834b-3ed2-4470-a98b-52fb90c10d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72b3fa-005d-4d0e-9d6c-66d0fd14ea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09f834b-3ed2-4470-a98b-52fb90c10d4a" xsi:nil="true"/>
  </documentManagement>
</p:properties>
</file>

<file path=customXml/itemProps1.xml><?xml version="1.0" encoding="utf-8"?>
<ds:datastoreItem xmlns:ds="http://schemas.openxmlformats.org/officeDocument/2006/customXml" ds:itemID="{92F24BB4-A2BD-4121-85D4-82231188550D}">
  <ds:schemaRefs>
    <ds:schemaRef ds:uri="http://schemas.microsoft.com/sharepoint/v3/contenttype/forms"/>
  </ds:schemaRefs>
</ds:datastoreItem>
</file>

<file path=customXml/itemProps2.xml><?xml version="1.0" encoding="utf-8"?>
<ds:datastoreItem xmlns:ds="http://schemas.openxmlformats.org/officeDocument/2006/customXml" ds:itemID="{205D9F5B-1687-40FC-8762-7AE1F0964C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9f834b-3ed2-4470-a98b-52fb90c10d4a"/>
    <ds:schemaRef ds:uri="2572b3fa-005d-4d0e-9d6c-66d0fd14ea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0E6A80-D7A8-415D-A83F-0AF69A7EF08A}">
  <ds:schemaRefs>
    <ds:schemaRef ds:uri="http://schemas.microsoft.com/office/2006/metadata/properties"/>
    <ds:schemaRef ds:uri="http://schemas.microsoft.com/office/infopath/2007/PartnerControls"/>
    <ds:schemaRef ds:uri="309f834b-3ed2-4470-a98b-52fb90c10d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Metadata</vt:lpstr>
      <vt:lpstr>sites</vt:lpstr>
      <vt:lpstr>physio</vt:lpstr>
      <vt:lpstr>bio_data</vt:lpstr>
      <vt:lpstr>physio_stats</vt:lpstr>
      <vt:lpstr>Table S1-7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Hutchins, Benjamin</dc:creator>
  <cp:keywords/>
  <dc:description/>
  <cp:lastModifiedBy>Hutchins, Benjamin</cp:lastModifiedBy>
  <cp:revision/>
  <dcterms:created xsi:type="dcterms:W3CDTF">2023-09-15T21:17:33Z</dcterms:created>
  <dcterms:modified xsi:type="dcterms:W3CDTF">2025-10-03T20:11:00Z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0x010100CA44DBF9C4DFD042B6815D8875D72D9D</vt:lpwstr>
  </property>
</Properties>
</file>