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search\Dacrocystitis\"/>
    </mc:Choice>
  </mc:AlternateContent>
  <xr:revisionPtr revIDLastSave="0" documentId="8_{F0272C5F-1D3D-4A31-AB9B-9948EBD54C9F}" xr6:coauthVersionLast="47" xr6:coauthVersionMax="47" xr10:uidLastSave="{00000000-0000-0000-0000-000000000000}"/>
  <bookViews>
    <workbookView xWindow="-120" yWindow="-120" windowWidth="20730" windowHeight="11760" activeTab="2" xr2:uid="{04ED227F-3B0C-4F24-AD77-3B6D348A58B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B14" i="2"/>
  <c r="B13" i="2"/>
  <c r="B12" i="2"/>
  <c r="B11" i="2"/>
  <c r="B10" i="2"/>
  <c r="B9" i="2"/>
  <c r="B8" i="2"/>
  <c r="B7" i="2"/>
  <c r="B6" i="2"/>
  <c r="B5" i="2"/>
  <c r="B4" i="2"/>
  <c r="B3" i="2"/>
</calcChain>
</file>

<file path=xl/sharedStrings.xml><?xml version="1.0" encoding="utf-8"?>
<sst xmlns="http://schemas.openxmlformats.org/spreadsheetml/2006/main" count="299" uniqueCount="64">
  <si>
    <t>Benzylpenicillin</t>
  </si>
  <si>
    <t>Amoxicillin</t>
  </si>
  <si>
    <t>Amoxicillin and enzyme inhibitor</t>
  </si>
  <si>
    <t>Flucloxacillin</t>
  </si>
  <si>
    <t>Ceftriaxone</t>
  </si>
  <si>
    <t>Piperacillin and enzyme inhibitor</t>
  </si>
  <si>
    <t>Clindamycin</t>
  </si>
  <si>
    <t>Sulfamethoxazole and trimethoprim</t>
  </si>
  <si>
    <t>Doxycycline</t>
  </si>
  <si>
    <t>Gentamicin</t>
  </si>
  <si>
    <t>Ciprofloxacin</t>
  </si>
  <si>
    <t>Chloramphenicol</t>
  </si>
  <si>
    <t>Organism</t>
  </si>
  <si>
    <t>Sensitivity Pct</t>
  </si>
  <si>
    <t>Count</t>
  </si>
  <si>
    <t>Staphylococcus aureus</t>
  </si>
  <si>
    <t>Streptococcus pyogenes (Group A)</t>
  </si>
  <si>
    <t>Streptococcus pneumoniae</t>
  </si>
  <si>
    <t>Streptococcus anginosus group</t>
  </si>
  <si>
    <t>Escherichia coli</t>
  </si>
  <si>
    <t>Aggregatibacter spp.</t>
  </si>
  <si>
    <t>Morganella morganii</t>
  </si>
  <si>
    <t>Enterobacter cloacae complex</t>
  </si>
  <si>
    <t>Hafnia alvei</t>
  </si>
  <si>
    <t>Anaerobes</t>
  </si>
  <si>
    <t>Cefazolin/Cefalexin</t>
  </si>
  <si>
    <t>%S</t>
  </si>
  <si>
    <t>n/a</t>
  </si>
  <si>
    <t>n</t>
  </si>
  <si>
    <t>80*</t>
  </si>
  <si>
    <t>100*</t>
  </si>
  <si>
    <t>87*</t>
  </si>
  <si>
    <t>* extrapolated from other sensitivities</t>
  </si>
  <si>
    <t>v</t>
  </si>
  <si>
    <t>v variable, not tested</t>
  </si>
  <si>
    <t>grey shading- not tested/usually not sensitive/no breakpoints</t>
  </si>
  <si>
    <t>n/a not available, usually not sensitive</t>
  </si>
  <si>
    <t>Cefazolin</t>
  </si>
  <si>
    <t>Cefalexin</t>
  </si>
  <si>
    <t>Haemophilus influenzae</t>
  </si>
  <si>
    <t>Corynebacterium macginleyi</t>
  </si>
  <si>
    <t>Pseudomonas aeruginosa</t>
  </si>
  <si>
    <t>76*</t>
  </si>
  <si>
    <t>98#</t>
  </si>
  <si>
    <t>Haemophilus influenzae$</t>
  </si>
  <si>
    <t>Corynebacterium macginleyi$</t>
  </si>
  <si>
    <t>$ Organisms not indentified as causes of dacryocystitis is this case series, but known to cause this condition; typical susceptibilities provided</t>
  </si>
  <si>
    <t>85*</t>
  </si>
  <si>
    <t>^no  breakpoint for cefazolin/cefalexin; likely sensitive based on amp result</t>
  </si>
  <si>
    <r>
      <t xml:space="preserve">* not recommended for </t>
    </r>
    <r>
      <rPr>
        <i/>
        <sz val="11"/>
        <color theme="1"/>
        <rFont val="Calibri"/>
        <family val="2"/>
        <scheme val="minor"/>
      </rPr>
      <t xml:space="preserve">S. aureus </t>
    </r>
    <r>
      <rPr>
        <sz val="11"/>
        <color theme="1"/>
        <rFont val="Calibri"/>
        <family val="2"/>
        <scheme val="minor"/>
      </rPr>
      <t>treatment</t>
    </r>
  </si>
  <si>
    <t>81 /56</t>
  </si>
  <si>
    <t>68^</t>
  </si>
  <si>
    <r>
      <t xml:space="preserve"># No topical breakpoints for </t>
    </r>
    <r>
      <rPr>
        <sz val="11"/>
        <color theme="1"/>
        <rFont val="Calibri"/>
        <family val="2"/>
        <scheme val="minor"/>
      </rPr>
      <t xml:space="preserve">S. pneumoniae </t>
    </r>
    <r>
      <rPr>
        <i/>
        <sz val="11"/>
        <color theme="1"/>
        <rFont val="Calibri"/>
        <family val="2"/>
        <scheme val="minor"/>
      </rPr>
      <t>and ciprofloxacin. Sensitivity inferrred from epidemiological cut off, with MIC&lt;2</t>
    </r>
  </si>
  <si>
    <t>Antibiogram from bacterial isolated from ear, nose, throat, eye and skin specimens 2018-2023 South Australia Pathology</t>
  </si>
  <si>
    <t>&gt;50K</t>
  </si>
  <si>
    <t>&gt;10K</t>
  </si>
  <si>
    <t>2K</t>
  </si>
  <si>
    <t>&gt;3K</t>
  </si>
  <si>
    <t>&gt;2K</t>
  </si>
  <si>
    <t>&gt;50</t>
  </si>
  <si>
    <t>&gt;5K</t>
  </si>
  <si>
    <t>~50</t>
  </si>
  <si>
    <t>~1000</t>
  </si>
  <si>
    <t>~75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</si>
</sst>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3" fontId="0" fillId="0" borderId="0" xfId="0" applyNumberFormat="1"/>
    <xf numFmtId="0" fontId="0" fillId="0" borderId="0" xfId="0" applyAlignment="1">
      <alignment textRotation="90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5" borderId="7" xfId="0" applyFill="1" applyBorder="1" applyAlignment="1">
      <alignment textRotation="90"/>
    </xf>
    <xf numFmtId="0" fontId="0" fillId="5" borderId="8" xfId="0" applyFill="1" applyBorder="1" applyAlignment="1">
      <alignment textRotation="90"/>
    </xf>
    <xf numFmtId="0" fontId="0" fillId="5" borderId="9" xfId="0" applyFill="1" applyBorder="1" applyAlignment="1">
      <alignment textRotation="90"/>
    </xf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1" fontId="0" fillId="0" borderId="5" xfId="0" applyNumberFormat="1" applyBorder="1"/>
    <xf numFmtId="0" fontId="0" fillId="0" borderId="5" xfId="0" applyBorder="1"/>
    <xf numFmtId="1" fontId="0" fillId="4" borderId="5" xfId="0" applyNumberFormat="1" applyFill="1" applyBorder="1"/>
    <xf numFmtId="1" fontId="0" fillId="0" borderId="12" xfId="0" applyNumberFormat="1" applyBorder="1"/>
    <xf numFmtId="0" fontId="0" fillId="0" borderId="12" xfId="0" applyBorder="1"/>
    <xf numFmtId="1" fontId="0" fillId="0" borderId="13" xfId="0" applyNumberFormat="1" applyBorder="1"/>
    <xf numFmtId="1" fontId="0" fillId="0" borderId="14" xfId="0" applyNumberFormat="1" applyBorder="1"/>
    <xf numFmtId="1" fontId="0" fillId="0" borderId="15" xfId="0" applyNumberFormat="1" applyBorder="1"/>
    <xf numFmtId="1" fontId="0" fillId="4" borderId="15" xfId="0" applyNumberFormat="1" applyFill="1" applyBorder="1"/>
    <xf numFmtId="1" fontId="0" fillId="4" borderId="16" xfId="0" applyNumberForma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1" fontId="0" fillId="0" borderId="20" xfId="0" applyNumberFormat="1" applyBorder="1"/>
    <xf numFmtId="1" fontId="0" fillId="0" borderId="6" xfId="0" applyNumberFormat="1" applyBorder="1"/>
    <xf numFmtId="1" fontId="0" fillId="4" borderId="6" xfId="0" applyNumberFormat="1" applyFill="1" applyBorder="1"/>
    <xf numFmtId="1" fontId="0" fillId="0" borderId="21" xfId="0" applyNumberFormat="1" applyBorder="1"/>
    <xf numFmtId="0" fontId="1" fillId="0" borderId="22" xfId="0" applyFont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2" fillId="2" borderId="0" xfId="0" applyFont="1" applyFill="1" applyBorder="1"/>
    <xf numFmtId="0" fontId="2" fillId="0" borderId="0" xfId="0" applyFont="1" applyFill="1" applyBorder="1"/>
    <xf numFmtId="1" fontId="0" fillId="0" borderId="5" xfId="0" applyNumberFormat="1" applyFill="1" applyBorder="1" applyAlignment="1">
      <alignment horizontal="center"/>
    </xf>
    <xf numFmtId="0" fontId="2" fillId="7" borderId="18" xfId="0" applyFont="1" applyFill="1" applyBorder="1"/>
    <xf numFmtId="0" fontId="2" fillId="2" borderId="26" xfId="0" applyFont="1" applyFill="1" applyBorder="1"/>
    <xf numFmtId="1" fontId="0" fillId="0" borderId="27" xfId="0" applyNumberFormat="1" applyFill="1" applyBorder="1" applyAlignment="1">
      <alignment horizontal="center"/>
    </xf>
    <xf numFmtId="0" fontId="1" fillId="0" borderId="1" xfId="0" applyFont="1" applyBorder="1"/>
    <xf numFmtId="0" fontId="0" fillId="0" borderId="4" xfId="0" applyBorder="1"/>
    <xf numFmtId="0" fontId="0" fillId="3" borderId="2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" fontId="0" fillId="7" borderId="5" xfId="0" applyNumberFormat="1" applyFill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5" xfId="0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 textRotation="90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2E80-DA2B-4E1C-A910-F1454697CFD2}">
  <dimension ref="A1:AC35"/>
  <sheetViews>
    <sheetView topLeftCell="A3" workbookViewId="0">
      <selection activeCell="A2" sqref="A2:O13"/>
    </sheetView>
  </sheetViews>
  <sheetFormatPr defaultRowHeight="15" x14ac:dyDescent="0.25"/>
  <cols>
    <col min="1" max="1" width="32" bestFit="1" customWidth="1"/>
    <col min="2" max="2" width="8" bestFit="1" customWidth="1"/>
    <col min="3" max="3" width="5.28515625" customWidth="1"/>
    <col min="4" max="4" width="6.28515625" customWidth="1"/>
    <col min="5" max="5" width="5" customWidth="1"/>
    <col min="6" max="6" width="6.140625" customWidth="1"/>
    <col min="7" max="7" width="5.42578125" customWidth="1"/>
    <col min="8" max="8" width="4.5703125" customWidth="1"/>
    <col min="9" max="9" width="5.5703125" customWidth="1"/>
    <col min="10" max="10" width="5" customWidth="1"/>
    <col min="11" max="11" width="6.42578125" customWidth="1"/>
    <col min="12" max="12" width="5" customWidth="1"/>
    <col min="13" max="13" width="4.85546875" customWidth="1"/>
    <col min="14" max="14" width="4.7109375" customWidth="1"/>
    <col min="15" max="15" width="5.7109375" customWidth="1"/>
    <col min="25" max="26" width="13.5703125" bestFit="1" customWidth="1"/>
  </cols>
  <sheetData>
    <row r="1" spans="1:29" ht="88.5" customHeight="1" thickBot="1" x14ac:dyDescent="0.3"/>
    <row r="2" spans="1:29" s="2" customFormat="1" ht="180.75" thickBot="1" x14ac:dyDescent="0.3">
      <c r="C2" s="6" t="s">
        <v>0</v>
      </c>
      <c r="D2" s="7" t="s">
        <v>1</v>
      </c>
      <c r="E2" s="7" t="s">
        <v>2</v>
      </c>
      <c r="F2" s="7" t="s">
        <v>3</v>
      </c>
      <c r="G2" s="7" t="s">
        <v>25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8" t="s">
        <v>11</v>
      </c>
    </row>
    <row r="3" spans="1:29" ht="15.75" thickBot="1" x14ac:dyDescent="0.3">
      <c r="A3" s="9" t="s">
        <v>12</v>
      </c>
      <c r="B3" s="29" t="s">
        <v>28</v>
      </c>
      <c r="C3" s="10" t="s">
        <v>26</v>
      </c>
      <c r="D3" s="10" t="s">
        <v>26</v>
      </c>
      <c r="E3" s="10" t="s">
        <v>26</v>
      </c>
      <c r="F3" s="10" t="s">
        <v>26</v>
      </c>
      <c r="G3" s="10" t="s">
        <v>26</v>
      </c>
      <c r="H3" s="10" t="s">
        <v>26</v>
      </c>
      <c r="I3" s="10" t="s">
        <v>26</v>
      </c>
      <c r="J3" s="10" t="s">
        <v>26</v>
      </c>
      <c r="K3" s="10" t="s">
        <v>26</v>
      </c>
      <c r="L3" s="10" t="s">
        <v>26</v>
      </c>
      <c r="M3" s="10" t="s">
        <v>26</v>
      </c>
      <c r="N3" s="10" t="s">
        <v>26</v>
      </c>
      <c r="O3" s="11" t="s">
        <v>26</v>
      </c>
    </row>
    <row r="4" spans="1:29" x14ac:dyDescent="0.25">
      <c r="A4" s="22" t="s">
        <v>15</v>
      </c>
      <c r="B4" s="30">
        <v>79251</v>
      </c>
      <c r="C4" s="25">
        <v>16</v>
      </c>
      <c r="D4" s="15">
        <v>17.48</v>
      </c>
      <c r="E4" s="15">
        <v>80</v>
      </c>
      <c r="F4" s="15">
        <v>79.86</v>
      </c>
      <c r="G4" s="15">
        <v>79.98</v>
      </c>
      <c r="H4" s="16" t="s">
        <v>29</v>
      </c>
      <c r="I4" s="15">
        <v>80</v>
      </c>
      <c r="J4" s="15">
        <v>83.04</v>
      </c>
      <c r="K4" s="15">
        <v>97.26</v>
      </c>
      <c r="L4" s="15">
        <v>96.97</v>
      </c>
      <c r="M4" s="15">
        <v>96.36</v>
      </c>
      <c r="N4" s="15">
        <v>92.74</v>
      </c>
      <c r="O4" s="17">
        <v>98.42</v>
      </c>
      <c r="S4" s="1"/>
      <c r="U4" s="1"/>
      <c r="W4" s="1"/>
      <c r="Y4" s="1"/>
      <c r="AA4" s="1"/>
      <c r="AC4" s="1"/>
    </row>
    <row r="5" spans="1:29" x14ac:dyDescent="0.25">
      <c r="A5" s="23" t="s">
        <v>16</v>
      </c>
      <c r="B5" s="31">
        <v>12825</v>
      </c>
      <c r="C5" s="26">
        <v>99.95</v>
      </c>
      <c r="D5" s="12">
        <v>100</v>
      </c>
      <c r="E5" s="12">
        <v>99.95</v>
      </c>
      <c r="F5" s="12">
        <v>100</v>
      </c>
      <c r="G5" s="12">
        <v>99.95</v>
      </c>
      <c r="H5" s="12">
        <v>100</v>
      </c>
      <c r="I5" s="13" t="s">
        <v>30</v>
      </c>
      <c r="J5" s="12">
        <v>95.98</v>
      </c>
      <c r="K5" s="12">
        <v>98.11</v>
      </c>
      <c r="L5" s="12">
        <v>76.34</v>
      </c>
      <c r="M5" s="12">
        <v>75</v>
      </c>
      <c r="N5" s="12">
        <v>100</v>
      </c>
      <c r="O5" s="18">
        <v>99.43</v>
      </c>
      <c r="S5" s="1"/>
      <c r="W5" s="1"/>
    </row>
    <row r="6" spans="1:29" x14ac:dyDescent="0.25">
      <c r="A6" s="23" t="s">
        <v>17</v>
      </c>
      <c r="B6" s="31">
        <v>4524</v>
      </c>
      <c r="C6" s="26">
        <v>80.290000000000006</v>
      </c>
      <c r="D6" s="12">
        <v>96.51</v>
      </c>
      <c r="E6" s="12">
        <v>99.94</v>
      </c>
      <c r="F6" s="14"/>
      <c r="G6" s="12">
        <v>100</v>
      </c>
      <c r="H6" s="12">
        <v>95.01</v>
      </c>
      <c r="I6" s="12">
        <v>100</v>
      </c>
      <c r="J6" s="12">
        <v>85.61</v>
      </c>
      <c r="K6" s="12">
        <v>79.709999999999994</v>
      </c>
      <c r="L6" s="12">
        <v>77.81</v>
      </c>
      <c r="M6" s="14"/>
      <c r="N6" s="12" t="s">
        <v>27</v>
      </c>
      <c r="O6" s="18">
        <v>99.46</v>
      </c>
      <c r="S6" s="1"/>
      <c r="U6" s="1"/>
      <c r="W6" s="1"/>
      <c r="AC6" s="1"/>
    </row>
    <row r="7" spans="1:29" x14ac:dyDescent="0.25">
      <c r="A7" s="23" t="s">
        <v>18</v>
      </c>
      <c r="B7" s="31">
        <v>3637</v>
      </c>
      <c r="C7" s="26">
        <v>99.64</v>
      </c>
      <c r="D7" s="12">
        <v>99.97</v>
      </c>
      <c r="E7" s="12">
        <v>100</v>
      </c>
      <c r="F7" s="12">
        <v>100</v>
      </c>
      <c r="G7" s="12">
        <v>100</v>
      </c>
      <c r="H7" s="12">
        <v>98.22</v>
      </c>
      <c r="I7" s="12">
        <v>100</v>
      </c>
      <c r="J7" s="12">
        <v>91.16</v>
      </c>
      <c r="K7" s="12">
        <v>100</v>
      </c>
      <c r="L7" s="12">
        <v>70.73</v>
      </c>
      <c r="M7" s="14"/>
      <c r="N7" s="12">
        <v>100</v>
      </c>
      <c r="O7" s="18">
        <v>100</v>
      </c>
      <c r="S7" s="1"/>
    </row>
    <row r="8" spans="1:29" x14ac:dyDescent="0.25">
      <c r="A8" s="23" t="s">
        <v>19</v>
      </c>
      <c r="B8" s="31">
        <v>6084</v>
      </c>
      <c r="C8" s="27"/>
      <c r="D8" s="12">
        <v>53.48</v>
      </c>
      <c r="E8" s="12">
        <v>74.66</v>
      </c>
      <c r="F8" s="14"/>
      <c r="G8" s="12">
        <v>79.2</v>
      </c>
      <c r="H8" s="12">
        <v>90.02</v>
      </c>
      <c r="I8" s="12">
        <v>95.96</v>
      </c>
      <c r="J8" s="14"/>
      <c r="K8" s="12">
        <v>80.680000000000007</v>
      </c>
      <c r="L8" s="12" t="s">
        <v>27</v>
      </c>
      <c r="M8" s="12">
        <v>93.95</v>
      </c>
      <c r="N8" s="12">
        <v>85.45</v>
      </c>
      <c r="O8" s="18">
        <v>94.65</v>
      </c>
      <c r="Q8" s="1"/>
      <c r="U8" s="1"/>
      <c r="Y8" s="1"/>
      <c r="AA8" s="1"/>
    </row>
    <row r="9" spans="1:29" x14ac:dyDescent="0.25">
      <c r="A9" s="23" t="s">
        <v>20</v>
      </c>
      <c r="B9" s="31">
        <v>88</v>
      </c>
      <c r="C9" s="27"/>
      <c r="D9" s="12">
        <v>98.8</v>
      </c>
      <c r="E9" s="12">
        <v>87.5</v>
      </c>
      <c r="F9" s="14"/>
      <c r="G9" s="14" t="s">
        <v>33</v>
      </c>
      <c r="H9" s="12">
        <v>100</v>
      </c>
      <c r="I9" s="12" t="s">
        <v>30</v>
      </c>
      <c r="J9" s="14"/>
      <c r="K9" s="12">
        <v>100</v>
      </c>
      <c r="L9" s="12">
        <v>100</v>
      </c>
      <c r="M9" s="14"/>
      <c r="N9" s="12">
        <v>100</v>
      </c>
      <c r="O9" s="18">
        <v>100</v>
      </c>
    </row>
    <row r="10" spans="1:29" x14ac:dyDescent="0.25">
      <c r="A10" s="23" t="s">
        <v>21</v>
      </c>
      <c r="B10" s="31">
        <v>546</v>
      </c>
      <c r="C10" s="27"/>
      <c r="D10" s="12">
        <v>0</v>
      </c>
      <c r="E10" s="12">
        <v>0</v>
      </c>
      <c r="F10" s="14"/>
      <c r="G10" s="12">
        <v>0</v>
      </c>
      <c r="H10" s="12">
        <v>88.83</v>
      </c>
      <c r="I10" s="12">
        <v>97.16</v>
      </c>
      <c r="J10" s="14"/>
      <c r="K10" s="12">
        <v>93.92</v>
      </c>
      <c r="L10" s="14"/>
      <c r="M10" s="12">
        <v>94.32</v>
      </c>
      <c r="N10" s="12">
        <v>93.96</v>
      </c>
      <c r="O10" s="18">
        <v>82.76</v>
      </c>
    </row>
    <row r="11" spans="1:29" x14ac:dyDescent="0.25">
      <c r="A11" s="23" t="s">
        <v>22</v>
      </c>
      <c r="B11" s="31">
        <v>1195</v>
      </c>
      <c r="C11" s="27"/>
      <c r="D11" s="12">
        <v>0</v>
      </c>
      <c r="E11" s="12">
        <v>0</v>
      </c>
      <c r="F11" s="14"/>
      <c r="G11" s="12">
        <v>0</v>
      </c>
      <c r="H11" s="12">
        <v>0.08</v>
      </c>
      <c r="I11" s="12">
        <v>33.01</v>
      </c>
      <c r="J11" s="14"/>
      <c r="K11" s="12">
        <v>94.09</v>
      </c>
      <c r="L11" s="14"/>
      <c r="M11" s="12">
        <v>98.49</v>
      </c>
      <c r="N11" s="12">
        <v>97.4</v>
      </c>
      <c r="O11" s="18">
        <v>97.1</v>
      </c>
      <c r="Q11" s="1"/>
      <c r="U11" s="1"/>
      <c r="Y11" s="1"/>
      <c r="AA11" s="1"/>
    </row>
    <row r="12" spans="1:29" x14ac:dyDescent="0.25">
      <c r="A12" s="23" t="s">
        <v>23</v>
      </c>
      <c r="B12" s="31">
        <v>55</v>
      </c>
      <c r="C12" s="27"/>
      <c r="D12" s="12">
        <v>0</v>
      </c>
      <c r="E12" s="12">
        <v>0</v>
      </c>
      <c r="F12" s="14"/>
      <c r="G12" s="12">
        <v>0</v>
      </c>
      <c r="H12" s="12">
        <v>80</v>
      </c>
      <c r="I12" s="12">
        <v>79.25</v>
      </c>
      <c r="J12" s="14"/>
      <c r="K12" s="12">
        <v>96.08</v>
      </c>
      <c r="L12" s="14"/>
      <c r="M12" s="12">
        <v>100</v>
      </c>
      <c r="N12" s="12">
        <v>96.36</v>
      </c>
      <c r="O12" s="18">
        <v>100</v>
      </c>
    </row>
    <row r="13" spans="1:29" ht="15.75" thickBot="1" x14ac:dyDescent="0.3">
      <c r="A13" s="24" t="s">
        <v>24</v>
      </c>
      <c r="B13" s="32">
        <v>76</v>
      </c>
      <c r="C13" s="28">
        <v>86.84</v>
      </c>
      <c r="D13" s="19" t="s">
        <v>31</v>
      </c>
      <c r="E13" s="19">
        <v>89.19</v>
      </c>
      <c r="F13" s="20"/>
      <c r="G13" s="20"/>
      <c r="H13" s="19">
        <v>96</v>
      </c>
      <c r="I13" s="19">
        <v>92.31</v>
      </c>
      <c r="J13" s="19">
        <v>88.46</v>
      </c>
      <c r="K13" s="20"/>
      <c r="L13" s="20"/>
      <c r="M13" s="20"/>
      <c r="N13" s="20"/>
      <c r="O13" s="21"/>
    </row>
    <row r="16" spans="1:29" x14ac:dyDescent="0.25">
      <c r="A16" s="33" t="s">
        <v>32</v>
      </c>
      <c r="C16" s="1"/>
      <c r="E16" s="1"/>
    </row>
    <row r="17" spans="1:29" x14ac:dyDescent="0.25">
      <c r="A17" s="33" t="s">
        <v>34</v>
      </c>
    </row>
    <row r="18" spans="1:29" x14ac:dyDescent="0.25">
      <c r="A18" s="33" t="s">
        <v>35</v>
      </c>
    </row>
    <row r="19" spans="1:29" x14ac:dyDescent="0.25">
      <c r="A19" s="33" t="s">
        <v>36</v>
      </c>
    </row>
    <row r="21" spans="1:29" x14ac:dyDescent="0.25">
      <c r="B21" t="s">
        <v>0</v>
      </c>
      <c r="D21" t="s">
        <v>1</v>
      </c>
      <c r="F21" t="s">
        <v>2</v>
      </c>
      <c r="H21" t="s">
        <v>3</v>
      </c>
      <c r="J21" t="s">
        <v>37</v>
      </c>
      <c r="L21" t="s">
        <v>38</v>
      </c>
      <c r="N21" t="s">
        <v>4</v>
      </c>
      <c r="P21" t="s">
        <v>5</v>
      </c>
      <c r="R21" t="s">
        <v>6</v>
      </c>
      <c r="T21" t="s">
        <v>7</v>
      </c>
      <c r="V21" t="s">
        <v>8</v>
      </c>
      <c r="X21" t="s">
        <v>9</v>
      </c>
      <c r="Z21" t="s">
        <v>10</v>
      </c>
      <c r="AB21" t="s">
        <v>11</v>
      </c>
    </row>
    <row r="22" spans="1:29" x14ac:dyDescent="0.25">
      <c r="A22" t="s">
        <v>12</v>
      </c>
      <c r="B22" t="s">
        <v>13</v>
      </c>
      <c r="C22" t="s">
        <v>14</v>
      </c>
      <c r="D22" t="s">
        <v>13</v>
      </c>
      <c r="E22" t="s">
        <v>14</v>
      </c>
      <c r="F22" t="s">
        <v>13</v>
      </c>
      <c r="G22" t="s">
        <v>14</v>
      </c>
      <c r="H22" t="s">
        <v>13</v>
      </c>
      <c r="I22" t="s">
        <v>14</v>
      </c>
      <c r="J22" t="s">
        <v>13</v>
      </c>
      <c r="K22" t="s">
        <v>14</v>
      </c>
      <c r="L22" t="s">
        <v>13</v>
      </c>
      <c r="M22" t="s">
        <v>14</v>
      </c>
      <c r="N22" t="s">
        <v>13</v>
      </c>
      <c r="O22" t="s">
        <v>14</v>
      </c>
      <c r="P22" t="s">
        <v>13</v>
      </c>
      <c r="Q22" t="s">
        <v>14</v>
      </c>
      <c r="R22" t="s">
        <v>13</v>
      </c>
      <c r="S22" t="s">
        <v>14</v>
      </c>
      <c r="T22" t="s">
        <v>13</v>
      </c>
      <c r="U22" t="s">
        <v>14</v>
      </c>
      <c r="V22" t="s">
        <v>13</v>
      </c>
      <c r="W22" t="s">
        <v>14</v>
      </c>
      <c r="X22" t="s">
        <v>13</v>
      </c>
      <c r="Y22" t="s">
        <v>14</v>
      </c>
      <c r="Z22" t="s">
        <v>13</v>
      </c>
      <c r="AA22" t="s">
        <v>14</v>
      </c>
      <c r="AB22" t="s">
        <v>13</v>
      </c>
      <c r="AC22" t="s">
        <v>14</v>
      </c>
    </row>
    <row r="23" spans="1:29" x14ac:dyDescent="0.25">
      <c r="A23" t="s">
        <v>15</v>
      </c>
      <c r="B23">
        <v>6.05</v>
      </c>
      <c r="C23" s="1">
        <v>69143</v>
      </c>
      <c r="D23">
        <v>6.14</v>
      </c>
      <c r="E23" s="1">
        <v>65632</v>
      </c>
      <c r="F23">
        <v>78.59</v>
      </c>
      <c r="G23" s="1">
        <v>52153</v>
      </c>
      <c r="H23">
        <v>79.86</v>
      </c>
      <c r="I23" s="1">
        <v>76868</v>
      </c>
      <c r="J23">
        <v>79.97</v>
      </c>
      <c r="K23" s="1">
        <v>75832</v>
      </c>
      <c r="L23">
        <v>99.87</v>
      </c>
      <c r="M23">
        <v>778</v>
      </c>
      <c r="R23">
        <v>83.29</v>
      </c>
      <c r="S23" s="1">
        <v>76967</v>
      </c>
      <c r="T23">
        <v>97.34</v>
      </c>
      <c r="U23" s="1">
        <v>75602</v>
      </c>
      <c r="V23">
        <v>97.02</v>
      </c>
      <c r="W23" s="1">
        <v>76725</v>
      </c>
      <c r="X23">
        <v>96.56</v>
      </c>
      <c r="Y23" s="1">
        <v>51121</v>
      </c>
      <c r="Z23">
        <v>92.93</v>
      </c>
      <c r="AA23" s="1">
        <v>41291</v>
      </c>
      <c r="AB23">
        <v>98.42</v>
      </c>
      <c r="AC23" s="1">
        <v>49113</v>
      </c>
    </row>
    <row r="24" spans="1:29" x14ac:dyDescent="0.25">
      <c r="A24" t="s">
        <v>16</v>
      </c>
      <c r="B24">
        <v>99.95</v>
      </c>
      <c r="C24" s="1">
        <v>12640</v>
      </c>
      <c r="D24">
        <v>100</v>
      </c>
      <c r="E24">
        <v>718</v>
      </c>
      <c r="F24">
        <v>99.95</v>
      </c>
      <c r="G24" s="1">
        <v>12248</v>
      </c>
      <c r="H24">
        <v>100</v>
      </c>
      <c r="I24">
        <v>73</v>
      </c>
      <c r="J24">
        <v>99.95</v>
      </c>
      <c r="K24" s="1">
        <v>12478</v>
      </c>
      <c r="L24">
        <v>100</v>
      </c>
      <c r="M24">
        <v>161</v>
      </c>
      <c r="N24">
        <v>100</v>
      </c>
      <c r="O24">
        <v>226</v>
      </c>
      <c r="R24">
        <v>96.01</v>
      </c>
      <c r="S24" s="1">
        <v>12654</v>
      </c>
      <c r="T24">
        <v>98.1</v>
      </c>
      <c r="U24">
        <v>893</v>
      </c>
      <c r="V24">
        <v>76.239999999999995</v>
      </c>
      <c r="W24" s="1">
        <v>12472</v>
      </c>
      <c r="X24">
        <v>75</v>
      </c>
      <c r="Y24">
        <v>4</v>
      </c>
      <c r="Z24">
        <v>100</v>
      </c>
      <c r="AA24">
        <v>6</v>
      </c>
      <c r="AB24">
        <v>99.43</v>
      </c>
      <c r="AC24">
        <v>524</v>
      </c>
    </row>
    <row r="25" spans="1:29" x14ac:dyDescent="0.25">
      <c r="A25" t="s">
        <v>17</v>
      </c>
      <c r="B25">
        <v>94.1</v>
      </c>
      <c r="C25" s="1">
        <v>1101</v>
      </c>
      <c r="D25">
        <v>98.03</v>
      </c>
      <c r="E25" s="1">
        <v>1982</v>
      </c>
      <c r="F25">
        <v>100</v>
      </c>
      <c r="G25">
        <v>871</v>
      </c>
      <c r="J25">
        <v>100</v>
      </c>
      <c r="K25">
        <v>1</v>
      </c>
      <c r="N25">
        <v>98.59</v>
      </c>
      <c r="O25">
        <v>496</v>
      </c>
      <c r="P25">
        <v>100</v>
      </c>
      <c r="Q25">
        <v>423</v>
      </c>
      <c r="R25">
        <v>93.52</v>
      </c>
      <c r="S25" s="1">
        <v>1266</v>
      </c>
      <c r="T25">
        <v>84.14</v>
      </c>
      <c r="U25" s="1">
        <v>1135</v>
      </c>
      <c r="V25">
        <v>88.86</v>
      </c>
      <c r="W25" s="1">
        <v>1248</v>
      </c>
      <c r="X25">
        <v>0</v>
      </c>
      <c r="Y25">
        <v>7</v>
      </c>
      <c r="Z25">
        <v>0.14000000000000001</v>
      </c>
      <c r="AA25">
        <v>693</v>
      </c>
      <c r="AB25">
        <v>99.51</v>
      </c>
      <c r="AC25">
        <v>814</v>
      </c>
    </row>
    <row r="26" spans="1:29" x14ac:dyDescent="0.25">
      <c r="A26" t="s">
        <v>18</v>
      </c>
      <c r="B26">
        <v>99.64</v>
      </c>
      <c r="C26" s="1">
        <v>3633</v>
      </c>
      <c r="D26">
        <v>99.97</v>
      </c>
      <c r="E26" s="1">
        <v>3403</v>
      </c>
      <c r="F26">
        <v>100</v>
      </c>
      <c r="G26">
        <v>132</v>
      </c>
      <c r="H26">
        <v>100</v>
      </c>
      <c r="I26">
        <v>6</v>
      </c>
      <c r="J26">
        <v>100</v>
      </c>
      <c r="K26">
        <v>25</v>
      </c>
      <c r="N26">
        <v>98.22</v>
      </c>
      <c r="O26" s="1">
        <v>3196</v>
      </c>
      <c r="P26">
        <v>100</v>
      </c>
      <c r="Q26">
        <v>1</v>
      </c>
      <c r="R26">
        <v>91.15</v>
      </c>
      <c r="S26" s="1">
        <v>3515</v>
      </c>
      <c r="T26">
        <v>100</v>
      </c>
      <c r="U26">
        <v>1</v>
      </c>
      <c r="V26">
        <v>70.73</v>
      </c>
      <c r="W26">
        <v>41</v>
      </c>
      <c r="Z26">
        <v>100</v>
      </c>
      <c r="AA26">
        <v>1</v>
      </c>
      <c r="AB26">
        <v>100</v>
      </c>
      <c r="AC26">
        <v>21</v>
      </c>
    </row>
    <row r="27" spans="1:29" x14ac:dyDescent="0.25">
      <c r="A27" t="s">
        <v>39</v>
      </c>
      <c r="B27">
        <v>99.82</v>
      </c>
      <c r="C27">
        <v>562</v>
      </c>
      <c r="D27">
        <v>67.97</v>
      </c>
      <c r="E27" s="1">
        <v>2307</v>
      </c>
      <c r="F27">
        <v>84.76</v>
      </c>
      <c r="G27" s="1">
        <v>2179</v>
      </c>
      <c r="N27">
        <v>92.44</v>
      </c>
      <c r="O27" s="1">
        <v>1548</v>
      </c>
      <c r="T27">
        <v>68.83</v>
      </c>
      <c r="U27" s="1">
        <v>1681</v>
      </c>
      <c r="V27">
        <v>98.43</v>
      </c>
      <c r="W27" s="1">
        <v>1652</v>
      </c>
      <c r="X27">
        <v>88.89</v>
      </c>
      <c r="Y27">
        <v>9</v>
      </c>
      <c r="Z27">
        <v>98</v>
      </c>
      <c r="AA27">
        <v>50</v>
      </c>
      <c r="AB27">
        <v>94.58</v>
      </c>
      <c r="AC27" s="1">
        <v>1255</v>
      </c>
    </row>
    <row r="28" spans="1:29" x14ac:dyDescent="0.25">
      <c r="A28" t="s">
        <v>40</v>
      </c>
      <c r="B28">
        <v>75.86</v>
      </c>
      <c r="C28">
        <v>58</v>
      </c>
      <c r="R28">
        <v>72.41</v>
      </c>
      <c r="S28">
        <v>58</v>
      </c>
      <c r="V28">
        <v>100</v>
      </c>
      <c r="W28">
        <v>1</v>
      </c>
      <c r="X28">
        <v>96.97</v>
      </c>
      <c r="Y28">
        <v>33</v>
      </c>
      <c r="Z28">
        <v>98.11</v>
      </c>
      <c r="AA28">
        <v>53</v>
      </c>
      <c r="AB28">
        <v>73.33</v>
      </c>
      <c r="AC28">
        <v>15</v>
      </c>
    </row>
    <row r="29" spans="1:29" x14ac:dyDescent="0.25">
      <c r="A29" t="s">
        <v>41</v>
      </c>
      <c r="D29">
        <v>2</v>
      </c>
      <c r="E29">
        <v>50</v>
      </c>
      <c r="F29">
        <v>3.7</v>
      </c>
      <c r="G29">
        <v>54</v>
      </c>
      <c r="J29">
        <v>8.82</v>
      </c>
      <c r="K29">
        <v>34</v>
      </c>
      <c r="L29">
        <v>0</v>
      </c>
      <c r="M29">
        <v>57</v>
      </c>
      <c r="N29">
        <v>8</v>
      </c>
      <c r="O29">
        <v>50</v>
      </c>
      <c r="P29">
        <v>95.08</v>
      </c>
      <c r="Q29" s="1">
        <v>5838</v>
      </c>
      <c r="T29">
        <v>42.86</v>
      </c>
      <c r="U29">
        <v>7</v>
      </c>
      <c r="X29">
        <v>95.46</v>
      </c>
      <c r="Y29" s="1">
        <v>5621</v>
      </c>
      <c r="Z29">
        <v>91.1</v>
      </c>
      <c r="AA29" s="1">
        <v>5843</v>
      </c>
      <c r="AB29">
        <v>20</v>
      </c>
      <c r="AC29">
        <v>35</v>
      </c>
    </row>
    <row r="30" spans="1:29" x14ac:dyDescent="0.25">
      <c r="A30" t="s">
        <v>19</v>
      </c>
      <c r="D30">
        <v>55.77</v>
      </c>
      <c r="E30" s="1">
        <v>5356</v>
      </c>
      <c r="F30">
        <v>76.23</v>
      </c>
      <c r="G30" s="1">
        <v>5355</v>
      </c>
      <c r="J30">
        <v>80.959999999999994</v>
      </c>
      <c r="K30">
        <v>982</v>
      </c>
      <c r="L30">
        <v>56.25</v>
      </c>
      <c r="M30">
        <v>16</v>
      </c>
      <c r="N30">
        <v>90.91</v>
      </c>
      <c r="O30" s="1">
        <v>5357</v>
      </c>
      <c r="P30">
        <v>96.81</v>
      </c>
      <c r="Q30" s="1">
        <v>5229</v>
      </c>
      <c r="T30">
        <v>81.680000000000007</v>
      </c>
      <c r="U30" s="1">
        <v>5081</v>
      </c>
      <c r="X30">
        <v>94.15</v>
      </c>
      <c r="Y30" s="1">
        <v>5355</v>
      </c>
      <c r="Z30">
        <v>86.09</v>
      </c>
      <c r="AA30" s="1">
        <v>5354</v>
      </c>
      <c r="AB30">
        <v>94.65</v>
      </c>
      <c r="AC30">
        <v>804</v>
      </c>
    </row>
    <row r="31" spans="1:29" x14ac:dyDescent="0.25">
      <c r="A31" t="s">
        <v>20</v>
      </c>
      <c r="B31">
        <v>88.89</v>
      </c>
      <c r="C31">
        <v>9</v>
      </c>
      <c r="D31">
        <v>100</v>
      </c>
      <c r="E31">
        <v>72</v>
      </c>
      <c r="F31">
        <v>100</v>
      </c>
      <c r="G31">
        <v>7</v>
      </c>
      <c r="N31">
        <v>100</v>
      </c>
      <c r="O31">
        <v>77</v>
      </c>
      <c r="T31">
        <v>100</v>
      </c>
      <c r="U31">
        <v>5</v>
      </c>
      <c r="V31">
        <v>100</v>
      </c>
      <c r="W31">
        <v>1</v>
      </c>
      <c r="Z31">
        <v>100</v>
      </c>
      <c r="AA31">
        <v>11</v>
      </c>
      <c r="AB31">
        <v>100</v>
      </c>
      <c r="AC31">
        <v>2</v>
      </c>
    </row>
    <row r="32" spans="1:29" x14ac:dyDescent="0.25">
      <c r="A32" t="s">
        <v>21</v>
      </c>
      <c r="D32">
        <v>0</v>
      </c>
      <c r="E32">
        <v>498</v>
      </c>
      <c r="F32">
        <v>0</v>
      </c>
      <c r="G32">
        <v>498</v>
      </c>
      <c r="J32">
        <v>0</v>
      </c>
      <c r="K32">
        <v>182</v>
      </c>
      <c r="L32">
        <v>0</v>
      </c>
      <c r="M32">
        <v>478</v>
      </c>
      <c r="N32">
        <v>88.55</v>
      </c>
      <c r="O32">
        <v>498</v>
      </c>
      <c r="P32">
        <v>96.91</v>
      </c>
      <c r="Q32">
        <v>485</v>
      </c>
      <c r="T32">
        <v>93.54</v>
      </c>
      <c r="U32">
        <v>480</v>
      </c>
      <c r="X32">
        <v>94.18</v>
      </c>
      <c r="Y32">
        <v>498</v>
      </c>
      <c r="Z32">
        <v>94.18</v>
      </c>
      <c r="AA32">
        <v>498</v>
      </c>
      <c r="AB32">
        <v>81.69</v>
      </c>
      <c r="AC32">
        <v>71</v>
      </c>
    </row>
    <row r="33" spans="1:29" x14ac:dyDescent="0.25">
      <c r="A33" t="s">
        <v>22</v>
      </c>
      <c r="D33">
        <v>0</v>
      </c>
      <c r="E33">
        <v>980</v>
      </c>
      <c r="F33">
        <v>0</v>
      </c>
      <c r="G33">
        <v>981</v>
      </c>
      <c r="J33">
        <v>0</v>
      </c>
      <c r="K33">
        <v>516</v>
      </c>
      <c r="L33">
        <v>0</v>
      </c>
      <c r="M33">
        <v>887</v>
      </c>
      <c r="N33">
        <v>0.1</v>
      </c>
      <c r="O33">
        <v>981</v>
      </c>
      <c r="P33">
        <v>34.93</v>
      </c>
      <c r="Q33">
        <v>942</v>
      </c>
      <c r="T33">
        <v>94.53</v>
      </c>
      <c r="U33">
        <v>914</v>
      </c>
      <c r="X33">
        <v>98.57</v>
      </c>
      <c r="Y33">
        <v>979</v>
      </c>
      <c r="Z33">
        <v>97.45</v>
      </c>
      <c r="AA33">
        <v>980</v>
      </c>
      <c r="AB33">
        <v>97.89</v>
      </c>
      <c r="AC33">
        <v>95</v>
      </c>
    </row>
    <row r="34" spans="1:29" x14ac:dyDescent="0.25">
      <c r="A34" t="s">
        <v>23</v>
      </c>
      <c r="D34">
        <v>0</v>
      </c>
      <c r="E34">
        <v>41</v>
      </c>
      <c r="F34">
        <v>0</v>
      </c>
      <c r="G34">
        <v>41</v>
      </c>
      <c r="J34">
        <v>0</v>
      </c>
      <c r="K34">
        <v>15</v>
      </c>
      <c r="L34">
        <v>0</v>
      </c>
      <c r="M34">
        <v>31</v>
      </c>
      <c r="N34">
        <v>78.05</v>
      </c>
      <c r="O34">
        <v>41</v>
      </c>
      <c r="P34">
        <v>76.92</v>
      </c>
      <c r="Q34">
        <v>39</v>
      </c>
      <c r="T34">
        <v>94.59</v>
      </c>
      <c r="U34">
        <v>37</v>
      </c>
      <c r="X34">
        <v>100</v>
      </c>
      <c r="Y34">
        <v>41</v>
      </c>
      <c r="Z34">
        <v>95.12</v>
      </c>
      <c r="AA34">
        <v>41</v>
      </c>
      <c r="AB34">
        <v>100</v>
      </c>
      <c r="AC34">
        <v>5</v>
      </c>
    </row>
    <row r="35" spans="1:29" x14ac:dyDescent="0.25">
      <c r="A35" t="s">
        <v>24</v>
      </c>
      <c r="B35">
        <v>86.84</v>
      </c>
      <c r="C35">
        <v>76</v>
      </c>
      <c r="D35">
        <v>100</v>
      </c>
      <c r="E35">
        <v>2</v>
      </c>
      <c r="F35">
        <v>89.19</v>
      </c>
      <c r="G35">
        <v>37</v>
      </c>
      <c r="N35">
        <v>96</v>
      </c>
      <c r="O35">
        <v>25</v>
      </c>
      <c r="P35">
        <v>92.31</v>
      </c>
      <c r="Q35">
        <v>13</v>
      </c>
      <c r="R35">
        <v>88.46</v>
      </c>
      <c r="S35">
        <v>52</v>
      </c>
    </row>
  </sheetData>
  <pageMargins left="0.7" right="0.7" top="0.75" bottom="0.75" header="0.3" footer="0.3"/>
  <pageSetup paperSize="9" orientation="portrait" r:id="rId1"/>
  <headerFooter>
    <oddHeader>&amp;C&amp;"Arial"&amp;12&amp;KA80000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8F13-A7C3-4DB0-8958-1D84AEB3C4A4}">
  <dimension ref="A1:AC52"/>
  <sheetViews>
    <sheetView topLeftCell="A19" workbookViewId="0">
      <selection activeCell="A18" sqref="A18:O38"/>
    </sheetView>
  </sheetViews>
  <sheetFormatPr defaultRowHeight="15" x14ac:dyDescent="0.25"/>
  <cols>
    <col min="1" max="1" width="32" bestFit="1" customWidth="1"/>
    <col min="2" max="2" width="6" bestFit="1" customWidth="1"/>
    <col min="3" max="3" width="7.42578125" customWidth="1"/>
    <col min="4" max="4" width="7.28515625" customWidth="1"/>
    <col min="5" max="5" width="7.140625" customWidth="1"/>
    <col min="6" max="6" width="6.85546875" customWidth="1"/>
    <col min="7" max="7" width="6.5703125" customWidth="1"/>
  </cols>
  <sheetData>
    <row r="1" spans="1:29" ht="16.5" customHeight="1" x14ac:dyDescent="0.25">
      <c r="C1" t="s">
        <v>0</v>
      </c>
      <c r="E1" t="s">
        <v>1</v>
      </c>
      <c r="G1" t="s">
        <v>2</v>
      </c>
      <c r="H1" t="s">
        <v>3</v>
      </c>
      <c r="J1" t="s">
        <v>37</v>
      </c>
      <c r="L1" t="s">
        <v>38</v>
      </c>
      <c r="N1" t="s">
        <v>4</v>
      </c>
      <c r="P1" t="s">
        <v>5</v>
      </c>
      <c r="R1" t="s">
        <v>6</v>
      </c>
      <c r="T1" t="s">
        <v>7</v>
      </c>
      <c r="V1" t="s">
        <v>8</v>
      </c>
      <c r="X1" t="s">
        <v>9</v>
      </c>
      <c r="Z1" t="s">
        <v>10</v>
      </c>
      <c r="AB1" t="s">
        <v>11</v>
      </c>
    </row>
    <row r="2" spans="1:29" x14ac:dyDescent="0.25">
      <c r="A2" t="s">
        <v>12</v>
      </c>
      <c r="C2" t="s">
        <v>13</v>
      </c>
      <c r="D2" t="s">
        <v>14</v>
      </c>
      <c r="E2" t="s">
        <v>13</v>
      </c>
      <c r="F2" t="s">
        <v>14</v>
      </c>
      <c r="G2" t="s">
        <v>13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  <c r="X2" t="s">
        <v>13</v>
      </c>
      <c r="Y2" t="s">
        <v>14</v>
      </c>
      <c r="Z2" t="s">
        <v>13</v>
      </c>
      <c r="AA2" t="s">
        <v>14</v>
      </c>
      <c r="AB2" t="s">
        <v>13</v>
      </c>
      <c r="AC2" t="s">
        <v>14</v>
      </c>
    </row>
    <row r="3" spans="1:29" x14ac:dyDescent="0.25">
      <c r="A3" t="s">
        <v>15</v>
      </c>
      <c r="B3" s="1" t="e">
        <f>MAX(D3,F3,#REF!,I3,K3,M3,O3,Q3,S3,U3,W3,Y3,AA3,AC3)</f>
        <v>#REF!</v>
      </c>
      <c r="C3">
        <v>6.05</v>
      </c>
      <c r="D3" s="1">
        <v>69143</v>
      </c>
      <c r="E3">
        <v>6.14</v>
      </c>
      <c r="F3" s="1">
        <v>65632</v>
      </c>
      <c r="G3">
        <v>78.59</v>
      </c>
      <c r="H3">
        <v>79.86</v>
      </c>
      <c r="I3" s="1">
        <v>76868</v>
      </c>
      <c r="J3">
        <v>79.97</v>
      </c>
      <c r="K3" s="1">
        <v>75832</v>
      </c>
      <c r="L3">
        <v>99.87</v>
      </c>
      <c r="M3">
        <v>778</v>
      </c>
      <c r="R3">
        <v>83.29</v>
      </c>
      <c r="S3" s="1">
        <v>76967</v>
      </c>
      <c r="T3">
        <v>97.34</v>
      </c>
      <c r="U3" s="1">
        <v>75602</v>
      </c>
      <c r="V3">
        <v>97.02</v>
      </c>
      <c r="W3" s="1">
        <v>76725</v>
      </c>
      <c r="X3">
        <v>96.56</v>
      </c>
      <c r="Y3" s="1">
        <v>51121</v>
      </c>
      <c r="Z3">
        <v>92.93</v>
      </c>
      <c r="AA3" s="1">
        <v>41291</v>
      </c>
      <c r="AB3">
        <v>98.42</v>
      </c>
      <c r="AC3" s="1">
        <v>49113</v>
      </c>
    </row>
    <row r="4" spans="1:29" x14ac:dyDescent="0.25">
      <c r="A4" t="s">
        <v>16</v>
      </c>
      <c r="B4" s="1" t="e">
        <f>MAX(D4,F4,#REF!,I4,K4,M4,O4,Q4,S4,U4,W4,Y4,AA4,AC4)</f>
        <v>#REF!</v>
      </c>
      <c r="C4">
        <v>99.95</v>
      </c>
      <c r="D4" s="1">
        <v>12640</v>
      </c>
      <c r="E4">
        <v>100</v>
      </c>
      <c r="F4">
        <v>718</v>
      </c>
      <c r="G4">
        <v>99.95</v>
      </c>
      <c r="H4">
        <v>100</v>
      </c>
      <c r="I4">
        <v>73</v>
      </c>
      <c r="J4">
        <v>99.95</v>
      </c>
      <c r="K4" s="1">
        <v>12478</v>
      </c>
      <c r="L4">
        <v>100</v>
      </c>
      <c r="M4">
        <v>161</v>
      </c>
      <c r="N4">
        <v>100</v>
      </c>
      <c r="O4">
        <v>226</v>
      </c>
      <c r="R4">
        <v>96.01</v>
      </c>
      <c r="S4" s="1">
        <v>12654</v>
      </c>
      <c r="T4">
        <v>98.1</v>
      </c>
      <c r="U4">
        <v>893</v>
      </c>
      <c r="V4">
        <v>76.239999999999995</v>
      </c>
      <c r="W4" s="1">
        <v>12472</v>
      </c>
      <c r="X4">
        <v>75</v>
      </c>
      <c r="Y4">
        <v>4</v>
      </c>
      <c r="Z4">
        <v>100</v>
      </c>
      <c r="AA4">
        <v>6</v>
      </c>
      <c r="AB4">
        <v>99.43</v>
      </c>
      <c r="AC4">
        <v>524</v>
      </c>
    </row>
    <row r="5" spans="1:29" x14ac:dyDescent="0.25">
      <c r="A5" t="s">
        <v>17</v>
      </c>
      <c r="B5" s="1" t="e">
        <f>MAX(D5,F5,#REF!,I5,K5,M5,O5,Q5,S5,U5,W5,Y5,AA5,AC5)</f>
        <v>#REF!</v>
      </c>
      <c r="C5">
        <v>94.1</v>
      </c>
      <c r="D5" s="1">
        <v>1101</v>
      </c>
      <c r="E5">
        <v>98.03</v>
      </c>
      <c r="F5" s="1">
        <v>1982</v>
      </c>
      <c r="G5">
        <v>100</v>
      </c>
      <c r="J5">
        <v>100</v>
      </c>
      <c r="K5">
        <v>1</v>
      </c>
      <c r="N5">
        <v>98.59</v>
      </c>
      <c r="O5">
        <v>496</v>
      </c>
      <c r="P5">
        <v>100</v>
      </c>
      <c r="Q5">
        <v>423</v>
      </c>
      <c r="R5">
        <v>93.52</v>
      </c>
      <c r="S5" s="1">
        <v>1266</v>
      </c>
      <c r="T5">
        <v>84.14</v>
      </c>
      <c r="U5" s="1">
        <v>1135</v>
      </c>
      <c r="V5">
        <v>88.86</v>
      </c>
      <c r="W5" s="1">
        <v>1248</v>
      </c>
      <c r="X5">
        <v>0</v>
      </c>
      <c r="Y5">
        <v>7</v>
      </c>
      <c r="Z5">
        <v>0.14000000000000001</v>
      </c>
      <c r="AA5">
        <v>693</v>
      </c>
      <c r="AB5">
        <v>99.51</v>
      </c>
      <c r="AC5">
        <v>814</v>
      </c>
    </row>
    <row r="6" spans="1:29" x14ac:dyDescent="0.25">
      <c r="A6" t="s">
        <v>18</v>
      </c>
      <c r="B6" s="1" t="e">
        <f>MAX(D6,F6,#REF!,I6,K6,M6,O6,Q6,S6,U6,W6,Y6,AA6,AC6)</f>
        <v>#REF!</v>
      </c>
      <c r="C6">
        <v>99.64</v>
      </c>
      <c r="D6" s="1">
        <v>3633</v>
      </c>
      <c r="E6">
        <v>99.97</v>
      </c>
      <c r="F6" s="1">
        <v>3403</v>
      </c>
      <c r="G6">
        <v>100</v>
      </c>
      <c r="H6">
        <v>100</v>
      </c>
      <c r="I6">
        <v>6</v>
      </c>
      <c r="J6">
        <v>100</v>
      </c>
      <c r="K6">
        <v>25</v>
      </c>
      <c r="N6">
        <v>98.22</v>
      </c>
      <c r="O6" s="1">
        <v>3196</v>
      </c>
      <c r="P6">
        <v>100</v>
      </c>
      <c r="Q6">
        <v>1</v>
      </c>
      <c r="R6">
        <v>91.15</v>
      </c>
      <c r="S6" s="1">
        <v>3515</v>
      </c>
      <c r="T6">
        <v>100</v>
      </c>
      <c r="U6">
        <v>1</v>
      </c>
      <c r="V6">
        <v>70.73</v>
      </c>
      <c r="W6">
        <v>41</v>
      </c>
      <c r="Z6">
        <v>100</v>
      </c>
      <c r="AA6">
        <v>1</v>
      </c>
      <c r="AB6">
        <v>100</v>
      </c>
      <c r="AC6">
        <v>21</v>
      </c>
    </row>
    <row r="7" spans="1:29" x14ac:dyDescent="0.25">
      <c r="A7" t="s">
        <v>39</v>
      </c>
      <c r="B7" s="1" t="e">
        <f>MAX(D7,F7,#REF!,I7,K7,M7,O7,Q7,S7,U7,W7,Y7,AA7,AC7)</f>
        <v>#REF!</v>
      </c>
      <c r="C7">
        <v>99.82</v>
      </c>
      <c r="D7">
        <v>562</v>
      </c>
      <c r="E7">
        <v>67.97</v>
      </c>
      <c r="F7" s="1">
        <v>2307</v>
      </c>
      <c r="G7">
        <v>84.76</v>
      </c>
      <c r="N7">
        <v>92.44</v>
      </c>
      <c r="O7" s="1">
        <v>1548</v>
      </c>
      <c r="T7">
        <v>68.83</v>
      </c>
      <c r="U7" s="1">
        <v>1681</v>
      </c>
      <c r="V7">
        <v>98.43</v>
      </c>
      <c r="W7" s="1">
        <v>1652</v>
      </c>
      <c r="X7">
        <v>88.89</v>
      </c>
      <c r="Y7">
        <v>9</v>
      </c>
      <c r="Z7">
        <v>98</v>
      </c>
      <c r="AA7">
        <v>50</v>
      </c>
      <c r="AB7">
        <v>94.58</v>
      </c>
      <c r="AC7" s="1">
        <v>1255</v>
      </c>
    </row>
    <row r="8" spans="1:29" x14ac:dyDescent="0.25">
      <c r="A8" t="s">
        <v>40</v>
      </c>
      <c r="B8" s="1" t="e">
        <f>MAX(D8,F8,#REF!,I8,K8,M8,O8,Q8,S8,U8,W8,Y8,AA8,AC8)</f>
        <v>#REF!</v>
      </c>
      <c r="C8">
        <v>75.86</v>
      </c>
      <c r="D8">
        <v>58</v>
      </c>
      <c r="R8">
        <v>72.41</v>
      </c>
      <c r="S8">
        <v>58</v>
      </c>
      <c r="V8">
        <v>100</v>
      </c>
      <c r="W8">
        <v>1</v>
      </c>
      <c r="X8">
        <v>96.97</v>
      </c>
      <c r="Y8">
        <v>33</v>
      </c>
      <c r="Z8">
        <v>98.11</v>
      </c>
      <c r="AA8">
        <v>53</v>
      </c>
      <c r="AB8">
        <v>73.33</v>
      </c>
      <c r="AC8">
        <v>15</v>
      </c>
    </row>
    <row r="9" spans="1:29" x14ac:dyDescent="0.25">
      <c r="A9" t="s">
        <v>41</v>
      </c>
      <c r="B9" s="1" t="e">
        <f>MAX(D9,F9,#REF!,I9,K9,M9,O9,Q9,S9,U9,W9,Y9,AA9,AC9)</f>
        <v>#REF!</v>
      </c>
      <c r="E9">
        <v>2</v>
      </c>
      <c r="F9">
        <v>50</v>
      </c>
      <c r="G9">
        <v>3.7</v>
      </c>
      <c r="J9">
        <v>8.82</v>
      </c>
      <c r="K9">
        <v>34</v>
      </c>
      <c r="L9">
        <v>0</v>
      </c>
      <c r="M9">
        <v>57</v>
      </c>
      <c r="N9">
        <v>8</v>
      </c>
      <c r="O9">
        <v>50</v>
      </c>
      <c r="P9">
        <v>95.08</v>
      </c>
      <c r="Q9" s="1">
        <v>5838</v>
      </c>
      <c r="T9">
        <v>42.86</v>
      </c>
      <c r="U9">
        <v>7</v>
      </c>
      <c r="X9">
        <v>95.46</v>
      </c>
      <c r="Y9" s="1">
        <v>5621</v>
      </c>
      <c r="Z9">
        <v>91.1</v>
      </c>
      <c r="AA9" s="1">
        <v>5843</v>
      </c>
      <c r="AB9">
        <v>20</v>
      </c>
      <c r="AC9">
        <v>35</v>
      </c>
    </row>
    <row r="10" spans="1:29" x14ac:dyDescent="0.25">
      <c r="A10" t="s">
        <v>19</v>
      </c>
      <c r="B10" s="1" t="e">
        <f>MAX(D10,F10,#REF!,I10,K10,M10,O10,Q10,S10,U10,W10,Y10,AA10,AC10)</f>
        <v>#REF!</v>
      </c>
      <c r="E10">
        <v>55.77</v>
      </c>
      <c r="F10" s="1">
        <v>5356</v>
      </c>
      <c r="G10">
        <v>76.23</v>
      </c>
      <c r="J10">
        <v>80.959999999999994</v>
      </c>
      <c r="K10">
        <v>982</v>
      </c>
      <c r="L10">
        <v>56.25</v>
      </c>
      <c r="M10">
        <v>16</v>
      </c>
      <c r="N10">
        <v>90.91</v>
      </c>
      <c r="O10" s="1">
        <v>5357</v>
      </c>
      <c r="P10">
        <v>96.81</v>
      </c>
      <c r="Q10" s="1">
        <v>5229</v>
      </c>
      <c r="T10">
        <v>81.680000000000007</v>
      </c>
      <c r="U10" s="1">
        <v>5081</v>
      </c>
      <c r="X10">
        <v>94.15</v>
      </c>
      <c r="Y10" s="1">
        <v>5355</v>
      </c>
      <c r="Z10">
        <v>86.09</v>
      </c>
      <c r="AA10" s="1">
        <v>5354</v>
      </c>
      <c r="AB10">
        <v>94.65</v>
      </c>
      <c r="AC10">
        <v>804</v>
      </c>
    </row>
    <row r="11" spans="1:29" x14ac:dyDescent="0.25">
      <c r="A11" t="s">
        <v>20</v>
      </c>
      <c r="B11" s="1" t="e">
        <f>MAX(D11,F11,#REF!,I11,K11,M11,O11,Q11,S11,U11,W11,Y11,AA11,AC11)</f>
        <v>#REF!</v>
      </c>
      <c r="C11">
        <v>88.89</v>
      </c>
      <c r="D11">
        <v>9</v>
      </c>
      <c r="E11">
        <v>100</v>
      </c>
      <c r="F11">
        <v>72</v>
      </c>
      <c r="G11">
        <v>100</v>
      </c>
      <c r="N11">
        <v>100</v>
      </c>
      <c r="O11">
        <v>77</v>
      </c>
      <c r="T11">
        <v>100</v>
      </c>
      <c r="U11">
        <v>5</v>
      </c>
      <c r="V11">
        <v>100</v>
      </c>
      <c r="W11">
        <v>1</v>
      </c>
      <c r="Z11">
        <v>100</v>
      </c>
      <c r="AA11">
        <v>11</v>
      </c>
      <c r="AB11">
        <v>100</v>
      </c>
      <c r="AC11">
        <v>2</v>
      </c>
    </row>
    <row r="12" spans="1:29" x14ac:dyDescent="0.25">
      <c r="A12" t="s">
        <v>21</v>
      </c>
      <c r="B12" s="1" t="e">
        <f>MAX(D12,F12,#REF!,I12,K12,M12,O12,Q12,S12,U12,W12,Y12,AA12,AC12)</f>
        <v>#REF!</v>
      </c>
      <c r="E12">
        <v>0</v>
      </c>
      <c r="F12">
        <v>498</v>
      </c>
      <c r="G12">
        <v>0</v>
      </c>
      <c r="J12">
        <v>0</v>
      </c>
      <c r="K12">
        <v>182</v>
      </c>
      <c r="L12">
        <v>0</v>
      </c>
      <c r="M12">
        <v>478</v>
      </c>
      <c r="N12">
        <v>88.55</v>
      </c>
      <c r="O12">
        <v>498</v>
      </c>
      <c r="P12">
        <v>96.91</v>
      </c>
      <c r="Q12">
        <v>485</v>
      </c>
      <c r="T12">
        <v>93.54</v>
      </c>
      <c r="U12">
        <v>480</v>
      </c>
      <c r="X12">
        <v>94.18</v>
      </c>
      <c r="Y12">
        <v>498</v>
      </c>
      <c r="Z12">
        <v>94.18</v>
      </c>
      <c r="AA12">
        <v>498</v>
      </c>
      <c r="AB12">
        <v>81.69</v>
      </c>
      <c r="AC12">
        <v>71</v>
      </c>
    </row>
    <row r="13" spans="1:29" x14ac:dyDescent="0.25">
      <c r="A13" t="s">
        <v>22</v>
      </c>
      <c r="B13" s="1" t="e">
        <f>MAX(D13,F13,#REF!,I13,K13,M13,O13,Q13,S13,U13,W13,Y13,AA13,AC13)</f>
        <v>#REF!</v>
      </c>
      <c r="E13">
        <v>0</v>
      </c>
      <c r="F13">
        <v>980</v>
      </c>
      <c r="G13">
        <v>0</v>
      </c>
      <c r="J13">
        <v>0</v>
      </c>
      <c r="K13">
        <v>516</v>
      </c>
      <c r="L13">
        <v>0</v>
      </c>
      <c r="M13">
        <v>887</v>
      </c>
      <c r="N13">
        <v>0.1</v>
      </c>
      <c r="O13">
        <v>981</v>
      </c>
      <c r="P13">
        <v>34.93</v>
      </c>
      <c r="Q13">
        <v>942</v>
      </c>
      <c r="T13">
        <v>94.53</v>
      </c>
      <c r="U13">
        <v>914</v>
      </c>
      <c r="X13">
        <v>98.57</v>
      </c>
      <c r="Y13">
        <v>979</v>
      </c>
      <c r="Z13">
        <v>97.45</v>
      </c>
      <c r="AA13">
        <v>980</v>
      </c>
      <c r="AB13">
        <v>97.89</v>
      </c>
      <c r="AC13">
        <v>95</v>
      </c>
    </row>
    <row r="14" spans="1:29" x14ac:dyDescent="0.25">
      <c r="A14" t="s">
        <v>23</v>
      </c>
      <c r="B14" s="1" t="e">
        <f>MAX(D14,F14,#REF!,I14,K14,M14,O14,Q14,S14,U14,W14,Y14,AA14,AC14)</f>
        <v>#REF!</v>
      </c>
      <c r="E14">
        <v>0</v>
      </c>
      <c r="F14">
        <v>41</v>
      </c>
      <c r="G14">
        <v>0</v>
      </c>
      <c r="J14">
        <v>0</v>
      </c>
      <c r="K14">
        <v>15</v>
      </c>
      <c r="L14">
        <v>0</v>
      </c>
      <c r="M14">
        <v>31</v>
      </c>
      <c r="N14">
        <v>78.05</v>
      </c>
      <c r="O14">
        <v>41</v>
      </c>
      <c r="P14">
        <v>76.92</v>
      </c>
      <c r="Q14">
        <v>39</v>
      </c>
      <c r="T14">
        <v>94.59</v>
      </c>
      <c r="U14">
        <v>37</v>
      </c>
      <c r="X14">
        <v>100</v>
      </c>
      <c r="Y14">
        <v>41</v>
      </c>
      <c r="Z14">
        <v>95.12</v>
      </c>
      <c r="AA14">
        <v>41</v>
      </c>
      <c r="AB14">
        <v>100</v>
      </c>
      <c r="AC14">
        <v>5</v>
      </c>
    </row>
    <row r="15" spans="1:29" x14ac:dyDescent="0.25">
      <c r="A15" t="s">
        <v>24</v>
      </c>
      <c r="B15" s="1" t="e">
        <f>MAX(D15,F15,#REF!,I15,K15,M15,O15,Q15,S15,U15,W15,Y15,AA15,AC15)</f>
        <v>#REF!</v>
      </c>
      <c r="C15">
        <v>86.84</v>
      </c>
      <c r="D15">
        <v>76</v>
      </c>
      <c r="E15">
        <v>100</v>
      </c>
      <c r="F15">
        <v>2</v>
      </c>
      <c r="G15">
        <v>89.19</v>
      </c>
      <c r="N15">
        <v>96</v>
      </c>
      <c r="O15">
        <v>25</v>
      </c>
      <c r="P15">
        <v>92.31</v>
      </c>
      <c r="Q15">
        <v>13</v>
      </c>
      <c r="R15">
        <v>88.46</v>
      </c>
      <c r="S15">
        <v>52</v>
      </c>
    </row>
    <row r="17" spans="1:15" ht="15.75" thickBot="1" x14ac:dyDescent="0.3"/>
    <row r="18" spans="1:15" ht="180.75" thickBot="1" x14ac:dyDescent="0.3">
      <c r="A18" s="2"/>
      <c r="B18" s="2"/>
      <c r="C18" s="6" t="s">
        <v>0</v>
      </c>
      <c r="D18" s="7" t="s">
        <v>1</v>
      </c>
      <c r="E18" s="7" t="s">
        <v>2</v>
      </c>
      <c r="F18" s="7" t="s">
        <v>3</v>
      </c>
      <c r="G18" s="7" t="s">
        <v>25</v>
      </c>
      <c r="H18" s="7" t="s">
        <v>4</v>
      </c>
      <c r="I18" s="7" t="s">
        <v>5</v>
      </c>
      <c r="J18" s="7" t="s">
        <v>6</v>
      </c>
      <c r="K18" s="7" t="s">
        <v>7</v>
      </c>
      <c r="L18" s="7" t="s">
        <v>8</v>
      </c>
      <c r="M18" s="7" t="s">
        <v>9</v>
      </c>
      <c r="N18" s="8" t="s">
        <v>10</v>
      </c>
      <c r="O18" s="8" t="s">
        <v>11</v>
      </c>
    </row>
    <row r="19" spans="1:15" ht="15.75" thickBot="1" x14ac:dyDescent="0.3">
      <c r="A19" s="3" t="s">
        <v>12</v>
      </c>
      <c r="B19" s="39" t="s">
        <v>28</v>
      </c>
      <c r="C19" s="4"/>
      <c r="D19" s="4"/>
      <c r="E19" s="4"/>
      <c r="F19" s="4"/>
      <c r="G19" s="4"/>
      <c r="H19" s="4" t="s">
        <v>26</v>
      </c>
      <c r="I19" s="4"/>
      <c r="J19" s="4"/>
      <c r="K19" s="4"/>
      <c r="L19" s="4"/>
      <c r="M19" s="4"/>
      <c r="N19" s="5"/>
      <c r="O19" s="40"/>
    </row>
    <row r="20" spans="1:15" x14ac:dyDescent="0.25">
      <c r="A20" s="37" t="s">
        <v>15</v>
      </c>
      <c r="B20" s="41">
        <v>76967</v>
      </c>
      <c r="C20" s="38">
        <v>16</v>
      </c>
      <c r="D20" s="38">
        <v>16</v>
      </c>
      <c r="E20" s="38">
        <v>78.59</v>
      </c>
      <c r="F20" s="38">
        <v>79.86</v>
      </c>
      <c r="G20" s="38">
        <v>79.97</v>
      </c>
      <c r="H20" s="38" t="s">
        <v>29</v>
      </c>
      <c r="I20" s="38">
        <v>80</v>
      </c>
      <c r="J20" s="38">
        <v>83.29</v>
      </c>
      <c r="K20" s="38">
        <v>97.34</v>
      </c>
      <c r="L20" s="38">
        <v>97.02</v>
      </c>
      <c r="M20" s="38">
        <v>96.56</v>
      </c>
      <c r="N20" s="38">
        <v>92.93</v>
      </c>
      <c r="O20" s="38">
        <v>98.42</v>
      </c>
    </row>
    <row r="21" spans="1:15" x14ac:dyDescent="0.25">
      <c r="A21" s="23" t="s">
        <v>16</v>
      </c>
      <c r="B21" s="42">
        <v>12654</v>
      </c>
      <c r="C21" s="35">
        <v>99.95</v>
      </c>
      <c r="D21" s="35">
        <v>100</v>
      </c>
      <c r="E21" s="35">
        <v>99.95</v>
      </c>
      <c r="F21" s="35">
        <v>100</v>
      </c>
      <c r="G21" s="35">
        <v>99.95</v>
      </c>
      <c r="H21" s="43">
        <v>100</v>
      </c>
      <c r="I21" s="35">
        <v>100</v>
      </c>
      <c r="J21" s="35">
        <v>96.01</v>
      </c>
      <c r="K21" s="35">
        <v>98.1</v>
      </c>
      <c r="L21" s="35">
        <v>76.239999999999995</v>
      </c>
      <c r="M21" s="35">
        <v>75</v>
      </c>
      <c r="N21" s="35">
        <v>100</v>
      </c>
      <c r="O21" s="35">
        <v>99.43</v>
      </c>
    </row>
    <row r="22" spans="1:15" x14ac:dyDescent="0.25">
      <c r="A22" s="23" t="s">
        <v>17</v>
      </c>
      <c r="B22" s="42">
        <v>1982</v>
      </c>
      <c r="C22" s="35">
        <v>94.1</v>
      </c>
      <c r="D22" s="35">
        <v>98.03</v>
      </c>
      <c r="E22" s="35">
        <v>100</v>
      </c>
      <c r="F22" s="35"/>
      <c r="G22" s="35">
        <v>100</v>
      </c>
      <c r="H22" s="35">
        <v>98.59</v>
      </c>
      <c r="I22" s="35">
        <v>100</v>
      </c>
      <c r="J22" s="35">
        <v>93.52</v>
      </c>
      <c r="K22" s="35">
        <v>84.14</v>
      </c>
      <c r="L22" s="35">
        <v>88.86</v>
      </c>
      <c r="M22" s="35">
        <v>0</v>
      </c>
      <c r="N22" s="35" t="s">
        <v>43</v>
      </c>
      <c r="O22" s="35">
        <v>99.51</v>
      </c>
    </row>
    <row r="23" spans="1:15" x14ac:dyDescent="0.25">
      <c r="A23" s="23" t="s">
        <v>18</v>
      </c>
      <c r="B23" s="42">
        <v>3633</v>
      </c>
      <c r="C23" s="35">
        <v>99.64</v>
      </c>
      <c r="D23" s="35">
        <v>99.97</v>
      </c>
      <c r="E23" s="35">
        <v>100</v>
      </c>
      <c r="F23" s="35">
        <v>100</v>
      </c>
      <c r="G23" s="35">
        <v>100</v>
      </c>
      <c r="H23" s="35">
        <v>98.22</v>
      </c>
      <c r="I23" s="35">
        <v>100</v>
      </c>
      <c r="J23" s="35">
        <v>91.15</v>
      </c>
      <c r="K23" s="35">
        <v>100</v>
      </c>
      <c r="L23" s="35">
        <v>70.73</v>
      </c>
      <c r="M23" s="35"/>
      <c r="N23" s="35">
        <v>100</v>
      </c>
      <c r="O23" s="35">
        <v>100</v>
      </c>
    </row>
    <row r="24" spans="1:15" x14ac:dyDescent="0.25">
      <c r="A24" s="36" t="s">
        <v>44</v>
      </c>
      <c r="B24" s="42">
        <v>2307</v>
      </c>
      <c r="C24" s="44"/>
      <c r="D24" s="35">
        <v>67.97</v>
      </c>
      <c r="E24" s="35">
        <v>84.76</v>
      </c>
      <c r="F24" s="44"/>
      <c r="G24" s="35" t="s">
        <v>51</v>
      </c>
      <c r="H24" s="35">
        <v>92.44</v>
      </c>
      <c r="I24" s="35" t="s">
        <v>47</v>
      </c>
      <c r="J24" s="44"/>
      <c r="K24" s="35">
        <v>68.83</v>
      </c>
      <c r="L24" s="35">
        <v>98.43</v>
      </c>
      <c r="M24" s="35">
        <v>88.89</v>
      </c>
      <c r="N24" s="35">
        <v>98</v>
      </c>
      <c r="O24" s="35">
        <v>94.58</v>
      </c>
    </row>
    <row r="25" spans="1:15" x14ac:dyDescent="0.25">
      <c r="A25" s="36" t="s">
        <v>45</v>
      </c>
      <c r="B25" s="42">
        <v>58</v>
      </c>
      <c r="C25" s="35">
        <v>75.86</v>
      </c>
      <c r="D25" s="35"/>
      <c r="E25" s="35" t="s">
        <v>42</v>
      </c>
      <c r="F25" s="45"/>
      <c r="G25" s="45"/>
      <c r="H25" s="45"/>
      <c r="I25" s="35" t="s">
        <v>42</v>
      </c>
      <c r="J25" s="35">
        <v>72.41</v>
      </c>
      <c r="K25" s="44"/>
      <c r="L25" s="35">
        <v>100</v>
      </c>
      <c r="M25" s="35">
        <v>96.97</v>
      </c>
      <c r="N25" s="35">
        <v>98.11</v>
      </c>
      <c r="O25" s="35">
        <v>73.33</v>
      </c>
    </row>
    <row r="26" spans="1:15" x14ac:dyDescent="0.25">
      <c r="A26" s="23" t="s">
        <v>41</v>
      </c>
      <c r="B26" s="42">
        <v>5843</v>
      </c>
      <c r="C26" s="45"/>
      <c r="D26" s="45"/>
      <c r="E26" s="45"/>
      <c r="F26" s="45"/>
      <c r="G26" s="45"/>
      <c r="H26" s="45"/>
      <c r="I26" s="35">
        <v>95.08</v>
      </c>
      <c r="J26" s="45"/>
      <c r="K26" s="35">
        <v>42.86</v>
      </c>
      <c r="L26" s="45"/>
      <c r="M26" s="35">
        <v>95.46</v>
      </c>
      <c r="N26" s="35">
        <v>91.1</v>
      </c>
      <c r="O26" s="35">
        <v>20</v>
      </c>
    </row>
    <row r="27" spans="1:15" x14ac:dyDescent="0.25">
      <c r="A27" s="23" t="s">
        <v>19</v>
      </c>
      <c r="B27" s="42">
        <v>5357</v>
      </c>
      <c r="C27" s="35"/>
      <c r="D27" s="35">
        <v>55.77</v>
      </c>
      <c r="E27" s="35">
        <v>76.23</v>
      </c>
      <c r="F27" s="35"/>
      <c r="G27" s="46" t="s">
        <v>50</v>
      </c>
      <c r="H27" s="35">
        <v>90.91</v>
      </c>
      <c r="I27" s="35">
        <v>96.81</v>
      </c>
      <c r="J27" s="44"/>
      <c r="K27" s="35">
        <v>81.680000000000007</v>
      </c>
      <c r="L27" s="35"/>
      <c r="M27" s="35">
        <v>94.15</v>
      </c>
      <c r="N27" s="35">
        <v>86.09</v>
      </c>
      <c r="O27" s="35">
        <v>94.65</v>
      </c>
    </row>
    <row r="28" spans="1:15" x14ac:dyDescent="0.25">
      <c r="A28" s="23" t="s">
        <v>20</v>
      </c>
      <c r="B28" s="42">
        <v>77</v>
      </c>
      <c r="C28" s="35">
        <v>88.89</v>
      </c>
      <c r="D28" s="35">
        <v>100</v>
      </c>
      <c r="E28" s="35">
        <v>100</v>
      </c>
      <c r="F28" s="44"/>
      <c r="G28" s="44"/>
      <c r="H28" s="35">
        <v>100</v>
      </c>
      <c r="I28" s="35"/>
      <c r="J28" s="44"/>
      <c r="K28" s="35">
        <v>100</v>
      </c>
      <c r="L28" s="35">
        <v>100</v>
      </c>
      <c r="M28" s="35"/>
      <c r="N28" s="35">
        <v>100</v>
      </c>
      <c r="O28" s="35">
        <v>100</v>
      </c>
    </row>
    <row r="29" spans="1:15" ht="15.75" thickBot="1" x14ac:dyDescent="0.3">
      <c r="A29" s="24" t="s">
        <v>21</v>
      </c>
      <c r="B29" s="47">
        <v>498</v>
      </c>
      <c r="C29" s="44"/>
      <c r="D29" s="35">
        <v>0</v>
      </c>
      <c r="E29" s="35">
        <v>0</v>
      </c>
      <c r="F29" s="44"/>
      <c r="G29" s="35">
        <v>0</v>
      </c>
      <c r="H29" s="35">
        <v>88.55</v>
      </c>
      <c r="I29" s="35">
        <v>96.91</v>
      </c>
      <c r="J29" s="44"/>
      <c r="K29" s="35">
        <v>93.54</v>
      </c>
      <c r="L29" s="48"/>
      <c r="M29" s="35">
        <v>94.18</v>
      </c>
      <c r="N29" s="35">
        <v>94.18</v>
      </c>
      <c r="O29" s="35">
        <v>81.69</v>
      </c>
    </row>
    <row r="30" spans="1:15" ht="15.75" thickBot="1" x14ac:dyDescent="0.3">
      <c r="A30" s="23" t="s">
        <v>22</v>
      </c>
      <c r="B30" s="47">
        <v>981</v>
      </c>
      <c r="C30" s="49"/>
      <c r="D30" s="43">
        <v>0</v>
      </c>
      <c r="E30" s="43">
        <v>0</v>
      </c>
      <c r="F30" s="49"/>
      <c r="G30" s="43">
        <v>0</v>
      </c>
      <c r="H30" s="43">
        <v>0.1</v>
      </c>
      <c r="I30" s="35">
        <v>34.93</v>
      </c>
      <c r="J30" s="49"/>
      <c r="K30" s="35">
        <v>94.53</v>
      </c>
      <c r="L30" s="48"/>
      <c r="M30" s="35">
        <v>98.57</v>
      </c>
      <c r="N30" s="35">
        <v>97.45</v>
      </c>
      <c r="O30" s="35">
        <v>97.89</v>
      </c>
    </row>
    <row r="31" spans="1:15" ht="15.75" thickBot="1" x14ac:dyDescent="0.3">
      <c r="A31" s="24" t="s">
        <v>23</v>
      </c>
      <c r="B31" s="47">
        <v>41</v>
      </c>
      <c r="C31" s="49"/>
      <c r="D31" s="43">
        <v>0</v>
      </c>
      <c r="E31" s="43">
        <v>0</v>
      </c>
      <c r="F31" s="49"/>
      <c r="G31" s="43">
        <v>0</v>
      </c>
      <c r="H31" s="35">
        <v>78.05</v>
      </c>
      <c r="I31" s="35">
        <v>76.92</v>
      </c>
      <c r="J31" s="49"/>
      <c r="K31" s="35">
        <v>94.59</v>
      </c>
      <c r="L31" s="49"/>
      <c r="M31" s="35">
        <v>100</v>
      </c>
      <c r="N31" s="35">
        <v>95.12</v>
      </c>
      <c r="O31" s="35">
        <v>100</v>
      </c>
    </row>
    <row r="32" spans="1:15" ht="15.75" thickBot="1" x14ac:dyDescent="0.3">
      <c r="A32" s="23" t="s">
        <v>24</v>
      </c>
      <c r="B32" s="47">
        <v>76</v>
      </c>
      <c r="C32" s="50">
        <v>86.84</v>
      </c>
      <c r="D32" s="43">
        <v>100</v>
      </c>
      <c r="E32" s="35">
        <v>89.19</v>
      </c>
      <c r="F32" s="49"/>
      <c r="G32" s="43">
        <v>0</v>
      </c>
      <c r="H32" s="43">
        <v>96</v>
      </c>
      <c r="I32" s="35">
        <v>92.31</v>
      </c>
      <c r="J32" s="35">
        <v>88.46</v>
      </c>
      <c r="K32" s="43">
        <v>0</v>
      </c>
      <c r="L32" s="49"/>
      <c r="M32" s="49"/>
      <c r="N32" s="49"/>
      <c r="O32" s="49"/>
    </row>
    <row r="35" spans="1:15" x14ac:dyDescent="0.25">
      <c r="A35" s="34" t="s">
        <v>52</v>
      </c>
    </row>
    <row r="36" spans="1:15" x14ac:dyDescent="0.25">
      <c r="A36" t="s">
        <v>46</v>
      </c>
    </row>
    <row r="37" spans="1:15" x14ac:dyDescent="0.25">
      <c r="A37" t="s">
        <v>48</v>
      </c>
    </row>
    <row r="38" spans="1:15" x14ac:dyDescent="0.25">
      <c r="A38" t="s">
        <v>49</v>
      </c>
    </row>
    <row r="40" spans="1:15" ht="15.75" thickBot="1" x14ac:dyDescent="0.3"/>
    <row r="41" spans="1:15" ht="180.75" thickBot="1" x14ac:dyDescent="0.3">
      <c r="A41" s="2"/>
      <c r="B41" s="2"/>
      <c r="C41" s="6" t="s">
        <v>0</v>
      </c>
      <c r="D41" s="7" t="s">
        <v>1</v>
      </c>
      <c r="E41" s="7" t="s">
        <v>2</v>
      </c>
      <c r="F41" s="7" t="s">
        <v>3</v>
      </c>
      <c r="G41" s="7" t="s">
        <v>25</v>
      </c>
      <c r="H41" s="7" t="s">
        <v>4</v>
      </c>
      <c r="I41" s="7" t="s">
        <v>5</v>
      </c>
      <c r="J41" s="7" t="s">
        <v>6</v>
      </c>
      <c r="K41" s="7" t="s">
        <v>7</v>
      </c>
      <c r="L41" s="7" t="s">
        <v>8</v>
      </c>
      <c r="M41" s="7" t="s">
        <v>9</v>
      </c>
      <c r="N41" s="7" t="s">
        <v>10</v>
      </c>
      <c r="O41" s="8" t="s">
        <v>11</v>
      </c>
    </row>
    <row r="42" spans="1:15" ht="15.75" thickBot="1" x14ac:dyDescent="0.3">
      <c r="A42" s="9" t="s">
        <v>12</v>
      </c>
      <c r="B42" s="29" t="s">
        <v>28</v>
      </c>
      <c r="C42" s="10" t="s">
        <v>26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0" t="s">
        <v>26</v>
      </c>
      <c r="L42" s="10" t="s">
        <v>26</v>
      </c>
      <c r="M42" s="10" t="s">
        <v>26</v>
      </c>
      <c r="N42" s="10" t="s">
        <v>26</v>
      </c>
      <c r="O42" s="11" t="s">
        <v>26</v>
      </c>
    </row>
    <row r="43" spans="1:15" x14ac:dyDescent="0.25">
      <c r="A43" s="22" t="s">
        <v>15</v>
      </c>
      <c r="B43" s="30">
        <v>79251</v>
      </c>
      <c r="C43" s="25">
        <v>16</v>
      </c>
      <c r="D43" s="15">
        <v>17.48</v>
      </c>
      <c r="E43" s="15">
        <v>80</v>
      </c>
      <c r="F43" s="15">
        <v>79.86</v>
      </c>
      <c r="G43" s="15">
        <v>79.98</v>
      </c>
      <c r="H43" s="16" t="s">
        <v>29</v>
      </c>
      <c r="I43" s="15">
        <v>80</v>
      </c>
      <c r="J43" s="15">
        <v>83.04</v>
      </c>
      <c r="K43" s="15">
        <v>97.26</v>
      </c>
      <c r="L43" s="15">
        <v>96.97</v>
      </c>
      <c r="M43" s="15">
        <v>96.36</v>
      </c>
      <c r="N43" s="15">
        <v>92.74</v>
      </c>
      <c r="O43" s="17">
        <v>98.42</v>
      </c>
    </row>
    <row r="44" spans="1:15" x14ac:dyDescent="0.25">
      <c r="A44" s="23" t="s">
        <v>16</v>
      </c>
      <c r="B44" s="31">
        <v>12825</v>
      </c>
      <c r="C44" s="26">
        <v>99.95</v>
      </c>
      <c r="D44" s="12">
        <v>100</v>
      </c>
      <c r="E44" s="12">
        <v>99.95</v>
      </c>
      <c r="F44" s="12">
        <v>100</v>
      </c>
      <c r="G44" s="12">
        <v>99.95</v>
      </c>
      <c r="H44" s="12">
        <v>100</v>
      </c>
      <c r="I44" s="13" t="s">
        <v>30</v>
      </c>
      <c r="J44" s="12">
        <v>95.98</v>
      </c>
      <c r="K44" s="12">
        <v>98.11</v>
      </c>
      <c r="L44" s="12">
        <v>76.34</v>
      </c>
      <c r="M44" s="12">
        <v>75</v>
      </c>
      <c r="N44" s="12">
        <v>100</v>
      </c>
      <c r="O44" s="18">
        <v>99.43</v>
      </c>
    </row>
    <row r="45" spans="1:15" x14ac:dyDescent="0.25">
      <c r="A45" s="23" t="s">
        <v>17</v>
      </c>
      <c r="B45" s="31">
        <v>4524</v>
      </c>
      <c r="C45" s="26">
        <v>80.290000000000006</v>
      </c>
      <c r="D45" s="12">
        <v>96.51</v>
      </c>
      <c r="E45" s="12">
        <v>99.94</v>
      </c>
      <c r="F45" s="14"/>
      <c r="G45" s="12">
        <v>100</v>
      </c>
      <c r="H45" s="12">
        <v>95.01</v>
      </c>
      <c r="I45" s="12">
        <v>100</v>
      </c>
      <c r="J45" s="12">
        <v>85.61</v>
      </c>
      <c r="K45" s="12">
        <v>79.709999999999994</v>
      </c>
      <c r="L45" s="12">
        <v>77.81</v>
      </c>
      <c r="M45" s="14"/>
      <c r="N45" s="12" t="s">
        <v>27</v>
      </c>
      <c r="O45" s="18">
        <v>99.46</v>
      </c>
    </row>
    <row r="46" spans="1:15" x14ac:dyDescent="0.25">
      <c r="A46" s="23" t="s">
        <v>18</v>
      </c>
      <c r="B46" s="31">
        <v>3637</v>
      </c>
      <c r="C46" s="26">
        <v>99.64</v>
      </c>
      <c r="D46" s="12">
        <v>99.97</v>
      </c>
      <c r="E46" s="12">
        <v>100</v>
      </c>
      <c r="F46" s="12">
        <v>100</v>
      </c>
      <c r="G46" s="12">
        <v>100</v>
      </c>
      <c r="H46" s="12">
        <v>98.22</v>
      </c>
      <c r="I46" s="12">
        <v>100</v>
      </c>
      <c r="J46" s="12">
        <v>91.16</v>
      </c>
      <c r="K46" s="12">
        <v>100</v>
      </c>
      <c r="L46" s="12">
        <v>70.73</v>
      </c>
      <c r="M46" s="14"/>
      <c r="N46" s="12">
        <v>100</v>
      </c>
      <c r="O46" s="18">
        <v>100</v>
      </c>
    </row>
    <row r="47" spans="1:15" x14ac:dyDescent="0.25">
      <c r="A47" s="23" t="s">
        <v>19</v>
      </c>
      <c r="B47" s="31">
        <v>6084</v>
      </c>
      <c r="C47" s="27"/>
      <c r="D47" s="12">
        <v>53.48</v>
      </c>
      <c r="E47" s="12">
        <v>74.66</v>
      </c>
      <c r="F47" s="14"/>
      <c r="G47" s="12">
        <v>79.2</v>
      </c>
      <c r="H47" s="12">
        <v>90.02</v>
      </c>
      <c r="I47" s="12">
        <v>95.96</v>
      </c>
      <c r="J47" s="14"/>
      <c r="K47" s="12">
        <v>80.680000000000007</v>
      </c>
      <c r="L47" s="12" t="s">
        <v>27</v>
      </c>
      <c r="M47" s="12">
        <v>93.95</v>
      </c>
      <c r="N47" s="12">
        <v>85.45</v>
      </c>
      <c r="O47" s="18">
        <v>94.65</v>
      </c>
    </row>
    <row r="48" spans="1:15" x14ac:dyDescent="0.25">
      <c r="A48" s="23" t="s">
        <v>20</v>
      </c>
      <c r="B48" s="31">
        <v>88</v>
      </c>
      <c r="C48" s="27"/>
      <c r="D48" s="12">
        <v>98.8</v>
      </c>
      <c r="E48" s="12">
        <v>87.5</v>
      </c>
      <c r="F48" s="14"/>
      <c r="G48" s="14" t="s">
        <v>33</v>
      </c>
      <c r="H48" s="12">
        <v>100</v>
      </c>
      <c r="I48" s="12" t="s">
        <v>30</v>
      </c>
      <c r="J48" s="14"/>
      <c r="K48" s="12">
        <v>100</v>
      </c>
      <c r="L48" s="12">
        <v>100</v>
      </c>
      <c r="M48" s="14"/>
      <c r="N48" s="12">
        <v>100</v>
      </c>
      <c r="O48" s="18">
        <v>100</v>
      </c>
    </row>
    <row r="49" spans="1:15" x14ac:dyDescent="0.25">
      <c r="A49" s="23" t="s">
        <v>21</v>
      </c>
      <c r="B49" s="31">
        <v>546</v>
      </c>
      <c r="C49" s="27"/>
      <c r="D49" s="12">
        <v>0</v>
      </c>
      <c r="E49" s="12">
        <v>0</v>
      </c>
      <c r="F49" s="14"/>
      <c r="G49" s="12">
        <v>0</v>
      </c>
      <c r="H49" s="12">
        <v>88.83</v>
      </c>
      <c r="I49" s="12">
        <v>97.16</v>
      </c>
      <c r="J49" s="14"/>
      <c r="K49" s="12">
        <v>93.92</v>
      </c>
      <c r="L49" s="14"/>
      <c r="M49" s="12">
        <v>94.32</v>
      </c>
      <c r="N49" s="12">
        <v>93.96</v>
      </c>
      <c r="O49" s="18">
        <v>82.76</v>
      </c>
    </row>
    <row r="50" spans="1:15" x14ac:dyDescent="0.25">
      <c r="A50" s="23" t="s">
        <v>22</v>
      </c>
      <c r="B50" s="31">
        <v>1195</v>
      </c>
      <c r="C50" s="27"/>
      <c r="D50" s="12">
        <v>0</v>
      </c>
      <c r="E50" s="12">
        <v>0</v>
      </c>
      <c r="F50" s="14"/>
      <c r="G50" s="12">
        <v>0</v>
      </c>
      <c r="H50" s="12">
        <v>0.08</v>
      </c>
      <c r="I50" s="12">
        <v>33.01</v>
      </c>
      <c r="J50" s="14"/>
      <c r="K50" s="12">
        <v>94.09</v>
      </c>
      <c r="L50" s="14"/>
      <c r="M50" s="12">
        <v>98.49</v>
      </c>
      <c r="N50" s="12">
        <v>97.4</v>
      </c>
      <c r="O50" s="18">
        <v>97.1</v>
      </c>
    </row>
    <row r="51" spans="1:15" x14ac:dyDescent="0.25">
      <c r="A51" s="23" t="s">
        <v>23</v>
      </c>
      <c r="B51" s="31">
        <v>55</v>
      </c>
      <c r="C51" s="27"/>
      <c r="D51" s="12">
        <v>0</v>
      </c>
      <c r="E51" s="12">
        <v>0</v>
      </c>
      <c r="F51" s="14"/>
      <c r="G51" s="12">
        <v>0</v>
      </c>
      <c r="H51" s="12">
        <v>80</v>
      </c>
      <c r="I51" s="12">
        <v>79.25</v>
      </c>
      <c r="J51" s="14"/>
      <c r="K51" s="12">
        <v>96.08</v>
      </c>
      <c r="L51" s="14"/>
      <c r="M51" s="12">
        <v>100</v>
      </c>
      <c r="N51" s="12">
        <v>96.36</v>
      </c>
      <c r="O51" s="18">
        <v>100</v>
      </c>
    </row>
    <row r="52" spans="1:15" ht="15.75" thickBot="1" x14ac:dyDescent="0.3">
      <c r="A52" s="24" t="s">
        <v>24</v>
      </c>
      <c r="B52" s="32">
        <v>76</v>
      </c>
      <c r="C52" s="28">
        <v>86.84</v>
      </c>
      <c r="D52" s="19" t="s">
        <v>31</v>
      </c>
      <c r="E52" s="19">
        <v>89.19</v>
      </c>
      <c r="F52" s="20"/>
      <c r="G52" s="20"/>
      <c r="H52" s="19">
        <v>96</v>
      </c>
      <c r="I52" s="19">
        <v>92.31</v>
      </c>
      <c r="J52" s="19">
        <v>88.46</v>
      </c>
      <c r="K52" s="20"/>
      <c r="L52" s="20"/>
      <c r="M52" s="20"/>
      <c r="N52" s="20"/>
      <c r="O52" s="2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5D0F-B10D-4B1A-99E4-C7B64790B30B}">
  <dimension ref="A1:O22"/>
  <sheetViews>
    <sheetView tabSelected="1" workbookViewId="0">
      <selection activeCell="A3" sqref="A3"/>
    </sheetView>
  </sheetViews>
  <sheetFormatPr defaultRowHeight="15" x14ac:dyDescent="0.25"/>
  <cols>
    <col min="1" max="1" width="34.85546875" customWidth="1"/>
    <col min="2" max="2" width="7.5703125" style="48" customWidth="1"/>
  </cols>
  <sheetData>
    <row r="1" spans="1:15" x14ac:dyDescent="0.25">
      <c r="A1" t="s">
        <v>53</v>
      </c>
    </row>
    <row r="2" spans="1:15" ht="15.75" thickBot="1" x14ac:dyDescent="0.3"/>
    <row r="3" spans="1:15" ht="180.75" thickBot="1" x14ac:dyDescent="0.3">
      <c r="A3" s="2"/>
      <c r="B3" s="51"/>
      <c r="C3" s="6" t="s">
        <v>0</v>
      </c>
      <c r="D3" s="7" t="s">
        <v>1</v>
      </c>
      <c r="E3" s="7" t="s">
        <v>2</v>
      </c>
      <c r="F3" s="7" t="s">
        <v>3</v>
      </c>
      <c r="G3" s="7" t="s">
        <v>25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8" t="s">
        <v>10</v>
      </c>
      <c r="O3" s="8" t="s">
        <v>11</v>
      </c>
    </row>
    <row r="4" spans="1:15" ht="15.75" thickBot="1" x14ac:dyDescent="0.3">
      <c r="A4" s="3" t="s">
        <v>12</v>
      </c>
      <c r="B4" s="52" t="s">
        <v>28</v>
      </c>
      <c r="C4" s="4"/>
      <c r="D4" s="4"/>
      <c r="E4" s="4"/>
      <c r="F4" s="4"/>
      <c r="G4" s="4"/>
      <c r="H4" s="4" t="s">
        <v>26</v>
      </c>
      <c r="I4" s="4"/>
      <c r="J4" s="4"/>
      <c r="K4" s="4"/>
      <c r="L4" s="4"/>
      <c r="M4" s="4"/>
      <c r="N4" s="5"/>
      <c r="O4" s="40"/>
    </row>
    <row r="5" spans="1:15" x14ac:dyDescent="0.25">
      <c r="A5" s="37" t="s">
        <v>15</v>
      </c>
      <c r="B5" s="41" t="s">
        <v>54</v>
      </c>
      <c r="C5" s="38">
        <v>16</v>
      </c>
      <c r="D5" s="38">
        <v>16</v>
      </c>
      <c r="E5" s="38">
        <v>78.59</v>
      </c>
      <c r="F5" s="38">
        <v>79.86</v>
      </c>
      <c r="G5" s="38">
        <v>79.97</v>
      </c>
      <c r="H5" s="38" t="s">
        <v>29</v>
      </c>
      <c r="I5" s="38">
        <v>80</v>
      </c>
      <c r="J5" s="38">
        <v>83.29</v>
      </c>
      <c r="K5" s="38">
        <v>97.34</v>
      </c>
      <c r="L5" s="38">
        <v>97.02</v>
      </c>
      <c r="M5" s="38">
        <v>96.56</v>
      </c>
      <c r="N5" s="38">
        <v>92.93</v>
      </c>
      <c r="O5" s="38">
        <v>98.42</v>
      </c>
    </row>
    <row r="6" spans="1:15" x14ac:dyDescent="0.25">
      <c r="A6" s="23" t="s">
        <v>16</v>
      </c>
      <c r="B6" s="42" t="s">
        <v>55</v>
      </c>
      <c r="C6" s="35">
        <v>99.95</v>
      </c>
      <c r="D6" s="35">
        <v>100</v>
      </c>
      <c r="E6" s="35">
        <v>99.95</v>
      </c>
      <c r="F6" s="35">
        <v>100</v>
      </c>
      <c r="G6" s="35">
        <v>99.95</v>
      </c>
      <c r="H6" s="43">
        <v>100</v>
      </c>
      <c r="I6" s="35">
        <v>100</v>
      </c>
      <c r="J6" s="35">
        <v>96.01</v>
      </c>
      <c r="K6" s="35">
        <v>98.1</v>
      </c>
      <c r="L6" s="35">
        <v>76.239999999999995</v>
      </c>
      <c r="M6" s="35">
        <v>75</v>
      </c>
      <c r="N6" s="35">
        <v>100</v>
      </c>
      <c r="O6" s="35">
        <v>99.43</v>
      </c>
    </row>
    <row r="7" spans="1:15" x14ac:dyDescent="0.25">
      <c r="A7" s="23" t="s">
        <v>17</v>
      </c>
      <c r="B7" s="42" t="s">
        <v>56</v>
      </c>
      <c r="C7" s="35">
        <v>94.1</v>
      </c>
      <c r="D7" s="35">
        <v>98.03</v>
      </c>
      <c r="E7" s="35">
        <v>100</v>
      </c>
      <c r="F7" s="35"/>
      <c r="G7" s="35">
        <v>100</v>
      </c>
      <c r="H7" s="35">
        <v>98.59</v>
      </c>
      <c r="I7" s="35">
        <v>100</v>
      </c>
      <c r="J7" s="35">
        <v>93.52</v>
      </c>
      <c r="K7" s="35">
        <v>84.14</v>
      </c>
      <c r="L7" s="35">
        <v>88.86</v>
      </c>
      <c r="M7" s="44"/>
      <c r="N7" s="35" t="s">
        <v>43</v>
      </c>
      <c r="O7" s="35">
        <v>99.51</v>
      </c>
    </row>
    <row r="8" spans="1:15" x14ac:dyDescent="0.25">
      <c r="A8" s="23" t="s">
        <v>18</v>
      </c>
      <c r="B8" s="42" t="s">
        <v>57</v>
      </c>
      <c r="C8" s="35">
        <v>99.64</v>
      </c>
      <c r="D8" s="35">
        <v>99.97</v>
      </c>
      <c r="E8" s="35">
        <v>100</v>
      </c>
      <c r="F8" s="35">
        <v>100</v>
      </c>
      <c r="G8" s="35">
        <v>100</v>
      </c>
      <c r="H8" s="35">
        <v>98.22</v>
      </c>
      <c r="I8" s="35">
        <v>100</v>
      </c>
      <c r="J8" s="35">
        <v>91.15</v>
      </c>
      <c r="K8" s="35">
        <v>100</v>
      </c>
      <c r="L8" s="35">
        <v>70.73</v>
      </c>
      <c r="M8" s="44"/>
      <c r="N8" s="35">
        <v>100</v>
      </c>
      <c r="O8" s="35">
        <v>100</v>
      </c>
    </row>
    <row r="9" spans="1:15" x14ac:dyDescent="0.25">
      <c r="A9" s="36" t="s">
        <v>44</v>
      </c>
      <c r="B9" s="42" t="s">
        <v>58</v>
      </c>
      <c r="C9" s="44"/>
      <c r="D9" s="35">
        <v>67.97</v>
      </c>
      <c r="E9" s="35">
        <v>84.76</v>
      </c>
      <c r="F9" s="44"/>
      <c r="G9" s="35" t="s">
        <v>51</v>
      </c>
      <c r="H9" s="35">
        <v>92.44</v>
      </c>
      <c r="I9" s="35" t="s">
        <v>47</v>
      </c>
      <c r="J9" s="44"/>
      <c r="K9" s="35">
        <v>68.83</v>
      </c>
      <c r="L9" s="35">
        <v>98.43</v>
      </c>
      <c r="M9" s="35">
        <v>88.89</v>
      </c>
      <c r="N9" s="35">
        <v>98</v>
      </c>
      <c r="O9" s="35">
        <v>94.58</v>
      </c>
    </row>
    <row r="10" spans="1:15" x14ac:dyDescent="0.25">
      <c r="A10" s="36" t="s">
        <v>45</v>
      </c>
      <c r="B10" s="42" t="s">
        <v>59</v>
      </c>
      <c r="C10" s="35">
        <v>75.86</v>
      </c>
      <c r="D10" s="35">
        <v>76</v>
      </c>
      <c r="E10" s="35" t="s">
        <v>42</v>
      </c>
      <c r="F10" s="45"/>
      <c r="G10" s="45"/>
      <c r="H10" s="45"/>
      <c r="I10" s="35" t="s">
        <v>42</v>
      </c>
      <c r="J10" s="35">
        <v>72.41</v>
      </c>
      <c r="K10" s="44"/>
      <c r="L10" s="35">
        <v>100</v>
      </c>
      <c r="M10" s="35">
        <v>96.97</v>
      </c>
      <c r="N10" s="35">
        <v>98.11</v>
      </c>
      <c r="O10" s="35">
        <v>73.33</v>
      </c>
    </row>
    <row r="11" spans="1:15" x14ac:dyDescent="0.25">
      <c r="A11" s="23" t="s">
        <v>41</v>
      </c>
      <c r="B11" s="42" t="s">
        <v>60</v>
      </c>
      <c r="C11" s="45"/>
      <c r="D11" s="45"/>
      <c r="E11" s="45"/>
      <c r="F11" s="45"/>
      <c r="G11" s="45"/>
      <c r="H11" s="45"/>
      <c r="I11" s="44"/>
      <c r="J11" s="45"/>
      <c r="K11" s="35">
        <v>42.86</v>
      </c>
      <c r="L11" s="45"/>
      <c r="M11" s="35">
        <v>95.46</v>
      </c>
      <c r="N11" s="35">
        <v>91.1</v>
      </c>
      <c r="O11" s="35">
        <v>20</v>
      </c>
    </row>
    <row r="12" spans="1:15" x14ac:dyDescent="0.25">
      <c r="A12" s="23" t="s">
        <v>19</v>
      </c>
      <c r="B12" s="42" t="s">
        <v>60</v>
      </c>
      <c r="C12" s="35"/>
      <c r="D12" s="35">
        <v>55.77</v>
      </c>
      <c r="E12" s="35">
        <v>76.23</v>
      </c>
      <c r="F12" s="35"/>
      <c r="G12" s="46" t="s">
        <v>50</v>
      </c>
      <c r="H12" s="35">
        <v>90.91</v>
      </c>
      <c r="I12" s="35">
        <v>96.81</v>
      </c>
      <c r="J12" s="44"/>
      <c r="K12" s="35">
        <v>81.680000000000007</v>
      </c>
      <c r="L12" s="44"/>
      <c r="M12" s="35">
        <v>94.15</v>
      </c>
      <c r="N12" s="35">
        <v>86.09</v>
      </c>
      <c r="O12" s="35">
        <v>94.65</v>
      </c>
    </row>
    <row r="13" spans="1:15" x14ac:dyDescent="0.25">
      <c r="A13" s="23" t="s">
        <v>20</v>
      </c>
      <c r="B13" s="42" t="s">
        <v>59</v>
      </c>
      <c r="C13" s="35">
        <v>88.89</v>
      </c>
      <c r="D13" s="35">
        <v>100</v>
      </c>
      <c r="E13" s="35">
        <v>100</v>
      </c>
      <c r="F13" s="44"/>
      <c r="G13" s="44"/>
      <c r="H13" s="35">
        <v>100</v>
      </c>
      <c r="I13" s="35" t="s">
        <v>30</v>
      </c>
      <c r="J13" s="44"/>
      <c r="K13" s="35">
        <v>100</v>
      </c>
      <c r="L13" s="35">
        <v>100</v>
      </c>
      <c r="M13" s="44"/>
      <c r="N13" s="35">
        <v>100</v>
      </c>
      <c r="O13" s="35">
        <v>100</v>
      </c>
    </row>
    <row r="14" spans="1:15" ht="15.75" thickBot="1" x14ac:dyDescent="0.3">
      <c r="A14" s="24" t="s">
        <v>21</v>
      </c>
      <c r="B14" s="47" t="s">
        <v>61</v>
      </c>
      <c r="C14" s="44"/>
      <c r="D14" s="35">
        <v>0</v>
      </c>
      <c r="E14" s="35">
        <v>0</v>
      </c>
      <c r="F14" s="44"/>
      <c r="G14" s="35">
        <v>0</v>
      </c>
      <c r="H14" s="35">
        <v>88.55</v>
      </c>
      <c r="I14" s="35">
        <v>96.91</v>
      </c>
      <c r="J14" s="44"/>
      <c r="K14" s="35">
        <v>93.54</v>
      </c>
      <c r="L14" s="44"/>
      <c r="M14" s="35">
        <v>94.18</v>
      </c>
      <c r="N14" s="35">
        <v>94.18</v>
      </c>
      <c r="O14" s="35">
        <v>81.69</v>
      </c>
    </row>
    <row r="15" spans="1:15" ht="15.75" thickBot="1" x14ac:dyDescent="0.3">
      <c r="A15" s="23" t="s">
        <v>22</v>
      </c>
      <c r="B15" s="47" t="s">
        <v>62</v>
      </c>
      <c r="C15" s="49"/>
      <c r="D15" s="43">
        <v>0</v>
      </c>
      <c r="E15" s="43">
        <v>0</v>
      </c>
      <c r="F15" s="49"/>
      <c r="G15" s="43">
        <v>0</v>
      </c>
      <c r="H15" s="43">
        <v>0.1</v>
      </c>
      <c r="I15" s="35">
        <v>34.93</v>
      </c>
      <c r="J15" s="49"/>
      <c r="K15" s="35">
        <v>94.53</v>
      </c>
      <c r="L15" s="49"/>
      <c r="M15" s="35">
        <v>98.57</v>
      </c>
      <c r="N15" s="35">
        <v>97.45</v>
      </c>
      <c r="O15" s="35">
        <v>97.89</v>
      </c>
    </row>
    <row r="16" spans="1:15" ht="15.75" thickBot="1" x14ac:dyDescent="0.3">
      <c r="A16" s="24" t="s">
        <v>23</v>
      </c>
      <c r="B16" s="47" t="s">
        <v>61</v>
      </c>
      <c r="C16" s="49"/>
      <c r="D16" s="43">
        <v>0</v>
      </c>
      <c r="E16" s="43">
        <v>0</v>
      </c>
      <c r="F16" s="49"/>
      <c r="G16" s="43">
        <v>0</v>
      </c>
      <c r="H16" s="35">
        <v>78.05</v>
      </c>
      <c r="I16" s="35">
        <v>76.92</v>
      </c>
      <c r="J16" s="49"/>
      <c r="K16" s="35">
        <v>94.59</v>
      </c>
      <c r="L16" s="49"/>
      <c r="M16" s="35">
        <v>100</v>
      </c>
      <c r="N16" s="35">
        <v>95.12</v>
      </c>
      <c r="O16" s="35">
        <v>100</v>
      </c>
    </row>
    <row r="17" spans="1:15" ht="15.75" thickBot="1" x14ac:dyDescent="0.3">
      <c r="A17" s="23" t="s">
        <v>24</v>
      </c>
      <c r="B17" s="47" t="s">
        <v>63</v>
      </c>
      <c r="C17" s="50">
        <v>86.84</v>
      </c>
      <c r="D17" s="43">
        <v>100</v>
      </c>
      <c r="E17" s="35">
        <v>89.19</v>
      </c>
      <c r="F17" s="49"/>
      <c r="G17" s="43">
        <v>0</v>
      </c>
      <c r="H17" s="43">
        <v>96</v>
      </c>
      <c r="I17" s="35">
        <v>92.31</v>
      </c>
      <c r="J17" s="35">
        <v>88.46</v>
      </c>
      <c r="K17" s="43">
        <v>0</v>
      </c>
      <c r="L17" s="49"/>
      <c r="M17" s="49"/>
      <c r="N17" s="49"/>
      <c r="O17" s="49"/>
    </row>
    <row r="19" spans="1:15" x14ac:dyDescent="0.25">
      <c r="A19" t="s">
        <v>46</v>
      </c>
    </row>
    <row r="20" spans="1:15" x14ac:dyDescent="0.25">
      <c r="A20" s="34" t="s">
        <v>52</v>
      </c>
    </row>
    <row r="22" spans="1:15" x14ac:dyDescent="0.25">
      <c r="A22" t="s">
        <v>48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Warner, Morgyn (Health)</dc:creator>
  <cp:lastModifiedBy>Warner, Morgyn (Health)</cp:lastModifiedBy>
  <dcterms:created xsi:type="dcterms:W3CDTF">2024-05-04T09:45:14Z</dcterms:created>
  <dcterms:modified xsi:type="dcterms:W3CDTF">2024-05-09T14:45:05Z</dcterms:modified>
</cp:coreProperties>
</file>