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mat artikkelit\kalavesiartsu\Revision\revised submission\"/>
    </mc:Choice>
  </mc:AlternateContent>
  <bookViews>
    <workbookView xWindow="0" yWindow="0" windowWidth="21525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7" i="1"/>
  <c r="F28" i="1"/>
  <c r="F29" i="1"/>
  <c r="C29" i="1"/>
  <c r="B29" i="1"/>
  <c r="C28" i="1"/>
  <c r="B28" i="1"/>
  <c r="C27" i="1"/>
  <c r="B27" i="1"/>
  <c r="C26" i="1"/>
  <c r="B26" i="1"/>
  <c r="F24" i="1"/>
  <c r="C24" i="1"/>
  <c r="B24" i="1"/>
  <c r="F23" i="1"/>
  <c r="C23" i="1"/>
  <c r="B23" i="1"/>
  <c r="F22" i="1"/>
  <c r="C22" i="1"/>
  <c r="B22" i="1"/>
  <c r="F21" i="1"/>
  <c r="C21" i="1"/>
  <c r="B21" i="1"/>
</calcChain>
</file>

<file path=xl/sharedStrings.xml><?xml version="1.0" encoding="utf-8"?>
<sst xmlns="http://schemas.openxmlformats.org/spreadsheetml/2006/main" count="89" uniqueCount="23">
  <si>
    <t>Selenastrum</t>
  </si>
  <si>
    <t>Inoculant</t>
  </si>
  <si>
    <t>End of the cultivation</t>
  </si>
  <si>
    <t>E. gracilis</t>
  </si>
  <si>
    <t>PP AWW</t>
  </si>
  <si>
    <t>PP AWW + S</t>
  </si>
  <si>
    <t>CF AWW</t>
  </si>
  <si>
    <t>CF AWW + S</t>
  </si>
  <si>
    <t>Medium</t>
  </si>
  <si>
    <r>
      <t>cells mL</t>
    </r>
    <r>
      <rPr>
        <vertAlign val="superscript"/>
        <sz val="11"/>
        <color theme="1"/>
        <rFont val="Calibri"/>
        <family val="2"/>
        <scheme val="minor"/>
      </rPr>
      <t>-1</t>
    </r>
  </si>
  <si>
    <t>Integrated utilization of microalgae cultured in aquaculture wastewater: wastewater treatment and production of valuable fatty acids and tocopherols</t>
  </si>
  <si>
    <t>Journal of Applied Phycology</t>
  </si>
  <si>
    <r>
      <t>Authors: Tossavainen Marika</t>
    </r>
    <r>
      <rPr>
        <vertAlign val="superscript"/>
        <sz val="10"/>
        <color rgb="FF000000"/>
        <rFont val="Times New Roman"/>
        <family val="1"/>
      </rPr>
      <t>*</t>
    </r>
    <r>
      <rPr>
        <sz val="10"/>
        <color rgb="FF000000"/>
        <rFont val="Times New Roman"/>
        <family val="1"/>
      </rPr>
      <t>, Lahti Katariina, Edelmann Minnamari, Eskola Reetta, Lampi Anna-Maija, Piironen Vieno, Korvonen Pasi,</t>
    </r>
    <r>
      <rPr>
        <vertAlign val="super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Ojala Anne, Romantschuk Martin</t>
    </r>
  </si>
  <si>
    <t>*Corresponding Author: Marika Tossavainen, marika.tossavainen@helsinki.fi, Faculty of Biological and Environmental Sciences, Ecosystems and Environment Research Programme, University of Helsinki, Niemenkatu 73, 15140 Lahti, Finland</t>
  </si>
  <si>
    <t>Mean</t>
  </si>
  <si>
    <t>SD</t>
  </si>
  <si>
    <r>
      <t xml:space="preserve">Cell densities of </t>
    </r>
    <r>
      <rPr>
        <i/>
        <sz val="11"/>
        <color theme="1"/>
        <rFont val="Calibri"/>
        <family val="2"/>
        <scheme val="minor"/>
      </rPr>
      <t xml:space="preserve">E. gracilis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Selenastrum </t>
    </r>
    <r>
      <rPr>
        <sz val="11"/>
        <color theme="1"/>
        <rFont val="Calibri"/>
        <family val="2"/>
        <scheme val="minor"/>
      </rPr>
      <t xml:space="preserve">in inoculants and at the end of the cultivation in pike perch (PP) and catfish (CF) AWWs without and with sludge (S) amendment. </t>
    </r>
  </si>
  <si>
    <t>Results depict cell densities in each replicate and mean ± SD of experimental replicates (n=3)</t>
  </si>
  <si>
    <r>
      <rPr>
        <vertAlign val="superscript"/>
        <sz val="12"/>
        <color rgb="FF00000A"/>
        <rFont val="Times New Roman"/>
        <family val="1"/>
      </rPr>
      <t>a</t>
    </r>
    <r>
      <rPr>
        <sz val="12"/>
        <color rgb="FF00000A"/>
        <rFont val="Times New Roman"/>
        <family val="1"/>
      </rPr>
      <t xml:space="preserve"> not detected</t>
    </r>
  </si>
  <si>
    <r>
      <rPr>
        <vertAlign val="superscript"/>
        <sz val="12"/>
        <color rgb="FF00000A"/>
        <rFont val="Times New Roman"/>
        <family val="1"/>
      </rPr>
      <t>b</t>
    </r>
    <r>
      <rPr>
        <sz val="12"/>
        <color rgb="FF00000A"/>
        <rFont val="Times New Roman"/>
        <family val="1"/>
      </rPr>
      <t xml:space="preserve"> Cell concentration could not be reliably estimated</t>
    </r>
  </si>
  <si>
    <t>a</t>
  </si>
  <si>
    <t>b</t>
  </si>
  <si>
    <t>Online Resource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</si>
</sst>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A"/>
      <name val="Times New Roman"/>
      <family val="1"/>
    </font>
    <font>
      <vertAlign val="superscript"/>
      <sz val="12"/>
      <color rgb="FF00000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/>
    <xf numFmtId="1" fontId="1" fillId="0" borderId="1" xfId="0" applyNumberFormat="1" applyFont="1" applyBorder="1" applyAlignment="1">
      <alignment horizontal="left"/>
    </xf>
    <xf numFmtId="11" fontId="0" fillId="2" borderId="1" xfId="0" applyNumberFormat="1" applyFill="1" applyBorder="1"/>
    <xf numFmtId="0" fontId="1" fillId="0" borderId="1" xfId="0" applyFont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14" fontId="1" fillId="0" borderId="1" xfId="0" applyNumberFormat="1" applyFont="1" applyBorder="1"/>
    <xf numFmtId="0" fontId="0" fillId="0" borderId="1" xfId="0" applyBorder="1"/>
    <xf numFmtId="11" fontId="0" fillId="2" borderId="1" xfId="0" applyNumberForma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/>
    <xf numFmtId="0" fontId="5" fillId="0" borderId="0" xfId="0" applyFont="1" applyAlignment="1">
      <alignment horizontal="left" vertical="center"/>
    </xf>
    <xf numFmtId="0" fontId="1" fillId="0" borderId="0" xfId="0" applyFont="1" applyBorder="1"/>
    <xf numFmtId="1" fontId="0" fillId="2" borderId="0" xfId="0" applyNumberFormat="1" applyFont="1" applyFill="1" applyBorder="1"/>
    <xf numFmtId="0" fontId="0" fillId="0" borderId="0" xfId="0" applyFont="1" applyBorder="1"/>
    <xf numFmtId="0" fontId="7" fillId="0" borderId="0" xfId="0" applyFont="1" applyBorder="1" applyAlignment="1">
      <alignment horizontal="left" vertical="center"/>
    </xf>
    <xf numFmtId="1" fontId="0" fillId="2" borderId="0" xfId="0" applyNumberFormat="1" applyFont="1" applyFill="1" applyBorder="1" applyAlignment="1">
      <alignment horizontal="left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G26" sqref="G26"/>
    </sheetView>
  </sheetViews>
  <sheetFormatPr defaultRowHeight="15" x14ac:dyDescent="0.25"/>
  <cols>
    <col min="1" max="1" width="15.7109375" customWidth="1"/>
    <col min="2" max="2" width="11.85546875" customWidth="1"/>
    <col min="3" max="3" width="13" customWidth="1"/>
    <col min="5" max="5" width="19.85546875" customWidth="1"/>
    <col min="6" max="6" width="20.5703125" customWidth="1"/>
    <col min="7" max="7" width="21.28515625" customWidth="1"/>
  </cols>
  <sheetData>
    <row r="1" spans="1:7" x14ac:dyDescent="0.25">
      <c r="A1" t="s">
        <v>22</v>
      </c>
    </row>
    <row r="2" spans="1:7" x14ac:dyDescent="0.25">
      <c r="A2" t="s">
        <v>16</v>
      </c>
    </row>
    <row r="3" spans="1:7" x14ac:dyDescent="0.25">
      <c r="A3" t="s">
        <v>17</v>
      </c>
    </row>
    <row r="5" spans="1:7" x14ac:dyDescent="0.25">
      <c r="A5" s="10"/>
      <c r="B5" s="9" t="s">
        <v>1</v>
      </c>
      <c r="C5" s="9" t="s">
        <v>1</v>
      </c>
      <c r="D5" s="10"/>
      <c r="E5" s="10"/>
      <c r="F5" s="8" t="s">
        <v>2</v>
      </c>
      <c r="G5" s="8" t="s">
        <v>2</v>
      </c>
    </row>
    <row r="6" spans="1:7" x14ac:dyDescent="0.25">
      <c r="A6" s="10"/>
      <c r="B6" s="6" t="s">
        <v>3</v>
      </c>
      <c r="C6" s="7" t="s">
        <v>0</v>
      </c>
      <c r="D6" s="10"/>
      <c r="E6" s="10"/>
      <c r="F6" s="7" t="s">
        <v>3</v>
      </c>
      <c r="G6" s="7" t="s">
        <v>0</v>
      </c>
    </row>
    <row r="7" spans="1:7" ht="17.25" x14ac:dyDescent="0.25">
      <c r="A7" s="13" t="s">
        <v>8</v>
      </c>
      <c r="B7" s="10" t="s">
        <v>9</v>
      </c>
      <c r="C7" s="10" t="s">
        <v>9</v>
      </c>
      <c r="D7" s="8"/>
      <c r="E7" s="13" t="s">
        <v>8</v>
      </c>
      <c r="F7" s="10" t="s">
        <v>9</v>
      </c>
      <c r="G7" s="10" t="s">
        <v>9</v>
      </c>
    </row>
    <row r="8" spans="1:7" ht="17.25" x14ac:dyDescent="0.25">
      <c r="A8" s="2" t="s">
        <v>4</v>
      </c>
      <c r="B8" s="11">
        <v>18569.218863301747</v>
      </c>
      <c r="C8" s="11">
        <v>58274.57802100871</v>
      </c>
      <c r="D8" s="1"/>
      <c r="E8" s="2" t="s">
        <v>4</v>
      </c>
      <c r="F8" s="11">
        <v>2487605.4479054888</v>
      </c>
      <c r="G8" s="23" t="s">
        <v>20</v>
      </c>
    </row>
    <row r="9" spans="1:7" ht="17.25" x14ac:dyDescent="0.25">
      <c r="A9" s="2" t="s">
        <v>4</v>
      </c>
      <c r="B9" s="11">
        <v>19252.604425116668</v>
      </c>
      <c r="C9" s="11">
        <v>65731.297560846418</v>
      </c>
      <c r="D9" s="1"/>
      <c r="E9" s="2" t="s">
        <v>4</v>
      </c>
      <c r="F9" s="11">
        <v>9111660.8245907091</v>
      </c>
      <c r="G9" s="23" t="s">
        <v>20</v>
      </c>
    </row>
    <row r="10" spans="1:7" ht="17.25" x14ac:dyDescent="0.25">
      <c r="A10" s="4" t="s">
        <v>4</v>
      </c>
      <c r="B10" s="11">
        <v>20389.730516566622</v>
      </c>
      <c r="C10" s="11">
        <v>56872.784047994755</v>
      </c>
      <c r="D10" s="1"/>
      <c r="E10" s="4" t="s">
        <v>4</v>
      </c>
      <c r="F10" s="11">
        <v>7092586.8188755261</v>
      </c>
      <c r="G10" s="23" t="s">
        <v>20</v>
      </c>
    </row>
    <row r="11" spans="1:7" ht="17.25" x14ac:dyDescent="0.25">
      <c r="A11" s="2" t="s">
        <v>5</v>
      </c>
      <c r="B11" s="11">
        <v>29819.578805446825</v>
      </c>
      <c r="C11" s="11">
        <v>72067.532063020946</v>
      </c>
      <c r="D11" s="1"/>
      <c r="E11" s="2" t="s">
        <v>5</v>
      </c>
      <c r="F11" s="11">
        <v>10700111.104689362</v>
      </c>
      <c r="G11" s="24" t="s">
        <v>21</v>
      </c>
    </row>
    <row r="12" spans="1:7" ht="17.25" x14ac:dyDescent="0.25">
      <c r="A12" s="2" t="s">
        <v>5</v>
      </c>
      <c r="B12" s="11">
        <v>20524.0028305489</v>
      </c>
      <c r="C12" s="11">
        <v>44553.432693218092</v>
      </c>
      <c r="D12" s="1"/>
      <c r="E12" s="2" t="s">
        <v>5</v>
      </c>
      <c r="F12" s="11">
        <v>18680475.142672159</v>
      </c>
      <c r="G12" s="24" t="s">
        <v>21</v>
      </c>
    </row>
    <row r="13" spans="1:7" ht="17.25" x14ac:dyDescent="0.25">
      <c r="A13" s="2" t="s">
        <v>5</v>
      </c>
      <c r="B13" s="11">
        <v>17379.161348380811</v>
      </c>
      <c r="C13" s="11">
        <v>52478.25191471853</v>
      </c>
      <c r="D13" s="1"/>
      <c r="E13" s="2" t="s">
        <v>5</v>
      </c>
      <c r="F13" s="11">
        <v>19060078.380865499</v>
      </c>
      <c r="G13" s="24" t="s">
        <v>21</v>
      </c>
    </row>
    <row r="14" spans="1:7" ht="17.25" x14ac:dyDescent="0.25">
      <c r="A14" s="2" t="s">
        <v>6</v>
      </c>
      <c r="B14" s="11">
        <v>15448.341743419101</v>
      </c>
      <c r="C14" s="11">
        <v>52467.14584709375</v>
      </c>
      <c r="D14" s="1"/>
      <c r="E14" s="2" t="s">
        <v>6</v>
      </c>
      <c r="F14" s="11">
        <v>2222844.7286364147</v>
      </c>
      <c r="G14" s="24" t="s">
        <v>21</v>
      </c>
    </row>
    <row r="15" spans="1:7" ht="17.25" x14ac:dyDescent="0.25">
      <c r="A15" s="2" t="s">
        <v>6</v>
      </c>
      <c r="B15" s="11">
        <v>17481.728074693201</v>
      </c>
      <c r="C15" s="11">
        <v>45752.179761197054</v>
      </c>
      <c r="D15" s="1"/>
      <c r="E15" s="2" t="s">
        <v>6</v>
      </c>
      <c r="F15" s="11">
        <v>2042614.074963192</v>
      </c>
      <c r="G15" s="24" t="s">
        <v>21</v>
      </c>
    </row>
    <row r="16" spans="1:7" ht="17.25" x14ac:dyDescent="0.25">
      <c r="A16" s="2" t="s">
        <v>6</v>
      </c>
      <c r="B16" s="11">
        <v>17148.742778032378</v>
      </c>
      <c r="C16" s="11">
        <v>31766.797301442497</v>
      </c>
      <c r="D16" s="1"/>
      <c r="E16" s="2" t="s">
        <v>6</v>
      </c>
      <c r="F16" s="11">
        <v>2217682.0757610798</v>
      </c>
      <c r="G16" s="24" t="s">
        <v>21</v>
      </c>
    </row>
    <row r="17" spans="1:7" ht="17.25" x14ac:dyDescent="0.25">
      <c r="A17" s="2" t="s">
        <v>7</v>
      </c>
      <c r="B17" s="11">
        <v>12778.795109103539</v>
      </c>
      <c r="C17" s="11">
        <v>36802.929914218184</v>
      </c>
      <c r="D17" s="1"/>
      <c r="E17" s="2" t="s">
        <v>7</v>
      </c>
      <c r="F17" s="11">
        <v>6440512.7349881828</v>
      </c>
      <c r="G17" s="24" t="s">
        <v>21</v>
      </c>
    </row>
    <row r="18" spans="1:7" ht="17.25" x14ac:dyDescent="0.25">
      <c r="A18" s="2" t="s">
        <v>7</v>
      </c>
      <c r="B18" s="11">
        <v>18162.834363317608</v>
      </c>
      <c r="C18" s="11">
        <v>44553.432693218092</v>
      </c>
      <c r="D18" s="1"/>
      <c r="E18" s="2" t="s">
        <v>7</v>
      </c>
      <c r="F18" s="11">
        <v>9692404.0419822037</v>
      </c>
      <c r="G18" s="24" t="s">
        <v>21</v>
      </c>
    </row>
    <row r="19" spans="1:7" ht="17.25" x14ac:dyDescent="0.25">
      <c r="A19" s="2" t="s">
        <v>7</v>
      </c>
      <c r="B19" s="11">
        <v>18205.116532648772</v>
      </c>
      <c r="C19" s="11">
        <v>48862.532773629297</v>
      </c>
      <c r="D19" s="1"/>
      <c r="E19" s="2" t="s">
        <v>7</v>
      </c>
      <c r="F19" s="11">
        <v>9809746.8396278396</v>
      </c>
      <c r="G19" s="24" t="s">
        <v>21</v>
      </c>
    </row>
    <row r="20" spans="1:7" ht="17.25" x14ac:dyDescent="0.25">
      <c r="A20" s="2" t="s">
        <v>14</v>
      </c>
      <c r="B20" s="6"/>
      <c r="C20" s="7"/>
      <c r="D20" s="8"/>
      <c r="E20" s="5" t="s">
        <v>14</v>
      </c>
      <c r="F20" s="12"/>
      <c r="G20" s="24" t="s">
        <v>21</v>
      </c>
    </row>
    <row r="21" spans="1:7" ht="17.25" x14ac:dyDescent="0.25">
      <c r="A21" s="2" t="s">
        <v>4</v>
      </c>
      <c r="B21" s="11">
        <f>AVERAGE(B8:B10)</f>
        <v>19403.851268328344</v>
      </c>
      <c r="C21" s="11">
        <f>AVERAGE(C8:C10)</f>
        <v>60292.886543283297</v>
      </c>
      <c r="D21" s="3"/>
      <c r="E21" s="5" t="s">
        <v>4</v>
      </c>
      <c r="F21" s="11">
        <f>AVERAGE(F8:F10)</f>
        <v>6230617.6971239075</v>
      </c>
      <c r="G21" s="24" t="s">
        <v>20</v>
      </c>
    </row>
    <row r="22" spans="1:7" ht="17.25" x14ac:dyDescent="0.25">
      <c r="A22" s="2" t="s">
        <v>5</v>
      </c>
      <c r="B22" s="11">
        <f>AVERAGE(B11:B13)</f>
        <v>22574.247661458841</v>
      </c>
      <c r="C22" s="11">
        <f>AVERAGE(C11:C13)</f>
        <v>56366.405556985854</v>
      </c>
      <c r="D22" s="3"/>
      <c r="E22" s="5" t="s">
        <v>5</v>
      </c>
      <c r="F22" s="11">
        <f>AVERAGE(F11:F13)</f>
        <v>16146888.209409006</v>
      </c>
      <c r="G22" s="24" t="s">
        <v>21</v>
      </c>
    </row>
    <row r="23" spans="1:7" ht="17.25" x14ac:dyDescent="0.25">
      <c r="A23" s="2" t="s">
        <v>6</v>
      </c>
      <c r="B23" s="11">
        <f>AVERAGE(B14:B16)</f>
        <v>16692.937532048225</v>
      </c>
      <c r="C23" s="11">
        <f>AVERAGE(C14:C16)</f>
        <v>43328.707636577768</v>
      </c>
      <c r="D23" s="3"/>
      <c r="E23" s="5" t="s">
        <v>6</v>
      </c>
      <c r="F23" s="11">
        <f>AVERAGE(F14:F16)</f>
        <v>2161046.9597868957</v>
      </c>
      <c r="G23" s="24" t="s">
        <v>21</v>
      </c>
    </row>
    <row r="24" spans="1:7" ht="17.25" x14ac:dyDescent="0.25">
      <c r="A24" s="2" t="s">
        <v>7</v>
      </c>
      <c r="B24" s="11">
        <f>AVERAGE(B17:B19)</f>
        <v>16382.248668356639</v>
      </c>
      <c r="C24" s="11">
        <f>AVERAGE(C17:C19)</f>
        <v>43406.298460355196</v>
      </c>
      <c r="D24" s="3"/>
      <c r="E24" s="5" t="s">
        <v>7</v>
      </c>
      <c r="F24" s="11">
        <f>AVERAGE(F17:F19)</f>
        <v>8647554.5388660748</v>
      </c>
      <c r="G24" s="24" t="s">
        <v>21</v>
      </c>
    </row>
    <row r="25" spans="1:7" ht="17.25" x14ac:dyDescent="0.25">
      <c r="A25" s="2" t="s">
        <v>15</v>
      </c>
      <c r="B25" s="6"/>
      <c r="C25" s="7"/>
      <c r="D25" s="8"/>
      <c r="E25" s="5" t="s">
        <v>15</v>
      </c>
      <c r="F25" s="12"/>
      <c r="G25" s="24" t="s">
        <v>21</v>
      </c>
    </row>
    <row r="26" spans="1:7" ht="17.25" x14ac:dyDescent="0.25">
      <c r="A26" s="2" t="s">
        <v>4</v>
      </c>
      <c r="B26" s="11">
        <f>STDEV(B8:B10)</f>
        <v>919.63165213275784</v>
      </c>
      <c r="C26" s="11">
        <f>STDEV(C8:C10)</f>
        <v>4761.6690752989689</v>
      </c>
      <c r="D26" s="3"/>
      <c r="E26" s="5" t="s">
        <v>4</v>
      </c>
      <c r="F26" s="11">
        <f>STDEV(F8:F10)</f>
        <v>3395109.7896074061</v>
      </c>
      <c r="G26" s="24" t="s">
        <v>20</v>
      </c>
    </row>
    <row r="27" spans="1:7" ht="17.25" x14ac:dyDescent="0.25">
      <c r="A27" s="2" t="s">
        <v>5</v>
      </c>
      <c r="B27" s="11">
        <f>STDEV(B11:B13)</f>
        <v>6468.6648179143676</v>
      </c>
      <c r="C27" s="11">
        <f>STDEV(C11:C13)</f>
        <v>14163.146546310028</v>
      </c>
      <c r="D27" s="3"/>
      <c r="E27" s="5" t="s">
        <v>5</v>
      </c>
      <c r="F27" s="11">
        <f>STDEV(F11:F13)</f>
        <v>4720864.3568720948</v>
      </c>
      <c r="G27" s="24" t="s">
        <v>21</v>
      </c>
    </row>
    <row r="28" spans="1:7" ht="17.25" x14ac:dyDescent="0.25">
      <c r="A28" s="2" t="s">
        <v>6</v>
      </c>
      <c r="B28" s="11">
        <f>STDEV(B14:B16)</f>
        <v>1090.6345903890497</v>
      </c>
      <c r="C28" s="11">
        <f>STDEV(C14:C16)</f>
        <v>10560.824794113709</v>
      </c>
      <c r="D28" s="3"/>
      <c r="E28" s="5" t="s">
        <v>6</v>
      </c>
      <c r="F28" s="11">
        <f>STDEV(F14:F16)</f>
        <v>102598.36451876935</v>
      </c>
      <c r="G28" s="24" t="s">
        <v>21</v>
      </c>
    </row>
    <row r="29" spans="1:7" ht="17.25" x14ac:dyDescent="0.25">
      <c r="A29" s="2" t="s">
        <v>7</v>
      </c>
      <c r="B29" s="11">
        <f>STDEV(B17:B19)</f>
        <v>3120.7539330634904</v>
      </c>
      <c r="C29" s="11">
        <f>STDEV(C17:C19)</f>
        <v>6111.0918003932111</v>
      </c>
      <c r="D29" s="3"/>
      <c r="E29" s="5" t="s">
        <v>7</v>
      </c>
      <c r="F29" s="11">
        <f>STDEV(F17:F19)</f>
        <v>1912254.5531618602</v>
      </c>
      <c r="G29" s="24" t="s">
        <v>21</v>
      </c>
    </row>
    <row r="31" spans="1:7" ht="18.75" x14ac:dyDescent="0.25">
      <c r="A31" s="21" t="s">
        <v>18</v>
      </c>
    </row>
    <row r="32" spans="1:7" ht="18.75" x14ac:dyDescent="0.25">
      <c r="A32" s="22" t="s">
        <v>19</v>
      </c>
    </row>
    <row r="33" spans="1:5" ht="15.75" x14ac:dyDescent="0.25">
      <c r="A33" s="22"/>
    </row>
    <row r="34" spans="1:5" x14ac:dyDescent="0.25">
      <c r="A34" s="14" t="s">
        <v>10</v>
      </c>
    </row>
    <row r="35" spans="1:5" x14ac:dyDescent="0.25">
      <c r="A35" s="14" t="s">
        <v>11</v>
      </c>
    </row>
    <row r="36" spans="1:5" ht="15.75" x14ac:dyDescent="0.25">
      <c r="A36" s="14" t="s">
        <v>12</v>
      </c>
    </row>
    <row r="37" spans="1:5" x14ac:dyDescent="0.25">
      <c r="A37" s="14" t="s">
        <v>13</v>
      </c>
    </row>
    <row r="38" spans="1:5" x14ac:dyDescent="0.25">
      <c r="A38" s="14"/>
    </row>
    <row r="39" spans="1:5" x14ac:dyDescent="0.25">
      <c r="B39" s="15"/>
      <c r="C39" s="15"/>
      <c r="D39" s="18"/>
      <c r="E39" s="17"/>
    </row>
    <row r="40" spans="1:5" ht="18.75" x14ac:dyDescent="0.25">
      <c r="A40" s="20"/>
      <c r="B40" s="15"/>
      <c r="C40" s="15"/>
      <c r="D40" s="18"/>
      <c r="E40" s="17"/>
    </row>
    <row r="41" spans="1:5" ht="18.75" x14ac:dyDescent="0.25">
      <c r="A41" s="20"/>
      <c r="B41" s="15"/>
      <c r="C41" s="15"/>
      <c r="D41" s="18"/>
      <c r="E41" s="17"/>
    </row>
    <row r="42" spans="1:5" ht="18.75" x14ac:dyDescent="0.25">
      <c r="A42" s="20"/>
      <c r="B42" s="15"/>
      <c r="C42" s="15"/>
      <c r="D42" s="18"/>
      <c r="E42" s="17"/>
    </row>
    <row r="43" spans="1:5" ht="18.75" x14ac:dyDescent="0.25">
      <c r="A43" s="20"/>
      <c r="B43" s="15"/>
      <c r="C43" s="15"/>
      <c r="D43" s="18"/>
      <c r="E43" s="17"/>
    </row>
    <row r="44" spans="1:5" ht="18.75" x14ac:dyDescent="0.25">
      <c r="A44" s="20"/>
      <c r="B44" s="15"/>
      <c r="C44" s="15"/>
      <c r="D44" s="18"/>
      <c r="E44" s="17"/>
    </row>
    <row r="45" spans="1:5" ht="18.75" x14ac:dyDescent="0.25">
      <c r="A45" s="20"/>
      <c r="B45" s="15"/>
      <c r="C45" s="15"/>
      <c r="D45" s="18"/>
      <c r="E45" s="17"/>
    </row>
    <row r="46" spans="1:5" ht="18.75" x14ac:dyDescent="0.25">
      <c r="A46" s="20"/>
      <c r="B46" s="15"/>
      <c r="C46" s="15"/>
      <c r="D46" s="18"/>
      <c r="E46" s="17"/>
    </row>
    <row r="47" spans="1:5" ht="18.75" x14ac:dyDescent="0.25">
      <c r="A47" s="20"/>
      <c r="B47" s="15"/>
      <c r="C47" s="15"/>
      <c r="D47" s="18"/>
      <c r="E47" s="17"/>
    </row>
    <row r="48" spans="1:5" x14ac:dyDescent="0.25">
      <c r="A48" s="16"/>
      <c r="B48" s="16"/>
      <c r="C48" s="16"/>
      <c r="D48" s="19"/>
      <c r="E48" s="16"/>
    </row>
    <row r="49" spans="1:5" x14ac:dyDescent="0.25">
      <c r="A49" s="16"/>
      <c r="B49" s="16"/>
      <c r="C49" s="16"/>
      <c r="D49" s="19"/>
      <c r="E49" s="16"/>
    </row>
    <row r="50" spans="1:5" x14ac:dyDescent="0.25">
      <c r="A50" s="16"/>
      <c r="B50" s="16"/>
      <c r="C50" s="16"/>
      <c r="D50" s="19"/>
      <c r="E50" s="16"/>
    </row>
    <row r="51" spans="1:5" x14ac:dyDescent="0.25">
      <c r="A51" s="16"/>
      <c r="B51" s="16"/>
      <c r="C51" s="16"/>
      <c r="D51" s="19"/>
      <c r="E51" s="16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pmtikka</dc:creator>
  <cp:lastModifiedBy>pmtikka</cp:lastModifiedBy>
  <dcterms:created xsi:type="dcterms:W3CDTF">2018-11-05T13:22:02Z</dcterms:created>
  <dcterms:modified xsi:type="dcterms:W3CDTF">2018-11-06T08:51:56Z</dcterms:modified>
</cp:coreProperties>
</file>