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0CEC427E-1CF2-494A-B7E2-24472EF1C47C}" xr6:coauthVersionLast="47" xr6:coauthVersionMax="47" xr10:uidLastSave="{00000000-0000-0000-0000-000000000000}"/>
  <bookViews>
    <workbookView xWindow="1365" yWindow="870" windowWidth="27435" windowHeight="15330" firstSheet="6" activeTab="10" xr2:uid="{00000000-000D-0000-FFFF-FFFF00000000}"/>
  </bookViews>
  <sheets>
    <sheet name="Supp_Tab_1" sheetId="12" r:id="rId1"/>
    <sheet name="Supp_Tab_2" sheetId="3" r:id="rId2"/>
    <sheet name="Supp_Tab_3" sheetId="16" r:id="rId3"/>
    <sheet name="Supp_Tab_4" sheetId="13" r:id="rId4"/>
    <sheet name="Supp_Tab_5" sheetId="11" r:id="rId5"/>
    <sheet name="Supp_Tab_6" sheetId="2" r:id="rId6"/>
    <sheet name="Supp_Tab_7" sheetId="1" r:id="rId7"/>
    <sheet name="Supp_Tab_8" sheetId="9" r:id="rId8"/>
    <sheet name="Supp_Tab_9" sheetId="6" r:id="rId9"/>
    <sheet name="Supp_Tab_10" sheetId="10" r:id="rId10"/>
    <sheet name="Supp_Fig_1" sheetId="15" r:id="rId11"/>
    <sheet name="Supp_Fig_2" sheetId="14" r:id="rId12"/>
    <sheet name="Supp_Fig_3" sheetId="17" r:id="rId13"/>
    <sheet name="Supp_Fig_4" sheetId="18" r:id="rId14"/>
  </sheets>
  <externalReferences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6" l="1"/>
  <c r="C22" i="16"/>
  <c r="E21" i="16"/>
  <c r="E20" i="16"/>
  <c r="D18" i="16"/>
  <c r="C18" i="16"/>
  <c r="E17" i="16"/>
  <c r="E16" i="16"/>
  <c r="D14" i="16"/>
  <c r="C14" i="16"/>
  <c r="E13" i="16"/>
  <c r="E12" i="16"/>
  <c r="E11" i="16"/>
  <c r="E10" i="16"/>
  <c r="E9" i="16"/>
  <c r="E8" i="16"/>
  <c r="E7" i="16"/>
  <c r="E6" i="16"/>
  <c r="E18" i="16" l="1"/>
  <c r="E14" i="16"/>
  <c r="E22" i="16"/>
</calcChain>
</file>

<file path=xl/sharedStrings.xml><?xml version="1.0" encoding="utf-8"?>
<sst xmlns="http://schemas.openxmlformats.org/spreadsheetml/2006/main" count="1053" uniqueCount="364">
  <si>
    <t>Locality</t>
  </si>
  <si>
    <t>N</t>
  </si>
  <si>
    <t>A</t>
  </si>
  <si>
    <t>Ho</t>
  </si>
  <si>
    <t>uHe</t>
  </si>
  <si>
    <t>F</t>
  </si>
  <si>
    <t>Kraków 24</t>
  </si>
  <si>
    <t>Kraków 37</t>
  </si>
  <si>
    <t>Kraków 41</t>
  </si>
  <si>
    <t>Kraków 71</t>
  </si>
  <si>
    <t>Kraków 1</t>
  </si>
  <si>
    <t>Kraków 10</t>
  </si>
  <si>
    <t>Kraków 46</t>
  </si>
  <si>
    <t>Kraków 48</t>
  </si>
  <si>
    <t>Meadow type</t>
  </si>
  <si>
    <t>non-invaded</t>
  </si>
  <si>
    <t>invaded</t>
  </si>
  <si>
    <t>Locus</t>
  </si>
  <si>
    <t>Mean</t>
  </si>
  <si>
    <t>Sequence</t>
  </si>
  <si>
    <t>Motif</t>
  </si>
  <si>
    <t>Allele Size range (bp)</t>
  </si>
  <si>
    <t xml:space="preserve"> 50.026773</t>
  </si>
  <si>
    <t xml:space="preserve"> 19.860444</t>
  </si>
  <si>
    <t xml:space="preserve"> 50.011736</t>
  </si>
  <si>
    <t xml:space="preserve"> 19.883987</t>
  </si>
  <si>
    <t xml:space="preserve"> 50.002584</t>
  </si>
  <si>
    <t xml:space="preserve"> 19.859264</t>
  </si>
  <si>
    <t xml:space="preserve"> 50.026767</t>
  </si>
  <si>
    <t xml:space="preserve"> 19.862067</t>
  </si>
  <si>
    <t xml:space="preserve"> 50.019449</t>
  </si>
  <si>
    <t xml:space="preserve"> 19.826551</t>
  </si>
  <si>
    <t xml:space="preserve"> 50.019530</t>
  </si>
  <si>
    <t xml:space="preserve"> 19.829564</t>
  </si>
  <si>
    <t>50.00273</t>
  </si>
  <si>
    <t>019.85802</t>
  </si>
  <si>
    <t xml:space="preserve"> 50.002702</t>
  </si>
  <si>
    <t xml:space="preserve"> 19.855807</t>
  </si>
  <si>
    <t>Latitude</t>
  </si>
  <si>
    <t>Longitude</t>
  </si>
  <si>
    <t>F: TGTAAAACGACGGCCAGTCTCAAAGATGAATGGCAATGTG</t>
  </si>
  <si>
    <t>R: CAAACGTAGGCTTTAGAGTCTGG</t>
  </si>
  <si>
    <t>F: TGTAAAACGACGGCCAGTGCGAAAACAGAGGGGTTATC</t>
  </si>
  <si>
    <t>R: GTTCATCCGTTTGAGACCTG</t>
  </si>
  <si>
    <t>F: TGTAAAACGACGGCCAGTTCAGAGCGCGTACTTCTGTG</t>
  </si>
  <si>
    <t>R: GCACTGACTAGTTAGCCGTTAGC</t>
  </si>
  <si>
    <t>F: TGTAAAACGACGGCCAGTTCATCAACAAGACGGAATGC</t>
  </si>
  <si>
    <t>R: CCTCTTTGGGTTATAATCCTTTC</t>
  </si>
  <si>
    <t>F: TGTAAAACGACGGCCAGTAGCTACGATGCCGAGGACATAC</t>
  </si>
  <si>
    <t>R: TAGCAACCTTTGGGATAAGTGG</t>
  </si>
  <si>
    <t>F: TGTAAAACGACGGCCAGTCAAAAAGTGCTAAATGCCACACC</t>
  </si>
  <si>
    <t>R: AGCGGTTAAAAAGTGAGTGGAG</t>
  </si>
  <si>
    <t>F: TGTAAAACGACGGCCAGTTTATCCGGCTTATGGTGGTC</t>
  </si>
  <si>
    <t>R: CGAGCGGTAAAACTTAATTCTG</t>
  </si>
  <si>
    <t>F: TGTAAAACGACGGCCAGTCTTATAAGCCCCGACGAAGAG</t>
  </si>
  <si>
    <t>R: CAGATTTAAGAGGAACAGATAAACAGC</t>
  </si>
  <si>
    <t>Macu1</t>
  </si>
  <si>
    <t>Macu3</t>
  </si>
  <si>
    <t>Macu7</t>
  </si>
  <si>
    <t>Macu8</t>
  </si>
  <si>
    <t>Macu9</t>
  </si>
  <si>
    <t>Macu11</t>
  </si>
  <si>
    <t xml:space="preserve">Macu11 </t>
  </si>
  <si>
    <t>Macu15</t>
  </si>
  <si>
    <t xml:space="preserve">Macu15 </t>
  </si>
  <si>
    <t>Macu16</t>
  </si>
  <si>
    <t xml:space="preserve">Macu16 </t>
  </si>
  <si>
    <t>GD</t>
  </si>
  <si>
    <t>P24</t>
  </si>
  <si>
    <t>P37</t>
  </si>
  <si>
    <t>P41</t>
  </si>
  <si>
    <t>P71</t>
  </si>
  <si>
    <t>P10</t>
  </si>
  <si>
    <t>P1</t>
  </si>
  <si>
    <t>P46</t>
  </si>
  <si>
    <t>P48</t>
  </si>
  <si>
    <t>Source</t>
  </si>
  <si>
    <t>Estimated variance</t>
  </si>
  <si>
    <t>p-value</t>
  </si>
  <si>
    <t xml:space="preserve">Among individuals </t>
  </si>
  <si>
    <t>Within individuals</t>
  </si>
  <si>
    <t>df</t>
  </si>
  <si>
    <t>%</t>
  </si>
  <si>
    <t>Total</t>
  </si>
  <si>
    <t>Among populations</t>
  </si>
  <si>
    <t>Among meadow types</t>
  </si>
  <si>
    <t>Fis</t>
  </si>
  <si>
    <t>Fit</t>
  </si>
  <si>
    <t>Fst</t>
  </si>
  <si>
    <t>Na</t>
  </si>
  <si>
    <t>Ne</t>
  </si>
  <si>
    <t>I</t>
  </si>
  <si>
    <r>
      <t>(CA)</t>
    </r>
    <r>
      <rPr>
        <sz val="8"/>
        <color theme="1"/>
        <rFont val="Times New Roman"/>
        <family val="1"/>
        <charset val="238"/>
      </rPr>
      <t>2+39+5</t>
    </r>
  </si>
  <si>
    <r>
      <t>(GT)</t>
    </r>
    <r>
      <rPr>
        <sz val="8"/>
        <color theme="1"/>
        <rFont val="Times New Roman"/>
        <family val="1"/>
        <charset val="238"/>
      </rPr>
      <t>10+6+2</t>
    </r>
    <r>
      <rPr>
        <sz val="11"/>
        <color theme="1"/>
        <rFont val="Times New Roman"/>
        <family val="1"/>
        <charset val="238"/>
      </rPr>
      <t>(GCGT)</t>
    </r>
    <r>
      <rPr>
        <sz val="8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>(GT)</t>
    </r>
    <r>
      <rPr>
        <sz val="8"/>
        <color theme="1"/>
        <rFont val="Times New Roman"/>
        <family val="1"/>
        <charset val="238"/>
      </rPr>
      <t>2</t>
    </r>
  </si>
  <si>
    <r>
      <t>(TA)</t>
    </r>
    <r>
      <rPr>
        <sz val="8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>(CA)</t>
    </r>
    <r>
      <rPr>
        <sz val="8"/>
        <color theme="1"/>
        <rFont val="Times New Roman"/>
        <family val="1"/>
        <charset val="238"/>
      </rPr>
      <t>10+2</t>
    </r>
  </si>
  <si>
    <r>
      <t>(CA)</t>
    </r>
    <r>
      <rPr>
        <sz val="8"/>
        <color theme="1"/>
        <rFont val="Times New Roman"/>
        <family val="1"/>
        <charset val="238"/>
      </rPr>
      <t>7+4+4+16</t>
    </r>
  </si>
  <si>
    <r>
      <t>(CA)</t>
    </r>
    <r>
      <rPr>
        <sz val="8"/>
        <color theme="1"/>
        <rFont val="Times New Roman"/>
        <family val="1"/>
        <charset val="238"/>
      </rPr>
      <t>21</t>
    </r>
  </si>
  <si>
    <r>
      <t>(CA)</t>
    </r>
    <r>
      <rPr>
        <sz val="8"/>
        <color theme="1"/>
        <rFont val="Times New Roman"/>
        <family val="1"/>
        <charset val="238"/>
      </rPr>
      <t>6+3+6</t>
    </r>
  </si>
  <si>
    <r>
      <t>(CA)</t>
    </r>
    <r>
      <rPr>
        <sz val="8"/>
        <color theme="1"/>
        <rFont val="Times New Roman"/>
        <family val="1"/>
        <charset val="238"/>
      </rPr>
      <t>2+4+7</t>
    </r>
  </si>
  <si>
    <r>
      <t>(GT)</t>
    </r>
    <r>
      <rPr>
        <sz val="8"/>
        <color theme="1"/>
        <rFont val="Times New Roman"/>
        <family val="1"/>
        <charset val="238"/>
      </rPr>
      <t>28+4</t>
    </r>
    <r>
      <rPr>
        <sz val="11"/>
        <color theme="1"/>
        <rFont val="Times New Roman"/>
        <family val="1"/>
        <charset val="238"/>
      </rPr>
      <t>+(TA)</t>
    </r>
    <r>
      <rPr>
        <sz val="8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>(GT)</t>
    </r>
    <r>
      <rPr>
        <sz val="8"/>
        <color theme="1"/>
        <rFont val="Times New Roman"/>
        <family val="1"/>
        <charset val="238"/>
      </rPr>
      <t>2</t>
    </r>
  </si>
  <si>
    <t>121 - 157</t>
  </si>
  <si>
    <t>124 - 202</t>
  </si>
  <si>
    <t>125 - 175</t>
  </si>
  <si>
    <t>135 - 262</t>
  </si>
  <si>
    <t>133 - 190</t>
  </si>
  <si>
    <t>175 - 204</t>
  </si>
  <si>
    <t>134 - 175</t>
  </si>
  <si>
    <t>158 - 373</t>
  </si>
  <si>
    <r>
      <t>Global F</t>
    </r>
    <r>
      <rPr>
        <vertAlign val="subscript"/>
        <sz val="12"/>
        <color rgb="FF000000"/>
        <rFont val="Times New Roman"/>
        <family val="1"/>
        <charset val="238"/>
      </rPr>
      <t>ST</t>
    </r>
    <r>
      <rPr>
        <sz val="12"/>
        <color rgb="FF000000"/>
        <rFont val="Times New Roman"/>
        <family val="1"/>
        <charset val="238"/>
      </rPr>
      <t xml:space="preserve"> </t>
    </r>
  </si>
  <si>
    <t>Principal Coordinates Analysis (PCoA)</t>
  </si>
  <si>
    <t>PCoA via Distance matrix with data standardization</t>
  </si>
  <si>
    <t>Data Sheet</t>
  </si>
  <si>
    <t>Data Title</t>
  </si>
  <si>
    <t>No. Samples</t>
  </si>
  <si>
    <t>No. Pops.</t>
  </si>
  <si>
    <t>Percentage of variation explained by the first 3 axes</t>
  </si>
  <si>
    <t>Axis</t>
  </si>
  <si>
    <t>Cum %</t>
  </si>
  <si>
    <t>Eigen Values by Axis and Sample Eigen Vectors</t>
  </si>
  <si>
    <t>Axis No.</t>
  </si>
  <si>
    <t>EigenValue</t>
  </si>
  <si>
    <t>K259</t>
  </si>
  <si>
    <t>K260</t>
  </si>
  <si>
    <t>K261</t>
  </si>
  <si>
    <t>K262</t>
  </si>
  <si>
    <t>K263</t>
  </si>
  <si>
    <t>K264</t>
  </si>
  <si>
    <t>K265</t>
  </si>
  <si>
    <t>K266</t>
  </si>
  <si>
    <t>K267</t>
  </si>
  <si>
    <t>K268</t>
  </si>
  <si>
    <t>K269</t>
  </si>
  <si>
    <t>K270</t>
  </si>
  <si>
    <t>K271</t>
  </si>
  <si>
    <t>K273</t>
  </si>
  <si>
    <t>K274</t>
  </si>
  <si>
    <t>K275</t>
  </si>
  <si>
    <t>K276</t>
  </si>
  <si>
    <t>K277</t>
  </si>
  <si>
    <t>K278</t>
  </si>
  <si>
    <t>K61</t>
  </si>
  <si>
    <t>K149</t>
  </si>
  <si>
    <t>K150</t>
  </si>
  <si>
    <t>K151</t>
  </si>
  <si>
    <t>K152</t>
  </si>
  <si>
    <t>K202</t>
  </si>
  <si>
    <t>K203</t>
  </si>
  <si>
    <t>K204</t>
  </si>
  <si>
    <t>K205</t>
  </si>
  <si>
    <t>K206</t>
  </si>
  <si>
    <t>K207</t>
  </si>
  <si>
    <t>K208</t>
  </si>
  <si>
    <t>K209</t>
  </si>
  <si>
    <t>K210</t>
  </si>
  <si>
    <t>K211</t>
  </si>
  <si>
    <t>K212</t>
  </si>
  <si>
    <t>K213</t>
  </si>
  <si>
    <t>K25</t>
  </si>
  <si>
    <t>K26</t>
  </si>
  <si>
    <t>K27</t>
  </si>
  <si>
    <t>K66</t>
  </si>
  <si>
    <t>K67</t>
  </si>
  <si>
    <t>K68</t>
  </si>
  <si>
    <t>K130</t>
  </si>
  <si>
    <t>K131</t>
  </si>
  <si>
    <t>K132</t>
  </si>
  <si>
    <t>K133</t>
  </si>
  <si>
    <t>K134</t>
  </si>
  <si>
    <t>K157</t>
  </si>
  <si>
    <t>K158</t>
  </si>
  <si>
    <t>K160</t>
  </si>
  <si>
    <t>K161</t>
  </si>
  <si>
    <t>K162</t>
  </si>
  <si>
    <t>K19</t>
  </si>
  <si>
    <t>K20</t>
  </si>
  <si>
    <t>K21</t>
  </si>
  <si>
    <t>K22</t>
  </si>
  <si>
    <t>K23</t>
  </si>
  <si>
    <t>K62</t>
  </si>
  <si>
    <t>K63</t>
  </si>
  <si>
    <t>K64</t>
  </si>
  <si>
    <t>K65</t>
  </si>
  <si>
    <t>K116</t>
  </si>
  <si>
    <t>K117</t>
  </si>
  <si>
    <t>K118</t>
  </si>
  <si>
    <t>K119</t>
  </si>
  <si>
    <t>K120</t>
  </si>
  <si>
    <t>K196</t>
  </si>
  <si>
    <t>K197</t>
  </si>
  <si>
    <t>K198</t>
  </si>
  <si>
    <t>K199</t>
  </si>
  <si>
    <t>K200</t>
  </si>
  <si>
    <t>K201</t>
  </si>
  <si>
    <t>N10</t>
  </si>
  <si>
    <t>N11</t>
  </si>
  <si>
    <t>N12</t>
  </si>
  <si>
    <t>N13</t>
  </si>
  <si>
    <t>N54</t>
  </si>
  <si>
    <t>N55</t>
  </si>
  <si>
    <t>N56</t>
  </si>
  <si>
    <t>N113</t>
  </si>
  <si>
    <t>N114</t>
  </si>
  <si>
    <t>N115</t>
  </si>
  <si>
    <t>N136</t>
  </si>
  <si>
    <t>N137</t>
  </si>
  <si>
    <t>N138</t>
  </si>
  <si>
    <t>N139</t>
  </si>
  <si>
    <t>N176</t>
  </si>
  <si>
    <t>N177</t>
  </si>
  <si>
    <t>N178</t>
  </si>
  <si>
    <t>N179</t>
  </si>
  <si>
    <t>N180</t>
  </si>
  <si>
    <t>N181</t>
  </si>
  <si>
    <t>N182</t>
  </si>
  <si>
    <t>N183</t>
  </si>
  <si>
    <t>N184</t>
  </si>
  <si>
    <t>K14</t>
  </si>
  <si>
    <t>K15</t>
  </si>
  <si>
    <t>K57</t>
  </si>
  <si>
    <t>K58</t>
  </si>
  <si>
    <t>K59</t>
  </si>
  <si>
    <t>K60</t>
  </si>
  <si>
    <t>K140</t>
  </si>
  <si>
    <t>K141</t>
  </si>
  <si>
    <t>K142</t>
  </si>
  <si>
    <t>K143</t>
  </si>
  <si>
    <t>K185</t>
  </si>
  <si>
    <t>K186</t>
  </si>
  <si>
    <t>K187</t>
  </si>
  <si>
    <t>K188</t>
  </si>
  <si>
    <t>K189</t>
  </si>
  <si>
    <t>K190</t>
  </si>
  <si>
    <t>K191</t>
  </si>
  <si>
    <t>K192</t>
  </si>
  <si>
    <t>K193</t>
  </si>
  <si>
    <t>K194</t>
  </si>
  <si>
    <t>K195</t>
  </si>
  <si>
    <t>N121</t>
  </si>
  <si>
    <t>N123</t>
  </si>
  <si>
    <t>N144</t>
  </si>
  <si>
    <t>N145</t>
  </si>
  <si>
    <t>N146</t>
  </si>
  <si>
    <t>N122</t>
  </si>
  <si>
    <t>N128</t>
  </si>
  <si>
    <t>N129</t>
  </si>
  <si>
    <t>N147</t>
  </si>
  <si>
    <t>N148</t>
  </si>
  <si>
    <t>N164</t>
  </si>
  <si>
    <t>N165</t>
  </si>
  <si>
    <t>N166</t>
  </si>
  <si>
    <t>N167</t>
  </si>
  <si>
    <t>N168</t>
  </si>
  <si>
    <t>N169</t>
  </si>
  <si>
    <t>N170</t>
  </si>
  <si>
    <t>N171</t>
  </si>
  <si>
    <t>N172</t>
  </si>
  <si>
    <t>N173</t>
  </si>
  <si>
    <t>N175</t>
  </si>
  <si>
    <t>K</t>
  </si>
  <si>
    <t>Sample</t>
  </si>
  <si>
    <t>POP</t>
  </si>
  <si>
    <t>X</t>
  </si>
  <si>
    <t>Y</t>
  </si>
  <si>
    <t>Distance_based PCoA</t>
  </si>
  <si>
    <t>Sum of squares</t>
  </si>
  <si>
    <t>Percentage of variation</t>
  </si>
  <si>
    <t>Fixed effects</t>
  </si>
  <si>
    <t>Estimate</t>
  </si>
  <si>
    <t>SE</t>
  </si>
  <si>
    <t>95% CI</t>
  </si>
  <si>
    <t>t</t>
  </si>
  <si>
    <t>P</t>
  </si>
  <si>
    <t>(a)</t>
  </si>
  <si>
    <t>Effect on flight type</t>
  </si>
  <si>
    <t>Treatment</t>
  </si>
  <si>
    <t>&lt;0.01</t>
  </si>
  <si>
    <t>Sex</t>
  </si>
  <si>
    <t>(b)</t>
  </si>
  <si>
    <t>Effect on flight length</t>
  </si>
  <si>
    <t>&lt;0.001</t>
  </si>
  <si>
    <t>(c)</t>
  </si>
  <si>
    <t>Effect on rest time</t>
  </si>
  <si>
    <t>&lt;0.05</t>
  </si>
  <si>
    <t>a)</t>
  </si>
  <si>
    <t>Morphological traits</t>
  </si>
  <si>
    <t>Females</t>
  </si>
  <si>
    <t>Males</t>
  </si>
  <si>
    <t>Min</t>
  </si>
  <si>
    <t>Max</t>
  </si>
  <si>
    <t>Forewing length (mm)</t>
  </si>
  <si>
    <t>Body mass (mg)</t>
  </si>
  <si>
    <t>Wing loading index (mg/mm)</t>
  </si>
  <si>
    <t>b)</t>
  </si>
  <si>
    <t>Number (%) of dispersal movements</t>
  </si>
  <si>
    <t>Mean (number)</t>
  </si>
  <si>
    <t>Distance of daily movement (m)</t>
  </si>
  <si>
    <t>3.13 (36)</t>
  </si>
  <si>
    <t>10.68 (16)</t>
  </si>
  <si>
    <t>1 (2.8)</t>
  </si>
  <si>
    <t>7 (33)</t>
  </si>
  <si>
    <t>Resting time (s)</t>
  </si>
  <si>
    <t>492.73 (30)</t>
  </si>
  <si>
    <t>333.88 (17)</t>
  </si>
  <si>
    <t>3.38 (66)</t>
  </si>
  <si>
    <t>13.27 (17)</t>
  </si>
  <si>
    <t>1 (1.4)</t>
  </si>
  <si>
    <t>0 (0)</t>
  </si>
  <si>
    <t>255.57 (65)</t>
  </si>
  <si>
    <t>112.76 (21)</t>
  </si>
  <si>
    <t>13.50 (22)</t>
  </si>
  <si>
    <t>22.79 (11)</t>
  </si>
  <si>
    <t>13 (46.4)</t>
  </si>
  <si>
    <t>10 (76.9)</t>
  </si>
  <si>
    <t>199.32 (25)</t>
  </si>
  <si>
    <t>48.4 (5)</t>
  </si>
  <si>
    <t>6.36 (48)</t>
  </si>
  <si>
    <t>4.39 (28)</t>
  </si>
  <si>
    <t>2 (4)</t>
  </si>
  <si>
    <t>1 (3.4)</t>
  </si>
  <si>
    <t>264.67 (57)</t>
  </si>
  <si>
    <t>215.12 (33)</t>
  </si>
  <si>
    <t>c)</t>
  </si>
  <si>
    <t>Habitat type</t>
  </si>
  <si>
    <t>Behaviour</t>
  </si>
  <si>
    <r>
      <rPr>
        <b/>
        <sz val="12"/>
        <color theme="1"/>
        <rFont val="Times New Roman"/>
        <family val="1"/>
        <charset val="238"/>
      </rPr>
      <t xml:space="preserve">Supplementary Figure 1: Comparison of treatment (manipulation) on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  <charset val="238"/>
      </rPr>
      <t xml:space="preserve"> butterflies.</t>
    </r>
    <r>
      <rPr>
        <sz val="12"/>
        <color theme="1"/>
        <rFont val="Times New Roman"/>
        <family val="1"/>
        <charset val="238"/>
      </rPr>
      <t xml:space="preserve"> The turning angles were clustered around 0° in non-manipulated ("observation", concentration coefficient = 0.559, mean ± SE = -8.0° ± 16.3°) and manipulated ("experiment", concentration coefficient = 0.942, mean ± SE = -4.9° ± 9.0°) butterflies.</t>
    </r>
  </si>
  <si>
    <r>
      <t>T</t>
    </r>
    <r>
      <rPr>
        <sz val="9"/>
        <color rgb="FF000000"/>
        <rFont val="Times New Roman"/>
        <family val="1"/>
        <charset val="238"/>
      </rPr>
      <t>a</t>
    </r>
    <r>
      <rPr>
        <sz val="8"/>
        <color rgb="FF000000"/>
        <rFont val="Times New Roman"/>
        <family val="1"/>
        <charset val="238"/>
      </rPr>
      <t xml:space="preserve"> </t>
    </r>
    <r>
      <rPr>
        <sz val="14"/>
        <color rgb="FF000000"/>
        <rFont val="Times New Roman"/>
        <family val="1"/>
        <charset val="238"/>
      </rPr>
      <t>(</t>
    </r>
    <r>
      <rPr>
        <sz val="14"/>
        <color rgb="FF000000"/>
        <rFont val="Calibri"/>
        <family val="2"/>
        <charset val="238"/>
      </rPr>
      <t>°</t>
    </r>
    <r>
      <rPr>
        <sz val="14"/>
        <color rgb="FF000000"/>
        <rFont val="Times New Roman"/>
        <family val="1"/>
        <charset val="238"/>
      </rPr>
      <t>C)</t>
    </r>
  </si>
  <si>
    <t>K16</t>
  </si>
  <si>
    <t>K279</t>
  </si>
  <si>
    <t>N163</t>
  </si>
  <si>
    <t>Allele_Frequency</t>
  </si>
  <si>
    <t>Pairwise Population F'st Values</t>
  </si>
  <si>
    <t>females</t>
  </si>
  <si>
    <t>males</t>
  </si>
  <si>
    <t>Habitat of origin</t>
  </si>
  <si>
    <t>Site of release</t>
  </si>
  <si>
    <t>No specimens</t>
  </si>
  <si>
    <t>non-invaded habitat</t>
  </si>
  <si>
    <t>invaded habitat</t>
  </si>
  <si>
    <t>non-invaded matrix</t>
  </si>
  <si>
    <t>invaded matrix</t>
  </si>
  <si>
    <t>TOTAL</t>
  </si>
  <si>
    <t>INPUT</t>
  </si>
  <si>
    <r>
      <t xml:space="preserve">Supplementary Table 6: Summary statistics of </t>
    </r>
    <r>
      <rPr>
        <b/>
        <i/>
        <sz val="12"/>
        <color theme="1"/>
        <rFont val="Times New Roman"/>
        <family val="1"/>
      </rPr>
      <t>Phengaris teleius</t>
    </r>
    <r>
      <rPr>
        <b/>
        <sz val="12"/>
        <color theme="1"/>
        <rFont val="Times New Roman"/>
        <family val="1"/>
      </rPr>
      <t xml:space="preserve"> local populations.</t>
    </r>
    <r>
      <rPr>
        <sz val="12"/>
        <color theme="1"/>
        <rFont val="Times New Roman"/>
        <family val="1"/>
      </rPr>
      <t xml:space="preserve"> Number of alleles (A), inbreeding coefficient within individuals (Fis, Fit), inbreeding coefficient within subpopulations (Fst), observed heterozygosity (Ho), unbiased expected heterozygosity (uHe) and fixation index (F).</t>
    </r>
  </si>
  <si>
    <r>
      <t xml:space="preserve">Supplementary Table 7: Genetic diversity estimates for the 138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</rPr>
      <t xml:space="preserve"> individuals grouped by sample locality. </t>
    </r>
    <r>
      <rPr>
        <sz val="12"/>
        <color theme="1"/>
        <rFont val="Times New Roman"/>
        <family val="1"/>
        <charset val="238"/>
      </rPr>
      <t>Number of individuals (N), mean number of alleles (Na), mean number of effective alleles (Ne), mean Shannon information index (I), percent of polymorpic loci (%P) mean observed heterozygosity (Ho), mean unbiased expected heterozygosity (uHe) and mean fixation index (F).</t>
    </r>
  </si>
  <si>
    <r>
      <t>Supplementary Table 8: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Pairwise F</t>
    </r>
    <r>
      <rPr>
        <b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estimates for the 138 </t>
    </r>
    <r>
      <rPr>
        <b/>
        <i/>
        <sz val="12"/>
        <color theme="1"/>
        <rFont val="Times New Roman"/>
        <family val="1"/>
      </rPr>
      <t xml:space="preserve">Phengaris teleius </t>
    </r>
    <r>
      <rPr>
        <b/>
        <sz val="12"/>
        <color theme="1"/>
        <rFont val="Times New Roman"/>
        <family val="1"/>
      </rPr>
      <t>individuals in eight studied subpopulations</t>
    </r>
    <r>
      <rPr>
        <sz val="12"/>
        <color theme="1"/>
        <rFont val="Times New Roman"/>
        <family val="1"/>
      </rPr>
      <t>.</t>
    </r>
  </si>
  <si>
    <r>
      <t>Supplementary Table 9: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Results of the analyses of molecular variance (AMOVA). </t>
    </r>
    <r>
      <rPr>
        <sz val="12"/>
        <color theme="1"/>
        <rFont val="Times New Roman"/>
        <family val="1"/>
        <charset val="238"/>
      </rPr>
      <t xml:space="preserve">Showing the 142 </t>
    </r>
    <r>
      <rPr>
        <i/>
        <sz val="12"/>
        <color theme="1"/>
        <rFont val="Times New Roman"/>
        <family val="1"/>
        <charset val="238"/>
      </rPr>
      <t>Phengaris teleius</t>
    </r>
    <r>
      <rPr>
        <sz val="12"/>
        <color theme="1"/>
        <rFont val="Times New Roman"/>
        <family val="1"/>
        <charset val="238"/>
      </rPr>
      <t xml:space="preserve"> individuals.</t>
    </r>
  </si>
  <si>
    <r>
      <rPr>
        <b/>
        <sz val="12"/>
        <color theme="1"/>
        <rFont val="Times New Roman"/>
        <family val="1"/>
        <charset val="238"/>
      </rPr>
      <t xml:space="preserve">Supplementary Table 10: Principal Coordinate Analysis with matrix of genetic distances of eight studied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  <charset val="238"/>
      </rPr>
      <t xml:space="preserve"> local populations.</t>
    </r>
  </si>
  <si>
    <t>(a) EXPERIMENTAL TREATMENT</t>
  </si>
  <si>
    <t>(b) WITHOUT MANIPULATION</t>
  </si>
  <si>
    <t>(c) SAMPLING OF MORPHOLOGICAL TRAITS</t>
  </si>
  <si>
    <t>Morphological trait</t>
  </si>
  <si>
    <t>Behavioural observations</t>
  </si>
  <si>
    <t>Invaded habitat</t>
  </si>
  <si>
    <t>Non-invaded habitat</t>
  </si>
  <si>
    <t>Invaded matrix</t>
  </si>
  <si>
    <t>Non-invaded matrix</t>
  </si>
  <si>
    <r>
      <t xml:space="preserve">Supplementary Table 3: Total numbers of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  <charset val="238"/>
      </rPr>
      <t xml:space="preserve"> specimens treated experimentally (a), without manipulation (b), and with morphological measurements (c).</t>
    </r>
  </si>
  <si>
    <r>
      <rPr>
        <b/>
        <sz val="12"/>
        <color theme="1"/>
        <rFont val="Times New Roman"/>
        <family val="1"/>
        <charset val="238"/>
      </rPr>
      <t xml:space="preserve">Supplementary Table 1: Results of general linear mixed models on behaviour of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  <charset val="238"/>
      </rPr>
      <t xml:space="preserve"> butterflies of two treatments (experimental cooling and movement vs. control). </t>
    </r>
    <r>
      <rPr>
        <sz val="12"/>
        <color theme="1"/>
        <rFont val="Times New Roman"/>
        <family val="1"/>
        <charset val="238"/>
      </rPr>
      <t>'Meadow type' is invaded vs. non-invaded habitat. Significant results are bolded.</t>
    </r>
  </si>
  <si>
    <r>
      <rPr>
        <b/>
        <sz val="12"/>
        <color theme="1"/>
        <rFont val="Times New Roman"/>
        <family val="1"/>
      </rPr>
      <t>Supplementary Table 2: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  <charset val="238"/>
      </rPr>
      <t>Details of the 8 microsatellite loci used in the present study (source: Zeisset et al. 2005).</t>
    </r>
    <r>
      <rPr>
        <sz val="12"/>
        <color theme="1"/>
        <rFont val="Times New Roman"/>
        <family val="1"/>
      </rPr>
      <t xml:space="preserve"> T</t>
    </r>
    <r>
      <rPr>
        <sz val="9"/>
        <color theme="1"/>
        <rFont val="Times New Roman"/>
        <family val="1"/>
        <charset val="238"/>
      </rPr>
      <t>a</t>
    </r>
    <r>
      <rPr>
        <sz val="12"/>
        <color theme="1"/>
        <rFont val="Times New Roman"/>
        <family val="1"/>
      </rPr>
      <t xml:space="preserve"> - the annealing temperature.</t>
    </r>
  </si>
  <si>
    <t>Supplementary Table 5: GenAIEx input.</t>
  </si>
  <si>
    <r>
      <t>Supplementary Figure 3: Differences in wing loading index (mean ± SE) in (white bar) and males (blue bar) of</t>
    </r>
    <r>
      <rPr>
        <b/>
        <i/>
        <sz val="12"/>
        <color theme="1"/>
        <rFont val="Times New Roman"/>
        <family val="1"/>
        <charset val="238"/>
      </rPr>
      <t xml:space="preserve"> Phengaris teleius</t>
    </r>
    <r>
      <rPr>
        <b/>
        <sz val="12"/>
        <color theme="1"/>
        <rFont val="Times New Roman"/>
        <family val="1"/>
        <charset val="238"/>
      </rPr>
      <t xml:space="preserve"> in Kraków, Poland.</t>
    </r>
  </si>
  <si>
    <r>
      <t xml:space="preserve">Supplementary Figure 4: Plot representing Discriminant Analysis for Principal Components (DAPC) results performed for </t>
    </r>
    <r>
      <rPr>
        <b/>
        <i/>
        <sz val="12"/>
        <color theme="1"/>
        <rFont val="Times New Roman"/>
        <family val="1"/>
        <charset val="238"/>
      </rPr>
      <t>P. teleius</t>
    </r>
    <r>
      <rPr>
        <b/>
        <sz val="12"/>
        <color theme="1"/>
        <rFont val="Times New Roman"/>
        <family val="1"/>
        <charset val="238"/>
      </rPr>
      <t xml:space="preserve"> individuals assigned to sampled local populations in Kraków, Poland, based on the two DA eigenvectors explaining ~ % of total variability. </t>
    </r>
    <r>
      <rPr>
        <sz val="12"/>
        <color theme="1"/>
        <rFont val="Times New Roman"/>
        <family val="1"/>
        <charset val="238"/>
      </rPr>
      <t>Each local population is represented by different colour, with dots and ellipses representing individuals and subpopulations, respectively. The centre of each star represents coordinates for given local population.</t>
    </r>
  </si>
  <si>
    <r>
      <t xml:space="preserve">Supplementary Table 4: Summary of behavioral observations (a, b) and morphological traits (c) in different habitat types in both sexes of </t>
    </r>
    <r>
      <rPr>
        <b/>
        <i/>
        <sz val="12"/>
        <color theme="1"/>
        <rFont val="Times New Roman"/>
        <family val="1"/>
        <charset val="238"/>
      </rPr>
      <t>Phengaris teleius</t>
    </r>
    <r>
      <rPr>
        <b/>
        <sz val="12"/>
        <color theme="1"/>
        <rFont val="Times New Roman"/>
        <family val="1"/>
        <charset val="238"/>
      </rPr>
      <t xml:space="preserve"> butterfly, Kraków, Poland.</t>
    </r>
  </si>
  <si>
    <r>
      <t>Supplementary Figure 2: Distribution of angles in (a) four different meadow types ("control", "goldenrod", "matrix_without_goldenrod", "matrix_with_goldenrod") and (b) sexes (f – females, m – males).</t>
    </r>
    <r>
      <rPr>
        <sz val="12"/>
        <color theme="1"/>
        <rFont val="Times New Roman"/>
        <family val="1"/>
        <charset val="238"/>
      </rPr>
      <t xml:space="preserve"> (a) Turning angles were clustered around 0° in control (concentration coefficient = 0.993, mean ± SE = -11.4° ± 10.8°), goldenrod (concentration coefficient = 0.894, mean ± SE = 7.8° ± 15.8°) and matrix without goldenrod (concentration coefficient = 0.808, mean ± SE = -2.8° ± 13.6°), but not in matrix with goldenrod, where distribution of angles was much more stochastic (concentration coefficient = 0, mean = -103.2°). (b) The concentration of angles in males ("Direction - m", concentration coefficient = 0.993, mean ± SE = 2.3° ± 13.00°) was higher than females ("Direction - f", concentration coefficient = 0.782, mean ± SE = -9.1° ± 9.6°; Watson U test, U =0.888, df1=44, df2= 124, P&lt;0.005).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</si>
</sst>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bscript"/>
      <sz val="12"/>
      <color rgb="FF00000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name val="Calibri"/>
      <family val="2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000000"/>
      <name val="Calibri"/>
      <family val="2"/>
      <charset val="238"/>
    </font>
    <font>
      <sz val="9"/>
      <color theme="1"/>
      <name val="Times New Roman"/>
      <family val="1"/>
      <charset val="238"/>
    </font>
    <font>
      <b/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9" fontId="9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3" xfId="0" applyFont="1" applyBorder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2" fontId="10" fillId="0" borderId="0" xfId="0" applyNumberFormat="1" applyFont="1"/>
    <xf numFmtId="2" fontId="0" fillId="0" borderId="0" xfId="0" applyNumberFormat="1"/>
    <xf numFmtId="9" fontId="0" fillId="0" borderId="0" xfId="3" applyFont="1"/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0" xfId="0" applyNumberFormat="1" applyFont="1"/>
    <xf numFmtId="0" fontId="12" fillId="0" borderId="2" xfId="0" applyFont="1" applyBorder="1" applyAlignment="1">
      <alignment vertical="center" wrapText="1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8" fillId="0" borderId="0" xfId="1" applyFont="1"/>
    <xf numFmtId="0" fontId="12" fillId="0" borderId="2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3" xfId="1" applyFont="1" applyBorder="1" applyAlignment="1">
      <alignment vertical="center"/>
    </xf>
    <xf numFmtId="0" fontId="14" fillId="0" borderId="0" xfId="1" applyFont="1" applyAlignment="1">
      <alignment vertical="center" wrapText="1"/>
    </xf>
    <xf numFmtId="0" fontId="17" fillId="0" borderId="0" xfId="0" applyFont="1"/>
    <xf numFmtId="10" fontId="0" fillId="0" borderId="0" xfId="0" applyNumberFormat="1"/>
    <xf numFmtId="0" fontId="12" fillId="0" borderId="2" xfId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1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18" fillId="0" borderId="0" xfId="0" applyFont="1"/>
    <xf numFmtId="0" fontId="14" fillId="0" borderId="0" xfId="0" applyFont="1"/>
    <xf numFmtId="2" fontId="8" fillId="0" borderId="0" xfId="0" applyNumberFormat="1" applyFont="1"/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 wrapText="1"/>
    </xf>
    <xf numFmtId="0" fontId="8" fillId="0" borderId="6" xfId="0" applyFont="1" applyBorder="1"/>
    <xf numFmtId="0" fontId="8" fillId="0" borderId="0" xfId="0" applyFont="1" applyAlignment="1">
      <alignment horizontal="justify" vertical="center"/>
    </xf>
    <xf numFmtId="2" fontId="8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10" fillId="0" borderId="10" xfId="0" applyFont="1" applyBorder="1"/>
    <xf numFmtId="2" fontId="0" fillId="0" borderId="10" xfId="0" applyNumberFormat="1" applyBorder="1"/>
    <xf numFmtId="2" fontId="8" fillId="0" borderId="4" xfId="0" applyNumberFormat="1" applyFont="1" applyBorder="1"/>
    <xf numFmtId="2" fontId="8" fillId="0" borderId="2" xfId="0" applyNumberFormat="1" applyFont="1" applyBorder="1"/>
    <xf numFmtId="164" fontId="8" fillId="0" borderId="3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2" fontId="12" fillId="0" borderId="0" xfId="1" applyNumberFormat="1" applyFont="1" applyAlignment="1">
      <alignment vertical="center"/>
    </xf>
    <xf numFmtId="2" fontId="12" fillId="0" borderId="3" xfId="1" applyNumberFormat="1" applyFont="1" applyBorder="1" applyAlignment="1">
      <alignment vertical="center"/>
    </xf>
    <xf numFmtId="0" fontId="28" fillId="0" borderId="0" xfId="0" applyFont="1"/>
    <xf numFmtId="164" fontId="13" fillId="0" borderId="0" xfId="0" applyNumberFormat="1" applyFont="1"/>
    <xf numFmtId="2" fontId="13" fillId="0" borderId="0" xfId="0" applyNumberFormat="1" applyFont="1"/>
    <xf numFmtId="0" fontId="21" fillId="0" borderId="0" xfId="0" applyFont="1"/>
    <xf numFmtId="164" fontId="19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2" borderId="10" xfId="0" applyFont="1" applyFill="1" applyBorder="1"/>
    <xf numFmtId="0" fontId="8" fillId="2" borderId="2" xfId="0" applyFont="1" applyFill="1" applyBorder="1"/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10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4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4" fillId="0" borderId="0" xfId="0" applyFont="1" applyAlignment="1">
      <alignment horizontal="center" wrapText="1"/>
    </xf>
  </cellXfs>
  <cellStyles count="4">
    <cellStyle name="Normalny" xfId="0" builtinId="0"/>
    <cellStyle name="Normalny 2" xfId="1" xr:uid="{00000000-0005-0000-0000-00002F000000}"/>
    <cellStyle name="Normalny 3" xfId="2" xr:uid="{00000000-0005-0000-0000-000030000000}"/>
    <cellStyle name="Procentowy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pl-PL"/>
              <a:t>Principal Coordinates (PCoA)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P10</c:v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'[1]PCA PCoA (2)'!$B$33:$B$54</c:f>
              <c:numCache>
                <c:formatCode>General</c:formatCode>
                <c:ptCount val="22"/>
                <c:pt idx="0">
                  <c:v>0.43494825140404403</c:v>
                </c:pt>
                <c:pt idx="1">
                  <c:v>0.38478481144285137</c:v>
                </c:pt>
                <c:pt idx="2">
                  <c:v>0.21884242577614033</c:v>
                </c:pt>
                <c:pt idx="3">
                  <c:v>-1.7885862281876202E-2</c:v>
                </c:pt>
                <c:pt idx="4">
                  <c:v>1.8795770326594345E-2</c:v>
                </c:pt>
                <c:pt idx="5">
                  <c:v>0.10862694128777846</c:v>
                </c:pt>
                <c:pt idx="6">
                  <c:v>0.17248787851940009</c:v>
                </c:pt>
                <c:pt idx="7">
                  <c:v>-0.32408700207830649</c:v>
                </c:pt>
                <c:pt idx="8">
                  <c:v>0.32568555811248756</c:v>
                </c:pt>
                <c:pt idx="9">
                  <c:v>0.23743892015021509</c:v>
                </c:pt>
                <c:pt idx="10">
                  <c:v>0.30015487905252236</c:v>
                </c:pt>
                <c:pt idx="11">
                  <c:v>0.14058025870578278</c:v>
                </c:pt>
                <c:pt idx="12">
                  <c:v>-1.0793004982292817E-2</c:v>
                </c:pt>
                <c:pt idx="13">
                  <c:v>9.2231759627672022E-2</c:v>
                </c:pt>
                <c:pt idx="14">
                  <c:v>0.33203121529142188</c:v>
                </c:pt>
                <c:pt idx="15">
                  <c:v>0.23242170851500382</c:v>
                </c:pt>
                <c:pt idx="16">
                  <c:v>0.30219902846883806</c:v>
                </c:pt>
                <c:pt idx="17">
                  <c:v>0.20486277706702982</c:v>
                </c:pt>
                <c:pt idx="18">
                  <c:v>0.33316550815482598</c:v>
                </c:pt>
                <c:pt idx="19">
                  <c:v>0.24935688693150815</c:v>
                </c:pt>
                <c:pt idx="20">
                  <c:v>0.21971307519582597</c:v>
                </c:pt>
                <c:pt idx="21">
                  <c:v>0.30414359419570086</c:v>
                </c:pt>
              </c:numCache>
            </c:numRef>
          </c:xVal>
          <c:yVal>
            <c:numRef>
              <c:f>'[1]PCA PCoA (2)'!$C$33:$C$54</c:f>
              <c:numCache>
                <c:formatCode>General</c:formatCode>
                <c:ptCount val="22"/>
                <c:pt idx="0">
                  <c:v>-2.0889255492768624E-3</c:v>
                </c:pt>
                <c:pt idx="1">
                  <c:v>0.16558358290258596</c:v>
                </c:pt>
                <c:pt idx="2">
                  <c:v>2.6374199486581024E-3</c:v>
                </c:pt>
                <c:pt idx="3">
                  <c:v>0.20932172173926261</c:v>
                </c:pt>
                <c:pt idx="4">
                  <c:v>-4.4704006270648014E-3</c:v>
                </c:pt>
                <c:pt idx="5">
                  <c:v>6.8230251469479988E-2</c:v>
                </c:pt>
                <c:pt idx="6">
                  <c:v>3.4371585951605403E-3</c:v>
                </c:pt>
                <c:pt idx="7">
                  <c:v>5.5669637359400934E-2</c:v>
                </c:pt>
                <c:pt idx="8">
                  <c:v>4.276836694754909E-2</c:v>
                </c:pt>
                <c:pt idx="9">
                  <c:v>-0.18943294936720145</c:v>
                </c:pt>
                <c:pt idx="10">
                  <c:v>1.6691481559329292E-2</c:v>
                </c:pt>
                <c:pt idx="11">
                  <c:v>-0.21219092818996788</c:v>
                </c:pt>
                <c:pt idx="12">
                  <c:v>0.33056393876362955</c:v>
                </c:pt>
                <c:pt idx="13">
                  <c:v>0.2563179576140161</c:v>
                </c:pt>
                <c:pt idx="14">
                  <c:v>-1.6766174251598796E-2</c:v>
                </c:pt>
                <c:pt idx="15">
                  <c:v>-0.69522215879340543</c:v>
                </c:pt>
                <c:pt idx="16">
                  <c:v>-9.667294652793236E-2</c:v>
                </c:pt>
                <c:pt idx="17">
                  <c:v>2.6229854229377239E-3</c:v>
                </c:pt>
                <c:pt idx="18">
                  <c:v>4.9751708847229757E-2</c:v>
                </c:pt>
                <c:pt idx="19">
                  <c:v>2.9766158329325016E-2</c:v>
                </c:pt>
                <c:pt idx="20">
                  <c:v>-4.4066566456197359E-2</c:v>
                </c:pt>
                <c:pt idx="21">
                  <c:v>0.13436316453188296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76-45E4-83DA-5EAC0F4FCEF9}"/>
            </c:ext>
          </c:extLst>
        </c:ser>
        <c:ser>
          <c:idx val="1"/>
          <c:order val="1"/>
          <c:tx>
            <c:v>P24</c:v>
          </c:tx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xVal>
            <c:numRef>
              <c:f>'[1]PCA PCoA (2)'!$B$55:$B$74</c:f>
              <c:numCache>
                <c:formatCode>General</c:formatCode>
                <c:ptCount val="20"/>
                <c:pt idx="0">
                  <c:v>-0.21400148290993362</c:v>
                </c:pt>
                <c:pt idx="1">
                  <c:v>-0.17380045896896335</c:v>
                </c:pt>
                <c:pt idx="2">
                  <c:v>-1.0017892840555721E-2</c:v>
                </c:pt>
                <c:pt idx="3">
                  <c:v>-0.25651972567378661</c:v>
                </c:pt>
                <c:pt idx="4">
                  <c:v>0.1033042373546383</c:v>
                </c:pt>
                <c:pt idx="5">
                  <c:v>-1.4134195526637687E-2</c:v>
                </c:pt>
                <c:pt idx="6">
                  <c:v>4.5838510052894431E-2</c:v>
                </c:pt>
                <c:pt idx="7">
                  <c:v>0.42409150754682678</c:v>
                </c:pt>
                <c:pt idx="8">
                  <c:v>0.26362216890466922</c:v>
                </c:pt>
                <c:pt idx="9">
                  <c:v>-1.8888053080194599E-2</c:v>
                </c:pt>
                <c:pt idx="10">
                  <c:v>0.17837929504258238</c:v>
                </c:pt>
                <c:pt idx="11">
                  <c:v>-0.11410490273351107</c:v>
                </c:pt>
                <c:pt idx="12">
                  <c:v>0.35956498042210933</c:v>
                </c:pt>
                <c:pt idx="13">
                  <c:v>7.8518503489284117E-2</c:v>
                </c:pt>
                <c:pt idx="14">
                  <c:v>0.18392898321926882</c:v>
                </c:pt>
                <c:pt idx="15">
                  <c:v>-7.7131203657740503E-3</c:v>
                </c:pt>
                <c:pt idx="16">
                  <c:v>3.1279623533275638E-2</c:v>
                </c:pt>
                <c:pt idx="17">
                  <c:v>0.26948610626219477</c:v>
                </c:pt>
                <c:pt idx="18">
                  <c:v>0.23808936967376301</c:v>
                </c:pt>
                <c:pt idx="19">
                  <c:v>-9.3175284070310255E-2</c:v>
                </c:pt>
              </c:numCache>
            </c:numRef>
          </c:xVal>
          <c:yVal>
            <c:numRef>
              <c:f>'[1]PCA PCoA (2)'!$C$55:$C$74</c:f>
              <c:numCache>
                <c:formatCode>General</c:formatCode>
                <c:ptCount val="20"/>
                <c:pt idx="0">
                  <c:v>0.16021123987771768</c:v>
                </c:pt>
                <c:pt idx="1">
                  <c:v>5.3674416350897258E-2</c:v>
                </c:pt>
                <c:pt idx="2">
                  <c:v>9.7269294771979056E-2</c:v>
                </c:pt>
                <c:pt idx="3">
                  <c:v>0.36199284053607456</c:v>
                </c:pt>
                <c:pt idx="4">
                  <c:v>0.10727338280925958</c:v>
                </c:pt>
                <c:pt idx="5">
                  <c:v>0.18317544798392085</c:v>
                </c:pt>
                <c:pt idx="6">
                  <c:v>0.13608677292867197</c:v>
                </c:pt>
                <c:pt idx="7">
                  <c:v>4.486104617471473E-2</c:v>
                </c:pt>
                <c:pt idx="8">
                  <c:v>8.8243942204853681E-2</c:v>
                </c:pt>
                <c:pt idx="9">
                  <c:v>8.7161444220559117E-2</c:v>
                </c:pt>
                <c:pt idx="10">
                  <c:v>-0.23026954219316162</c:v>
                </c:pt>
                <c:pt idx="11">
                  <c:v>-5.3468941163768539E-2</c:v>
                </c:pt>
                <c:pt idx="12">
                  <c:v>-4.034408969476138E-3</c:v>
                </c:pt>
                <c:pt idx="13">
                  <c:v>0.17897563050957724</c:v>
                </c:pt>
                <c:pt idx="14">
                  <c:v>-0.18262707647746157</c:v>
                </c:pt>
                <c:pt idx="15">
                  <c:v>0.3264128374868171</c:v>
                </c:pt>
                <c:pt idx="16">
                  <c:v>1.9538411841308221E-3</c:v>
                </c:pt>
                <c:pt idx="17">
                  <c:v>8.8397302279620948E-2</c:v>
                </c:pt>
                <c:pt idx="18">
                  <c:v>4.0077658087875681E-3</c:v>
                </c:pt>
                <c:pt idx="19">
                  <c:v>0.40046471101611242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76-45E4-83DA-5EAC0F4FCEF9}"/>
            </c:ext>
          </c:extLst>
        </c:ser>
        <c:ser>
          <c:idx val="2"/>
          <c:order val="2"/>
          <c:tx>
            <c:v>P37</c:v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'[1]PCA PCoA (2)'!$B$75:$B$93</c:f>
              <c:numCache>
                <c:formatCode>General</c:formatCode>
                <c:ptCount val="19"/>
                <c:pt idx="0">
                  <c:v>0.30600012032980106</c:v>
                </c:pt>
                <c:pt idx="1">
                  <c:v>-1.0912460906525721</c:v>
                </c:pt>
                <c:pt idx="2">
                  <c:v>0.24088868296400387</c:v>
                </c:pt>
                <c:pt idx="3">
                  <c:v>-0.11713623197333349</c:v>
                </c:pt>
                <c:pt idx="4">
                  <c:v>-0.68182426404514263</c:v>
                </c:pt>
                <c:pt idx="5">
                  <c:v>9.340806199956446E-2</c:v>
                </c:pt>
                <c:pt idx="6">
                  <c:v>-6.0788817047122315E-2</c:v>
                </c:pt>
                <c:pt idx="7">
                  <c:v>0.27661208878462151</c:v>
                </c:pt>
                <c:pt idx="8">
                  <c:v>9.8436829188881872E-2</c:v>
                </c:pt>
                <c:pt idx="9">
                  <c:v>0.3800421900697219</c:v>
                </c:pt>
                <c:pt idx="10">
                  <c:v>-3.1605531788631264E-2</c:v>
                </c:pt>
                <c:pt idx="11">
                  <c:v>0.16684014621968163</c:v>
                </c:pt>
                <c:pt idx="12">
                  <c:v>0.20625781239476945</c:v>
                </c:pt>
                <c:pt idx="13">
                  <c:v>0.28355705360059108</c:v>
                </c:pt>
                <c:pt idx="14">
                  <c:v>8.9671724764077365E-2</c:v>
                </c:pt>
                <c:pt idx="15">
                  <c:v>3.9263393954973254E-2</c:v>
                </c:pt>
                <c:pt idx="16">
                  <c:v>-0.23990416142975629</c:v>
                </c:pt>
                <c:pt idx="17">
                  <c:v>-0.18302677483683835</c:v>
                </c:pt>
                <c:pt idx="18">
                  <c:v>0.14950188091199634</c:v>
                </c:pt>
              </c:numCache>
            </c:numRef>
          </c:xVal>
          <c:yVal>
            <c:numRef>
              <c:f>'[1]PCA PCoA (2)'!$C$75:$C$93</c:f>
              <c:numCache>
                <c:formatCode>General</c:formatCode>
                <c:ptCount val="19"/>
                <c:pt idx="0">
                  <c:v>0.12055208831094742</c:v>
                </c:pt>
                <c:pt idx="1">
                  <c:v>1.8596976363817744E-2</c:v>
                </c:pt>
                <c:pt idx="2">
                  <c:v>-0.36872981637636199</c:v>
                </c:pt>
                <c:pt idx="3">
                  <c:v>-0.29105174364599684</c:v>
                </c:pt>
                <c:pt idx="4">
                  <c:v>-3.7603759139916863E-2</c:v>
                </c:pt>
                <c:pt idx="5">
                  <c:v>-0.58957415048131245</c:v>
                </c:pt>
                <c:pt idx="6">
                  <c:v>0.18397882278022964</c:v>
                </c:pt>
                <c:pt idx="7">
                  <c:v>0.14518395990849611</c:v>
                </c:pt>
                <c:pt idx="8">
                  <c:v>0.15880799174892693</c:v>
                </c:pt>
                <c:pt idx="9">
                  <c:v>0.11264289881320906</c:v>
                </c:pt>
                <c:pt idx="10">
                  <c:v>-8.8483619328863186E-2</c:v>
                </c:pt>
                <c:pt idx="11">
                  <c:v>-2.8259356489117649E-2</c:v>
                </c:pt>
                <c:pt idx="12">
                  <c:v>0.24641353183233272</c:v>
                </c:pt>
                <c:pt idx="13">
                  <c:v>1.0644845392262634E-2</c:v>
                </c:pt>
                <c:pt idx="14">
                  <c:v>0.39846554270864321</c:v>
                </c:pt>
                <c:pt idx="15">
                  <c:v>0.11527167622852583</c:v>
                </c:pt>
                <c:pt idx="16">
                  <c:v>0.47549853799301695</c:v>
                </c:pt>
                <c:pt idx="17">
                  <c:v>-1.2199878232305355E-2</c:v>
                </c:pt>
                <c:pt idx="18">
                  <c:v>0.18582195836485549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A76-45E4-83DA-5EAC0F4FCEF9}"/>
            </c:ext>
          </c:extLst>
        </c:ser>
        <c:ser>
          <c:idx val="3"/>
          <c:order val="3"/>
          <c:tx>
            <c:v>P41</c:v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'[1]PCA PCoA (2)'!$B$94:$B$109</c:f>
              <c:numCache>
                <c:formatCode>General</c:formatCode>
                <c:ptCount val="16"/>
                <c:pt idx="0">
                  <c:v>-0.44985467877352836</c:v>
                </c:pt>
                <c:pt idx="1">
                  <c:v>1.0442392062763225E-2</c:v>
                </c:pt>
                <c:pt idx="2">
                  <c:v>6.4268028745554096E-2</c:v>
                </c:pt>
                <c:pt idx="3">
                  <c:v>0.16500031244597599</c:v>
                </c:pt>
                <c:pt idx="4">
                  <c:v>0.11387987253435901</c:v>
                </c:pt>
                <c:pt idx="5">
                  <c:v>-0.16086748915404875</c:v>
                </c:pt>
                <c:pt idx="6">
                  <c:v>-0.25524572677304225</c:v>
                </c:pt>
                <c:pt idx="7">
                  <c:v>0.27545608360824897</c:v>
                </c:pt>
                <c:pt idx="8">
                  <c:v>9.1944809565069383E-2</c:v>
                </c:pt>
                <c:pt idx="9">
                  <c:v>-0.15935593949966628</c:v>
                </c:pt>
                <c:pt idx="10">
                  <c:v>0.43175138480818043</c:v>
                </c:pt>
                <c:pt idx="11">
                  <c:v>-6.5755126767502073E-2</c:v>
                </c:pt>
                <c:pt idx="12">
                  <c:v>-0.38017300940090459</c:v>
                </c:pt>
                <c:pt idx="13">
                  <c:v>0.18372584785720703</c:v>
                </c:pt>
                <c:pt idx="14">
                  <c:v>-0.38086993038026429</c:v>
                </c:pt>
                <c:pt idx="15">
                  <c:v>0.36112183304778328</c:v>
                </c:pt>
              </c:numCache>
            </c:numRef>
          </c:xVal>
          <c:yVal>
            <c:numRef>
              <c:f>'[1]PCA PCoA (2)'!$C$94:$C$109</c:f>
              <c:numCache>
                <c:formatCode>General</c:formatCode>
                <c:ptCount val="16"/>
                <c:pt idx="0">
                  <c:v>0.2644926080736586</c:v>
                </c:pt>
                <c:pt idx="1">
                  <c:v>0.22601536489712315</c:v>
                </c:pt>
                <c:pt idx="2">
                  <c:v>0.13587512042258029</c:v>
                </c:pt>
                <c:pt idx="3">
                  <c:v>-0.1192097481747873</c:v>
                </c:pt>
                <c:pt idx="4">
                  <c:v>-8.2603908873478474E-2</c:v>
                </c:pt>
                <c:pt idx="5">
                  <c:v>-5.245445937508178E-2</c:v>
                </c:pt>
                <c:pt idx="6">
                  <c:v>0.29178179089471945</c:v>
                </c:pt>
                <c:pt idx="7">
                  <c:v>7.7954489661777704E-2</c:v>
                </c:pt>
                <c:pt idx="8">
                  <c:v>5.7982944608731282E-2</c:v>
                </c:pt>
                <c:pt idx="9">
                  <c:v>-6.2959087034579142E-2</c:v>
                </c:pt>
                <c:pt idx="10">
                  <c:v>0.15564239736009516</c:v>
                </c:pt>
                <c:pt idx="11">
                  <c:v>-2.4350902116655113E-2</c:v>
                </c:pt>
                <c:pt idx="12">
                  <c:v>0.37584209649783717</c:v>
                </c:pt>
                <c:pt idx="13">
                  <c:v>0.19575726557675011</c:v>
                </c:pt>
                <c:pt idx="14">
                  <c:v>0.48900368709546815</c:v>
                </c:pt>
                <c:pt idx="15">
                  <c:v>-0.44506541089114016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A76-45E4-83DA-5EAC0F4FCEF9}"/>
            </c:ext>
          </c:extLst>
        </c:ser>
        <c:ser>
          <c:idx val="4"/>
          <c:order val="4"/>
          <c:tx>
            <c:v>P71</c:v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'[1]PCA PCoA (2)'!$B$110:$B$129</c:f>
              <c:numCache>
                <c:formatCode>General</c:formatCode>
                <c:ptCount val="20"/>
                <c:pt idx="0">
                  <c:v>0.2802017292347499</c:v>
                </c:pt>
                <c:pt idx="1">
                  <c:v>-0.47170281767507155</c:v>
                </c:pt>
                <c:pt idx="2">
                  <c:v>0.102965898441486</c:v>
                </c:pt>
                <c:pt idx="3">
                  <c:v>-1.2233587221978349E-3</c:v>
                </c:pt>
                <c:pt idx="4">
                  <c:v>0.24760969389500118</c:v>
                </c:pt>
                <c:pt idx="5">
                  <c:v>-1.3899053171254709</c:v>
                </c:pt>
                <c:pt idx="6">
                  <c:v>0.47143882179374791</c:v>
                </c:pt>
                <c:pt idx="7">
                  <c:v>0.35269321447841595</c:v>
                </c:pt>
                <c:pt idx="8">
                  <c:v>0.17613491240733037</c:v>
                </c:pt>
                <c:pt idx="9">
                  <c:v>5.4755448429952107E-2</c:v>
                </c:pt>
                <c:pt idx="10">
                  <c:v>0.24500519393258929</c:v>
                </c:pt>
                <c:pt idx="11">
                  <c:v>0.32579237612611966</c:v>
                </c:pt>
                <c:pt idx="12">
                  <c:v>8.4144916845167145E-2</c:v>
                </c:pt>
                <c:pt idx="13">
                  <c:v>-9.4389603882496736E-5</c:v>
                </c:pt>
                <c:pt idx="14">
                  <c:v>-0.23739828601698754</c:v>
                </c:pt>
                <c:pt idx="15">
                  <c:v>0.24872814700972593</c:v>
                </c:pt>
                <c:pt idx="16">
                  <c:v>-0.29765066212376523</c:v>
                </c:pt>
                <c:pt idx="17">
                  <c:v>0.32890534156687851</c:v>
                </c:pt>
                <c:pt idx="18">
                  <c:v>0.24314700858863228</c:v>
                </c:pt>
                <c:pt idx="19">
                  <c:v>-0.34505602476104863</c:v>
                </c:pt>
              </c:numCache>
            </c:numRef>
          </c:xVal>
          <c:yVal>
            <c:numRef>
              <c:f>'[1]PCA PCoA (2)'!$C$110:$C$129</c:f>
              <c:numCache>
                <c:formatCode>General</c:formatCode>
                <c:ptCount val="20"/>
                <c:pt idx="0">
                  <c:v>-5.8883929586336856E-2</c:v>
                </c:pt>
                <c:pt idx="1">
                  <c:v>-0.67170014349355234</c:v>
                </c:pt>
                <c:pt idx="2">
                  <c:v>0.2564782096043432</c:v>
                </c:pt>
                <c:pt idx="3">
                  <c:v>-0.5899533134140702</c:v>
                </c:pt>
                <c:pt idx="4">
                  <c:v>-1.1278992291443362E-2</c:v>
                </c:pt>
                <c:pt idx="5">
                  <c:v>-0.10793094982816191</c:v>
                </c:pt>
                <c:pt idx="6">
                  <c:v>0.19664842420313938</c:v>
                </c:pt>
                <c:pt idx="7">
                  <c:v>4.0372140254550125E-2</c:v>
                </c:pt>
                <c:pt idx="8">
                  <c:v>-0.2771008368679545</c:v>
                </c:pt>
                <c:pt idx="9">
                  <c:v>0.18118345970281644</c:v>
                </c:pt>
                <c:pt idx="10">
                  <c:v>-0.24939520657169473</c:v>
                </c:pt>
                <c:pt idx="11">
                  <c:v>0.11076240649065766</c:v>
                </c:pt>
                <c:pt idx="12">
                  <c:v>0.32027627974465717</c:v>
                </c:pt>
                <c:pt idx="13">
                  <c:v>-0.18112145585910183</c:v>
                </c:pt>
                <c:pt idx="14">
                  <c:v>0.16236617671043327</c:v>
                </c:pt>
                <c:pt idx="15">
                  <c:v>0.21021281662689315</c:v>
                </c:pt>
                <c:pt idx="16">
                  <c:v>0.22567877921057017</c:v>
                </c:pt>
                <c:pt idx="17">
                  <c:v>4.5360406158571773E-2</c:v>
                </c:pt>
                <c:pt idx="18">
                  <c:v>-0.51371125256349925</c:v>
                </c:pt>
                <c:pt idx="19">
                  <c:v>6.7397873169774844E-2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A76-45E4-83DA-5EAC0F4FCEF9}"/>
            </c:ext>
          </c:extLst>
        </c:ser>
        <c:ser>
          <c:idx val="5"/>
          <c:order val="5"/>
          <c:tx>
            <c:v>P1</c:v>
          </c:tx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'[1]PCA PCoA (2)'!$B$130:$B$152</c:f>
              <c:numCache>
                <c:formatCode>General</c:formatCode>
                <c:ptCount val="23"/>
                <c:pt idx="0">
                  <c:v>4.4285053770118252E-2</c:v>
                </c:pt>
                <c:pt idx="1">
                  <c:v>-0.2462120500085106</c:v>
                </c:pt>
                <c:pt idx="2">
                  <c:v>0.32306646363748259</c:v>
                </c:pt>
                <c:pt idx="3">
                  <c:v>-3.0165076180174496E-2</c:v>
                </c:pt>
                <c:pt idx="4">
                  <c:v>0.25282871397299711</c:v>
                </c:pt>
                <c:pt idx="5">
                  <c:v>0.17946898542506545</c:v>
                </c:pt>
                <c:pt idx="6">
                  <c:v>-0.52218914021914387</c:v>
                </c:pt>
                <c:pt idx="7">
                  <c:v>-0.26741941886512238</c:v>
                </c:pt>
                <c:pt idx="8">
                  <c:v>2.1981200840999585E-2</c:v>
                </c:pt>
                <c:pt idx="9">
                  <c:v>0.14775203810034918</c:v>
                </c:pt>
                <c:pt idx="10">
                  <c:v>-0.26790055224967707</c:v>
                </c:pt>
                <c:pt idx="11">
                  <c:v>-6.7051966107880792E-2</c:v>
                </c:pt>
                <c:pt idx="12">
                  <c:v>-0.68010462197940491</c:v>
                </c:pt>
                <c:pt idx="13">
                  <c:v>-3.8905169287080807E-2</c:v>
                </c:pt>
                <c:pt idx="14">
                  <c:v>-0.52529309993363238</c:v>
                </c:pt>
                <c:pt idx="15">
                  <c:v>-0.1236096036289496</c:v>
                </c:pt>
                <c:pt idx="16">
                  <c:v>-0.13896028958577347</c:v>
                </c:pt>
                <c:pt idx="17">
                  <c:v>0.1485543931576789</c:v>
                </c:pt>
                <c:pt idx="18">
                  <c:v>-9.9655300324115667E-2</c:v>
                </c:pt>
                <c:pt idx="19">
                  <c:v>8.5039502951732002E-2</c:v>
                </c:pt>
                <c:pt idx="20">
                  <c:v>0.18784651039812436</c:v>
                </c:pt>
                <c:pt idx="21">
                  <c:v>0.21625102342675068</c:v>
                </c:pt>
                <c:pt idx="22">
                  <c:v>0.17226105441878051</c:v>
                </c:pt>
              </c:numCache>
            </c:numRef>
          </c:xVal>
          <c:yVal>
            <c:numRef>
              <c:f>'[1]PCA PCoA (2)'!$C$130:$C$152</c:f>
              <c:numCache>
                <c:formatCode>General</c:formatCode>
                <c:ptCount val="23"/>
                <c:pt idx="0">
                  <c:v>-7.2269941396403359E-2</c:v>
                </c:pt>
                <c:pt idx="1">
                  <c:v>0.16379514523196564</c:v>
                </c:pt>
                <c:pt idx="2">
                  <c:v>0.15505962324555436</c:v>
                </c:pt>
                <c:pt idx="3">
                  <c:v>0.14875542085912719</c:v>
                </c:pt>
                <c:pt idx="4">
                  <c:v>3.1917239747463505E-3</c:v>
                </c:pt>
                <c:pt idx="5">
                  <c:v>-0.15353458984539003</c:v>
                </c:pt>
                <c:pt idx="6">
                  <c:v>0.11765021086086581</c:v>
                </c:pt>
                <c:pt idx="7">
                  <c:v>-0.35877705123102493</c:v>
                </c:pt>
                <c:pt idx="8">
                  <c:v>2.2354976204038625E-2</c:v>
                </c:pt>
                <c:pt idx="9">
                  <c:v>-0.2442413124597286</c:v>
                </c:pt>
                <c:pt idx="10">
                  <c:v>-0.65152698729647762</c:v>
                </c:pt>
                <c:pt idx="11">
                  <c:v>-0.2171846558107445</c:v>
                </c:pt>
                <c:pt idx="12">
                  <c:v>-0.33507324531740429</c:v>
                </c:pt>
                <c:pt idx="13">
                  <c:v>-7.7253025536491174E-2</c:v>
                </c:pt>
                <c:pt idx="14">
                  <c:v>5.4437614697823086E-3</c:v>
                </c:pt>
                <c:pt idx="15">
                  <c:v>-0.13069581384233325</c:v>
                </c:pt>
                <c:pt idx="16">
                  <c:v>-0.54495750251513786</c:v>
                </c:pt>
                <c:pt idx="17">
                  <c:v>-0.31363171320620697</c:v>
                </c:pt>
                <c:pt idx="18">
                  <c:v>0.29643662972304319</c:v>
                </c:pt>
                <c:pt idx="19">
                  <c:v>0.3731763543598639</c:v>
                </c:pt>
                <c:pt idx="20">
                  <c:v>0.14832854799176956</c:v>
                </c:pt>
                <c:pt idx="21">
                  <c:v>1.9490279879823103E-2</c:v>
                </c:pt>
                <c:pt idx="22">
                  <c:v>5.4959453334993844E-2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A76-45E4-83DA-5EAC0F4FCEF9}"/>
            </c:ext>
          </c:extLst>
        </c:ser>
        <c:ser>
          <c:idx val="6"/>
          <c:order val="6"/>
          <c:tx>
            <c:v>P46</c:v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xVal>
            <c:numRef>
              <c:f>'[1]PCA PCoA (2)'!$B$153:$B$157</c:f>
              <c:numCache>
                <c:formatCode>General</c:formatCode>
                <c:ptCount val="5"/>
                <c:pt idx="0">
                  <c:v>0.35143960482474118</c:v>
                </c:pt>
                <c:pt idx="1">
                  <c:v>0.10648486723968033</c:v>
                </c:pt>
                <c:pt idx="2">
                  <c:v>0.28476628719849517</c:v>
                </c:pt>
                <c:pt idx="3">
                  <c:v>0.19744651458982787</c:v>
                </c:pt>
                <c:pt idx="4">
                  <c:v>-9.6714519927717804E-2</c:v>
                </c:pt>
              </c:numCache>
            </c:numRef>
          </c:xVal>
          <c:yVal>
            <c:numRef>
              <c:f>'[1]PCA PCoA (2)'!$C$153:$C$157</c:f>
              <c:numCache>
                <c:formatCode>General</c:formatCode>
                <c:ptCount val="5"/>
                <c:pt idx="0">
                  <c:v>-2.1532146989354153E-2</c:v>
                </c:pt>
                <c:pt idx="1">
                  <c:v>0.34431017108180645</c:v>
                </c:pt>
                <c:pt idx="2">
                  <c:v>1.5111417237196445E-2</c:v>
                </c:pt>
                <c:pt idx="3">
                  <c:v>-8.8043904838298354E-2</c:v>
                </c:pt>
                <c:pt idx="4">
                  <c:v>0.31700945325643681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A76-45E4-83DA-5EAC0F4FCEF9}"/>
            </c:ext>
          </c:extLst>
        </c:ser>
        <c:ser>
          <c:idx val="7"/>
          <c:order val="7"/>
          <c:tx>
            <c:v>P48</c:v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'[1]PCA PCoA (2)'!$B$158:$B$174</c:f>
              <c:numCache>
                <c:formatCode>General</c:formatCode>
                <c:ptCount val="17"/>
                <c:pt idx="0">
                  <c:v>0.17921004010202404</c:v>
                </c:pt>
                <c:pt idx="1">
                  <c:v>0.29676373775373005</c:v>
                </c:pt>
                <c:pt idx="2">
                  <c:v>-1.9063856147427345E-2</c:v>
                </c:pt>
                <c:pt idx="3">
                  <c:v>1.4691710330317544E-2</c:v>
                </c:pt>
                <c:pt idx="4">
                  <c:v>-0.13450800382545933</c:v>
                </c:pt>
                <c:pt idx="5">
                  <c:v>0.13282548615534134</c:v>
                </c:pt>
                <c:pt idx="6">
                  <c:v>-0.33368769458877501</c:v>
                </c:pt>
                <c:pt idx="7">
                  <c:v>0.36928350461532106</c:v>
                </c:pt>
                <c:pt idx="8">
                  <c:v>0.22252166495800091</c:v>
                </c:pt>
                <c:pt idx="9">
                  <c:v>-0.12298821674988514</c:v>
                </c:pt>
                <c:pt idx="10">
                  <c:v>0.39125123127151185</c:v>
                </c:pt>
                <c:pt idx="11">
                  <c:v>0.39503227292513871</c:v>
                </c:pt>
                <c:pt idx="12">
                  <c:v>0.21739716379005702</c:v>
                </c:pt>
                <c:pt idx="13">
                  <c:v>-0.31932283091977642</c:v>
                </c:pt>
                <c:pt idx="14">
                  <c:v>0.25582481343897678</c:v>
                </c:pt>
                <c:pt idx="15">
                  <c:v>0.33788859067811478</c:v>
                </c:pt>
                <c:pt idx="16">
                  <c:v>0.31427421738962391</c:v>
                </c:pt>
              </c:numCache>
            </c:numRef>
          </c:xVal>
          <c:yVal>
            <c:numRef>
              <c:f>'[1]PCA PCoA (2)'!$C$158:$C$174</c:f>
              <c:numCache>
                <c:formatCode>General</c:formatCode>
                <c:ptCount val="17"/>
                <c:pt idx="0">
                  <c:v>5.9412554679547378E-3</c:v>
                </c:pt>
                <c:pt idx="1">
                  <c:v>0.13043309752852755</c:v>
                </c:pt>
                <c:pt idx="2">
                  <c:v>0.25473033047261073</c:v>
                </c:pt>
                <c:pt idx="3">
                  <c:v>-8.3266966524610259E-3</c:v>
                </c:pt>
                <c:pt idx="4">
                  <c:v>0.40335184906060068</c:v>
                </c:pt>
                <c:pt idx="5">
                  <c:v>0.21648070032975769</c:v>
                </c:pt>
                <c:pt idx="6">
                  <c:v>0.40953440093205828</c:v>
                </c:pt>
                <c:pt idx="7">
                  <c:v>9.4092730177325987E-2</c:v>
                </c:pt>
                <c:pt idx="8">
                  <c:v>-0.13232404508346379</c:v>
                </c:pt>
                <c:pt idx="9">
                  <c:v>0.29370698805297002</c:v>
                </c:pt>
                <c:pt idx="10">
                  <c:v>0.23839069506403113</c:v>
                </c:pt>
                <c:pt idx="11">
                  <c:v>0.19925158124804018</c:v>
                </c:pt>
                <c:pt idx="12">
                  <c:v>1.1665869896710734E-2</c:v>
                </c:pt>
                <c:pt idx="13">
                  <c:v>0.40164971761960516</c:v>
                </c:pt>
                <c:pt idx="14">
                  <c:v>2.9121098123359272E-2</c:v>
                </c:pt>
                <c:pt idx="15">
                  <c:v>2.9733511855345004E-2</c:v>
                </c:pt>
                <c:pt idx="16">
                  <c:v>0.2350556605076787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A76-45E4-83DA-5EAC0F4FC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6633248"/>
        <c:axId val="1083240912"/>
      </c:scatterChart>
      <c:valAx>
        <c:axId val="1356633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pl-PL"/>
                  <a:t>Coord. 1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one"/>
        <c:crossAx val="1083240912"/>
        <c:crosses val="autoZero"/>
        <c:crossBetween val="midCat"/>
      </c:valAx>
      <c:valAx>
        <c:axId val="10832409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pl-PL"/>
                  <a:t>Coord. 2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one"/>
        <c:crossAx val="135663324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243840</xdr:colOff>
      <xdr:row>3</xdr:row>
      <xdr:rowOff>38100</xdr:rowOff>
    </xdr:from>
    <xdr:to>
      <xdr:col>21</xdr:col>
      <xdr:colOff>261620</xdr:colOff>
      <xdr:row>27</xdr:row>
      <xdr:rowOff>5080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C468750D-680F-4C7B-8BBA-86683889A5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106680</xdr:rowOff>
    </xdr:from>
    <xdr:to>
      <xdr:col>6</xdr:col>
      <xdr:colOff>167640</xdr:colOff>
      <xdr:row>18</xdr:row>
      <xdr:rowOff>65405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F7208F0-197B-45E9-803C-EF486D3364F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584"/>
        <a:stretch/>
      </xdr:blipFill>
      <xdr:spPr bwMode="auto">
        <a:xfrm>
          <a:off x="0" y="967740"/>
          <a:ext cx="3825240" cy="28848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22860</xdr:colOff>
      <xdr:row>2</xdr:row>
      <xdr:rowOff>99695</xdr:rowOff>
    </xdr:from>
    <xdr:to>
      <xdr:col>10</xdr:col>
      <xdr:colOff>167640</xdr:colOff>
      <xdr:row>18</xdr:row>
      <xdr:rowOff>58420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D049675-CDC8-4D01-A985-B4E3193BA96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981"/>
        <a:stretch/>
      </xdr:blipFill>
      <xdr:spPr bwMode="auto">
        <a:xfrm>
          <a:off x="2461260" y="960755"/>
          <a:ext cx="3802380" cy="28848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</xdr:row>
      <xdr:rowOff>114300</xdr:rowOff>
    </xdr:from>
    <xdr:to>
      <xdr:col>4</xdr:col>
      <xdr:colOff>579120</xdr:colOff>
      <xdr:row>14</xdr:row>
      <xdr:rowOff>83820</xdr:rowOff>
    </xdr:to>
    <xdr:pic>
      <xdr:nvPicPr>
        <xdr:cNvPr id="2" name="Obraz 4">
          <a:extLst>
            <a:ext uri="{FF2B5EF4-FFF2-40B4-BE49-F238E27FC236}">
              <a16:creationId xmlns:a16="http://schemas.microsoft.com/office/drawing/2014/main" id="{5351A02B-F0E7-4DED-BF19-3016DDE3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5" r="35435" b="18645"/>
        <a:stretch>
          <a:fillRect/>
        </a:stretch>
      </xdr:blipFill>
      <xdr:spPr bwMode="auto">
        <a:xfrm>
          <a:off x="205740" y="1242060"/>
          <a:ext cx="2811780" cy="2346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15240</xdr:colOff>
      <xdr:row>1</xdr:row>
      <xdr:rowOff>152400</xdr:rowOff>
    </xdr:from>
    <xdr:to>
      <xdr:col>16</xdr:col>
      <xdr:colOff>388620</xdr:colOff>
      <xdr:row>17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73282A6-0C8D-4D35-B8A4-633EA1D0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51" r="36230"/>
        <a:stretch>
          <a:fillRect/>
        </a:stretch>
      </xdr:blipFill>
      <xdr:spPr bwMode="auto">
        <a:xfrm>
          <a:off x="7330440" y="1280160"/>
          <a:ext cx="2811780" cy="288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91440</xdr:colOff>
      <xdr:row>1</xdr:row>
      <xdr:rowOff>129540</xdr:rowOff>
    </xdr:from>
    <xdr:to>
      <xdr:col>12</xdr:col>
      <xdr:colOff>403860</xdr:colOff>
      <xdr:row>14</xdr:row>
      <xdr:rowOff>114300</xdr:rowOff>
    </xdr:to>
    <xdr:pic>
      <xdr:nvPicPr>
        <xdr:cNvPr id="4" name="Obraz 1">
          <a:extLst>
            <a:ext uri="{FF2B5EF4-FFF2-40B4-BE49-F238E27FC236}">
              <a16:creationId xmlns:a16="http://schemas.microsoft.com/office/drawing/2014/main" id="{28C0665C-57FC-4CFE-BC43-657FB7ED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01" r="35435" b="18117"/>
        <a:stretch>
          <a:fillRect/>
        </a:stretch>
      </xdr:blipFill>
      <xdr:spPr bwMode="auto">
        <a:xfrm>
          <a:off x="4968240" y="1257300"/>
          <a:ext cx="2750820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297180</xdr:colOff>
      <xdr:row>1</xdr:row>
      <xdr:rowOff>137160</xdr:rowOff>
    </xdr:from>
    <xdr:to>
      <xdr:col>8</xdr:col>
      <xdr:colOff>502920</xdr:colOff>
      <xdr:row>14</xdr:row>
      <xdr:rowOff>167640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D12B16C1-70B4-46AF-871B-24BB2D59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93" r="36098" b="16531"/>
        <a:stretch>
          <a:fillRect/>
        </a:stretch>
      </xdr:blipFill>
      <xdr:spPr bwMode="auto">
        <a:xfrm>
          <a:off x="2735580" y="1264920"/>
          <a:ext cx="2644140" cy="240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327660</xdr:colOff>
      <xdr:row>14</xdr:row>
      <xdr:rowOff>160020</xdr:rowOff>
    </xdr:from>
    <xdr:to>
      <xdr:col>8</xdr:col>
      <xdr:colOff>579120</xdr:colOff>
      <xdr:row>30</xdr:row>
      <xdr:rowOff>121920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8D67DB5-1822-4245-AA85-ED8D935F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06" r="36893"/>
        <a:stretch>
          <a:fillRect/>
        </a:stretch>
      </xdr:blipFill>
      <xdr:spPr bwMode="auto">
        <a:xfrm>
          <a:off x="2766060" y="3665220"/>
          <a:ext cx="2689860" cy="288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68580</xdr:colOff>
      <xdr:row>14</xdr:row>
      <xdr:rowOff>152400</xdr:rowOff>
    </xdr:from>
    <xdr:to>
      <xdr:col>5</xdr:col>
      <xdr:colOff>7620</xdr:colOff>
      <xdr:row>30</xdr:row>
      <xdr:rowOff>114300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9CC8896-9057-4023-B4B1-9A34E715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92" r="34245"/>
        <a:stretch>
          <a:fillRect/>
        </a:stretch>
      </xdr:blipFill>
      <xdr:spPr bwMode="auto">
        <a:xfrm>
          <a:off x="68580" y="3657600"/>
          <a:ext cx="2987040" cy="288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243573</xdr:colOff>
      <xdr:row>24</xdr:row>
      <xdr:rowOff>112594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021596-202A-418E-A3BA-F2B78EAE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"/>
          <a:ext cx="6949173" cy="395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95249</xdr:colOff>
      <xdr:row>32</xdr:row>
      <xdr:rowOff>111265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7D1D61-0CFD-4D54-B5F8-03389A6F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4860"/>
          <a:ext cx="4362449" cy="5597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eat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tL"/>
      <sheetName val="FstT"/>
      <sheetName val="GD (2)"/>
      <sheetName val="PCA PCoA (2)"/>
      <sheetName val="Goldenrod Fst"/>
      <sheetName val="Goldenrod FstP"/>
      <sheetName val="Goldenrod FstL"/>
      <sheetName val="Goldenrod FstT"/>
      <sheetName val="Goldenrod LinFst"/>
      <sheetName val="Arkusz1"/>
      <sheetName val="allele_freq AGL"/>
      <sheetName val="allele_freq APT"/>
      <sheetName val="allele_freq ALI"/>
      <sheetName val="allele_freq uNeiP"/>
      <sheetName val="allele_freq uNeiL"/>
      <sheetName val="Fst"/>
      <sheetName val="AFP"/>
      <sheetName val="AGL"/>
      <sheetName val="Macu1 AGP"/>
      <sheetName val="Macu3 AGP"/>
      <sheetName val="Macu7 AGP"/>
      <sheetName val="Macu8 AGP"/>
      <sheetName val="Macu9 AGP"/>
      <sheetName val="Macu11 AGP"/>
      <sheetName val="Macu15 AGP"/>
      <sheetName val="Macu16 AGP"/>
      <sheetName val="AFL"/>
      <sheetName val="HFP"/>
      <sheetName val="HFL"/>
      <sheetName val="GD"/>
      <sheetName val="Fst (2)"/>
      <sheetName val="FstP"/>
      <sheetName val="PCA PCoA"/>
    </sheetNames>
    <sheetDataSet>
      <sheetData sheetId="0"/>
      <sheetData sheetId="1"/>
      <sheetData sheetId="2"/>
      <sheetData sheetId="3">
        <row r="33">
          <cell r="B33">
            <v>0.43494825140404403</v>
          </cell>
          <cell r="C33">
            <v>-2.0889255492768624E-3</v>
          </cell>
        </row>
        <row r="34">
          <cell r="B34">
            <v>0.38478481144285137</v>
          </cell>
          <cell r="C34">
            <v>0.16558358290258596</v>
          </cell>
        </row>
        <row r="35">
          <cell r="B35">
            <v>0.21884242577614033</v>
          </cell>
          <cell r="C35">
            <v>2.6374199486581024E-3</v>
          </cell>
        </row>
        <row r="36">
          <cell r="B36">
            <v>-1.7885862281876202E-2</v>
          </cell>
          <cell r="C36">
            <v>0.20932172173926261</v>
          </cell>
        </row>
        <row r="37">
          <cell r="B37">
            <v>1.8795770326594345E-2</v>
          </cell>
          <cell r="C37">
            <v>-4.4704006270648014E-3</v>
          </cell>
        </row>
        <row r="38">
          <cell r="B38">
            <v>0.10862694128777846</v>
          </cell>
          <cell r="C38">
            <v>6.8230251469479988E-2</v>
          </cell>
        </row>
        <row r="39">
          <cell r="B39">
            <v>0.17248787851940009</v>
          </cell>
          <cell r="C39">
            <v>3.4371585951605403E-3</v>
          </cell>
        </row>
        <row r="40">
          <cell r="B40">
            <v>-0.32408700207830649</v>
          </cell>
          <cell r="C40">
            <v>5.5669637359400934E-2</v>
          </cell>
        </row>
        <row r="41">
          <cell r="B41">
            <v>0.32568555811248756</v>
          </cell>
          <cell r="C41">
            <v>4.276836694754909E-2</v>
          </cell>
        </row>
        <row r="42">
          <cell r="B42">
            <v>0.23743892015021509</v>
          </cell>
          <cell r="C42">
            <v>-0.18943294936720145</v>
          </cell>
        </row>
        <row r="43">
          <cell r="B43">
            <v>0.30015487905252236</v>
          </cell>
          <cell r="C43">
            <v>1.6691481559329292E-2</v>
          </cell>
        </row>
        <row r="44">
          <cell r="B44">
            <v>0.14058025870578278</v>
          </cell>
          <cell r="C44">
            <v>-0.21219092818996788</v>
          </cell>
        </row>
        <row r="45">
          <cell r="B45">
            <v>-1.0793004982292817E-2</v>
          </cell>
          <cell r="C45">
            <v>0.33056393876362955</v>
          </cell>
        </row>
        <row r="46">
          <cell r="B46">
            <v>9.2231759627672022E-2</v>
          </cell>
          <cell r="C46">
            <v>0.2563179576140161</v>
          </cell>
        </row>
        <row r="47">
          <cell r="B47">
            <v>0.33203121529142188</v>
          </cell>
          <cell r="C47">
            <v>-1.6766174251598796E-2</v>
          </cell>
        </row>
        <row r="48">
          <cell r="B48">
            <v>0.23242170851500382</v>
          </cell>
          <cell r="C48">
            <v>-0.69522215879340543</v>
          </cell>
        </row>
        <row r="49">
          <cell r="B49">
            <v>0.30219902846883806</v>
          </cell>
          <cell r="C49">
            <v>-9.667294652793236E-2</v>
          </cell>
        </row>
        <row r="50">
          <cell r="B50">
            <v>0.20486277706702982</v>
          </cell>
          <cell r="C50">
            <v>2.6229854229377239E-3</v>
          </cell>
        </row>
        <row r="51">
          <cell r="B51">
            <v>0.33316550815482598</v>
          </cell>
          <cell r="C51">
            <v>4.9751708847229757E-2</v>
          </cell>
        </row>
        <row r="52">
          <cell r="B52">
            <v>0.24935688693150815</v>
          </cell>
          <cell r="C52">
            <v>2.9766158329325016E-2</v>
          </cell>
        </row>
        <row r="53">
          <cell r="B53">
            <v>0.21971307519582597</v>
          </cell>
          <cell r="C53">
            <v>-4.4066566456197359E-2</v>
          </cell>
        </row>
        <row r="54">
          <cell r="B54">
            <v>0.30414359419570086</v>
          </cell>
          <cell r="C54">
            <v>0.13436316453188296</v>
          </cell>
        </row>
        <row r="55">
          <cell r="B55">
            <v>-0.21400148290993362</v>
          </cell>
          <cell r="C55">
            <v>0.16021123987771768</v>
          </cell>
        </row>
        <row r="56">
          <cell r="B56">
            <v>-0.17380045896896335</v>
          </cell>
          <cell r="C56">
            <v>5.3674416350897258E-2</v>
          </cell>
        </row>
        <row r="57">
          <cell r="B57">
            <v>-1.0017892840555721E-2</v>
          </cell>
          <cell r="C57">
            <v>9.7269294771979056E-2</v>
          </cell>
        </row>
        <row r="58">
          <cell r="B58">
            <v>-0.25651972567378661</v>
          </cell>
          <cell r="C58">
            <v>0.36199284053607456</v>
          </cell>
        </row>
        <row r="59">
          <cell r="B59">
            <v>0.1033042373546383</v>
          </cell>
          <cell r="C59">
            <v>0.10727338280925958</v>
          </cell>
        </row>
        <row r="60">
          <cell r="B60">
            <v>-1.4134195526637687E-2</v>
          </cell>
          <cell r="C60">
            <v>0.18317544798392085</v>
          </cell>
        </row>
        <row r="61">
          <cell r="B61">
            <v>4.5838510052894431E-2</v>
          </cell>
          <cell r="C61">
            <v>0.13608677292867197</v>
          </cell>
        </row>
        <row r="62">
          <cell r="B62">
            <v>0.42409150754682678</v>
          </cell>
          <cell r="C62">
            <v>4.486104617471473E-2</v>
          </cell>
        </row>
        <row r="63">
          <cell r="B63">
            <v>0.26362216890466922</v>
          </cell>
          <cell r="C63">
            <v>8.8243942204853681E-2</v>
          </cell>
        </row>
        <row r="64">
          <cell r="B64">
            <v>-1.8888053080194599E-2</v>
          </cell>
          <cell r="C64">
            <v>8.7161444220559117E-2</v>
          </cell>
        </row>
        <row r="65">
          <cell r="B65">
            <v>0.17837929504258238</v>
          </cell>
          <cell r="C65">
            <v>-0.23026954219316162</v>
          </cell>
        </row>
        <row r="66">
          <cell r="B66">
            <v>-0.11410490273351107</v>
          </cell>
          <cell r="C66">
            <v>-5.3468941163768539E-2</v>
          </cell>
        </row>
        <row r="67">
          <cell r="B67">
            <v>0.35956498042210933</v>
          </cell>
          <cell r="C67">
            <v>-4.034408969476138E-3</v>
          </cell>
        </row>
        <row r="68">
          <cell r="B68">
            <v>7.8518503489284117E-2</v>
          </cell>
          <cell r="C68">
            <v>0.17897563050957724</v>
          </cell>
        </row>
        <row r="69">
          <cell r="B69">
            <v>0.18392898321926882</v>
          </cell>
          <cell r="C69">
            <v>-0.18262707647746157</v>
          </cell>
        </row>
        <row r="70">
          <cell r="B70">
            <v>-7.7131203657740503E-3</v>
          </cell>
          <cell r="C70">
            <v>0.3264128374868171</v>
          </cell>
        </row>
        <row r="71">
          <cell r="B71">
            <v>3.1279623533275638E-2</v>
          </cell>
          <cell r="C71">
            <v>1.9538411841308221E-3</v>
          </cell>
        </row>
        <row r="72">
          <cell r="B72">
            <v>0.26948610626219477</v>
          </cell>
          <cell r="C72">
            <v>8.8397302279620948E-2</v>
          </cell>
        </row>
        <row r="73">
          <cell r="B73">
            <v>0.23808936967376301</v>
          </cell>
          <cell r="C73">
            <v>4.0077658087875681E-3</v>
          </cell>
        </row>
        <row r="74">
          <cell r="B74">
            <v>-9.3175284070310255E-2</v>
          </cell>
          <cell r="C74">
            <v>0.40046471101611242</v>
          </cell>
        </row>
        <row r="75">
          <cell r="B75">
            <v>0.30600012032980106</v>
          </cell>
          <cell r="C75">
            <v>0.12055208831094742</v>
          </cell>
        </row>
        <row r="76">
          <cell r="B76">
            <v>-1.0912460906525721</v>
          </cell>
          <cell r="C76">
            <v>1.8596976363817744E-2</v>
          </cell>
        </row>
        <row r="77">
          <cell r="B77">
            <v>0.24088868296400387</v>
          </cell>
          <cell r="C77">
            <v>-0.36872981637636199</v>
          </cell>
        </row>
        <row r="78">
          <cell r="B78">
            <v>-0.11713623197333349</v>
          </cell>
          <cell r="C78">
            <v>-0.29105174364599684</v>
          </cell>
        </row>
        <row r="79">
          <cell r="B79">
            <v>-0.68182426404514263</v>
          </cell>
          <cell r="C79">
            <v>-3.7603759139916863E-2</v>
          </cell>
        </row>
        <row r="80">
          <cell r="B80">
            <v>9.340806199956446E-2</v>
          </cell>
          <cell r="C80">
            <v>-0.58957415048131245</v>
          </cell>
        </row>
        <row r="81">
          <cell r="B81">
            <v>-6.0788817047122315E-2</v>
          </cell>
          <cell r="C81">
            <v>0.18397882278022964</v>
          </cell>
        </row>
        <row r="82">
          <cell r="B82">
            <v>0.27661208878462151</v>
          </cell>
          <cell r="C82">
            <v>0.14518395990849611</v>
          </cell>
        </row>
        <row r="83">
          <cell r="B83">
            <v>9.8436829188881872E-2</v>
          </cell>
          <cell r="C83">
            <v>0.15880799174892693</v>
          </cell>
        </row>
        <row r="84">
          <cell r="B84">
            <v>0.3800421900697219</v>
          </cell>
          <cell r="C84">
            <v>0.11264289881320906</v>
          </cell>
        </row>
        <row r="85">
          <cell r="B85">
            <v>-3.1605531788631264E-2</v>
          </cell>
          <cell r="C85">
            <v>-8.8483619328863186E-2</v>
          </cell>
        </row>
        <row r="86">
          <cell r="B86">
            <v>0.16684014621968163</v>
          </cell>
          <cell r="C86">
            <v>-2.8259356489117649E-2</v>
          </cell>
        </row>
        <row r="87">
          <cell r="B87">
            <v>0.20625781239476945</v>
          </cell>
          <cell r="C87">
            <v>0.24641353183233272</v>
          </cell>
        </row>
        <row r="88">
          <cell r="B88">
            <v>0.28355705360059108</v>
          </cell>
          <cell r="C88">
            <v>1.0644845392262634E-2</v>
          </cell>
        </row>
        <row r="89">
          <cell r="B89">
            <v>8.9671724764077365E-2</v>
          </cell>
          <cell r="C89">
            <v>0.39846554270864321</v>
          </cell>
        </row>
        <row r="90">
          <cell r="B90">
            <v>3.9263393954973254E-2</v>
          </cell>
          <cell r="C90">
            <v>0.11527167622852583</v>
          </cell>
        </row>
        <row r="91">
          <cell r="B91">
            <v>-0.23990416142975629</v>
          </cell>
          <cell r="C91">
            <v>0.47549853799301695</v>
          </cell>
        </row>
        <row r="92">
          <cell r="B92">
            <v>-0.18302677483683835</v>
          </cell>
          <cell r="C92">
            <v>-1.2199878232305355E-2</v>
          </cell>
        </row>
        <row r="93">
          <cell r="B93">
            <v>0.14950188091199634</v>
          </cell>
          <cell r="C93">
            <v>0.18582195836485549</v>
          </cell>
        </row>
        <row r="94">
          <cell r="B94">
            <v>-0.44985467877352836</v>
          </cell>
          <cell r="C94">
            <v>0.2644926080736586</v>
          </cell>
        </row>
        <row r="95">
          <cell r="B95">
            <v>1.0442392062763225E-2</v>
          </cell>
          <cell r="C95">
            <v>0.22601536489712315</v>
          </cell>
        </row>
        <row r="96">
          <cell r="B96">
            <v>6.4268028745554096E-2</v>
          </cell>
          <cell r="C96">
            <v>0.13587512042258029</v>
          </cell>
        </row>
        <row r="97">
          <cell r="B97">
            <v>0.16500031244597599</v>
          </cell>
          <cell r="C97">
            <v>-0.1192097481747873</v>
          </cell>
        </row>
        <row r="98">
          <cell r="B98">
            <v>0.11387987253435901</v>
          </cell>
          <cell r="C98">
            <v>-8.2603908873478474E-2</v>
          </cell>
        </row>
        <row r="99">
          <cell r="B99">
            <v>-0.16086748915404875</v>
          </cell>
          <cell r="C99">
            <v>-5.245445937508178E-2</v>
          </cell>
        </row>
        <row r="100">
          <cell r="B100">
            <v>-0.25524572677304225</v>
          </cell>
          <cell r="C100">
            <v>0.29178179089471945</v>
          </cell>
        </row>
        <row r="101">
          <cell r="B101">
            <v>0.27545608360824897</v>
          </cell>
          <cell r="C101">
            <v>7.7954489661777704E-2</v>
          </cell>
        </row>
        <row r="102">
          <cell r="B102">
            <v>9.1944809565069383E-2</v>
          </cell>
          <cell r="C102">
            <v>5.7982944608731282E-2</v>
          </cell>
        </row>
        <row r="103">
          <cell r="B103">
            <v>-0.15935593949966628</v>
          </cell>
          <cell r="C103">
            <v>-6.2959087034579142E-2</v>
          </cell>
        </row>
        <row r="104">
          <cell r="B104">
            <v>0.43175138480818043</v>
          </cell>
          <cell r="C104">
            <v>0.15564239736009516</v>
          </cell>
        </row>
        <row r="105">
          <cell r="B105">
            <v>-6.5755126767502073E-2</v>
          </cell>
          <cell r="C105">
            <v>-2.4350902116655113E-2</v>
          </cell>
        </row>
        <row r="106">
          <cell r="B106">
            <v>-0.38017300940090459</v>
          </cell>
          <cell r="C106">
            <v>0.37584209649783717</v>
          </cell>
        </row>
        <row r="107">
          <cell r="B107">
            <v>0.18372584785720703</v>
          </cell>
          <cell r="C107">
            <v>0.19575726557675011</v>
          </cell>
        </row>
        <row r="108">
          <cell r="B108">
            <v>-0.38086993038026429</v>
          </cell>
          <cell r="C108">
            <v>0.48900368709546815</v>
          </cell>
        </row>
        <row r="109">
          <cell r="B109">
            <v>0.36112183304778328</v>
          </cell>
          <cell r="C109">
            <v>-0.44506541089114016</v>
          </cell>
        </row>
        <row r="110">
          <cell r="B110">
            <v>0.2802017292347499</v>
          </cell>
          <cell r="C110">
            <v>-5.8883929586336856E-2</v>
          </cell>
        </row>
        <row r="111">
          <cell r="B111">
            <v>-0.47170281767507155</v>
          </cell>
          <cell r="C111">
            <v>-0.67170014349355234</v>
          </cell>
        </row>
        <row r="112">
          <cell r="B112">
            <v>0.102965898441486</v>
          </cell>
          <cell r="C112">
            <v>0.2564782096043432</v>
          </cell>
        </row>
        <row r="113">
          <cell r="B113">
            <v>-1.2233587221978349E-3</v>
          </cell>
          <cell r="C113">
            <v>-0.5899533134140702</v>
          </cell>
        </row>
        <row r="114">
          <cell r="B114">
            <v>0.24760969389500118</v>
          </cell>
          <cell r="C114">
            <v>-1.1278992291443362E-2</v>
          </cell>
        </row>
        <row r="115">
          <cell r="B115">
            <v>-1.3899053171254709</v>
          </cell>
          <cell r="C115">
            <v>-0.10793094982816191</v>
          </cell>
        </row>
        <row r="116">
          <cell r="B116">
            <v>0.47143882179374791</v>
          </cell>
          <cell r="C116">
            <v>0.19664842420313938</v>
          </cell>
        </row>
        <row r="117">
          <cell r="B117">
            <v>0.35269321447841595</v>
          </cell>
          <cell r="C117">
            <v>4.0372140254550125E-2</v>
          </cell>
        </row>
        <row r="118">
          <cell r="B118">
            <v>0.17613491240733037</v>
          </cell>
          <cell r="C118">
            <v>-0.2771008368679545</v>
          </cell>
        </row>
        <row r="119">
          <cell r="B119">
            <v>5.4755448429952107E-2</v>
          </cell>
          <cell r="C119">
            <v>0.18118345970281644</v>
          </cell>
        </row>
        <row r="120">
          <cell r="B120">
            <v>0.24500519393258929</v>
          </cell>
          <cell r="C120">
            <v>-0.24939520657169473</v>
          </cell>
        </row>
        <row r="121">
          <cell r="B121">
            <v>0.32579237612611966</v>
          </cell>
          <cell r="C121">
            <v>0.11076240649065766</v>
          </cell>
        </row>
        <row r="122">
          <cell r="B122">
            <v>8.4144916845167145E-2</v>
          </cell>
          <cell r="C122">
            <v>0.32027627974465717</v>
          </cell>
        </row>
        <row r="123">
          <cell r="B123">
            <v>-9.4389603882496736E-5</v>
          </cell>
          <cell r="C123">
            <v>-0.18112145585910183</v>
          </cell>
        </row>
        <row r="124">
          <cell r="B124">
            <v>-0.23739828601698754</v>
          </cell>
          <cell r="C124">
            <v>0.16236617671043327</v>
          </cell>
        </row>
        <row r="125">
          <cell r="B125">
            <v>0.24872814700972593</v>
          </cell>
          <cell r="C125">
            <v>0.21021281662689315</v>
          </cell>
        </row>
        <row r="126">
          <cell r="B126">
            <v>-0.29765066212376523</v>
          </cell>
          <cell r="C126">
            <v>0.22567877921057017</v>
          </cell>
        </row>
        <row r="127">
          <cell r="B127">
            <v>0.32890534156687851</v>
          </cell>
          <cell r="C127">
            <v>4.5360406158571773E-2</v>
          </cell>
        </row>
        <row r="128">
          <cell r="B128">
            <v>0.24314700858863228</v>
          </cell>
          <cell r="C128">
            <v>-0.51371125256349925</v>
          </cell>
        </row>
        <row r="129">
          <cell r="B129">
            <v>-0.34505602476104863</v>
          </cell>
          <cell r="C129">
            <v>6.7397873169774844E-2</v>
          </cell>
        </row>
        <row r="130">
          <cell r="B130">
            <v>4.4285053770118252E-2</v>
          </cell>
          <cell r="C130">
            <v>-7.2269941396403359E-2</v>
          </cell>
        </row>
        <row r="131">
          <cell r="B131">
            <v>-0.2462120500085106</v>
          </cell>
          <cell r="C131">
            <v>0.16379514523196564</v>
          </cell>
        </row>
        <row r="132">
          <cell r="B132">
            <v>0.32306646363748259</v>
          </cell>
          <cell r="C132">
            <v>0.15505962324555436</v>
          </cell>
        </row>
        <row r="133">
          <cell r="B133">
            <v>-3.0165076180174496E-2</v>
          </cell>
          <cell r="C133">
            <v>0.14875542085912719</v>
          </cell>
        </row>
        <row r="134">
          <cell r="B134">
            <v>0.25282871397299711</v>
          </cell>
          <cell r="C134">
            <v>3.1917239747463505E-3</v>
          </cell>
        </row>
        <row r="135">
          <cell r="B135">
            <v>0.17946898542506545</v>
          </cell>
          <cell r="C135">
            <v>-0.15353458984539003</v>
          </cell>
        </row>
        <row r="136">
          <cell r="B136">
            <v>-0.52218914021914387</v>
          </cell>
          <cell r="C136">
            <v>0.11765021086086581</v>
          </cell>
        </row>
        <row r="137">
          <cell r="B137">
            <v>-0.26741941886512238</v>
          </cell>
          <cell r="C137">
            <v>-0.35877705123102493</v>
          </cell>
        </row>
        <row r="138">
          <cell r="B138">
            <v>2.1981200840999585E-2</v>
          </cell>
          <cell r="C138">
            <v>2.2354976204038625E-2</v>
          </cell>
        </row>
        <row r="139">
          <cell r="B139">
            <v>0.14775203810034918</v>
          </cell>
          <cell r="C139">
            <v>-0.2442413124597286</v>
          </cell>
        </row>
        <row r="140">
          <cell r="B140">
            <v>-0.26790055224967707</v>
          </cell>
          <cell r="C140">
            <v>-0.65152698729647762</v>
          </cell>
        </row>
        <row r="141">
          <cell r="B141">
            <v>-6.7051966107880792E-2</v>
          </cell>
          <cell r="C141">
            <v>-0.2171846558107445</v>
          </cell>
        </row>
        <row r="142">
          <cell r="B142">
            <v>-0.68010462197940491</v>
          </cell>
          <cell r="C142">
            <v>-0.33507324531740429</v>
          </cell>
        </row>
        <row r="143">
          <cell r="B143">
            <v>-3.8905169287080807E-2</v>
          </cell>
          <cell r="C143">
            <v>-7.7253025536491174E-2</v>
          </cell>
        </row>
        <row r="144">
          <cell r="B144">
            <v>-0.52529309993363238</v>
          </cell>
          <cell r="C144">
            <v>5.4437614697823086E-3</v>
          </cell>
        </row>
        <row r="145">
          <cell r="B145">
            <v>-0.1236096036289496</v>
          </cell>
          <cell r="C145">
            <v>-0.13069581384233325</v>
          </cell>
        </row>
        <row r="146">
          <cell r="B146">
            <v>-0.13896028958577347</v>
          </cell>
          <cell r="C146">
            <v>-0.54495750251513786</v>
          </cell>
        </row>
        <row r="147">
          <cell r="B147">
            <v>0.1485543931576789</v>
          </cell>
          <cell r="C147">
            <v>-0.31363171320620697</v>
          </cell>
        </row>
        <row r="148">
          <cell r="B148">
            <v>-9.9655300324115667E-2</v>
          </cell>
          <cell r="C148">
            <v>0.29643662972304319</v>
          </cell>
        </row>
        <row r="149">
          <cell r="B149">
            <v>8.5039502951732002E-2</v>
          </cell>
          <cell r="C149">
            <v>0.3731763543598639</v>
          </cell>
        </row>
        <row r="150">
          <cell r="B150">
            <v>0.18784651039812436</v>
          </cell>
          <cell r="C150">
            <v>0.14832854799176956</v>
          </cell>
        </row>
        <row r="151">
          <cell r="B151">
            <v>0.21625102342675068</v>
          </cell>
          <cell r="C151">
            <v>1.9490279879823103E-2</v>
          </cell>
        </row>
        <row r="152">
          <cell r="B152">
            <v>0.17226105441878051</v>
          </cell>
          <cell r="C152">
            <v>5.4959453334993844E-2</v>
          </cell>
        </row>
        <row r="153">
          <cell r="B153">
            <v>0.35143960482474118</v>
          </cell>
          <cell r="C153">
            <v>-2.1532146989354153E-2</v>
          </cell>
        </row>
        <row r="154">
          <cell r="B154">
            <v>0.10648486723968033</v>
          </cell>
          <cell r="C154">
            <v>0.34431017108180645</v>
          </cell>
        </row>
        <row r="155">
          <cell r="B155">
            <v>0.28476628719849517</v>
          </cell>
          <cell r="C155">
            <v>1.5111417237196445E-2</v>
          </cell>
        </row>
        <row r="156">
          <cell r="B156">
            <v>0.19744651458982787</v>
          </cell>
          <cell r="C156">
            <v>-8.8043904838298354E-2</v>
          </cell>
        </row>
        <row r="157">
          <cell r="B157">
            <v>-9.6714519927717804E-2</v>
          </cell>
          <cell r="C157">
            <v>0.31700945325643681</v>
          </cell>
        </row>
        <row r="158">
          <cell r="B158">
            <v>0.17921004010202404</v>
          </cell>
          <cell r="C158">
            <v>5.9412554679547378E-3</v>
          </cell>
        </row>
        <row r="159">
          <cell r="B159">
            <v>0.29676373775373005</v>
          </cell>
          <cell r="C159">
            <v>0.13043309752852755</v>
          </cell>
        </row>
        <row r="160">
          <cell r="B160">
            <v>-1.9063856147427345E-2</v>
          </cell>
          <cell r="C160">
            <v>0.25473033047261073</v>
          </cell>
        </row>
        <row r="161">
          <cell r="B161">
            <v>1.4691710330317544E-2</v>
          </cell>
          <cell r="C161">
            <v>-8.3266966524610259E-3</v>
          </cell>
        </row>
        <row r="162">
          <cell r="B162">
            <v>-0.13450800382545933</v>
          </cell>
          <cell r="C162">
            <v>0.40335184906060068</v>
          </cell>
        </row>
        <row r="163">
          <cell r="B163">
            <v>0.13282548615534134</v>
          </cell>
          <cell r="C163">
            <v>0.21648070032975769</v>
          </cell>
        </row>
        <row r="164">
          <cell r="B164">
            <v>-0.33368769458877501</v>
          </cell>
          <cell r="C164">
            <v>0.40953440093205828</v>
          </cell>
        </row>
        <row r="165">
          <cell r="B165">
            <v>0.36928350461532106</v>
          </cell>
          <cell r="C165">
            <v>9.4092730177325987E-2</v>
          </cell>
        </row>
        <row r="166">
          <cell r="B166">
            <v>0.22252166495800091</v>
          </cell>
          <cell r="C166">
            <v>-0.13232404508346379</v>
          </cell>
        </row>
        <row r="167">
          <cell r="B167">
            <v>-0.12298821674988514</v>
          </cell>
          <cell r="C167">
            <v>0.29370698805297002</v>
          </cell>
        </row>
        <row r="168">
          <cell r="B168">
            <v>0.39125123127151185</v>
          </cell>
          <cell r="C168">
            <v>0.23839069506403113</v>
          </cell>
        </row>
        <row r="169">
          <cell r="B169">
            <v>0.39503227292513871</v>
          </cell>
          <cell r="C169">
            <v>0.19925158124804018</v>
          </cell>
        </row>
        <row r="170">
          <cell r="B170">
            <v>0.21739716379005702</v>
          </cell>
          <cell r="C170">
            <v>1.1665869896710734E-2</v>
          </cell>
        </row>
        <row r="171">
          <cell r="B171">
            <v>-0.31932283091977642</v>
          </cell>
          <cell r="C171">
            <v>0.40164971761960516</v>
          </cell>
        </row>
        <row r="172">
          <cell r="B172">
            <v>0.25582481343897678</v>
          </cell>
          <cell r="C172">
            <v>2.9121098123359272E-2</v>
          </cell>
        </row>
        <row r="173">
          <cell r="B173">
            <v>0.33788859067811478</v>
          </cell>
          <cell r="C173">
            <v>2.9733511855345004E-2</v>
          </cell>
        </row>
        <row r="174">
          <cell r="B174">
            <v>0.31427421738962391</v>
          </cell>
          <cell r="C174">
            <v>0.2350556605076787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58FAE-1C34-4CEC-A7A7-4815AC628D64}">
  <dimension ref="A1:G15"/>
  <sheetViews>
    <sheetView workbookViewId="0">
      <selection sqref="A1:G1"/>
    </sheetView>
  </sheetViews>
  <sheetFormatPr defaultRowHeight="15"/>
  <cols>
    <col min="1" max="1" width="15.7109375" customWidth="1"/>
    <col min="2" max="6" width="12.140625" customWidth="1"/>
  </cols>
  <sheetData>
    <row r="1" spans="1:7" ht="48" customHeight="1">
      <c r="A1" s="91" t="s">
        <v>357</v>
      </c>
      <c r="B1" s="91"/>
      <c r="C1" s="91"/>
      <c r="D1" s="91"/>
      <c r="E1" s="91"/>
      <c r="F1" s="91"/>
      <c r="G1" s="91"/>
    </row>
    <row r="2" spans="1:7" ht="15.75" thickBot="1"/>
    <row r="3" spans="1:7" s="44" customFormat="1" ht="16.5" thickBot="1">
      <c r="A3" s="42" t="s">
        <v>266</v>
      </c>
      <c r="B3" s="43" t="s">
        <v>267</v>
      </c>
      <c r="C3" s="43" t="s">
        <v>268</v>
      </c>
      <c r="D3" s="43" t="s">
        <v>269</v>
      </c>
      <c r="E3" s="43" t="s">
        <v>270</v>
      </c>
      <c r="F3" s="43" t="s">
        <v>271</v>
      </c>
    </row>
    <row r="4" spans="1:7" s="44" customFormat="1" ht="16.5" thickBot="1">
      <c r="A4" s="45" t="s">
        <v>272</v>
      </c>
      <c r="B4" s="90" t="s">
        <v>273</v>
      </c>
      <c r="C4" s="90"/>
      <c r="D4" s="90"/>
      <c r="E4" s="90"/>
      <c r="F4" s="90"/>
    </row>
    <row r="5" spans="1:7" s="44" customFormat="1" ht="15.75">
      <c r="A5" s="46" t="s">
        <v>274</v>
      </c>
      <c r="B5" s="47">
        <v>4.8000000000000001E-2</v>
      </c>
      <c r="C5" s="47">
        <v>1.262</v>
      </c>
      <c r="D5" s="47">
        <v>2.4740000000000002</v>
      </c>
      <c r="E5" s="47">
        <v>1E-3</v>
      </c>
      <c r="F5" s="47">
        <v>0.97</v>
      </c>
    </row>
    <row r="6" spans="1:7" s="44" customFormat="1" ht="15.75">
      <c r="A6" s="46" t="s">
        <v>14</v>
      </c>
      <c r="B6" s="47">
        <v>-1.347</v>
      </c>
      <c r="C6" s="47">
        <v>1.6080000000000001</v>
      </c>
      <c r="D6" s="47">
        <v>3.1520000000000001</v>
      </c>
      <c r="E6" s="47">
        <v>18.298500000000001</v>
      </c>
      <c r="F6" s="48" t="s">
        <v>275</v>
      </c>
    </row>
    <row r="7" spans="1:7" s="44" customFormat="1" ht="16.5" thickBot="1">
      <c r="A7" s="49" t="s">
        <v>276</v>
      </c>
      <c r="B7" s="50">
        <v>2.4169999999999998</v>
      </c>
      <c r="C7" s="50">
        <v>0.78800000000000003</v>
      </c>
      <c r="D7" s="50">
        <v>1.544</v>
      </c>
      <c r="E7" s="50">
        <v>9.4139999999999997</v>
      </c>
      <c r="F7" s="51" t="s">
        <v>275</v>
      </c>
    </row>
    <row r="8" spans="1:7" s="44" customFormat="1" ht="16.5" thickBot="1">
      <c r="A8" s="45" t="s">
        <v>277</v>
      </c>
      <c r="B8" s="90" t="s">
        <v>278</v>
      </c>
      <c r="C8" s="90"/>
      <c r="D8" s="90"/>
      <c r="E8" s="90"/>
      <c r="F8" s="90"/>
    </row>
    <row r="9" spans="1:7" s="44" customFormat="1" ht="15.75">
      <c r="A9" s="46" t="s">
        <v>274</v>
      </c>
      <c r="B9" s="47">
        <v>-0.24099999999999999</v>
      </c>
      <c r="C9" s="47">
        <v>0.17</v>
      </c>
      <c r="D9" s="47">
        <v>0.33200000000000002</v>
      </c>
      <c r="E9" s="47">
        <v>2.0249999999999999</v>
      </c>
      <c r="F9" s="47">
        <v>0.155</v>
      </c>
    </row>
    <row r="10" spans="1:7" s="44" customFormat="1" ht="15.75">
      <c r="A10" s="46" t="s">
        <v>14</v>
      </c>
      <c r="B10" s="47">
        <v>-0.49199999999999999</v>
      </c>
      <c r="C10" s="47">
        <v>0.159</v>
      </c>
      <c r="D10" s="47">
        <v>0.311</v>
      </c>
      <c r="E10" s="47">
        <v>9.6220999999999997</v>
      </c>
      <c r="F10" s="48" t="s">
        <v>275</v>
      </c>
    </row>
    <row r="11" spans="1:7" s="44" customFormat="1" ht="16.5" thickBot="1">
      <c r="A11" s="49" t="s">
        <v>276</v>
      </c>
      <c r="B11" s="50">
        <v>0.91400000000000003</v>
      </c>
      <c r="C11" s="50">
        <v>0.17499999999999999</v>
      </c>
      <c r="D11" s="50">
        <v>0.34300000000000003</v>
      </c>
      <c r="E11" s="50">
        <v>27.353999999999999</v>
      </c>
      <c r="F11" s="51" t="s">
        <v>279</v>
      </c>
    </row>
    <row r="12" spans="1:7" s="44" customFormat="1" ht="16.5" thickBot="1">
      <c r="A12" s="45" t="s">
        <v>280</v>
      </c>
      <c r="B12" s="90" t="s">
        <v>281</v>
      </c>
      <c r="C12" s="90"/>
      <c r="D12" s="90"/>
      <c r="E12" s="90"/>
      <c r="F12" s="90"/>
    </row>
    <row r="13" spans="1:7" s="44" customFormat="1" ht="15.75">
      <c r="A13" s="46" t="s">
        <v>274</v>
      </c>
      <c r="B13" s="47">
        <v>4.7489999999999997</v>
      </c>
      <c r="C13" s="47">
        <v>0.317</v>
      </c>
      <c r="D13" s="47">
        <v>0.62</v>
      </c>
      <c r="E13" s="47">
        <v>2.5640000000000001</v>
      </c>
      <c r="F13" s="47">
        <v>0.109</v>
      </c>
    </row>
    <row r="14" spans="1:7" s="44" customFormat="1" ht="15.75">
      <c r="A14" s="46" t="s">
        <v>14</v>
      </c>
      <c r="B14" s="47">
        <v>1.37</v>
      </c>
      <c r="C14" s="47">
        <v>0.36099999999999999</v>
      </c>
      <c r="D14" s="47">
        <v>0.70699999999999996</v>
      </c>
      <c r="E14" s="47">
        <v>14.423999999999999</v>
      </c>
      <c r="F14" s="48" t="s">
        <v>279</v>
      </c>
    </row>
    <row r="15" spans="1:7" s="44" customFormat="1" ht="16.5" thickBot="1">
      <c r="A15" s="49" t="s">
        <v>276</v>
      </c>
      <c r="B15" s="50">
        <v>-0.78800000000000003</v>
      </c>
      <c r="C15" s="50">
        <v>0.36899999999999999</v>
      </c>
      <c r="D15" s="50">
        <v>0.72199999999999998</v>
      </c>
      <c r="E15" s="50">
        <v>4.5659999999999998</v>
      </c>
      <c r="F15" s="51" t="s">
        <v>282</v>
      </c>
    </row>
  </sheetData>
  <mergeCells count="4">
    <mergeCell ref="B4:F4"/>
    <mergeCell ref="B8:F8"/>
    <mergeCell ref="B12:F12"/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9F17-EC9E-4E96-9E44-35329293C967}">
  <dimension ref="A1:F19"/>
  <sheetViews>
    <sheetView workbookViewId="0">
      <selection activeCell="K7" sqref="K7"/>
    </sheetView>
  </sheetViews>
  <sheetFormatPr defaultRowHeight="15"/>
  <cols>
    <col min="1" max="1" width="11.140625" customWidth="1"/>
    <col min="2" max="2" width="68.42578125" customWidth="1"/>
    <col min="3" max="3" width="8.42578125" customWidth="1"/>
    <col min="4" max="4" width="19.7109375" customWidth="1"/>
    <col min="5" max="5" width="22.42578125" customWidth="1"/>
  </cols>
  <sheetData>
    <row r="1" spans="1:6" ht="15.6" customHeight="1">
      <c r="A1" s="92" t="s">
        <v>358</v>
      </c>
      <c r="B1" s="92"/>
      <c r="C1" s="92"/>
      <c r="D1" s="92"/>
      <c r="E1" s="92"/>
      <c r="F1" s="6"/>
    </row>
    <row r="2" spans="1:6" ht="15.75">
      <c r="A2" s="2"/>
      <c r="B2" s="2"/>
      <c r="C2" s="2"/>
      <c r="D2" s="2"/>
      <c r="E2" s="2"/>
      <c r="F2" s="2"/>
    </row>
    <row r="3" spans="1:6" ht="24" customHeight="1">
      <c r="A3" s="19" t="s">
        <v>17</v>
      </c>
      <c r="B3" s="19" t="s">
        <v>19</v>
      </c>
      <c r="C3" s="19" t="s">
        <v>325</v>
      </c>
      <c r="D3" s="19" t="s">
        <v>20</v>
      </c>
      <c r="E3" s="19" t="s">
        <v>21</v>
      </c>
    </row>
    <row r="4" spans="1:6" ht="15.75">
      <c r="A4" s="3" t="s">
        <v>56</v>
      </c>
      <c r="B4" s="3" t="s">
        <v>40</v>
      </c>
      <c r="C4" s="16">
        <v>55</v>
      </c>
      <c r="D4" s="14" t="s">
        <v>92</v>
      </c>
      <c r="E4" s="15" t="s">
        <v>100</v>
      </c>
    </row>
    <row r="5" spans="1:6" ht="15.75">
      <c r="A5" s="3" t="s">
        <v>56</v>
      </c>
      <c r="B5" s="3" t="s">
        <v>41</v>
      </c>
      <c r="C5" s="16"/>
      <c r="D5" s="14"/>
      <c r="E5" s="15"/>
    </row>
    <row r="6" spans="1:6" ht="15.75">
      <c r="A6" s="3" t="s">
        <v>57</v>
      </c>
      <c r="B6" s="3" t="s">
        <v>42</v>
      </c>
      <c r="C6" s="16">
        <v>55</v>
      </c>
      <c r="D6" s="14" t="s">
        <v>93</v>
      </c>
      <c r="E6" s="15" t="s">
        <v>101</v>
      </c>
    </row>
    <row r="7" spans="1:6" ht="15.75">
      <c r="A7" s="3" t="s">
        <v>57</v>
      </c>
      <c r="B7" s="3" t="s">
        <v>43</v>
      </c>
      <c r="C7" s="16"/>
      <c r="D7" s="14"/>
      <c r="E7" s="15"/>
    </row>
    <row r="8" spans="1:6" ht="15.75">
      <c r="A8" s="3" t="s">
        <v>58</v>
      </c>
      <c r="B8" s="3" t="s">
        <v>44</v>
      </c>
      <c r="C8" s="16">
        <v>55</v>
      </c>
      <c r="D8" s="14" t="s">
        <v>94</v>
      </c>
      <c r="E8" s="15" t="s">
        <v>102</v>
      </c>
    </row>
    <row r="9" spans="1:6" ht="15.75">
      <c r="A9" s="3" t="s">
        <v>58</v>
      </c>
      <c r="B9" s="3" t="s">
        <v>45</v>
      </c>
      <c r="C9" s="16"/>
      <c r="D9" s="14"/>
      <c r="E9" s="15"/>
    </row>
    <row r="10" spans="1:6" ht="15.75">
      <c r="A10" s="3" t="s">
        <v>59</v>
      </c>
      <c r="B10" s="3" t="s">
        <v>46</v>
      </c>
      <c r="C10" s="16">
        <v>55</v>
      </c>
      <c r="D10" s="14" t="s">
        <v>95</v>
      </c>
      <c r="E10" s="15" t="s">
        <v>103</v>
      </c>
    </row>
    <row r="11" spans="1:6" ht="15.75">
      <c r="A11" s="3" t="s">
        <v>59</v>
      </c>
      <c r="B11" s="3" t="s">
        <v>47</v>
      </c>
      <c r="C11" s="16"/>
      <c r="D11" s="14"/>
      <c r="E11" s="15"/>
    </row>
    <row r="12" spans="1:6" ht="15.75">
      <c r="A12" s="3" t="s">
        <v>60</v>
      </c>
      <c r="B12" s="3" t="s">
        <v>48</v>
      </c>
      <c r="C12" s="16">
        <v>55</v>
      </c>
      <c r="D12" s="14" t="s">
        <v>96</v>
      </c>
      <c r="E12" s="15" t="s">
        <v>104</v>
      </c>
    </row>
    <row r="13" spans="1:6" ht="15.75">
      <c r="A13" s="3" t="s">
        <v>60</v>
      </c>
      <c r="B13" s="3" t="s">
        <v>49</v>
      </c>
      <c r="C13" s="16"/>
      <c r="D13" s="14"/>
      <c r="E13" s="15"/>
    </row>
    <row r="14" spans="1:6" ht="15.75">
      <c r="A14" s="3" t="s">
        <v>61</v>
      </c>
      <c r="B14" s="3" t="s">
        <v>50</v>
      </c>
      <c r="C14" s="16">
        <v>55</v>
      </c>
      <c r="D14" s="14" t="s">
        <v>97</v>
      </c>
      <c r="E14" s="15" t="s">
        <v>105</v>
      </c>
    </row>
    <row r="15" spans="1:6" ht="15.75">
      <c r="A15" s="3" t="s">
        <v>62</v>
      </c>
      <c r="B15" s="3" t="s">
        <v>51</v>
      </c>
      <c r="C15" s="16"/>
      <c r="D15" s="14"/>
      <c r="E15" s="15"/>
    </row>
    <row r="16" spans="1:6" ht="15.75">
      <c r="A16" s="3" t="s">
        <v>63</v>
      </c>
      <c r="B16" s="3" t="s">
        <v>52</v>
      </c>
      <c r="C16" s="16">
        <v>55</v>
      </c>
      <c r="D16" s="14" t="s">
        <v>98</v>
      </c>
      <c r="E16" s="15" t="s">
        <v>106</v>
      </c>
    </row>
    <row r="17" spans="1:5" ht="15.75">
      <c r="A17" s="3" t="s">
        <v>64</v>
      </c>
      <c r="B17" s="3" t="s">
        <v>53</v>
      </c>
      <c r="C17" s="16"/>
      <c r="D17" s="14"/>
      <c r="E17" s="15"/>
    </row>
    <row r="18" spans="1:5" ht="15.75">
      <c r="A18" s="3" t="s">
        <v>65</v>
      </c>
      <c r="B18" s="3" t="s">
        <v>54</v>
      </c>
      <c r="C18" s="16">
        <v>55</v>
      </c>
      <c r="D18" s="14" t="s">
        <v>99</v>
      </c>
      <c r="E18" s="15" t="s">
        <v>107</v>
      </c>
    </row>
    <row r="19" spans="1:5" ht="15.75">
      <c r="A19" s="4" t="s">
        <v>66</v>
      </c>
      <c r="B19" s="4" t="s">
        <v>55</v>
      </c>
      <c r="C19" s="4"/>
      <c r="D19" s="20"/>
      <c r="E19" s="21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FD69-6D3D-4093-9B91-08A8611F2FD8}">
  <dimension ref="A1:E22"/>
  <sheetViews>
    <sheetView workbookViewId="0">
      <selection activeCell="F19" sqref="F19"/>
    </sheetView>
  </sheetViews>
  <sheetFormatPr defaultColWidth="8.85546875" defaultRowHeight="15"/>
  <cols>
    <col min="1" max="1" width="28.28515625" customWidth="1"/>
    <col min="2" max="2" width="18.28515625" customWidth="1"/>
    <col min="3" max="5" width="15.7109375" customWidth="1"/>
  </cols>
  <sheetData>
    <row r="1" spans="1:5" ht="15.6" customHeight="1">
      <c r="A1" s="94" t="s">
        <v>356</v>
      </c>
      <c r="B1" s="94"/>
      <c r="C1" s="94"/>
      <c r="D1" s="94"/>
      <c r="E1" s="94"/>
    </row>
    <row r="2" spans="1:5" ht="14.45" customHeight="1">
      <c r="A2" s="94"/>
      <c r="B2" s="94"/>
      <c r="C2" s="94"/>
      <c r="D2" s="94"/>
      <c r="E2" s="94"/>
    </row>
    <row r="4" spans="1:5" ht="15.75">
      <c r="A4" s="83" t="s">
        <v>347</v>
      </c>
      <c r="B4" s="83"/>
      <c r="C4" s="93" t="s">
        <v>335</v>
      </c>
      <c r="D4" s="93"/>
      <c r="E4" s="93"/>
    </row>
    <row r="5" spans="1:5" ht="15.75">
      <c r="A5" s="16" t="s">
        <v>333</v>
      </c>
      <c r="B5" s="85" t="s">
        <v>334</v>
      </c>
      <c r="C5" s="84" t="s">
        <v>331</v>
      </c>
      <c r="D5" s="84" t="s">
        <v>332</v>
      </c>
      <c r="E5" s="84" t="s">
        <v>340</v>
      </c>
    </row>
    <row r="6" spans="1:5" ht="15.75">
      <c r="A6" s="97" t="s">
        <v>336</v>
      </c>
      <c r="B6" s="86" t="s">
        <v>336</v>
      </c>
      <c r="C6" s="85">
        <v>6</v>
      </c>
      <c r="D6" s="85">
        <v>3</v>
      </c>
      <c r="E6" s="3">
        <f t="shared" ref="E6:E13" si="0">SUM(C6+D6)</f>
        <v>9</v>
      </c>
    </row>
    <row r="7" spans="1:5" ht="15.75">
      <c r="A7" s="98"/>
      <c r="B7" s="87" t="s">
        <v>337</v>
      </c>
      <c r="C7" s="3">
        <v>4</v>
      </c>
      <c r="D7" s="3">
        <v>3</v>
      </c>
      <c r="E7" s="3">
        <f t="shared" si="0"/>
        <v>7</v>
      </c>
    </row>
    <row r="8" spans="1:5" ht="15.75">
      <c r="A8" s="98"/>
      <c r="B8" s="87" t="s">
        <v>338</v>
      </c>
      <c r="C8" s="3">
        <v>6</v>
      </c>
      <c r="D8" s="3">
        <v>3</v>
      </c>
      <c r="E8" s="3">
        <f t="shared" si="0"/>
        <v>9</v>
      </c>
    </row>
    <row r="9" spans="1:5" ht="15.75">
      <c r="A9" s="98"/>
      <c r="B9" s="87" t="s">
        <v>339</v>
      </c>
      <c r="C9" s="3">
        <v>8</v>
      </c>
      <c r="D9" s="3">
        <v>7</v>
      </c>
      <c r="E9" s="3">
        <f t="shared" si="0"/>
        <v>15</v>
      </c>
    </row>
    <row r="10" spans="1:5" ht="15.75">
      <c r="A10" s="97" t="s">
        <v>337</v>
      </c>
      <c r="B10" s="86" t="s">
        <v>336</v>
      </c>
      <c r="C10" s="85">
        <v>6</v>
      </c>
      <c r="D10" s="85">
        <v>3</v>
      </c>
      <c r="E10" s="85">
        <f t="shared" si="0"/>
        <v>9</v>
      </c>
    </row>
    <row r="11" spans="1:5" ht="15.75">
      <c r="A11" s="98"/>
      <c r="B11" s="87" t="s">
        <v>337</v>
      </c>
      <c r="C11" s="3">
        <v>3</v>
      </c>
      <c r="D11" s="3">
        <v>5</v>
      </c>
      <c r="E11" s="3">
        <f t="shared" si="0"/>
        <v>8</v>
      </c>
    </row>
    <row r="12" spans="1:5" ht="15.75">
      <c r="A12" s="98"/>
      <c r="B12" s="87" t="s">
        <v>338</v>
      </c>
      <c r="C12" s="3">
        <v>5</v>
      </c>
      <c r="D12" s="3">
        <v>3</v>
      </c>
      <c r="E12" s="3">
        <f t="shared" si="0"/>
        <v>8</v>
      </c>
    </row>
    <row r="13" spans="1:5" ht="15.75">
      <c r="A13" s="98"/>
      <c r="B13" s="87" t="s">
        <v>339</v>
      </c>
      <c r="C13" s="3">
        <v>6</v>
      </c>
      <c r="D13" s="3">
        <v>3</v>
      </c>
      <c r="E13" s="4">
        <f t="shared" si="0"/>
        <v>9</v>
      </c>
    </row>
    <row r="14" spans="1:5" ht="15.75">
      <c r="A14" s="88"/>
      <c r="B14" s="88" t="s">
        <v>340</v>
      </c>
      <c r="C14" s="88">
        <f>SUM(C6:C13)</f>
        <v>44</v>
      </c>
      <c r="D14" s="88">
        <f t="shared" ref="D14" si="1">SUM(D6:D13)</f>
        <v>30</v>
      </c>
      <c r="E14" s="89">
        <f>SUM(E6:E13)</f>
        <v>74</v>
      </c>
    </row>
    <row r="15" spans="1:5" ht="15.75">
      <c r="A15" s="83" t="s">
        <v>348</v>
      </c>
      <c r="B15" s="83"/>
      <c r="C15" s="83"/>
      <c r="D15" s="83"/>
      <c r="E15" s="3"/>
    </row>
    <row r="16" spans="1:5" ht="15.75">
      <c r="A16" s="95" t="s">
        <v>336</v>
      </c>
      <c r="B16" s="95"/>
      <c r="C16" s="3">
        <v>8</v>
      </c>
      <c r="D16" s="3">
        <v>13</v>
      </c>
      <c r="E16" s="85">
        <f>SUM(C16+D16)</f>
        <v>21</v>
      </c>
    </row>
    <row r="17" spans="1:5" ht="15.75">
      <c r="A17" s="95" t="s">
        <v>337</v>
      </c>
      <c r="B17" s="95"/>
      <c r="C17" s="3">
        <v>6</v>
      </c>
      <c r="D17" s="3">
        <v>22</v>
      </c>
      <c r="E17" s="3">
        <f>SUM(C17+D17)</f>
        <v>28</v>
      </c>
    </row>
    <row r="18" spans="1:5" ht="15.75">
      <c r="A18" s="89"/>
      <c r="B18" s="89" t="s">
        <v>340</v>
      </c>
      <c r="C18" s="89">
        <f>SUM(C16:C17)</f>
        <v>14</v>
      </c>
      <c r="D18" s="89">
        <f t="shared" ref="D18" si="2">SUM(D16:D17)</f>
        <v>35</v>
      </c>
      <c r="E18" s="89">
        <f>SUM(C18+D18)</f>
        <v>49</v>
      </c>
    </row>
    <row r="19" spans="1:5" ht="15.75">
      <c r="A19" s="83" t="s">
        <v>349</v>
      </c>
      <c r="B19" s="83"/>
      <c r="C19" s="83"/>
      <c r="D19" s="83"/>
      <c r="E19" s="85"/>
    </row>
    <row r="20" spans="1:5" ht="15.75">
      <c r="A20" s="95" t="s">
        <v>336</v>
      </c>
      <c r="B20" s="95"/>
      <c r="C20" s="3">
        <v>44</v>
      </c>
      <c r="D20" s="3">
        <v>39</v>
      </c>
      <c r="E20" s="85">
        <f>SUM(C20+D20)</f>
        <v>83</v>
      </c>
    </row>
    <row r="21" spans="1:5" ht="15.75">
      <c r="A21" s="96" t="s">
        <v>337</v>
      </c>
      <c r="B21" s="96"/>
      <c r="C21" s="4">
        <v>21</v>
      </c>
      <c r="D21" s="4">
        <v>33</v>
      </c>
      <c r="E21" s="3">
        <f>SUM(C21+D21)</f>
        <v>54</v>
      </c>
    </row>
    <row r="22" spans="1:5" ht="15.75">
      <c r="A22" s="89"/>
      <c r="B22" s="89" t="s">
        <v>340</v>
      </c>
      <c r="C22" s="89">
        <f>SUM(C20:C21)</f>
        <v>65</v>
      </c>
      <c r="D22" s="89">
        <f t="shared" ref="D22" si="3">SUM(D20:D21)</f>
        <v>72</v>
      </c>
      <c r="E22" s="89">
        <f>SUM(C22+D22)</f>
        <v>137</v>
      </c>
    </row>
  </sheetData>
  <mergeCells count="8">
    <mergeCell ref="C4:E4"/>
    <mergeCell ref="A1:E2"/>
    <mergeCell ref="A20:B20"/>
    <mergeCell ref="A21:B21"/>
    <mergeCell ref="A6:A9"/>
    <mergeCell ref="A10:A13"/>
    <mergeCell ref="A16:B16"/>
    <mergeCell ref="A17: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4FBB3-65E3-4B3B-AD85-37C94CE7205E}">
  <dimension ref="A1:K30"/>
  <sheetViews>
    <sheetView topLeftCell="A4" workbookViewId="0">
      <selection activeCell="O5" sqref="O5"/>
    </sheetView>
  </sheetViews>
  <sheetFormatPr defaultColWidth="8.85546875" defaultRowHeight="15.75"/>
  <cols>
    <col min="1" max="1" width="17.5703125" style="3" customWidth="1"/>
    <col min="2" max="2" width="28.5703125" style="3" customWidth="1"/>
    <col min="3" max="3" width="12.28515625" style="3" customWidth="1"/>
    <col min="4" max="6" width="9.7109375" style="3" customWidth="1"/>
    <col min="7" max="7" width="2.28515625" style="3" customWidth="1"/>
    <col min="8" max="8" width="12.7109375" style="3" customWidth="1"/>
    <col min="9" max="11" width="9.7109375" style="3" customWidth="1"/>
    <col min="12" max="16384" width="8.85546875" style="3"/>
  </cols>
  <sheetData>
    <row r="1" spans="1:11" ht="36" customHeight="1">
      <c r="A1" s="109" t="s">
        <v>362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6.5" thickBot="1"/>
    <row r="3" spans="1:11" ht="16.5" thickBot="1">
      <c r="A3" s="102" t="s">
        <v>283</v>
      </c>
      <c r="B3" s="102"/>
      <c r="C3" s="103" t="s">
        <v>351</v>
      </c>
      <c r="D3" s="103"/>
      <c r="E3" s="103"/>
      <c r="F3" s="103"/>
      <c r="G3" s="103"/>
      <c r="H3" s="103"/>
      <c r="I3" s="103"/>
      <c r="J3" s="103"/>
      <c r="K3" s="103"/>
    </row>
    <row r="4" spans="1:11" ht="26.45" customHeight="1" thickBot="1">
      <c r="A4" s="99" t="s">
        <v>322</v>
      </c>
      <c r="B4" s="110" t="s">
        <v>323</v>
      </c>
      <c r="C4" s="108" t="s">
        <v>285</v>
      </c>
      <c r="D4" s="108"/>
      <c r="E4" s="108"/>
      <c r="F4" s="108"/>
      <c r="G4" s="54"/>
      <c r="H4" s="112" t="s">
        <v>286</v>
      </c>
      <c r="I4" s="112"/>
      <c r="J4" s="112"/>
      <c r="K4" s="112"/>
    </row>
    <row r="5" spans="1:11" ht="32.25" thickBot="1">
      <c r="A5" s="101"/>
      <c r="B5" s="111"/>
      <c r="C5" s="61" t="s">
        <v>294</v>
      </c>
      <c r="D5" s="53" t="s">
        <v>268</v>
      </c>
      <c r="E5" s="53" t="s">
        <v>287</v>
      </c>
      <c r="F5" s="50" t="s">
        <v>288</v>
      </c>
      <c r="G5" s="45"/>
      <c r="H5" s="61" t="s">
        <v>294</v>
      </c>
      <c r="I5" s="53" t="s">
        <v>268</v>
      </c>
      <c r="J5" s="53" t="s">
        <v>287</v>
      </c>
      <c r="K5" s="50" t="s">
        <v>288</v>
      </c>
    </row>
    <row r="6" spans="1:11" ht="30.6" customHeight="1">
      <c r="A6" s="99" t="s">
        <v>352</v>
      </c>
      <c r="B6" s="56" t="s">
        <v>295</v>
      </c>
      <c r="C6" s="55" t="s">
        <v>296</v>
      </c>
      <c r="D6" s="32">
        <v>5.09</v>
      </c>
      <c r="E6" s="32">
        <v>0.3</v>
      </c>
      <c r="F6" s="55">
        <v>30</v>
      </c>
      <c r="G6" s="45"/>
      <c r="H6" s="58" t="s">
        <v>297</v>
      </c>
      <c r="I6" s="32">
        <v>10.69</v>
      </c>
      <c r="J6" s="32">
        <v>1</v>
      </c>
      <c r="K6" s="47">
        <v>35</v>
      </c>
    </row>
    <row r="7" spans="1:11" ht="30.6" customHeight="1" thickBot="1">
      <c r="A7" s="101"/>
      <c r="B7" s="56" t="s">
        <v>300</v>
      </c>
      <c r="C7" s="50" t="s">
        <v>301</v>
      </c>
      <c r="D7" s="32">
        <v>1043.6300000000001</v>
      </c>
      <c r="E7" s="32">
        <v>2</v>
      </c>
      <c r="F7" s="50">
        <v>5400</v>
      </c>
      <c r="G7" s="45"/>
      <c r="H7" s="58" t="s">
        <v>302</v>
      </c>
      <c r="I7" s="32">
        <v>713.77</v>
      </c>
      <c r="J7" s="53">
        <v>1</v>
      </c>
      <c r="K7" s="47">
        <v>2917</v>
      </c>
    </row>
    <row r="8" spans="1:11" ht="30.6" customHeight="1">
      <c r="A8" s="99" t="s">
        <v>353</v>
      </c>
      <c r="B8" s="57" t="s">
        <v>295</v>
      </c>
      <c r="C8" s="55" t="s">
        <v>303</v>
      </c>
      <c r="D8" s="62">
        <v>3.06</v>
      </c>
      <c r="E8" s="62">
        <v>0.4</v>
      </c>
      <c r="F8" s="55">
        <v>14.6</v>
      </c>
      <c r="G8" s="45"/>
      <c r="H8" s="63" t="s">
        <v>304</v>
      </c>
      <c r="I8" s="62">
        <v>11.98</v>
      </c>
      <c r="J8" s="62">
        <v>0.7</v>
      </c>
      <c r="K8" s="55">
        <v>42</v>
      </c>
    </row>
    <row r="9" spans="1:11" ht="30.6" customHeight="1" thickBot="1">
      <c r="A9" s="107"/>
      <c r="B9" s="59" t="s">
        <v>300</v>
      </c>
      <c r="C9" s="50" t="s">
        <v>307</v>
      </c>
      <c r="D9" s="53">
        <v>536.35</v>
      </c>
      <c r="E9" s="53">
        <v>1</v>
      </c>
      <c r="F9" s="50">
        <v>3506</v>
      </c>
      <c r="G9" s="45"/>
      <c r="H9" s="60" t="s">
        <v>308</v>
      </c>
      <c r="I9" s="53">
        <v>192.8</v>
      </c>
      <c r="J9" s="53">
        <v>1</v>
      </c>
      <c r="K9" s="50">
        <v>787</v>
      </c>
    </row>
    <row r="10" spans="1:11" ht="30.6" customHeight="1">
      <c r="A10" s="106" t="s">
        <v>354</v>
      </c>
      <c r="B10" s="56" t="s">
        <v>295</v>
      </c>
      <c r="C10" s="55" t="s">
        <v>309</v>
      </c>
      <c r="D10" s="32">
        <v>12.86</v>
      </c>
      <c r="E10" s="32">
        <v>0.4</v>
      </c>
      <c r="F10" s="55">
        <v>40</v>
      </c>
      <c r="G10" s="45"/>
      <c r="H10" s="58" t="s">
        <v>310</v>
      </c>
      <c r="I10" s="32">
        <v>13.51</v>
      </c>
      <c r="J10" s="62">
        <v>0.5</v>
      </c>
      <c r="K10" s="47">
        <v>50</v>
      </c>
    </row>
    <row r="11" spans="1:11" ht="30.6" customHeight="1" thickBot="1">
      <c r="A11" s="107"/>
      <c r="B11" s="59" t="s">
        <v>300</v>
      </c>
      <c r="C11" s="50" t="s">
        <v>313</v>
      </c>
      <c r="D11" s="53">
        <v>687.01</v>
      </c>
      <c r="E11" s="53">
        <v>1</v>
      </c>
      <c r="F11" s="50">
        <v>3551</v>
      </c>
      <c r="G11" s="45"/>
      <c r="H11" s="60" t="s">
        <v>314</v>
      </c>
      <c r="I11" s="53">
        <v>82.01</v>
      </c>
      <c r="J11" s="53">
        <v>1</v>
      </c>
      <c r="K11" s="50">
        <v>212</v>
      </c>
    </row>
    <row r="12" spans="1:11" ht="30.6" customHeight="1">
      <c r="A12" s="106" t="s">
        <v>355</v>
      </c>
      <c r="B12" s="56" t="s">
        <v>295</v>
      </c>
      <c r="C12" s="55" t="s">
        <v>315</v>
      </c>
      <c r="D12" s="32">
        <v>8.2200000000000006</v>
      </c>
      <c r="E12" s="32">
        <v>0.3</v>
      </c>
      <c r="F12" s="55">
        <v>51</v>
      </c>
      <c r="G12" s="45"/>
      <c r="H12" s="58" t="s">
        <v>316</v>
      </c>
      <c r="I12" s="32">
        <v>8.06</v>
      </c>
      <c r="J12" s="62">
        <v>0.4</v>
      </c>
      <c r="K12" s="47">
        <v>44</v>
      </c>
    </row>
    <row r="13" spans="1:11" ht="30.6" customHeight="1" thickBot="1">
      <c r="A13" s="107"/>
      <c r="B13" s="59" t="s">
        <v>300</v>
      </c>
      <c r="C13" s="50" t="s">
        <v>319</v>
      </c>
      <c r="D13" s="53">
        <v>389.55</v>
      </c>
      <c r="E13" s="53">
        <v>1</v>
      </c>
      <c r="F13" s="50">
        <v>1726</v>
      </c>
      <c r="G13" s="60"/>
      <c r="H13" s="60" t="s">
        <v>320</v>
      </c>
      <c r="I13" s="50">
        <v>423.62</v>
      </c>
      <c r="J13" s="50">
        <v>1</v>
      </c>
      <c r="K13" s="50">
        <v>1680</v>
      </c>
    </row>
    <row r="14" spans="1:11" ht="16.5" thickBot="1"/>
    <row r="15" spans="1:11" ht="16.149999999999999" customHeight="1" thickBot="1">
      <c r="A15" s="64" t="s">
        <v>292</v>
      </c>
      <c r="B15" s="105" t="s">
        <v>293</v>
      </c>
      <c r="C15" s="105"/>
    </row>
    <row r="16" spans="1:11" ht="26.65" customHeight="1" thickBot="1">
      <c r="A16" s="54" t="s">
        <v>322</v>
      </c>
      <c r="B16" s="53" t="s">
        <v>285</v>
      </c>
      <c r="C16" s="53" t="s">
        <v>286</v>
      </c>
    </row>
    <row r="17" spans="1:11" ht="26.45" customHeight="1">
      <c r="A17" s="54" t="s">
        <v>352</v>
      </c>
      <c r="B17" s="47" t="s">
        <v>298</v>
      </c>
      <c r="C17" s="47" t="s">
        <v>299</v>
      </c>
      <c r="F17" s="46"/>
    </row>
    <row r="18" spans="1:11" ht="26.45" customHeight="1">
      <c r="A18" s="46" t="s">
        <v>353</v>
      </c>
      <c r="B18" s="47" t="s">
        <v>305</v>
      </c>
      <c r="C18" s="47" t="s">
        <v>306</v>
      </c>
    </row>
    <row r="19" spans="1:11" ht="28.9" customHeight="1">
      <c r="A19" s="46" t="s">
        <v>354</v>
      </c>
      <c r="B19" s="47" t="s">
        <v>311</v>
      </c>
      <c r="C19" s="47" t="s">
        <v>312</v>
      </c>
    </row>
    <row r="20" spans="1:11" ht="28.9" customHeight="1" thickBot="1">
      <c r="A20" s="49" t="s">
        <v>355</v>
      </c>
      <c r="B20" s="50" t="s">
        <v>317</v>
      </c>
      <c r="C20" s="50" t="s">
        <v>318</v>
      </c>
    </row>
    <row r="21" spans="1:11" ht="16.5" thickBot="1"/>
    <row r="22" spans="1:11" ht="16.5" thickBot="1">
      <c r="A22" s="102" t="s">
        <v>321</v>
      </c>
      <c r="B22" s="102"/>
      <c r="C22" s="103" t="s">
        <v>284</v>
      </c>
      <c r="D22" s="103"/>
      <c r="E22" s="103"/>
      <c r="F22" s="103"/>
      <c r="G22" s="103"/>
      <c r="H22" s="103"/>
      <c r="I22" s="103"/>
      <c r="J22" s="103"/>
      <c r="K22" s="103"/>
    </row>
    <row r="23" spans="1:11" ht="16.5" thickBot="1">
      <c r="A23" s="99" t="s">
        <v>322</v>
      </c>
      <c r="B23" s="99" t="s">
        <v>350</v>
      </c>
      <c r="C23" s="104" t="s">
        <v>285</v>
      </c>
      <c r="D23" s="104"/>
      <c r="E23" s="104"/>
      <c r="F23" s="104"/>
      <c r="G23" s="56"/>
      <c r="H23" s="104" t="s">
        <v>286</v>
      </c>
      <c r="I23" s="104"/>
      <c r="J23" s="104"/>
      <c r="K23" s="104"/>
    </row>
    <row r="24" spans="1:11" ht="28.15" customHeight="1" thickBot="1">
      <c r="A24" s="101"/>
      <c r="B24" s="101"/>
      <c r="C24" s="50" t="s">
        <v>18</v>
      </c>
      <c r="D24" s="53" t="s">
        <v>268</v>
      </c>
      <c r="E24" s="53" t="s">
        <v>287</v>
      </c>
      <c r="F24" s="50" t="s">
        <v>288</v>
      </c>
      <c r="G24" s="45"/>
      <c r="H24" s="50" t="s">
        <v>18</v>
      </c>
      <c r="I24" s="53" t="s">
        <v>268</v>
      </c>
      <c r="J24" s="53" t="s">
        <v>287</v>
      </c>
      <c r="K24" s="50" t="s">
        <v>288</v>
      </c>
    </row>
    <row r="25" spans="1:11" ht="22.15" customHeight="1">
      <c r="A25" s="54"/>
      <c r="B25" s="57" t="s">
        <v>289</v>
      </c>
      <c r="C25" s="47">
        <v>1.99</v>
      </c>
      <c r="D25" s="32">
        <v>0.1</v>
      </c>
      <c r="E25" s="32">
        <v>1.8</v>
      </c>
      <c r="F25" s="47">
        <v>2.2000000000000002</v>
      </c>
      <c r="G25" s="81"/>
      <c r="H25" s="47">
        <v>1.9</v>
      </c>
      <c r="I25" s="32">
        <v>0.2</v>
      </c>
      <c r="J25" s="32">
        <v>1</v>
      </c>
      <c r="K25" s="47">
        <v>2.1</v>
      </c>
    </row>
    <row r="26" spans="1:11" ht="22.15" customHeight="1">
      <c r="A26" s="46" t="s">
        <v>352</v>
      </c>
      <c r="B26" s="56" t="s">
        <v>290</v>
      </c>
      <c r="C26" s="47">
        <v>0.06</v>
      </c>
      <c r="D26" s="32">
        <v>0.01</v>
      </c>
      <c r="E26" s="32">
        <v>0.04</v>
      </c>
      <c r="F26" s="47">
        <v>0.08</v>
      </c>
      <c r="G26" s="81"/>
      <c r="H26" s="47">
        <v>0.04</v>
      </c>
      <c r="I26" s="32">
        <v>0.01</v>
      </c>
      <c r="J26" s="32">
        <v>0.03</v>
      </c>
      <c r="K26" s="47">
        <v>0.06</v>
      </c>
    </row>
    <row r="27" spans="1:11" ht="22.15" customHeight="1" thickBot="1">
      <c r="A27" s="49"/>
      <c r="B27" s="59" t="s">
        <v>291</v>
      </c>
      <c r="C27" s="50">
        <v>0.03</v>
      </c>
      <c r="D27" s="53">
        <v>0.01</v>
      </c>
      <c r="E27" s="53">
        <v>0.02</v>
      </c>
      <c r="F27" s="50">
        <v>0.04</v>
      </c>
      <c r="G27" s="81"/>
      <c r="H27" s="50">
        <v>0.02</v>
      </c>
      <c r="I27" s="53">
        <v>0</v>
      </c>
      <c r="J27" s="53">
        <v>0.02</v>
      </c>
      <c r="K27" s="50">
        <v>0.04</v>
      </c>
    </row>
    <row r="28" spans="1:11" ht="22.15" customHeight="1">
      <c r="A28" s="99" t="s">
        <v>353</v>
      </c>
      <c r="B28" s="56" t="s">
        <v>289</v>
      </c>
      <c r="C28" s="47">
        <v>1.96</v>
      </c>
      <c r="D28" s="32">
        <v>0.15</v>
      </c>
      <c r="E28" s="32">
        <v>1.5</v>
      </c>
      <c r="F28" s="47">
        <v>2.15</v>
      </c>
      <c r="G28" s="81"/>
      <c r="H28" s="47">
        <v>1.85</v>
      </c>
      <c r="I28" s="32">
        <v>0.12</v>
      </c>
      <c r="J28" s="32">
        <v>1.5</v>
      </c>
      <c r="K28" s="47">
        <v>2</v>
      </c>
    </row>
    <row r="29" spans="1:11" ht="22.15" customHeight="1">
      <c r="A29" s="100"/>
      <c r="B29" s="56" t="s">
        <v>290</v>
      </c>
      <c r="C29" s="47">
        <v>0.05</v>
      </c>
      <c r="D29" s="32">
        <v>0.01</v>
      </c>
      <c r="E29" s="32">
        <v>0.03</v>
      </c>
      <c r="F29" s="47">
        <v>0.08</v>
      </c>
      <c r="G29" s="81"/>
      <c r="H29" s="47">
        <v>0.04</v>
      </c>
      <c r="I29" s="32">
        <v>0.01</v>
      </c>
      <c r="J29" s="32">
        <v>0.02</v>
      </c>
      <c r="K29" s="47">
        <v>0.06</v>
      </c>
    </row>
    <row r="30" spans="1:11" ht="22.15" customHeight="1" thickBot="1">
      <c r="A30" s="101"/>
      <c r="B30" s="59" t="s">
        <v>291</v>
      </c>
      <c r="C30" s="50">
        <v>0.03</v>
      </c>
      <c r="D30" s="53">
        <v>0.01</v>
      </c>
      <c r="E30" s="53">
        <v>0.02</v>
      </c>
      <c r="F30" s="50">
        <v>0.04</v>
      </c>
      <c r="G30" s="50"/>
      <c r="H30" s="50">
        <v>0.02</v>
      </c>
      <c r="I30" s="53">
        <v>0</v>
      </c>
      <c r="J30" s="53">
        <v>0.01</v>
      </c>
      <c r="K30" s="50">
        <v>0.03</v>
      </c>
    </row>
  </sheetData>
  <mergeCells count="19">
    <mergeCell ref="C4:F4"/>
    <mergeCell ref="A1:K1"/>
    <mergeCell ref="A4:A5"/>
    <mergeCell ref="B4:B5"/>
    <mergeCell ref="C3:K3"/>
    <mergeCell ref="A3:B3"/>
    <mergeCell ref="H4:K4"/>
    <mergeCell ref="B15:C15"/>
    <mergeCell ref="A12:A13"/>
    <mergeCell ref="A10:A11"/>
    <mergeCell ref="A8:A9"/>
    <mergeCell ref="A6:A7"/>
    <mergeCell ref="A28:A30"/>
    <mergeCell ref="A22:B22"/>
    <mergeCell ref="C22:K22"/>
    <mergeCell ref="A23:A24"/>
    <mergeCell ref="B23:B24"/>
    <mergeCell ref="C23:F23"/>
    <mergeCell ref="H23:K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9D69-19C1-482F-ACB0-89BAD1A47D0A}">
  <dimension ref="A1:V227"/>
  <sheetViews>
    <sheetView zoomScale="80" zoomScaleNormal="80" workbookViewId="0">
      <pane xSplit="2" ySplit="5" topLeftCell="C75" activePane="bottomRight" state="frozen"/>
      <selection pane="topRight" activeCell="C1" sqref="C1"/>
      <selection pane="bottomLeft" activeCell="A6" sqref="A6"/>
      <selection pane="bottomRight" activeCell="Y7" sqref="Y7"/>
    </sheetView>
  </sheetViews>
  <sheetFormatPr defaultColWidth="8.85546875" defaultRowHeight="15.75"/>
  <cols>
    <col min="1" max="1" width="8.85546875" style="39"/>
    <col min="2" max="2" width="10.42578125" style="39" customWidth="1"/>
    <col min="3" max="12" width="8.85546875" style="39"/>
    <col min="13" max="13" width="8.85546875" style="39" customWidth="1"/>
    <col min="14" max="21" width="8.85546875" style="39"/>
    <col min="22" max="22" width="8.85546875" style="27"/>
  </cols>
  <sheetData>
    <row r="1" spans="1:22" ht="15.6" customHeight="1">
      <c r="A1" s="94" t="s">
        <v>359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3" spans="1:22" s="3" customFormat="1">
      <c r="A3" s="3">
        <v>8</v>
      </c>
      <c r="B3" s="3">
        <v>142</v>
      </c>
      <c r="C3" s="3">
        <v>8</v>
      </c>
      <c r="D3" s="3">
        <v>22</v>
      </c>
      <c r="E3" s="3">
        <v>20</v>
      </c>
      <c r="F3" s="3">
        <v>19</v>
      </c>
      <c r="G3" s="3">
        <v>16</v>
      </c>
      <c r="H3" s="3">
        <v>20</v>
      </c>
      <c r="I3" s="3">
        <v>23</v>
      </c>
      <c r="J3" s="3">
        <v>5</v>
      </c>
      <c r="K3" s="3">
        <v>17</v>
      </c>
      <c r="L3" s="3">
        <v>2</v>
      </c>
      <c r="M3" s="3">
        <v>97</v>
      </c>
      <c r="N3" s="3">
        <v>45</v>
      </c>
      <c r="V3" s="39"/>
    </row>
    <row r="4" spans="1:22" s="3" customFormat="1">
      <c r="A4" s="3" t="s">
        <v>341</v>
      </c>
      <c r="D4" s="3" t="s">
        <v>72</v>
      </c>
      <c r="E4" s="3" t="s">
        <v>68</v>
      </c>
      <c r="F4" s="3" t="s">
        <v>69</v>
      </c>
      <c r="G4" s="3" t="s">
        <v>70</v>
      </c>
      <c r="H4" s="3" t="s">
        <v>71</v>
      </c>
      <c r="I4" s="3" t="s">
        <v>73</v>
      </c>
      <c r="J4" s="3" t="s">
        <v>74</v>
      </c>
      <c r="K4" s="3" t="s">
        <v>75</v>
      </c>
      <c r="M4" s="3" t="s">
        <v>258</v>
      </c>
      <c r="N4" s="3" t="s">
        <v>1</v>
      </c>
      <c r="V4" s="39"/>
    </row>
    <row r="5" spans="1:22" s="3" customFormat="1">
      <c r="A5" s="3" t="s">
        <v>259</v>
      </c>
      <c r="B5" s="3" t="s">
        <v>260</v>
      </c>
      <c r="C5" s="3" t="s">
        <v>56</v>
      </c>
      <c r="E5" s="3" t="s">
        <v>57</v>
      </c>
      <c r="G5" s="3" t="s">
        <v>58</v>
      </c>
      <c r="I5" s="3" t="s">
        <v>59</v>
      </c>
      <c r="K5" s="3" t="s">
        <v>60</v>
      </c>
      <c r="M5" s="3" t="s">
        <v>61</v>
      </c>
      <c r="O5" s="3" t="s">
        <v>63</v>
      </c>
      <c r="Q5" s="3" t="s">
        <v>65</v>
      </c>
      <c r="T5" s="3" t="s">
        <v>261</v>
      </c>
      <c r="U5" s="3" t="s">
        <v>262</v>
      </c>
      <c r="V5" s="39"/>
    </row>
    <row r="6" spans="1:22" s="3" customFormat="1">
      <c r="A6" s="3" t="s">
        <v>216</v>
      </c>
      <c r="B6" s="3" t="s">
        <v>72</v>
      </c>
      <c r="C6" s="3">
        <v>121</v>
      </c>
      <c r="D6" s="3">
        <v>137</v>
      </c>
      <c r="E6" s="3">
        <v>124</v>
      </c>
      <c r="F6" s="3">
        <v>124</v>
      </c>
      <c r="G6" s="3">
        <v>125</v>
      </c>
      <c r="H6" s="3">
        <v>135</v>
      </c>
      <c r="I6" s="3">
        <v>204</v>
      </c>
      <c r="J6" s="3">
        <v>214</v>
      </c>
      <c r="K6" s="3">
        <v>174</v>
      </c>
      <c r="L6" s="3">
        <v>174</v>
      </c>
      <c r="M6" s="3">
        <v>192</v>
      </c>
      <c r="N6" s="3">
        <v>202</v>
      </c>
      <c r="O6" s="3">
        <v>157</v>
      </c>
      <c r="P6" s="3">
        <v>157</v>
      </c>
      <c r="Q6" s="3">
        <v>0</v>
      </c>
      <c r="R6" s="3">
        <v>0</v>
      </c>
      <c r="T6" s="3" t="s">
        <v>32</v>
      </c>
      <c r="U6" s="3" t="s">
        <v>33</v>
      </c>
      <c r="V6" s="39"/>
    </row>
    <row r="7" spans="1:22" s="3" customFormat="1">
      <c r="A7" s="3" t="s">
        <v>217</v>
      </c>
      <c r="B7" s="3" t="s">
        <v>72</v>
      </c>
      <c r="C7" s="3">
        <v>135</v>
      </c>
      <c r="D7" s="3">
        <v>137</v>
      </c>
      <c r="E7" s="3">
        <v>124</v>
      </c>
      <c r="F7" s="3">
        <v>124</v>
      </c>
      <c r="G7" s="3">
        <v>125</v>
      </c>
      <c r="H7" s="3">
        <v>135</v>
      </c>
      <c r="I7" s="3">
        <v>204</v>
      </c>
      <c r="J7" s="3">
        <v>204</v>
      </c>
      <c r="K7" s="3">
        <v>174</v>
      </c>
      <c r="L7" s="3">
        <v>174</v>
      </c>
      <c r="M7" s="3">
        <v>190</v>
      </c>
      <c r="N7" s="3">
        <v>202</v>
      </c>
      <c r="O7" s="3">
        <v>145</v>
      </c>
      <c r="P7" s="3">
        <v>157</v>
      </c>
      <c r="Q7" s="3">
        <v>326</v>
      </c>
      <c r="R7" s="3">
        <v>364</v>
      </c>
      <c r="T7" s="3" t="s">
        <v>32</v>
      </c>
      <c r="U7" s="3" t="s">
        <v>33</v>
      </c>
      <c r="V7" s="39"/>
    </row>
    <row r="8" spans="1:22" s="3" customFormat="1">
      <c r="A8" s="3" t="s">
        <v>326</v>
      </c>
      <c r="B8" s="3" t="s">
        <v>72</v>
      </c>
      <c r="C8" s="3">
        <v>139</v>
      </c>
      <c r="D8" s="3">
        <v>147</v>
      </c>
      <c r="E8" s="3">
        <v>124</v>
      </c>
      <c r="F8" s="3">
        <v>124</v>
      </c>
      <c r="G8" s="3">
        <v>125</v>
      </c>
      <c r="H8" s="3">
        <v>135</v>
      </c>
      <c r="I8" s="3">
        <v>192</v>
      </c>
      <c r="J8" s="3">
        <v>204</v>
      </c>
      <c r="K8" s="3">
        <v>162</v>
      </c>
      <c r="L8" s="3">
        <v>174</v>
      </c>
      <c r="M8" s="3">
        <v>190</v>
      </c>
      <c r="N8" s="3">
        <v>202</v>
      </c>
      <c r="O8" s="3">
        <v>145</v>
      </c>
      <c r="P8" s="3">
        <v>157</v>
      </c>
      <c r="Q8" s="3">
        <v>326</v>
      </c>
      <c r="R8" s="3">
        <v>364</v>
      </c>
      <c r="T8" s="3" t="s">
        <v>32</v>
      </c>
      <c r="U8" s="3" t="s">
        <v>33</v>
      </c>
      <c r="V8" s="39"/>
    </row>
    <row r="9" spans="1:22" s="3" customFormat="1">
      <c r="A9" s="3" t="s">
        <v>218</v>
      </c>
      <c r="B9" s="3" t="s">
        <v>72</v>
      </c>
      <c r="C9" s="3">
        <v>137</v>
      </c>
      <c r="D9" s="3">
        <v>139</v>
      </c>
      <c r="E9" s="3">
        <v>124</v>
      </c>
      <c r="F9" s="3">
        <v>138</v>
      </c>
      <c r="G9" s="3">
        <v>125</v>
      </c>
      <c r="H9" s="3">
        <v>135</v>
      </c>
      <c r="I9" s="3">
        <v>204</v>
      </c>
      <c r="J9" s="3">
        <v>214</v>
      </c>
      <c r="K9" s="3">
        <v>162</v>
      </c>
      <c r="L9" s="3">
        <v>174</v>
      </c>
      <c r="M9" s="3">
        <v>202</v>
      </c>
      <c r="N9" s="3">
        <v>202</v>
      </c>
      <c r="O9" s="3">
        <v>157</v>
      </c>
      <c r="P9" s="3">
        <v>159</v>
      </c>
      <c r="Q9" s="3">
        <v>326</v>
      </c>
      <c r="R9" s="3">
        <v>346</v>
      </c>
      <c r="T9" s="3" t="s">
        <v>32</v>
      </c>
      <c r="U9" s="3" t="s">
        <v>33</v>
      </c>
      <c r="V9" s="39"/>
    </row>
    <row r="10" spans="1:22" s="3" customFormat="1">
      <c r="A10" s="3" t="s">
        <v>219</v>
      </c>
      <c r="B10" s="3" t="s">
        <v>72</v>
      </c>
      <c r="C10" s="3">
        <v>121</v>
      </c>
      <c r="D10" s="3">
        <v>147</v>
      </c>
      <c r="E10" s="3">
        <v>124</v>
      </c>
      <c r="F10" s="3">
        <v>124</v>
      </c>
      <c r="G10" s="3">
        <v>125</v>
      </c>
      <c r="H10" s="3">
        <v>135</v>
      </c>
      <c r="I10" s="3">
        <v>204</v>
      </c>
      <c r="J10" s="3">
        <v>214</v>
      </c>
      <c r="K10" s="3">
        <v>134</v>
      </c>
      <c r="L10" s="3">
        <v>134</v>
      </c>
      <c r="M10" s="3">
        <v>190</v>
      </c>
      <c r="N10" s="3">
        <v>202</v>
      </c>
      <c r="O10" s="3">
        <v>157</v>
      </c>
      <c r="P10" s="3">
        <v>159</v>
      </c>
      <c r="Q10" s="3">
        <v>326</v>
      </c>
      <c r="R10" s="3">
        <v>364</v>
      </c>
      <c r="T10" s="3" t="s">
        <v>32</v>
      </c>
      <c r="U10" s="3" t="s">
        <v>33</v>
      </c>
      <c r="V10" s="39"/>
    </row>
    <row r="11" spans="1:22" s="3" customFormat="1">
      <c r="A11" s="3" t="s">
        <v>220</v>
      </c>
      <c r="B11" s="3" t="s">
        <v>72</v>
      </c>
      <c r="C11" s="3">
        <v>121</v>
      </c>
      <c r="D11" s="3">
        <v>139</v>
      </c>
      <c r="E11" s="3">
        <v>124</v>
      </c>
      <c r="F11" s="3">
        <v>140</v>
      </c>
      <c r="G11" s="3">
        <v>125</v>
      </c>
      <c r="H11" s="3">
        <v>135</v>
      </c>
      <c r="I11" s="3">
        <v>204</v>
      </c>
      <c r="J11" s="3">
        <v>214</v>
      </c>
      <c r="K11" s="3">
        <v>162</v>
      </c>
      <c r="L11" s="3">
        <v>174</v>
      </c>
      <c r="M11" s="3">
        <v>192</v>
      </c>
      <c r="N11" s="3">
        <v>202</v>
      </c>
      <c r="O11" s="3">
        <v>145</v>
      </c>
      <c r="P11" s="3">
        <v>157</v>
      </c>
      <c r="Q11" s="3">
        <v>326</v>
      </c>
      <c r="R11" s="3">
        <v>372</v>
      </c>
      <c r="T11" s="3" t="s">
        <v>32</v>
      </c>
      <c r="U11" s="3" t="s">
        <v>33</v>
      </c>
      <c r="V11" s="39"/>
    </row>
    <row r="12" spans="1:22" s="3" customFormat="1">
      <c r="A12" s="3" t="s">
        <v>221</v>
      </c>
      <c r="B12" s="3" t="s">
        <v>72</v>
      </c>
      <c r="C12" s="3">
        <v>121</v>
      </c>
      <c r="D12" s="3">
        <v>137</v>
      </c>
      <c r="E12" s="3">
        <v>124</v>
      </c>
      <c r="F12" s="3">
        <v>124</v>
      </c>
      <c r="G12" s="3">
        <v>125</v>
      </c>
      <c r="H12" s="3">
        <v>135</v>
      </c>
      <c r="I12" s="3">
        <v>204</v>
      </c>
      <c r="J12" s="3">
        <v>206</v>
      </c>
      <c r="K12" s="3">
        <v>162</v>
      </c>
      <c r="L12" s="3">
        <v>174</v>
      </c>
      <c r="M12" s="3">
        <v>202</v>
      </c>
      <c r="N12" s="3">
        <v>202</v>
      </c>
      <c r="O12" s="3">
        <v>153</v>
      </c>
      <c r="P12" s="3">
        <v>159</v>
      </c>
      <c r="Q12" s="3">
        <v>326</v>
      </c>
      <c r="R12" s="3">
        <v>372</v>
      </c>
      <c r="T12" s="3" t="s">
        <v>32</v>
      </c>
      <c r="U12" s="3" t="s">
        <v>33</v>
      </c>
      <c r="V12" s="39"/>
    </row>
    <row r="13" spans="1:22" s="3" customFormat="1">
      <c r="A13" s="3" t="s">
        <v>222</v>
      </c>
      <c r="B13" s="3" t="s">
        <v>72</v>
      </c>
      <c r="C13" s="3">
        <v>137</v>
      </c>
      <c r="D13" s="3">
        <v>141</v>
      </c>
      <c r="E13" s="3">
        <v>138</v>
      </c>
      <c r="F13" s="3">
        <v>138</v>
      </c>
      <c r="G13" s="3">
        <v>125</v>
      </c>
      <c r="H13" s="3">
        <v>135</v>
      </c>
      <c r="I13" s="3">
        <v>190</v>
      </c>
      <c r="J13" s="3">
        <v>202</v>
      </c>
      <c r="K13" s="3">
        <v>162</v>
      </c>
      <c r="L13" s="3">
        <v>174</v>
      </c>
      <c r="M13" s="3">
        <v>190</v>
      </c>
      <c r="N13" s="3">
        <v>202</v>
      </c>
      <c r="O13" s="3">
        <v>153</v>
      </c>
      <c r="P13" s="3">
        <v>157</v>
      </c>
      <c r="Q13" s="3">
        <v>326</v>
      </c>
      <c r="R13" s="3">
        <v>372</v>
      </c>
      <c r="T13" s="3" t="s">
        <v>32</v>
      </c>
      <c r="U13" s="3" t="s">
        <v>33</v>
      </c>
      <c r="V13" s="39"/>
    </row>
    <row r="14" spans="1:22" s="3" customFormat="1">
      <c r="A14" s="3" t="s">
        <v>223</v>
      </c>
      <c r="B14" s="3" t="s">
        <v>72</v>
      </c>
      <c r="C14" s="3">
        <v>121</v>
      </c>
      <c r="D14" s="3">
        <v>137</v>
      </c>
      <c r="E14" s="3">
        <v>124</v>
      </c>
      <c r="F14" s="3">
        <v>124</v>
      </c>
      <c r="G14" s="3">
        <v>125</v>
      </c>
      <c r="H14" s="3">
        <v>135</v>
      </c>
      <c r="I14" s="3">
        <v>204</v>
      </c>
      <c r="J14" s="3">
        <v>214</v>
      </c>
      <c r="K14" s="3">
        <v>162</v>
      </c>
      <c r="L14" s="3">
        <v>174</v>
      </c>
      <c r="M14" s="3">
        <v>190</v>
      </c>
      <c r="N14" s="3">
        <v>202</v>
      </c>
      <c r="O14" s="3">
        <v>157</v>
      </c>
      <c r="P14" s="3">
        <v>157</v>
      </c>
      <c r="Q14" s="3">
        <v>326</v>
      </c>
      <c r="R14" s="3">
        <v>362</v>
      </c>
      <c r="T14" s="3" t="s">
        <v>32</v>
      </c>
      <c r="U14" s="3" t="s">
        <v>33</v>
      </c>
      <c r="V14" s="39"/>
    </row>
    <row r="15" spans="1:22" s="3" customFormat="1">
      <c r="A15" s="3" t="s">
        <v>224</v>
      </c>
      <c r="B15" s="3" t="s">
        <v>72</v>
      </c>
      <c r="C15" s="3">
        <v>137</v>
      </c>
      <c r="D15" s="3">
        <v>147</v>
      </c>
      <c r="E15" s="3">
        <v>124</v>
      </c>
      <c r="F15" s="3">
        <v>124</v>
      </c>
      <c r="G15" s="3">
        <v>125</v>
      </c>
      <c r="H15" s="3">
        <v>135</v>
      </c>
      <c r="I15" s="3">
        <v>190</v>
      </c>
      <c r="J15" s="3">
        <v>202</v>
      </c>
      <c r="K15" s="3">
        <v>174</v>
      </c>
      <c r="L15" s="3">
        <v>174</v>
      </c>
      <c r="M15" s="3">
        <v>190</v>
      </c>
      <c r="N15" s="3">
        <v>202</v>
      </c>
      <c r="O15" s="3">
        <v>153</v>
      </c>
      <c r="P15" s="3">
        <v>157</v>
      </c>
      <c r="Q15" s="3">
        <v>326</v>
      </c>
      <c r="R15" s="3">
        <v>372</v>
      </c>
      <c r="T15" s="3" t="s">
        <v>32</v>
      </c>
      <c r="U15" s="3" t="s">
        <v>33</v>
      </c>
      <c r="V15" s="39"/>
    </row>
    <row r="16" spans="1:22" s="3" customFormat="1">
      <c r="A16" s="3" t="s">
        <v>225</v>
      </c>
      <c r="B16" s="3" t="s">
        <v>72</v>
      </c>
      <c r="C16" s="3">
        <v>121</v>
      </c>
      <c r="D16" s="3">
        <v>141</v>
      </c>
      <c r="E16" s="3">
        <v>124</v>
      </c>
      <c r="F16" s="3">
        <v>124</v>
      </c>
      <c r="G16" s="3">
        <v>135</v>
      </c>
      <c r="H16" s="3">
        <v>135</v>
      </c>
      <c r="I16" s="3">
        <v>204</v>
      </c>
      <c r="J16" s="3">
        <v>214</v>
      </c>
      <c r="K16" s="3">
        <v>174</v>
      </c>
      <c r="L16" s="3">
        <v>190</v>
      </c>
      <c r="M16" s="3">
        <v>190</v>
      </c>
      <c r="N16" s="3">
        <v>202</v>
      </c>
      <c r="O16" s="3">
        <v>153</v>
      </c>
      <c r="P16" s="3">
        <v>157</v>
      </c>
      <c r="Q16" s="3">
        <v>326</v>
      </c>
      <c r="R16" s="3">
        <v>326</v>
      </c>
      <c r="T16" s="3" t="s">
        <v>32</v>
      </c>
      <c r="U16" s="3" t="s">
        <v>33</v>
      </c>
      <c r="V16" s="39"/>
    </row>
    <row r="17" spans="1:22" s="3" customFormat="1">
      <c r="A17" s="3" t="s">
        <v>226</v>
      </c>
      <c r="B17" s="3" t="s">
        <v>72</v>
      </c>
      <c r="C17" s="3">
        <v>135</v>
      </c>
      <c r="D17" s="3">
        <v>137</v>
      </c>
      <c r="E17" s="3">
        <v>124</v>
      </c>
      <c r="F17" s="3">
        <v>124</v>
      </c>
      <c r="G17" s="3">
        <v>125</v>
      </c>
      <c r="H17" s="3">
        <v>135</v>
      </c>
      <c r="I17" s="3">
        <v>190</v>
      </c>
      <c r="J17" s="3">
        <v>202</v>
      </c>
      <c r="K17" s="3">
        <v>162</v>
      </c>
      <c r="L17" s="3">
        <v>174</v>
      </c>
      <c r="M17" s="3">
        <v>190</v>
      </c>
      <c r="N17" s="3">
        <v>202</v>
      </c>
      <c r="O17" s="3">
        <v>145</v>
      </c>
      <c r="P17" s="3">
        <v>157</v>
      </c>
      <c r="Q17" s="3">
        <v>346</v>
      </c>
      <c r="R17" s="3">
        <v>364</v>
      </c>
      <c r="T17" s="3" t="s">
        <v>32</v>
      </c>
      <c r="U17" s="3" t="s">
        <v>33</v>
      </c>
      <c r="V17" s="39"/>
    </row>
    <row r="18" spans="1:22" s="3" customFormat="1">
      <c r="A18" s="3" t="s">
        <v>227</v>
      </c>
      <c r="B18" s="3" t="s">
        <v>72</v>
      </c>
      <c r="C18" s="3">
        <v>137</v>
      </c>
      <c r="D18" s="3">
        <v>139</v>
      </c>
      <c r="E18" s="3">
        <v>124</v>
      </c>
      <c r="F18" s="3">
        <v>138</v>
      </c>
      <c r="G18" s="3">
        <v>125</v>
      </c>
      <c r="H18" s="3">
        <v>135</v>
      </c>
      <c r="I18" s="3">
        <v>204</v>
      </c>
      <c r="J18" s="3">
        <v>204</v>
      </c>
      <c r="K18" s="3">
        <v>162</v>
      </c>
      <c r="L18" s="3">
        <v>174</v>
      </c>
      <c r="M18" s="3">
        <v>202</v>
      </c>
      <c r="N18" s="3">
        <v>202</v>
      </c>
      <c r="O18" s="3">
        <v>155</v>
      </c>
      <c r="P18" s="3">
        <v>157</v>
      </c>
      <c r="Q18" s="3">
        <v>326</v>
      </c>
      <c r="R18" s="3">
        <v>360</v>
      </c>
      <c r="T18" s="3" t="s">
        <v>32</v>
      </c>
      <c r="U18" s="3" t="s">
        <v>33</v>
      </c>
      <c r="V18" s="39"/>
    </row>
    <row r="19" spans="1:22" s="3" customFormat="1" ht="15" customHeight="1">
      <c r="A19" s="3" t="s">
        <v>228</v>
      </c>
      <c r="B19" s="3" t="s">
        <v>72</v>
      </c>
      <c r="C19" s="3">
        <v>121</v>
      </c>
      <c r="D19" s="3">
        <v>137</v>
      </c>
      <c r="E19" s="3">
        <v>124</v>
      </c>
      <c r="F19" s="3">
        <v>138</v>
      </c>
      <c r="G19" s="3">
        <v>125</v>
      </c>
      <c r="H19" s="3">
        <v>135</v>
      </c>
      <c r="I19" s="3">
        <v>204</v>
      </c>
      <c r="J19" s="3">
        <v>204</v>
      </c>
      <c r="K19" s="3">
        <v>174</v>
      </c>
      <c r="L19" s="3">
        <v>190</v>
      </c>
      <c r="M19" s="3">
        <v>190</v>
      </c>
      <c r="N19" s="3">
        <v>202</v>
      </c>
      <c r="O19" s="3">
        <v>153</v>
      </c>
      <c r="P19" s="3">
        <v>157</v>
      </c>
      <c r="Q19" s="3">
        <v>322</v>
      </c>
      <c r="R19" s="3">
        <v>326</v>
      </c>
      <c r="T19" s="3" t="s">
        <v>32</v>
      </c>
      <c r="U19" s="3" t="s">
        <v>33</v>
      </c>
      <c r="V19" s="39"/>
    </row>
    <row r="20" spans="1:22" s="3" customFormat="1">
      <c r="A20" s="3" t="s">
        <v>229</v>
      </c>
      <c r="B20" s="3" t="s">
        <v>72</v>
      </c>
      <c r="C20" s="3">
        <v>121</v>
      </c>
      <c r="D20" s="3">
        <v>141</v>
      </c>
      <c r="E20" s="3">
        <v>124</v>
      </c>
      <c r="F20" s="3">
        <v>124</v>
      </c>
      <c r="G20" s="3">
        <v>125</v>
      </c>
      <c r="H20" s="3">
        <v>135</v>
      </c>
      <c r="I20" s="3">
        <v>204</v>
      </c>
      <c r="J20" s="3">
        <v>216</v>
      </c>
      <c r="K20" s="3">
        <v>174</v>
      </c>
      <c r="L20" s="3">
        <v>174</v>
      </c>
      <c r="M20" s="3">
        <v>190</v>
      </c>
      <c r="N20" s="3">
        <v>202</v>
      </c>
      <c r="O20" s="3">
        <v>145</v>
      </c>
      <c r="P20" s="3">
        <v>157</v>
      </c>
      <c r="Q20" s="3">
        <v>326</v>
      </c>
      <c r="R20" s="3">
        <v>372</v>
      </c>
      <c r="T20" s="3" t="s">
        <v>32</v>
      </c>
      <c r="U20" s="3" t="s">
        <v>33</v>
      </c>
      <c r="V20" s="39"/>
    </row>
    <row r="21" spans="1:22" s="3" customFormat="1">
      <c r="A21" s="3" t="s">
        <v>230</v>
      </c>
      <c r="B21" s="3" t="s">
        <v>72</v>
      </c>
      <c r="C21" s="3">
        <v>137</v>
      </c>
      <c r="D21" s="3">
        <v>137</v>
      </c>
      <c r="E21" s="3">
        <v>124</v>
      </c>
      <c r="F21" s="3">
        <v>124</v>
      </c>
      <c r="G21" s="3">
        <v>175</v>
      </c>
      <c r="H21" s="3">
        <v>175</v>
      </c>
      <c r="I21" s="3">
        <v>192</v>
      </c>
      <c r="J21" s="3">
        <v>204</v>
      </c>
      <c r="K21" s="3">
        <v>174</v>
      </c>
      <c r="L21" s="3">
        <v>174</v>
      </c>
      <c r="M21" s="3">
        <v>190</v>
      </c>
      <c r="N21" s="3">
        <v>202</v>
      </c>
      <c r="O21" s="3">
        <v>159</v>
      </c>
      <c r="P21" s="3">
        <v>159</v>
      </c>
      <c r="Q21" s="3">
        <v>358</v>
      </c>
      <c r="R21" s="3">
        <v>358</v>
      </c>
      <c r="T21" s="3" t="s">
        <v>32</v>
      </c>
      <c r="U21" s="3" t="s">
        <v>33</v>
      </c>
      <c r="V21" s="39"/>
    </row>
    <row r="22" spans="1:22" s="3" customFormat="1">
      <c r="A22" s="3" t="s">
        <v>231</v>
      </c>
      <c r="B22" s="3" t="s">
        <v>72</v>
      </c>
      <c r="C22" s="3">
        <v>135</v>
      </c>
      <c r="D22" s="3">
        <v>141</v>
      </c>
      <c r="E22" s="3">
        <v>124</v>
      </c>
      <c r="F22" s="3">
        <v>124</v>
      </c>
      <c r="G22" s="3">
        <v>125</v>
      </c>
      <c r="H22" s="3">
        <v>135</v>
      </c>
      <c r="I22" s="3">
        <v>212</v>
      </c>
      <c r="J22" s="3">
        <v>214</v>
      </c>
      <c r="K22" s="3">
        <v>174</v>
      </c>
      <c r="L22" s="3">
        <v>174</v>
      </c>
      <c r="M22" s="3">
        <v>190</v>
      </c>
      <c r="N22" s="3">
        <v>202</v>
      </c>
      <c r="O22" s="3">
        <v>153</v>
      </c>
      <c r="P22" s="3">
        <v>157</v>
      </c>
      <c r="Q22" s="3">
        <v>326</v>
      </c>
      <c r="R22" s="3">
        <v>364</v>
      </c>
      <c r="T22" s="3" t="s">
        <v>32</v>
      </c>
      <c r="U22" s="3" t="s">
        <v>33</v>
      </c>
      <c r="V22" s="39"/>
    </row>
    <row r="23" spans="1:22" s="3" customFormat="1">
      <c r="A23" s="3" t="s">
        <v>232</v>
      </c>
      <c r="B23" s="3" t="s">
        <v>72</v>
      </c>
      <c r="C23" s="3">
        <v>135</v>
      </c>
      <c r="D23" s="3">
        <v>137</v>
      </c>
      <c r="E23" s="3">
        <v>124</v>
      </c>
      <c r="F23" s="3">
        <v>124</v>
      </c>
      <c r="G23" s="3">
        <v>125</v>
      </c>
      <c r="H23" s="3">
        <v>135</v>
      </c>
      <c r="I23" s="3">
        <v>214</v>
      </c>
      <c r="J23" s="3">
        <v>216</v>
      </c>
      <c r="K23" s="3">
        <v>162</v>
      </c>
      <c r="L23" s="3">
        <v>174</v>
      </c>
      <c r="M23" s="3">
        <v>202</v>
      </c>
      <c r="N23" s="3">
        <v>202</v>
      </c>
      <c r="O23" s="3">
        <v>153</v>
      </c>
      <c r="P23" s="3">
        <v>157</v>
      </c>
      <c r="Q23" s="3">
        <v>326</v>
      </c>
      <c r="R23" s="3">
        <v>364</v>
      </c>
      <c r="T23" s="3" t="s">
        <v>32</v>
      </c>
      <c r="U23" s="3" t="s">
        <v>33</v>
      </c>
      <c r="V23" s="39"/>
    </row>
    <row r="24" spans="1:22" s="3" customFormat="1">
      <c r="A24" s="3" t="s">
        <v>233</v>
      </c>
      <c r="B24" s="3" t="s">
        <v>72</v>
      </c>
      <c r="C24" s="3">
        <v>137</v>
      </c>
      <c r="D24" s="3">
        <v>141</v>
      </c>
      <c r="E24" s="3">
        <v>124</v>
      </c>
      <c r="F24" s="3">
        <v>124</v>
      </c>
      <c r="G24" s="3">
        <v>125</v>
      </c>
      <c r="H24" s="3">
        <v>135</v>
      </c>
      <c r="I24" s="3">
        <v>204</v>
      </c>
      <c r="J24" s="3">
        <v>214</v>
      </c>
      <c r="K24" s="3">
        <v>174</v>
      </c>
      <c r="L24" s="3">
        <v>174</v>
      </c>
      <c r="M24" s="3">
        <v>190</v>
      </c>
      <c r="N24" s="3">
        <v>202</v>
      </c>
      <c r="O24" s="3">
        <v>157</v>
      </c>
      <c r="P24" s="3">
        <v>159</v>
      </c>
      <c r="Q24" s="3">
        <v>326</v>
      </c>
      <c r="R24" s="3">
        <v>360</v>
      </c>
      <c r="T24" s="3" t="s">
        <v>32</v>
      </c>
      <c r="U24" s="3" t="s">
        <v>33</v>
      </c>
      <c r="V24" s="39"/>
    </row>
    <row r="25" spans="1:22" s="3" customFormat="1">
      <c r="A25" s="3" t="s">
        <v>234</v>
      </c>
      <c r="B25" s="3" t="s">
        <v>72</v>
      </c>
      <c r="C25" s="3">
        <v>137</v>
      </c>
      <c r="D25" s="3">
        <v>141</v>
      </c>
      <c r="E25" s="3">
        <v>124</v>
      </c>
      <c r="F25" s="3">
        <v>124</v>
      </c>
      <c r="G25" s="3">
        <v>125</v>
      </c>
      <c r="H25" s="3">
        <v>135</v>
      </c>
      <c r="I25" s="3">
        <v>200</v>
      </c>
      <c r="J25" s="3">
        <v>204</v>
      </c>
      <c r="K25" s="3">
        <v>162</v>
      </c>
      <c r="L25" s="3">
        <v>174</v>
      </c>
      <c r="M25" s="3">
        <v>190</v>
      </c>
      <c r="N25" s="3">
        <v>202</v>
      </c>
      <c r="O25" s="3">
        <v>145</v>
      </c>
      <c r="P25" s="3">
        <v>157</v>
      </c>
      <c r="Q25" s="3">
        <v>326</v>
      </c>
      <c r="R25" s="3">
        <v>346</v>
      </c>
      <c r="T25" s="3" t="s">
        <v>32</v>
      </c>
      <c r="U25" s="3" t="s">
        <v>33</v>
      </c>
      <c r="V25" s="39"/>
    </row>
    <row r="26" spans="1:22" s="3" customFormat="1">
      <c r="A26" s="3" t="s">
        <v>235</v>
      </c>
      <c r="B26" s="3" t="s">
        <v>72</v>
      </c>
      <c r="C26" s="3">
        <v>139</v>
      </c>
      <c r="D26" s="3">
        <v>147</v>
      </c>
      <c r="E26" s="3">
        <v>124</v>
      </c>
      <c r="F26" s="3">
        <v>124</v>
      </c>
      <c r="G26" s="3">
        <v>125</v>
      </c>
      <c r="H26" s="3">
        <v>135</v>
      </c>
      <c r="I26" s="3">
        <v>204</v>
      </c>
      <c r="J26" s="3">
        <v>214</v>
      </c>
      <c r="K26" s="3">
        <v>162</v>
      </c>
      <c r="L26" s="3">
        <v>174</v>
      </c>
      <c r="M26" s="3">
        <v>190</v>
      </c>
      <c r="N26" s="3">
        <v>202</v>
      </c>
      <c r="O26" s="3">
        <v>157</v>
      </c>
      <c r="P26" s="3">
        <v>159</v>
      </c>
      <c r="Q26" s="3">
        <v>346</v>
      </c>
      <c r="R26" s="3">
        <v>364</v>
      </c>
      <c r="T26" s="3" t="s">
        <v>32</v>
      </c>
      <c r="U26" s="3" t="s">
        <v>33</v>
      </c>
      <c r="V26" s="39"/>
    </row>
    <row r="27" spans="1:22" s="3" customFormat="1">
      <c r="A27" s="3" t="s">
        <v>236</v>
      </c>
      <c r="B27" s="3" t="s">
        <v>72</v>
      </c>
      <c r="C27" s="3">
        <v>137</v>
      </c>
      <c r="D27" s="3">
        <v>137</v>
      </c>
      <c r="E27" s="3">
        <v>124</v>
      </c>
      <c r="F27" s="3">
        <v>124</v>
      </c>
      <c r="G27" s="3">
        <v>125</v>
      </c>
      <c r="H27" s="3">
        <v>135</v>
      </c>
      <c r="I27" s="3">
        <v>204</v>
      </c>
      <c r="J27" s="3">
        <v>204</v>
      </c>
      <c r="K27" s="3">
        <v>162</v>
      </c>
      <c r="L27" s="3">
        <v>174</v>
      </c>
      <c r="M27" s="3">
        <v>190</v>
      </c>
      <c r="N27" s="3">
        <v>202</v>
      </c>
      <c r="O27" s="3">
        <v>157</v>
      </c>
      <c r="P27" s="3">
        <v>159</v>
      </c>
      <c r="Q27" s="3">
        <v>326</v>
      </c>
      <c r="R27" s="3">
        <v>372</v>
      </c>
      <c r="T27" s="3" t="s">
        <v>32</v>
      </c>
      <c r="U27" s="3" t="s">
        <v>33</v>
      </c>
      <c r="V27" s="39"/>
    </row>
    <row r="28" spans="1:22" s="3" customFormat="1">
      <c r="A28" s="3" t="s">
        <v>121</v>
      </c>
      <c r="B28" s="3" t="s">
        <v>68</v>
      </c>
      <c r="C28" s="3">
        <v>137</v>
      </c>
      <c r="D28" s="3">
        <v>139</v>
      </c>
      <c r="E28" s="3">
        <v>138</v>
      </c>
      <c r="F28" s="3">
        <v>140</v>
      </c>
      <c r="G28" s="3">
        <v>125</v>
      </c>
      <c r="H28" s="3">
        <v>135</v>
      </c>
      <c r="I28" s="3">
        <v>212</v>
      </c>
      <c r="J28" s="3">
        <v>214</v>
      </c>
      <c r="K28" s="3">
        <v>162</v>
      </c>
      <c r="L28" s="3">
        <v>174</v>
      </c>
      <c r="M28" s="3">
        <v>202</v>
      </c>
      <c r="N28" s="3">
        <v>202</v>
      </c>
      <c r="O28" s="3">
        <v>145</v>
      </c>
      <c r="P28" s="3">
        <v>157</v>
      </c>
      <c r="Q28" s="3">
        <v>326</v>
      </c>
      <c r="R28" s="3">
        <v>364</v>
      </c>
      <c r="T28" s="3" t="s">
        <v>22</v>
      </c>
      <c r="U28" s="3" t="s">
        <v>23</v>
      </c>
      <c r="V28" s="39"/>
    </row>
    <row r="29" spans="1:22" s="3" customFormat="1">
      <c r="A29" s="3" t="s">
        <v>122</v>
      </c>
      <c r="B29" s="3" t="s">
        <v>68</v>
      </c>
      <c r="C29" s="3">
        <v>137</v>
      </c>
      <c r="D29" s="3">
        <v>141</v>
      </c>
      <c r="E29" s="3">
        <v>124</v>
      </c>
      <c r="F29" s="3">
        <v>138</v>
      </c>
      <c r="G29" s="3">
        <v>125</v>
      </c>
      <c r="H29" s="3">
        <v>135</v>
      </c>
      <c r="I29" s="3">
        <v>202</v>
      </c>
      <c r="J29" s="3">
        <v>210</v>
      </c>
      <c r="K29" s="3">
        <v>134</v>
      </c>
      <c r="L29" s="3">
        <v>174</v>
      </c>
      <c r="M29" s="3">
        <v>192</v>
      </c>
      <c r="N29" s="3">
        <v>202</v>
      </c>
      <c r="O29" s="3">
        <v>153</v>
      </c>
      <c r="P29" s="3">
        <v>157</v>
      </c>
      <c r="Q29" s="3">
        <v>326</v>
      </c>
      <c r="R29" s="3">
        <v>326</v>
      </c>
      <c r="T29" s="3" t="s">
        <v>22</v>
      </c>
      <c r="U29" s="3" t="s">
        <v>23</v>
      </c>
      <c r="V29" s="39"/>
    </row>
    <row r="30" spans="1:22" s="3" customFormat="1">
      <c r="A30" s="3" t="s">
        <v>123</v>
      </c>
      <c r="B30" s="3" t="s">
        <v>68</v>
      </c>
      <c r="C30" s="3">
        <v>137</v>
      </c>
      <c r="D30" s="3">
        <v>141</v>
      </c>
      <c r="E30" s="3">
        <v>124</v>
      </c>
      <c r="F30" s="3">
        <v>138</v>
      </c>
      <c r="G30" s="3">
        <v>125</v>
      </c>
      <c r="H30" s="3">
        <v>135</v>
      </c>
      <c r="I30" s="3">
        <v>210</v>
      </c>
      <c r="J30" s="3">
        <v>216</v>
      </c>
      <c r="K30" s="3">
        <v>174</v>
      </c>
      <c r="L30" s="3">
        <v>174</v>
      </c>
      <c r="M30" s="3">
        <v>202</v>
      </c>
      <c r="N30" s="3">
        <v>202</v>
      </c>
      <c r="O30" s="3">
        <v>145</v>
      </c>
      <c r="P30" s="3">
        <v>157</v>
      </c>
      <c r="Q30" s="3">
        <v>326</v>
      </c>
      <c r="R30" s="3">
        <v>368</v>
      </c>
      <c r="T30" s="3" t="s">
        <v>22</v>
      </c>
      <c r="U30" s="3" t="s">
        <v>23</v>
      </c>
      <c r="V30" s="39"/>
    </row>
    <row r="31" spans="1:22" s="3" customFormat="1">
      <c r="A31" s="3" t="s">
        <v>124</v>
      </c>
      <c r="B31" s="3" t="s">
        <v>68</v>
      </c>
      <c r="C31" s="3">
        <v>125</v>
      </c>
      <c r="D31" s="3">
        <v>137</v>
      </c>
      <c r="E31" s="3">
        <v>124</v>
      </c>
      <c r="F31" s="3">
        <v>138</v>
      </c>
      <c r="G31" s="3">
        <v>125</v>
      </c>
      <c r="H31" s="3">
        <v>135</v>
      </c>
      <c r="I31" s="3">
        <v>204</v>
      </c>
      <c r="J31" s="3">
        <v>204</v>
      </c>
      <c r="K31" s="3">
        <v>134</v>
      </c>
      <c r="L31" s="3">
        <v>134</v>
      </c>
      <c r="M31" s="3">
        <v>192</v>
      </c>
      <c r="N31" s="3">
        <v>202</v>
      </c>
      <c r="O31" s="3">
        <v>157</v>
      </c>
      <c r="P31" s="3">
        <v>159</v>
      </c>
      <c r="Q31" s="3">
        <v>326</v>
      </c>
      <c r="R31" s="3">
        <v>346</v>
      </c>
      <c r="T31" s="3" t="s">
        <v>22</v>
      </c>
      <c r="U31" s="3" t="s">
        <v>23</v>
      </c>
      <c r="V31" s="39"/>
    </row>
    <row r="32" spans="1:22" s="3" customFormat="1">
      <c r="A32" s="3" t="s">
        <v>125</v>
      </c>
      <c r="B32" s="3" t="s">
        <v>68</v>
      </c>
      <c r="C32" s="3">
        <v>135</v>
      </c>
      <c r="D32" s="3">
        <v>135</v>
      </c>
      <c r="E32" s="3">
        <v>124</v>
      </c>
      <c r="F32" s="3">
        <v>124</v>
      </c>
      <c r="G32" s="3">
        <v>125</v>
      </c>
      <c r="H32" s="3">
        <v>135</v>
      </c>
      <c r="I32" s="3">
        <v>204</v>
      </c>
      <c r="J32" s="3">
        <v>212</v>
      </c>
      <c r="K32" s="3">
        <v>134</v>
      </c>
      <c r="L32" s="3">
        <v>174</v>
      </c>
      <c r="M32" s="3">
        <v>202</v>
      </c>
      <c r="N32" s="3">
        <v>202</v>
      </c>
      <c r="O32" s="3">
        <v>145</v>
      </c>
      <c r="P32" s="3">
        <v>157</v>
      </c>
      <c r="Q32" s="3">
        <v>326</v>
      </c>
      <c r="R32" s="3">
        <v>364</v>
      </c>
      <c r="T32" s="3" t="s">
        <v>22</v>
      </c>
      <c r="U32" s="3" t="s">
        <v>23</v>
      </c>
      <c r="V32" s="39"/>
    </row>
    <row r="33" spans="1:22" s="3" customFormat="1">
      <c r="A33" s="3" t="s">
        <v>126</v>
      </c>
      <c r="B33" s="3" t="s">
        <v>68</v>
      </c>
      <c r="C33" s="3">
        <v>131</v>
      </c>
      <c r="D33" s="3">
        <v>137</v>
      </c>
      <c r="E33" s="3">
        <v>124</v>
      </c>
      <c r="F33" s="3">
        <v>138</v>
      </c>
      <c r="G33" s="3">
        <v>125</v>
      </c>
      <c r="H33" s="3">
        <v>135</v>
      </c>
      <c r="I33" s="3">
        <v>204</v>
      </c>
      <c r="J33" s="3">
        <v>206</v>
      </c>
      <c r="K33" s="3">
        <v>162</v>
      </c>
      <c r="L33" s="3">
        <v>174</v>
      </c>
      <c r="M33" s="3">
        <v>202</v>
      </c>
      <c r="N33" s="3">
        <v>202</v>
      </c>
      <c r="O33" s="3">
        <v>153</v>
      </c>
      <c r="P33" s="3">
        <v>157</v>
      </c>
      <c r="Q33" s="3">
        <v>364</v>
      </c>
      <c r="R33" s="3">
        <v>372</v>
      </c>
      <c r="T33" s="3" t="s">
        <v>22</v>
      </c>
      <c r="U33" s="3" t="s">
        <v>23</v>
      </c>
      <c r="V33" s="39"/>
    </row>
    <row r="34" spans="1:22" s="3" customFormat="1" ht="16.149999999999999" customHeight="1">
      <c r="A34" s="3" t="s">
        <v>127</v>
      </c>
      <c r="B34" s="3" t="s">
        <v>68</v>
      </c>
      <c r="C34" s="3">
        <v>121</v>
      </c>
      <c r="D34" s="3">
        <v>143</v>
      </c>
      <c r="E34" s="3">
        <v>124</v>
      </c>
      <c r="F34" s="3">
        <v>138</v>
      </c>
      <c r="G34" s="3">
        <v>125</v>
      </c>
      <c r="H34" s="3">
        <v>135</v>
      </c>
      <c r="I34" s="3">
        <v>204</v>
      </c>
      <c r="J34" s="3">
        <v>214</v>
      </c>
      <c r="K34" s="3">
        <v>162</v>
      </c>
      <c r="L34" s="3">
        <v>175</v>
      </c>
      <c r="M34" s="3">
        <v>190</v>
      </c>
      <c r="N34" s="3">
        <v>202</v>
      </c>
      <c r="O34" s="3">
        <v>145</v>
      </c>
      <c r="P34" s="3">
        <v>157</v>
      </c>
      <c r="Q34" s="3">
        <v>326</v>
      </c>
      <c r="R34" s="3">
        <v>364</v>
      </c>
      <c r="T34" s="3" t="s">
        <v>22</v>
      </c>
      <c r="U34" s="3" t="s">
        <v>23</v>
      </c>
      <c r="V34" s="39"/>
    </row>
    <row r="35" spans="1:22" s="3" customFormat="1">
      <c r="A35" s="3" t="s">
        <v>128</v>
      </c>
      <c r="B35" s="3" t="s">
        <v>68</v>
      </c>
      <c r="C35" s="3">
        <v>135</v>
      </c>
      <c r="D35" s="3">
        <v>141</v>
      </c>
      <c r="E35" s="3">
        <v>124</v>
      </c>
      <c r="F35" s="3">
        <v>124</v>
      </c>
      <c r="G35" s="3">
        <v>135</v>
      </c>
      <c r="H35" s="3">
        <v>135</v>
      </c>
      <c r="I35" s="3">
        <v>204</v>
      </c>
      <c r="J35" s="3">
        <v>214</v>
      </c>
      <c r="K35" s="3">
        <v>174</v>
      </c>
      <c r="L35" s="3">
        <v>174</v>
      </c>
      <c r="M35" s="3">
        <v>190</v>
      </c>
      <c r="N35" s="3">
        <v>202</v>
      </c>
      <c r="O35" s="3">
        <v>157</v>
      </c>
      <c r="P35" s="3">
        <v>157</v>
      </c>
      <c r="Q35" s="3">
        <v>326</v>
      </c>
      <c r="R35" s="3">
        <v>364</v>
      </c>
      <c r="T35" s="3" t="s">
        <v>22</v>
      </c>
      <c r="U35" s="3" t="s">
        <v>23</v>
      </c>
      <c r="V35" s="39"/>
    </row>
    <row r="36" spans="1:22" s="3" customFormat="1">
      <c r="A36" s="3" t="s">
        <v>129</v>
      </c>
      <c r="B36" s="3" t="s">
        <v>68</v>
      </c>
      <c r="C36" s="3">
        <v>123</v>
      </c>
      <c r="D36" s="3">
        <v>139</v>
      </c>
      <c r="E36" s="3">
        <v>124</v>
      </c>
      <c r="F36" s="3">
        <v>124</v>
      </c>
      <c r="G36" s="3">
        <v>125</v>
      </c>
      <c r="H36" s="3">
        <v>135</v>
      </c>
      <c r="I36" s="3">
        <v>204</v>
      </c>
      <c r="J36" s="3">
        <v>214</v>
      </c>
      <c r="K36" s="3">
        <v>174</v>
      </c>
      <c r="L36" s="3">
        <v>174</v>
      </c>
      <c r="M36" s="3">
        <v>202</v>
      </c>
      <c r="N36" s="3">
        <v>202</v>
      </c>
      <c r="O36" s="3">
        <v>153</v>
      </c>
      <c r="P36" s="3">
        <v>157</v>
      </c>
      <c r="Q36" s="3">
        <v>326</v>
      </c>
      <c r="R36" s="3">
        <v>346</v>
      </c>
      <c r="T36" s="3" t="s">
        <v>22</v>
      </c>
      <c r="U36" s="3" t="s">
        <v>23</v>
      </c>
      <c r="V36" s="39"/>
    </row>
    <row r="37" spans="1:22" s="3" customFormat="1">
      <c r="A37" s="3" t="s">
        <v>130</v>
      </c>
      <c r="B37" s="3" t="s">
        <v>68</v>
      </c>
      <c r="C37" s="3">
        <v>137</v>
      </c>
      <c r="D37" s="3">
        <v>141</v>
      </c>
      <c r="E37" s="3">
        <v>124</v>
      </c>
      <c r="F37" s="3">
        <v>138</v>
      </c>
      <c r="G37" s="3">
        <v>125</v>
      </c>
      <c r="H37" s="3">
        <v>135</v>
      </c>
      <c r="I37" s="3">
        <v>200</v>
      </c>
      <c r="J37" s="3">
        <v>204</v>
      </c>
      <c r="K37" s="3">
        <v>174</v>
      </c>
      <c r="L37" s="3">
        <v>190</v>
      </c>
      <c r="M37" s="3">
        <v>190</v>
      </c>
      <c r="N37" s="3">
        <v>202</v>
      </c>
      <c r="O37" s="3">
        <v>145</v>
      </c>
      <c r="P37" s="3">
        <v>157</v>
      </c>
      <c r="Q37" s="3">
        <v>202</v>
      </c>
      <c r="R37" s="3">
        <v>202</v>
      </c>
      <c r="T37" s="3" t="s">
        <v>22</v>
      </c>
      <c r="U37" s="3" t="s">
        <v>23</v>
      </c>
      <c r="V37" s="39"/>
    </row>
    <row r="38" spans="1:22" s="3" customFormat="1">
      <c r="A38" s="3" t="s">
        <v>131</v>
      </c>
      <c r="B38" s="3" t="s">
        <v>68</v>
      </c>
      <c r="C38" s="3">
        <v>121</v>
      </c>
      <c r="D38" s="3">
        <v>137</v>
      </c>
      <c r="E38" s="3">
        <v>124</v>
      </c>
      <c r="F38" s="3">
        <v>140</v>
      </c>
      <c r="G38" s="3">
        <v>135</v>
      </c>
      <c r="H38" s="3">
        <v>135</v>
      </c>
      <c r="I38" s="3">
        <v>212</v>
      </c>
      <c r="J38" s="3">
        <v>214</v>
      </c>
      <c r="K38" s="3">
        <v>174</v>
      </c>
      <c r="L38" s="3">
        <v>174</v>
      </c>
      <c r="M38" s="3">
        <v>190</v>
      </c>
      <c r="N38" s="3">
        <v>202</v>
      </c>
      <c r="O38" s="3">
        <v>153</v>
      </c>
      <c r="P38" s="3">
        <v>157</v>
      </c>
      <c r="Q38" s="3">
        <v>0</v>
      </c>
      <c r="R38" s="3">
        <v>0</v>
      </c>
      <c r="T38" s="3" t="s">
        <v>22</v>
      </c>
      <c r="U38" s="3" t="s">
        <v>23</v>
      </c>
      <c r="V38" s="39"/>
    </row>
    <row r="39" spans="1:22" s="3" customFormat="1">
      <c r="A39" s="3" t="s">
        <v>132</v>
      </c>
      <c r="B39" s="3" t="s">
        <v>68</v>
      </c>
      <c r="C39" s="3">
        <v>131</v>
      </c>
      <c r="D39" s="3">
        <v>139</v>
      </c>
      <c r="E39" s="3">
        <v>124</v>
      </c>
      <c r="F39" s="3">
        <v>138</v>
      </c>
      <c r="G39" s="3">
        <v>135</v>
      </c>
      <c r="H39" s="3">
        <v>135</v>
      </c>
      <c r="I39" s="3">
        <v>190</v>
      </c>
      <c r="J39" s="3">
        <v>202</v>
      </c>
      <c r="K39" s="3">
        <v>174</v>
      </c>
      <c r="L39" s="3">
        <v>174</v>
      </c>
      <c r="M39" s="3">
        <v>202</v>
      </c>
      <c r="N39" s="3">
        <v>202</v>
      </c>
      <c r="O39" s="3">
        <v>153</v>
      </c>
      <c r="P39" s="3">
        <v>157</v>
      </c>
      <c r="Q39" s="3">
        <v>326</v>
      </c>
      <c r="R39" s="3">
        <v>372</v>
      </c>
      <c r="T39" s="3" t="s">
        <v>22</v>
      </c>
      <c r="U39" s="3" t="s">
        <v>23</v>
      </c>
      <c r="V39" s="39"/>
    </row>
    <row r="40" spans="1:22" s="3" customFormat="1">
      <c r="A40" s="3" t="s">
        <v>133</v>
      </c>
      <c r="B40" s="3" t="s">
        <v>68</v>
      </c>
      <c r="C40" s="3">
        <v>137</v>
      </c>
      <c r="D40" s="3">
        <v>141</v>
      </c>
      <c r="E40" s="3">
        <v>124</v>
      </c>
      <c r="F40" s="3">
        <v>124</v>
      </c>
      <c r="G40" s="3">
        <v>135</v>
      </c>
      <c r="H40" s="3">
        <v>135</v>
      </c>
      <c r="I40" s="3">
        <v>204</v>
      </c>
      <c r="J40" s="3">
        <v>218</v>
      </c>
      <c r="K40" s="3">
        <v>174</v>
      </c>
      <c r="L40" s="3">
        <v>174</v>
      </c>
      <c r="M40" s="3">
        <v>190</v>
      </c>
      <c r="N40" s="3">
        <v>202</v>
      </c>
      <c r="O40" s="3">
        <v>153</v>
      </c>
      <c r="P40" s="3">
        <v>157</v>
      </c>
      <c r="Q40" s="3">
        <v>326</v>
      </c>
      <c r="R40" s="3">
        <v>372</v>
      </c>
      <c r="T40" s="3" t="s">
        <v>22</v>
      </c>
      <c r="U40" s="3" t="s">
        <v>23</v>
      </c>
      <c r="V40" s="39"/>
    </row>
    <row r="41" spans="1:22" s="3" customFormat="1">
      <c r="A41" s="3" t="s">
        <v>134</v>
      </c>
      <c r="B41" s="3" t="s">
        <v>68</v>
      </c>
      <c r="C41" s="3">
        <v>121</v>
      </c>
      <c r="D41" s="3">
        <v>141</v>
      </c>
      <c r="E41" s="3">
        <v>124</v>
      </c>
      <c r="F41" s="3">
        <v>138</v>
      </c>
      <c r="G41" s="3">
        <v>135</v>
      </c>
      <c r="H41" s="3">
        <v>135</v>
      </c>
      <c r="I41" s="3">
        <v>204</v>
      </c>
      <c r="J41" s="3">
        <v>206</v>
      </c>
      <c r="K41" s="3">
        <v>174</v>
      </c>
      <c r="L41" s="3">
        <v>174</v>
      </c>
      <c r="M41" s="3">
        <v>202</v>
      </c>
      <c r="N41" s="3">
        <v>202</v>
      </c>
      <c r="O41" s="3">
        <v>153</v>
      </c>
      <c r="P41" s="3">
        <v>157</v>
      </c>
      <c r="Q41" s="3">
        <v>326</v>
      </c>
      <c r="R41" s="3">
        <v>364</v>
      </c>
      <c r="T41" s="3" t="s">
        <v>22</v>
      </c>
      <c r="U41" s="3" t="s">
        <v>23</v>
      </c>
      <c r="V41" s="39"/>
    </row>
    <row r="42" spans="1:22" s="3" customFormat="1">
      <c r="A42" s="3" t="s">
        <v>135</v>
      </c>
      <c r="B42" s="3" t="s">
        <v>68</v>
      </c>
      <c r="C42" s="3">
        <v>121</v>
      </c>
      <c r="D42" s="3">
        <v>137</v>
      </c>
      <c r="E42" s="3">
        <v>124</v>
      </c>
      <c r="F42" s="3">
        <v>124</v>
      </c>
      <c r="G42" s="3">
        <v>125</v>
      </c>
      <c r="H42" s="3">
        <v>135</v>
      </c>
      <c r="I42" s="3">
        <v>202</v>
      </c>
      <c r="J42" s="3">
        <v>210</v>
      </c>
      <c r="K42" s="3">
        <v>162</v>
      </c>
      <c r="L42" s="3">
        <v>174</v>
      </c>
      <c r="M42" s="3">
        <v>190</v>
      </c>
      <c r="N42" s="3">
        <v>202</v>
      </c>
      <c r="O42" s="3">
        <v>157</v>
      </c>
      <c r="P42" s="3">
        <v>157</v>
      </c>
      <c r="Q42" s="3">
        <v>326</v>
      </c>
      <c r="R42" s="3">
        <v>372</v>
      </c>
      <c r="T42" s="3" t="s">
        <v>22</v>
      </c>
      <c r="U42" s="3" t="s">
        <v>23</v>
      </c>
      <c r="V42" s="39"/>
    </row>
    <row r="43" spans="1:22" s="3" customFormat="1">
      <c r="A43" s="3" t="s">
        <v>136</v>
      </c>
      <c r="B43" s="3" t="s">
        <v>68</v>
      </c>
      <c r="C43" s="3">
        <v>131</v>
      </c>
      <c r="D43" s="3">
        <v>141</v>
      </c>
      <c r="E43" s="3">
        <v>124</v>
      </c>
      <c r="F43" s="3">
        <v>138</v>
      </c>
      <c r="G43" s="3">
        <v>125</v>
      </c>
      <c r="H43" s="3">
        <v>135</v>
      </c>
      <c r="I43" s="3">
        <v>204</v>
      </c>
      <c r="J43" s="3">
        <v>204</v>
      </c>
      <c r="K43" s="3">
        <v>162</v>
      </c>
      <c r="L43" s="3">
        <v>174</v>
      </c>
      <c r="M43" s="3">
        <v>202</v>
      </c>
      <c r="N43" s="3">
        <v>202</v>
      </c>
      <c r="O43" s="3">
        <v>145</v>
      </c>
      <c r="P43" s="3">
        <v>157</v>
      </c>
      <c r="Q43" s="3">
        <v>326</v>
      </c>
      <c r="R43" s="3">
        <v>346</v>
      </c>
      <c r="T43" s="3" t="s">
        <v>22</v>
      </c>
      <c r="U43" s="3" t="s">
        <v>23</v>
      </c>
      <c r="V43" s="39"/>
    </row>
    <row r="44" spans="1:22" s="3" customFormat="1">
      <c r="A44" s="3" t="s">
        <v>137</v>
      </c>
      <c r="B44" s="3" t="s">
        <v>68</v>
      </c>
      <c r="C44" s="3">
        <v>137</v>
      </c>
      <c r="D44" s="3">
        <v>139</v>
      </c>
      <c r="E44" s="3">
        <v>124</v>
      </c>
      <c r="F44" s="3">
        <v>138</v>
      </c>
      <c r="G44" s="3">
        <v>125</v>
      </c>
      <c r="H44" s="3">
        <v>135</v>
      </c>
      <c r="I44" s="3">
        <v>190</v>
      </c>
      <c r="J44" s="3">
        <v>202</v>
      </c>
      <c r="K44" s="3">
        <v>174</v>
      </c>
      <c r="L44" s="3">
        <v>174</v>
      </c>
      <c r="M44" s="3">
        <v>190</v>
      </c>
      <c r="N44" s="3">
        <v>202</v>
      </c>
      <c r="O44" s="3">
        <v>157</v>
      </c>
      <c r="P44" s="3">
        <v>157</v>
      </c>
      <c r="Q44" s="3">
        <v>326</v>
      </c>
      <c r="R44" s="3">
        <v>364</v>
      </c>
      <c r="T44" s="3" t="s">
        <v>22</v>
      </c>
      <c r="U44" s="3" t="s">
        <v>23</v>
      </c>
      <c r="V44" s="39"/>
    </row>
    <row r="45" spans="1:22" s="3" customFormat="1">
      <c r="A45" s="3" t="s">
        <v>138</v>
      </c>
      <c r="B45" s="3" t="s">
        <v>68</v>
      </c>
      <c r="C45" s="3">
        <v>121</v>
      </c>
      <c r="D45" s="3">
        <v>147</v>
      </c>
      <c r="E45" s="3">
        <v>124</v>
      </c>
      <c r="F45" s="3">
        <v>140</v>
      </c>
      <c r="G45" s="3">
        <v>125</v>
      </c>
      <c r="H45" s="3">
        <v>135</v>
      </c>
      <c r="I45" s="3">
        <v>204</v>
      </c>
      <c r="J45" s="3">
        <v>214</v>
      </c>
      <c r="K45" s="3">
        <v>174</v>
      </c>
      <c r="L45" s="3">
        <v>174</v>
      </c>
      <c r="M45" s="3">
        <v>190</v>
      </c>
      <c r="N45" s="3">
        <v>202</v>
      </c>
      <c r="O45" s="3">
        <v>157</v>
      </c>
      <c r="P45" s="3">
        <v>157</v>
      </c>
      <c r="Q45" s="3">
        <v>326</v>
      </c>
      <c r="R45" s="3">
        <v>346</v>
      </c>
      <c r="T45" s="3" t="s">
        <v>22</v>
      </c>
      <c r="U45" s="3" t="s">
        <v>23</v>
      </c>
      <c r="V45" s="39"/>
    </row>
    <row r="46" spans="1:22" s="3" customFormat="1">
      <c r="A46" s="3" t="s">
        <v>139</v>
      </c>
      <c r="B46" s="3" t="s">
        <v>68</v>
      </c>
      <c r="C46" s="3">
        <v>137</v>
      </c>
      <c r="D46" s="3">
        <v>139</v>
      </c>
      <c r="E46" s="3">
        <v>124</v>
      </c>
      <c r="F46" s="3">
        <v>124</v>
      </c>
      <c r="G46" s="3">
        <v>135</v>
      </c>
      <c r="H46" s="3">
        <v>135</v>
      </c>
      <c r="I46" s="3">
        <v>192</v>
      </c>
      <c r="J46" s="3">
        <v>204</v>
      </c>
      <c r="K46" s="3">
        <v>174</v>
      </c>
      <c r="L46" s="3">
        <v>190</v>
      </c>
      <c r="M46" s="3">
        <v>190</v>
      </c>
      <c r="N46" s="3">
        <v>202</v>
      </c>
      <c r="O46" s="3">
        <v>153</v>
      </c>
      <c r="P46" s="3">
        <v>157</v>
      </c>
      <c r="Q46" s="3">
        <v>326</v>
      </c>
      <c r="R46" s="3">
        <v>346</v>
      </c>
      <c r="T46" s="3" t="s">
        <v>22</v>
      </c>
      <c r="U46" s="3" t="s">
        <v>23</v>
      </c>
      <c r="V46" s="39"/>
    </row>
    <row r="47" spans="1:22" s="3" customFormat="1">
      <c r="A47" s="3" t="s">
        <v>327</v>
      </c>
      <c r="B47" s="3" t="s">
        <v>68</v>
      </c>
      <c r="C47" s="3">
        <v>121</v>
      </c>
      <c r="D47" s="3">
        <v>139</v>
      </c>
      <c r="E47" s="3">
        <v>138</v>
      </c>
      <c r="F47" s="3">
        <v>138</v>
      </c>
      <c r="G47" s="3">
        <v>125</v>
      </c>
      <c r="H47" s="3">
        <v>135</v>
      </c>
      <c r="I47" s="3">
        <v>204</v>
      </c>
      <c r="J47" s="3">
        <v>204</v>
      </c>
      <c r="K47" s="3">
        <v>174</v>
      </c>
      <c r="L47" s="3">
        <v>174</v>
      </c>
      <c r="M47" s="3">
        <v>190</v>
      </c>
      <c r="N47" s="3">
        <v>202</v>
      </c>
      <c r="O47" s="3">
        <v>157</v>
      </c>
      <c r="P47" s="3">
        <v>157</v>
      </c>
      <c r="Q47" s="3">
        <v>326</v>
      </c>
      <c r="R47" s="3">
        <v>364</v>
      </c>
      <c r="T47" s="3" t="s">
        <v>22</v>
      </c>
      <c r="U47" s="3" t="s">
        <v>23</v>
      </c>
      <c r="V47" s="39"/>
    </row>
    <row r="48" spans="1:22" s="3" customFormat="1">
      <c r="A48" s="3" t="s">
        <v>140</v>
      </c>
      <c r="B48" s="3" t="s">
        <v>69</v>
      </c>
      <c r="C48" s="3">
        <v>137</v>
      </c>
      <c r="D48" s="3">
        <v>137</v>
      </c>
      <c r="E48" s="3">
        <v>124</v>
      </c>
      <c r="F48" s="3">
        <v>124</v>
      </c>
      <c r="G48" s="3">
        <v>125</v>
      </c>
      <c r="H48" s="3">
        <v>135</v>
      </c>
      <c r="I48" s="3">
        <v>204</v>
      </c>
      <c r="J48" s="3">
        <v>216</v>
      </c>
      <c r="K48" s="3">
        <v>174</v>
      </c>
      <c r="L48" s="3">
        <v>174</v>
      </c>
      <c r="M48" s="3">
        <v>202</v>
      </c>
      <c r="N48" s="3">
        <v>202</v>
      </c>
      <c r="O48" s="3">
        <v>145</v>
      </c>
      <c r="P48" s="3">
        <v>157</v>
      </c>
      <c r="Q48" s="3">
        <v>326</v>
      </c>
      <c r="R48" s="3">
        <v>346</v>
      </c>
      <c r="T48" s="3" t="s">
        <v>24</v>
      </c>
      <c r="U48" s="3" t="s">
        <v>25</v>
      </c>
      <c r="V48" s="39"/>
    </row>
    <row r="49" spans="1:22" s="3" customFormat="1">
      <c r="A49" s="3" t="s">
        <v>178</v>
      </c>
      <c r="B49" s="3" t="s">
        <v>69</v>
      </c>
      <c r="C49" s="3">
        <v>131</v>
      </c>
      <c r="D49" s="3">
        <v>139</v>
      </c>
      <c r="E49" s="3">
        <v>138</v>
      </c>
      <c r="F49" s="3">
        <v>138</v>
      </c>
      <c r="G49" s="3">
        <v>125</v>
      </c>
      <c r="H49" s="3">
        <v>135</v>
      </c>
      <c r="I49" s="3">
        <v>202</v>
      </c>
      <c r="J49" s="3">
        <v>210</v>
      </c>
      <c r="K49" s="3">
        <v>134</v>
      </c>
      <c r="L49" s="3">
        <v>134</v>
      </c>
      <c r="M49" s="3">
        <v>202</v>
      </c>
      <c r="N49" s="3">
        <v>202</v>
      </c>
      <c r="O49" s="3">
        <v>155</v>
      </c>
      <c r="P49" s="3">
        <v>159</v>
      </c>
      <c r="Q49" s="3">
        <v>326</v>
      </c>
      <c r="R49" s="3">
        <v>372</v>
      </c>
      <c r="T49" s="3" t="s">
        <v>24</v>
      </c>
      <c r="U49" s="3" t="s">
        <v>25</v>
      </c>
      <c r="V49" s="39"/>
    </row>
    <row r="50" spans="1:22" s="3" customFormat="1">
      <c r="A50" s="3" t="s">
        <v>181</v>
      </c>
      <c r="B50" s="3" t="s">
        <v>69</v>
      </c>
      <c r="C50" s="3">
        <v>121</v>
      </c>
      <c r="D50" s="3">
        <v>139</v>
      </c>
      <c r="E50" s="3">
        <v>124</v>
      </c>
      <c r="F50" s="3">
        <v>124</v>
      </c>
      <c r="G50" s="3">
        <v>135</v>
      </c>
      <c r="H50" s="3">
        <v>135</v>
      </c>
      <c r="I50" s="3">
        <v>200</v>
      </c>
      <c r="J50" s="3">
        <v>210</v>
      </c>
      <c r="K50" s="3">
        <v>174</v>
      </c>
      <c r="L50" s="3">
        <v>174</v>
      </c>
      <c r="M50" s="3">
        <v>190</v>
      </c>
      <c r="N50" s="3">
        <v>202</v>
      </c>
      <c r="O50" s="3">
        <v>153</v>
      </c>
      <c r="P50" s="3">
        <v>157</v>
      </c>
      <c r="Q50" s="3">
        <v>358</v>
      </c>
      <c r="R50" s="3">
        <v>372</v>
      </c>
      <c r="T50" s="3" t="s">
        <v>24</v>
      </c>
      <c r="U50" s="3" t="s">
        <v>25</v>
      </c>
      <c r="V50" s="39"/>
    </row>
    <row r="51" spans="1:22" s="3" customFormat="1">
      <c r="A51" s="3" t="s">
        <v>141</v>
      </c>
      <c r="B51" s="3" t="s">
        <v>69</v>
      </c>
      <c r="C51" s="3">
        <v>157</v>
      </c>
      <c r="D51" s="3">
        <v>157</v>
      </c>
      <c r="E51" s="3">
        <v>124</v>
      </c>
      <c r="F51" s="3">
        <v>138</v>
      </c>
      <c r="G51" s="3">
        <v>135</v>
      </c>
      <c r="H51" s="3">
        <v>175</v>
      </c>
      <c r="I51" s="3">
        <v>202</v>
      </c>
      <c r="J51" s="3">
        <v>210</v>
      </c>
      <c r="K51" s="3">
        <v>174</v>
      </c>
      <c r="L51" s="3">
        <v>174</v>
      </c>
      <c r="M51" s="3">
        <v>190</v>
      </c>
      <c r="N51" s="3">
        <v>202</v>
      </c>
      <c r="O51" s="3">
        <v>145</v>
      </c>
      <c r="P51" s="3">
        <v>157</v>
      </c>
      <c r="Q51" s="3">
        <v>326</v>
      </c>
      <c r="R51" s="3">
        <v>346</v>
      </c>
      <c r="T51" s="3" t="s">
        <v>24</v>
      </c>
      <c r="U51" s="3" t="s">
        <v>25</v>
      </c>
      <c r="V51" s="39"/>
    </row>
    <row r="52" spans="1:22" s="3" customFormat="1">
      <c r="A52" s="3" t="s">
        <v>142</v>
      </c>
      <c r="B52" s="3" t="s">
        <v>69</v>
      </c>
      <c r="C52" s="3">
        <v>133</v>
      </c>
      <c r="D52" s="3">
        <v>137</v>
      </c>
      <c r="E52" s="3">
        <v>138</v>
      </c>
      <c r="F52" s="3">
        <v>138</v>
      </c>
      <c r="G52" s="3">
        <v>125</v>
      </c>
      <c r="H52" s="3">
        <v>135</v>
      </c>
      <c r="I52" s="3">
        <v>202</v>
      </c>
      <c r="J52" s="3">
        <v>212</v>
      </c>
      <c r="K52" s="3">
        <v>134</v>
      </c>
      <c r="L52" s="3">
        <v>174</v>
      </c>
      <c r="M52" s="3">
        <v>190</v>
      </c>
      <c r="N52" s="3">
        <v>202</v>
      </c>
      <c r="O52" s="3">
        <v>135</v>
      </c>
      <c r="P52" s="3">
        <v>135</v>
      </c>
      <c r="Q52" s="3">
        <v>326</v>
      </c>
      <c r="R52" s="3">
        <v>372</v>
      </c>
      <c r="T52" s="3" t="s">
        <v>24</v>
      </c>
      <c r="U52" s="3" t="s">
        <v>25</v>
      </c>
      <c r="V52" s="39"/>
    </row>
    <row r="53" spans="1:22" s="3" customFormat="1">
      <c r="A53" s="3" t="s">
        <v>143</v>
      </c>
      <c r="B53" s="3" t="s">
        <v>69</v>
      </c>
      <c r="C53" s="3">
        <v>131</v>
      </c>
      <c r="D53" s="3">
        <v>137</v>
      </c>
      <c r="E53" s="3">
        <v>124</v>
      </c>
      <c r="F53" s="3">
        <v>124</v>
      </c>
      <c r="G53" s="3">
        <v>175</v>
      </c>
      <c r="H53" s="3">
        <v>175</v>
      </c>
      <c r="I53" s="3">
        <v>200</v>
      </c>
      <c r="J53" s="3">
        <v>202</v>
      </c>
      <c r="K53" s="3">
        <v>162</v>
      </c>
      <c r="L53" s="3">
        <v>174</v>
      </c>
      <c r="M53" s="3">
        <v>190</v>
      </c>
      <c r="N53" s="3">
        <v>202</v>
      </c>
      <c r="O53" s="3">
        <v>157</v>
      </c>
      <c r="P53" s="3">
        <v>159</v>
      </c>
      <c r="Q53" s="3">
        <v>326</v>
      </c>
      <c r="R53" s="3">
        <v>372</v>
      </c>
      <c r="T53" s="3" t="s">
        <v>24</v>
      </c>
      <c r="U53" s="3" t="s">
        <v>25</v>
      </c>
      <c r="V53" s="39"/>
    </row>
    <row r="54" spans="1:22" s="3" customFormat="1">
      <c r="A54" s="3" t="s">
        <v>144</v>
      </c>
      <c r="B54" s="3" t="s">
        <v>69</v>
      </c>
      <c r="C54" s="3">
        <v>157</v>
      </c>
      <c r="D54" s="3">
        <v>157</v>
      </c>
      <c r="E54" s="3">
        <v>124</v>
      </c>
      <c r="F54" s="3">
        <v>138</v>
      </c>
      <c r="G54" s="3">
        <v>135</v>
      </c>
      <c r="H54" s="3">
        <v>135</v>
      </c>
      <c r="I54" s="3">
        <v>204</v>
      </c>
      <c r="J54" s="3">
        <v>214</v>
      </c>
      <c r="K54" s="3">
        <v>162</v>
      </c>
      <c r="L54" s="3">
        <v>174</v>
      </c>
      <c r="M54" s="3">
        <v>202</v>
      </c>
      <c r="N54" s="3">
        <v>202</v>
      </c>
      <c r="O54" s="3">
        <v>145</v>
      </c>
      <c r="P54" s="3">
        <v>157</v>
      </c>
      <c r="Q54" s="3">
        <v>326</v>
      </c>
      <c r="R54" s="3">
        <v>346</v>
      </c>
      <c r="T54" s="3" t="s">
        <v>24</v>
      </c>
      <c r="U54" s="3" t="s">
        <v>25</v>
      </c>
      <c r="V54" s="39"/>
    </row>
    <row r="55" spans="1:22" s="3" customFormat="1">
      <c r="A55" s="3" t="s">
        <v>145</v>
      </c>
      <c r="B55" s="3" t="s">
        <v>69</v>
      </c>
      <c r="C55" s="3">
        <v>135</v>
      </c>
      <c r="D55" s="3">
        <v>137</v>
      </c>
      <c r="E55" s="3">
        <v>124</v>
      </c>
      <c r="F55" s="3">
        <v>124</v>
      </c>
      <c r="G55" s="3">
        <v>125</v>
      </c>
      <c r="H55" s="3">
        <v>135</v>
      </c>
      <c r="I55" s="3">
        <v>204</v>
      </c>
      <c r="J55" s="3">
        <v>204</v>
      </c>
      <c r="K55" s="3">
        <v>162</v>
      </c>
      <c r="L55" s="3">
        <v>174</v>
      </c>
      <c r="M55" s="3">
        <v>190</v>
      </c>
      <c r="N55" s="3">
        <v>202</v>
      </c>
      <c r="O55" s="3">
        <v>153</v>
      </c>
      <c r="P55" s="3">
        <v>157</v>
      </c>
      <c r="Q55" s="3">
        <v>326</v>
      </c>
      <c r="R55" s="3">
        <v>370</v>
      </c>
      <c r="T55" s="3" t="s">
        <v>24</v>
      </c>
      <c r="U55" s="3" t="s">
        <v>25</v>
      </c>
      <c r="V55" s="39"/>
    </row>
    <row r="56" spans="1:22" s="3" customFormat="1">
      <c r="A56" s="3" t="s">
        <v>146</v>
      </c>
      <c r="B56" s="3" t="s">
        <v>69</v>
      </c>
      <c r="C56" s="3">
        <v>137</v>
      </c>
      <c r="D56" s="3">
        <v>143</v>
      </c>
      <c r="E56" s="3">
        <v>124</v>
      </c>
      <c r="F56" s="3">
        <v>138</v>
      </c>
      <c r="G56" s="3">
        <v>125</v>
      </c>
      <c r="H56" s="3">
        <v>135</v>
      </c>
      <c r="I56" s="3">
        <v>204</v>
      </c>
      <c r="J56" s="3">
        <v>216</v>
      </c>
      <c r="K56" s="3">
        <v>174</v>
      </c>
      <c r="L56" s="3">
        <v>174</v>
      </c>
      <c r="M56" s="3">
        <v>190</v>
      </c>
      <c r="N56" s="3">
        <v>202</v>
      </c>
      <c r="O56" s="3">
        <v>153</v>
      </c>
      <c r="P56" s="3">
        <v>157</v>
      </c>
      <c r="Q56" s="3">
        <v>326</v>
      </c>
      <c r="R56" s="3">
        <v>346</v>
      </c>
      <c r="T56" s="3" t="s">
        <v>24</v>
      </c>
      <c r="U56" s="3" t="s">
        <v>25</v>
      </c>
      <c r="V56" s="39"/>
    </row>
    <row r="57" spans="1:22" s="3" customFormat="1">
      <c r="A57" s="3" t="s">
        <v>147</v>
      </c>
      <c r="B57" s="3" t="s">
        <v>69</v>
      </c>
      <c r="C57" s="3">
        <v>131</v>
      </c>
      <c r="D57" s="3">
        <v>137</v>
      </c>
      <c r="E57" s="3">
        <v>124</v>
      </c>
      <c r="F57" s="3">
        <v>124</v>
      </c>
      <c r="G57" s="3">
        <v>125</v>
      </c>
      <c r="H57" s="3">
        <v>135</v>
      </c>
      <c r="I57" s="3">
        <v>204</v>
      </c>
      <c r="J57" s="3">
        <v>214</v>
      </c>
      <c r="K57" s="3">
        <v>174</v>
      </c>
      <c r="L57" s="3">
        <v>174</v>
      </c>
      <c r="M57" s="3">
        <v>190</v>
      </c>
      <c r="N57" s="3">
        <v>202</v>
      </c>
      <c r="O57" s="3">
        <v>157</v>
      </c>
      <c r="P57" s="3">
        <v>157</v>
      </c>
      <c r="Q57" s="3">
        <v>326</v>
      </c>
      <c r="R57" s="3">
        <v>326</v>
      </c>
      <c r="T57" s="3" t="s">
        <v>24</v>
      </c>
      <c r="U57" s="3" t="s">
        <v>25</v>
      </c>
      <c r="V57" s="39"/>
    </row>
    <row r="58" spans="1:22" s="3" customFormat="1">
      <c r="A58" s="3" t="s">
        <v>148</v>
      </c>
      <c r="B58" s="3" t="s">
        <v>69</v>
      </c>
      <c r="C58" s="3">
        <v>121</v>
      </c>
      <c r="D58" s="3">
        <v>131</v>
      </c>
      <c r="E58" s="3">
        <v>124</v>
      </c>
      <c r="F58" s="3">
        <v>138</v>
      </c>
      <c r="G58" s="3">
        <v>125</v>
      </c>
      <c r="H58" s="3">
        <v>135</v>
      </c>
      <c r="I58" s="3">
        <v>202</v>
      </c>
      <c r="J58" s="3">
        <v>212</v>
      </c>
      <c r="K58" s="3">
        <v>174</v>
      </c>
      <c r="L58" s="3">
        <v>174</v>
      </c>
      <c r="M58" s="3">
        <v>190</v>
      </c>
      <c r="N58" s="3">
        <v>202</v>
      </c>
      <c r="O58" s="3">
        <v>157</v>
      </c>
      <c r="P58" s="3">
        <v>167</v>
      </c>
      <c r="Q58" s="3">
        <v>326</v>
      </c>
      <c r="R58" s="3">
        <v>372</v>
      </c>
      <c r="T58" s="3" t="s">
        <v>24</v>
      </c>
      <c r="U58" s="3" t="s">
        <v>25</v>
      </c>
      <c r="V58" s="39"/>
    </row>
    <row r="59" spans="1:22" s="3" customFormat="1">
      <c r="A59" s="3" t="s">
        <v>149</v>
      </c>
      <c r="B59" s="3" t="s">
        <v>69</v>
      </c>
      <c r="C59" s="3">
        <v>139</v>
      </c>
      <c r="D59" s="3">
        <v>141</v>
      </c>
      <c r="E59" s="3">
        <v>124</v>
      </c>
      <c r="F59" s="3">
        <v>124</v>
      </c>
      <c r="G59" s="3">
        <v>125</v>
      </c>
      <c r="H59" s="3">
        <v>135</v>
      </c>
      <c r="I59" s="3">
        <v>202</v>
      </c>
      <c r="J59" s="3">
        <v>204</v>
      </c>
      <c r="K59" s="3">
        <v>174</v>
      </c>
      <c r="L59" s="3">
        <v>174</v>
      </c>
      <c r="M59" s="3">
        <v>202</v>
      </c>
      <c r="N59" s="3">
        <v>202</v>
      </c>
      <c r="O59" s="3">
        <v>153</v>
      </c>
      <c r="P59" s="3">
        <v>167</v>
      </c>
      <c r="Q59" s="3">
        <v>326</v>
      </c>
      <c r="R59" s="3">
        <v>364</v>
      </c>
      <c r="T59" s="3" t="s">
        <v>24</v>
      </c>
      <c r="U59" s="3" t="s">
        <v>25</v>
      </c>
      <c r="V59" s="39"/>
    </row>
    <row r="60" spans="1:22" s="3" customFormat="1">
      <c r="A60" s="3" t="s">
        <v>150</v>
      </c>
      <c r="B60" s="3" t="s">
        <v>69</v>
      </c>
      <c r="C60" s="3">
        <v>121</v>
      </c>
      <c r="D60" s="3">
        <v>137</v>
      </c>
      <c r="E60" s="3">
        <v>124</v>
      </c>
      <c r="F60" s="3">
        <v>138</v>
      </c>
      <c r="G60" s="3">
        <v>125</v>
      </c>
      <c r="H60" s="3">
        <v>135</v>
      </c>
      <c r="I60" s="3">
        <v>204</v>
      </c>
      <c r="J60" s="3">
        <v>204</v>
      </c>
      <c r="K60" s="3">
        <v>174</v>
      </c>
      <c r="L60" s="3">
        <v>174</v>
      </c>
      <c r="M60" s="3">
        <v>190</v>
      </c>
      <c r="N60" s="3">
        <v>202</v>
      </c>
      <c r="O60" s="3">
        <v>157</v>
      </c>
      <c r="P60" s="3">
        <v>157</v>
      </c>
      <c r="Q60" s="3">
        <v>326</v>
      </c>
      <c r="R60" s="3">
        <v>372</v>
      </c>
      <c r="T60" s="3" t="s">
        <v>24</v>
      </c>
      <c r="U60" s="3" t="s">
        <v>25</v>
      </c>
      <c r="V60" s="39"/>
    </row>
    <row r="61" spans="1:22" s="3" customFormat="1">
      <c r="A61" s="3" t="s">
        <v>151</v>
      </c>
      <c r="B61" s="3" t="s">
        <v>69</v>
      </c>
      <c r="C61" s="3">
        <v>121</v>
      </c>
      <c r="D61" s="3">
        <v>139</v>
      </c>
      <c r="E61" s="3">
        <v>124</v>
      </c>
      <c r="F61" s="3">
        <v>124</v>
      </c>
      <c r="G61" s="3">
        <v>125</v>
      </c>
      <c r="H61" s="3">
        <v>135</v>
      </c>
      <c r="I61" s="3">
        <v>204</v>
      </c>
      <c r="J61" s="3">
        <v>214</v>
      </c>
      <c r="K61" s="3">
        <v>162</v>
      </c>
      <c r="L61" s="3">
        <v>174</v>
      </c>
      <c r="M61" s="3">
        <v>190</v>
      </c>
      <c r="N61" s="3">
        <v>202</v>
      </c>
      <c r="O61" s="3">
        <v>157</v>
      </c>
      <c r="P61" s="3">
        <v>157</v>
      </c>
      <c r="Q61" s="3">
        <v>326</v>
      </c>
      <c r="R61" s="3">
        <v>362</v>
      </c>
      <c r="T61" s="3" t="s">
        <v>24</v>
      </c>
      <c r="U61" s="3" t="s">
        <v>25</v>
      </c>
      <c r="V61" s="39"/>
    </row>
    <row r="62" spans="1:22" s="3" customFormat="1">
      <c r="A62" s="3" t="s">
        <v>152</v>
      </c>
      <c r="B62" s="3" t="s">
        <v>69</v>
      </c>
      <c r="C62" s="3">
        <v>135</v>
      </c>
      <c r="D62" s="3">
        <v>137</v>
      </c>
      <c r="E62" s="3">
        <v>124</v>
      </c>
      <c r="F62" s="3">
        <v>138</v>
      </c>
      <c r="G62" s="3">
        <v>125</v>
      </c>
      <c r="H62" s="3">
        <v>135</v>
      </c>
      <c r="I62" s="3">
        <v>204</v>
      </c>
      <c r="J62" s="3">
        <v>204</v>
      </c>
      <c r="K62" s="3">
        <v>174</v>
      </c>
      <c r="L62" s="3">
        <v>190</v>
      </c>
      <c r="M62" s="3">
        <v>202</v>
      </c>
      <c r="N62" s="3">
        <v>202</v>
      </c>
      <c r="O62" s="3">
        <v>157</v>
      </c>
      <c r="P62" s="3">
        <v>157</v>
      </c>
      <c r="Q62" s="3">
        <v>326</v>
      </c>
      <c r="R62" s="3">
        <v>364</v>
      </c>
      <c r="T62" s="3" t="s">
        <v>24</v>
      </c>
      <c r="U62" s="3" t="s">
        <v>25</v>
      </c>
      <c r="V62" s="39"/>
    </row>
    <row r="63" spans="1:22" s="3" customFormat="1">
      <c r="A63" s="3" t="s">
        <v>153</v>
      </c>
      <c r="B63" s="3" t="s">
        <v>69</v>
      </c>
      <c r="C63" s="3">
        <v>121</v>
      </c>
      <c r="D63" s="3">
        <v>141</v>
      </c>
      <c r="E63" s="3">
        <v>124</v>
      </c>
      <c r="F63" s="3">
        <v>138</v>
      </c>
      <c r="G63" s="3">
        <v>125</v>
      </c>
      <c r="H63" s="3">
        <v>135</v>
      </c>
      <c r="I63" s="3">
        <v>214</v>
      </c>
      <c r="J63" s="3">
        <v>214</v>
      </c>
      <c r="K63" s="3">
        <v>174</v>
      </c>
      <c r="L63" s="3">
        <v>174</v>
      </c>
      <c r="M63" s="3">
        <v>202</v>
      </c>
      <c r="N63" s="3">
        <v>202</v>
      </c>
      <c r="O63" s="3">
        <v>153</v>
      </c>
      <c r="P63" s="3">
        <v>157</v>
      </c>
      <c r="Q63" s="3">
        <v>326</v>
      </c>
      <c r="R63" s="3">
        <v>326</v>
      </c>
      <c r="T63" s="3" t="s">
        <v>24</v>
      </c>
      <c r="U63" s="3" t="s">
        <v>25</v>
      </c>
      <c r="V63" s="39"/>
    </row>
    <row r="64" spans="1:22" s="3" customFormat="1">
      <c r="A64" s="3" t="s">
        <v>154</v>
      </c>
      <c r="B64" s="3" t="s">
        <v>69</v>
      </c>
      <c r="C64" s="3">
        <v>131</v>
      </c>
      <c r="D64" s="3">
        <v>139</v>
      </c>
      <c r="E64" s="3">
        <v>138</v>
      </c>
      <c r="F64" s="3">
        <v>138</v>
      </c>
      <c r="G64" s="3">
        <v>125</v>
      </c>
      <c r="H64" s="3">
        <v>135</v>
      </c>
      <c r="I64" s="3">
        <v>204</v>
      </c>
      <c r="J64" s="3">
        <v>204</v>
      </c>
      <c r="K64" s="3">
        <v>174</v>
      </c>
      <c r="L64" s="3">
        <v>174</v>
      </c>
      <c r="M64" s="3">
        <v>202</v>
      </c>
      <c r="N64" s="3">
        <v>202</v>
      </c>
      <c r="O64" s="3">
        <v>153</v>
      </c>
      <c r="P64" s="3">
        <v>157</v>
      </c>
      <c r="Q64" s="3">
        <v>326</v>
      </c>
      <c r="R64" s="3">
        <v>360</v>
      </c>
      <c r="T64" s="3" t="s">
        <v>24</v>
      </c>
      <c r="U64" s="3" t="s">
        <v>25</v>
      </c>
      <c r="V64" s="39"/>
    </row>
    <row r="65" spans="1:22" s="3" customFormat="1">
      <c r="A65" s="3" t="s">
        <v>155</v>
      </c>
      <c r="B65" s="3" t="s">
        <v>69</v>
      </c>
      <c r="C65" s="3">
        <v>135</v>
      </c>
      <c r="D65" s="3">
        <v>135</v>
      </c>
      <c r="E65" s="3">
        <v>124</v>
      </c>
      <c r="F65" s="3">
        <v>138</v>
      </c>
      <c r="G65" s="3">
        <v>125</v>
      </c>
      <c r="H65" s="3">
        <v>135</v>
      </c>
      <c r="I65" s="3">
        <v>190</v>
      </c>
      <c r="J65" s="3">
        <v>202</v>
      </c>
      <c r="K65" s="3">
        <v>134</v>
      </c>
      <c r="L65" s="3">
        <v>174</v>
      </c>
      <c r="M65" s="3">
        <v>190</v>
      </c>
      <c r="N65" s="3">
        <v>202</v>
      </c>
      <c r="O65" s="3">
        <v>157</v>
      </c>
      <c r="P65" s="3">
        <v>157</v>
      </c>
      <c r="Q65" s="3">
        <v>326</v>
      </c>
      <c r="R65" s="3">
        <v>346</v>
      </c>
      <c r="T65" s="3" t="s">
        <v>24</v>
      </c>
      <c r="U65" s="3" t="s">
        <v>25</v>
      </c>
      <c r="V65" s="39"/>
    </row>
    <row r="66" spans="1:22" s="3" customFormat="1">
      <c r="A66" s="3" t="s">
        <v>156</v>
      </c>
      <c r="B66" s="3" t="s">
        <v>69</v>
      </c>
      <c r="C66" s="3">
        <v>137</v>
      </c>
      <c r="D66" s="3">
        <v>141</v>
      </c>
      <c r="E66" s="3">
        <v>124</v>
      </c>
      <c r="F66" s="3">
        <v>138</v>
      </c>
      <c r="G66" s="3">
        <v>125</v>
      </c>
      <c r="H66" s="3">
        <v>135</v>
      </c>
      <c r="I66" s="3">
        <v>204</v>
      </c>
      <c r="J66" s="3">
        <v>214</v>
      </c>
      <c r="K66" s="3">
        <v>174</v>
      </c>
      <c r="L66" s="3">
        <v>174</v>
      </c>
      <c r="M66" s="3">
        <v>190</v>
      </c>
      <c r="N66" s="3">
        <v>202</v>
      </c>
      <c r="O66" s="3">
        <v>153</v>
      </c>
      <c r="P66" s="3">
        <v>157</v>
      </c>
      <c r="Q66" s="3">
        <v>326</v>
      </c>
      <c r="R66" s="3">
        <v>364</v>
      </c>
      <c r="T66" s="3" t="s">
        <v>24</v>
      </c>
      <c r="U66" s="3" t="s">
        <v>25</v>
      </c>
      <c r="V66" s="39"/>
    </row>
    <row r="67" spans="1:22" s="3" customFormat="1">
      <c r="A67" s="3" t="s">
        <v>157</v>
      </c>
      <c r="B67" s="3" t="s">
        <v>70</v>
      </c>
      <c r="C67" s="3">
        <v>137</v>
      </c>
      <c r="D67" s="3">
        <v>137</v>
      </c>
      <c r="E67" s="3">
        <v>138</v>
      </c>
      <c r="F67" s="3">
        <v>138</v>
      </c>
      <c r="G67" s="3">
        <v>125</v>
      </c>
      <c r="H67" s="3">
        <v>135</v>
      </c>
      <c r="I67" s="3">
        <v>212</v>
      </c>
      <c r="J67" s="3">
        <v>214</v>
      </c>
      <c r="K67" s="3">
        <v>134</v>
      </c>
      <c r="L67" s="3">
        <v>174</v>
      </c>
      <c r="M67" s="3">
        <v>202</v>
      </c>
      <c r="N67" s="3">
        <v>202</v>
      </c>
      <c r="O67" s="3">
        <v>145</v>
      </c>
      <c r="P67" s="3">
        <v>157</v>
      </c>
      <c r="Q67" s="3">
        <v>298</v>
      </c>
      <c r="R67" s="3">
        <v>326</v>
      </c>
      <c r="T67" s="3" t="s">
        <v>26</v>
      </c>
      <c r="U67" s="3" t="s">
        <v>27</v>
      </c>
      <c r="V67" s="39"/>
    </row>
    <row r="68" spans="1:22" s="3" customFormat="1">
      <c r="A68" s="3" t="s">
        <v>158</v>
      </c>
      <c r="B68" s="3" t="s">
        <v>70</v>
      </c>
      <c r="C68" s="3">
        <v>137</v>
      </c>
      <c r="D68" s="3">
        <v>137</v>
      </c>
      <c r="E68" s="3">
        <v>124</v>
      </c>
      <c r="F68" s="3">
        <v>138</v>
      </c>
      <c r="G68" s="3">
        <v>125</v>
      </c>
      <c r="H68" s="3">
        <v>135</v>
      </c>
      <c r="I68" s="3">
        <v>204</v>
      </c>
      <c r="J68" s="3">
        <v>215</v>
      </c>
      <c r="K68" s="3">
        <v>174</v>
      </c>
      <c r="L68" s="3">
        <v>174</v>
      </c>
      <c r="M68" s="3">
        <v>202</v>
      </c>
      <c r="N68" s="3">
        <v>202</v>
      </c>
      <c r="O68" s="3">
        <v>159</v>
      </c>
      <c r="P68" s="3">
        <v>159</v>
      </c>
      <c r="Q68" s="3">
        <v>326</v>
      </c>
      <c r="R68" s="3">
        <v>364</v>
      </c>
      <c r="T68" s="3" t="s">
        <v>26</v>
      </c>
      <c r="U68" s="3" t="s">
        <v>27</v>
      </c>
      <c r="V68" s="39"/>
    </row>
    <row r="69" spans="1:22" s="3" customFormat="1">
      <c r="A69" s="3" t="s">
        <v>159</v>
      </c>
      <c r="B69" s="3" t="s">
        <v>70</v>
      </c>
      <c r="C69" s="3">
        <v>121</v>
      </c>
      <c r="D69" s="3">
        <v>121</v>
      </c>
      <c r="E69" s="3">
        <v>124</v>
      </c>
      <c r="F69" s="3">
        <v>138</v>
      </c>
      <c r="G69" s="3">
        <v>125</v>
      </c>
      <c r="H69" s="3">
        <v>135</v>
      </c>
      <c r="I69" s="3">
        <v>200</v>
      </c>
      <c r="J69" s="3">
        <v>204</v>
      </c>
      <c r="K69" s="3">
        <v>162</v>
      </c>
      <c r="L69" s="3">
        <v>174</v>
      </c>
      <c r="M69" s="3">
        <v>190</v>
      </c>
      <c r="N69" s="3">
        <v>202</v>
      </c>
      <c r="O69" s="3">
        <v>157</v>
      </c>
      <c r="P69" s="3">
        <v>157</v>
      </c>
      <c r="Q69" s="3">
        <v>326</v>
      </c>
      <c r="R69" s="3">
        <v>326</v>
      </c>
      <c r="T69" s="3" t="s">
        <v>26</v>
      </c>
      <c r="U69" s="3" t="s">
        <v>27</v>
      </c>
      <c r="V69" s="39"/>
    </row>
    <row r="70" spans="1:22" s="3" customFormat="1">
      <c r="A70" s="3" t="s">
        <v>160</v>
      </c>
      <c r="B70" s="3" t="s">
        <v>70</v>
      </c>
      <c r="C70" s="3">
        <v>121</v>
      </c>
      <c r="D70" s="3">
        <v>137</v>
      </c>
      <c r="E70" s="3">
        <v>124</v>
      </c>
      <c r="F70" s="3">
        <v>124</v>
      </c>
      <c r="G70" s="3">
        <v>125</v>
      </c>
      <c r="H70" s="3">
        <v>135</v>
      </c>
      <c r="I70" s="3">
        <v>190</v>
      </c>
      <c r="J70" s="3">
        <v>202</v>
      </c>
      <c r="K70" s="3">
        <v>162</v>
      </c>
      <c r="L70" s="3">
        <v>174</v>
      </c>
      <c r="M70" s="3">
        <v>202</v>
      </c>
      <c r="N70" s="3">
        <v>202</v>
      </c>
      <c r="O70" s="3">
        <v>157</v>
      </c>
      <c r="P70" s="3">
        <v>157</v>
      </c>
      <c r="Q70" s="3">
        <v>326</v>
      </c>
      <c r="R70" s="3">
        <v>372</v>
      </c>
      <c r="T70" s="3" t="s">
        <v>26</v>
      </c>
      <c r="U70" s="3" t="s">
        <v>27</v>
      </c>
      <c r="V70" s="39"/>
    </row>
    <row r="71" spans="1:22" s="3" customFormat="1">
      <c r="A71" s="3" t="s">
        <v>161</v>
      </c>
      <c r="B71" s="3" t="s">
        <v>70</v>
      </c>
      <c r="C71" s="3">
        <v>135</v>
      </c>
      <c r="D71" s="3">
        <v>137</v>
      </c>
      <c r="E71" s="3">
        <v>124</v>
      </c>
      <c r="F71" s="3">
        <v>124</v>
      </c>
      <c r="G71" s="3">
        <v>125</v>
      </c>
      <c r="H71" s="3">
        <v>135</v>
      </c>
      <c r="I71" s="3">
        <v>200</v>
      </c>
      <c r="J71" s="3">
        <v>210</v>
      </c>
      <c r="K71" s="3">
        <v>134</v>
      </c>
      <c r="L71" s="3">
        <v>174</v>
      </c>
      <c r="M71" s="3">
        <v>190</v>
      </c>
      <c r="N71" s="3">
        <v>202</v>
      </c>
      <c r="O71" s="3">
        <v>153</v>
      </c>
      <c r="P71" s="3">
        <v>157</v>
      </c>
      <c r="Q71" s="3">
        <v>326</v>
      </c>
      <c r="R71" s="3">
        <v>364</v>
      </c>
      <c r="T71" s="3" t="s">
        <v>26</v>
      </c>
      <c r="U71" s="3" t="s">
        <v>27</v>
      </c>
      <c r="V71" s="39"/>
    </row>
    <row r="72" spans="1:22" s="3" customFormat="1">
      <c r="A72" s="3" t="s">
        <v>162</v>
      </c>
      <c r="B72" s="3" t="s">
        <v>70</v>
      </c>
      <c r="C72" s="3">
        <v>137</v>
      </c>
      <c r="D72" s="3">
        <v>139</v>
      </c>
      <c r="E72" s="3">
        <v>124</v>
      </c>
      <c r="F72" s="3">
        <v>138</v>
      </c>
      <c r="G72" s="3">
        <v>125</v>
      </c>
      <c r="H72" s="3">
        <v>135</v>
      </c>
      <c r="I72" s="3">
        <v>190</v>
      </c>
      <c r="J72" s="3">
        <v>202</v>
      </c>
      <c r="K72" s="3">
        <v>162</v>
      </c>
      <c r="L72" s="3">
        <v>174</v>
      </c>
      <c r="M72" s="3">
        <v>202</v>
      </c>
      <c r="N72" s="3">
        <v>202</v>
      </c>
      <c r="O72" s="3">
        <v>145</v>
      </c>
      <c r="P72" s="3">
        <v>157</v>
      </c>
      <c r="Q72" s="3">
        <v>362</v>
      </c>
      <c r="R72" s="3">
        <v>372</v>
      </c>
      <c r="T72" s="3" t="s">
        <v>26</v>
      </c>
      <c r="U72" s="3" t="s">
        <v>27</v>
      </c>
      <c r="V72" s="39"/>
    </row>
    <row r="73" spans="1:22" s="3" customFormat="1">
      <c r="A73" s="3" t="s">
        <v>163</v>
      </c>
      <c r="B73" s="3" t="s">
        <v>70</v>
      </c>
      <c r="C73" s="3">
        <v>135</v>
      </c>
      <c r="D73" s="3">
        <v>137</v>
      </c>
      <c r="E73" s="3">
        <v>124</v>
      </c>
      <c r="F73" s="3">
        <v>138</v>
      </c>
      <c r="G73" s="3">
        <v>125</v>
      </c>
      <c r="H73" s="3">
        <v>135</v>
      </c>
      <c r="I73" s="3">
        <v>204</v>
      </c>
      <c r="J73" s="3">
        <v>214</v>
      </c>
      <c r="K73" s="3">
        <v>134</v>
      </c>
      <c r="L73" s="3">
        <v>134</v>
      </c>
      <c r="M73" s="3">
        <v>202</v>
      </c>
      <c r="N73" s="3">
        <v>202</v>
      </c>
      <c r="O73" s="3">
        <v>145</v>
      </c>
      <c r="P73" s="3">
        <v>157</v>
      </c>
      <c r="Q73" s="3">
        <v>326</v>
      </c>
      <c r="R73" s="3">
        <v>346</v>
      </c>
      <c r="T73" s="3" t="s">
        <v>26</v>
      </c>
      <c r="U73" s="3" t="s">
        <v>27</v>
      </c>
      <c r="V73" s="39"/>
    </row>
    <row r="74" spans="1:22" s="3" customFormat="1">
      <c r="A74" s="3" t="s">
        <v>164</v>
      </c>
      <c r="B74" s="3" t="s">
        <v>70</v>
      </c>
      <c r="C74" s="3">
        <v>135</v>
      </c>
      <c r="D74" s="3">
        <v>137</v>
      </c>
      <c r="E74" s="3">
        <v>124</v>
      </c>
      <c r="F74" s="3">
        <v>124</v>
      </c>
      <c r="G74" s="3">
        <v>125</v>
      </c>
      <c r="H74" s="3">
        <v>135</v>
      </c>
      <c r="I74" s="3">
        <v>204</v>
      </c>
      <c r="J74" s="3">
        <v>214</v>
      </c>
      <c r="K74" s="3">
        <v>134</v>
      </c>
      <c r="L74" s="3">
        <v>174</v>
      </c>
      <c r="M74" s="3">
        <v>0</v>
      </c>
      <c r="N74" s="3">
        <v>0</v>
      </c>
      <c r="O74" s="3">
        <v>157</v>
      </c>
      <c r="P74" s="3">
        <v>157</v>
      </c>
      <c r="Q74" s="3">
        <v>326</v>
      </c>
      <c r="R74" s="3">
        <v>364</v>
      </c>
      <c r="T74" s="3" t="s">
        <v>26</v>
      </c>
      <c r="U74" s="3" t="s">
        <v>27</v>
      </c>
      <c r="V74" s="39"/>
    </row>
    <row r="75" spans="1:22" s="3" customFormat="1">
      <c r="A75" s="3" t="s">
        <v>165</v>
      </c>
      <c r="B75" s="3" t="s">
        <v>70</v>
      </c>
      <c r="C75" s="3">
        <v>137</v>
      </c>
      <c r="D75" s="3">
        <v>141</v>
      </c>
      <c r="E75" s="3">
        <v>124</v>
      </c>
      <c r="F75" s="3">
        <v>138</v>
      </c>
      <c r="G75" s="3">
        <v>125</v>
      </c>
      <c r="H75" s="3">
        <v>135</v>
      </c>
      <c r="I75" s="3">
        <v>200</v>
      </c>
      <c r="J75" s="3">
        <v>210</v>
      </c>
      <c r="K75" s="3">
        <v>174</v>
      </c>
      <c r="L75" s="3">
        <v>174</v>
      </c>
      <c r="M75" s="3">
        <v>190</v>
      </c>
      <c r="N75" s="3">
        <v>202</v>
      </c>
      <c r="O75" s="3">
        <v>157</v>
      </c>
      <c r="P75" s="3">
        <v>157</v>
      </c>
      <c r="Q75" s="3">
        <v>326</v>
      </c>
      <c r="R75" s="3">
        <v>364</v>
      </c>
      <c r="T75" s="3" t="s">
        <v>26</v>
      </c>
      <c r="U75" s="3" t="s">
        <v>27</v>
      </c>
      <c r="V75" s="39"/>
    </row>
    <row r="76" spans="1:22" s="3" customFormat="1">
      <c r="A76" s="3" t="s">
        <v>166</v>
      </c>
      <c r="B76" s="3" t="s">
        <v>70</v>
      </c>
      <c r="C76" s="3">
        <v>137</v>
      </c>
      <c r="D76" s="3">
        <v>139</v>
      </c>
      <c r="E76" s="3">
        <v>124</v>
      </c>
      <c r="F76" s="3">
        <v>124</v>
      </c>
      <c r="G76" s="3">
        <v>125</v>
      </c>
      <c r="H76" s="3">
        <v>135</v>
      </c>
      <c r="I76" s="3">
        <v>204</v>
      </c>
      <c r="J76" s="3">
        <v>216</v>
      </c>
      <c r="K76" s="3">
        <v>134</v>
      </c>
      <c r="L76" s="3">
        <v>134</v>
      </c>
      <c r="M76" s="3">
        <v>190</v>
      </c>
      <c r="N76" s="3">
        <v>202</v>
      </c>
      <c r="O76" s="3">
        <v>135</v>
      </c>
      <c r="P76" s="3">
        <v>135</v>
      </c>
      <c r="Q76" s="3">
        <v>326</v>
      </c>
      <c r="R76" s="3">
        <v>364</v>
      </c>
      <c r="T76" s="3" t="s">
        <v>26</v>
      </c>
      <c r="U76" s="3" t="s">
        <v>27</v>
      </c>
      <c r="V76" s="39"/>
    </row>
    <row r="77" spans="1:22" s="3" customFormat="1">
      <c r="A77" s="3" t="s">
        <v>167</v>
      </c>
      <c r="B77" s="3" t="s">
        <v>70</v>
      </c>
      <c r="C77" s="3">
        <v>137</v>
      </c>
      <c r="D77" s="3">
        <v>147</v>
      </c>
      <c r="E77" s="3">
        <v>124</v>
      </c>
      <c r="F77" s="3">
        <v>124</v>
      </c>
      <c r="G77" s="3">
        <v>125</v>
      </c>
      <c r="H77" s="3">
        <v>135</v>
      </c>
      <c r="I77" s="3">
        <v>204</v>
      </c>
      <c r="J77" s="3">
        <v>204</v>
      </c>
      <c r="K77" s="3">
        <v>174</v>
      </c>
      <c r="L77" s="3">
        <v>174</v>
      </c>
      <c r="M77" s="3">
        <v>190</v>
      </c>
      <c r="N77" s="3">
        <v>202</v>
      </c>
      <c r="O77" s="3">
        <v>157</v>
      </c>
      <c r="P77" s="3">
        <v>157</v>
      </c>
      <c r="Q77" s="3">
        <v>326</v>
      </c>
      <c r="R77" s="3">
        <v>372</v>
      </c>
      <c r="T77" s="3" t="s">
        <v>26</v>
      </c>
      <c r="U77" s="3" t="s">
        <v>27</v>
      </c>
      <c r="V77" s="39"/>
    </row>
    <row r="78" spans="1:22" s="3" customFormat="1">
      <c r="A78" s="3" t="s">
        <v>168</v>
      </c>
      <c r="B78" s="3" t="s">
        <v>70</v>
      </c>
      <c r="C78" s="3">
        <v>137</v>
      </c>
      <c r="D78" s="3">
        <v>137</v>
      </c>
      <c r="E78" s="3">
        <v>124</v>
      </c>
      <c r="F78" s="3">
        <v>138</v>
      </c>
      <c r="G78" s="3">
        <v>125</v>
      </c>
      <c r="H78" s="3">
        <v>135</v>
      </c>
      <c r="I78" s="3">
        <v>198</v>
      </c>
      <c r="J78" s="3">
        <v>202</v>
      </c>
      <c r="K78" s="3">
        <v>162</v>
      </c>
      <c r="L78" s="3">
        <v>174</v>
      </c>
      <c r="M78" s="3">
        <v>190</v>
      </c>
      <c r="N78" s="3">
        <v>202</v>
      </c>
      <c r="O78" s="3">
        <v>157</v>
      </c>
      <c r="P78" s="3">
        <v>161</v>
      </c>
      <c r="Q78" s="3">
        <v>326</v>
      </c>
      <c r="R78" s="3">
        <v>372</v>
      </c>
      <c r="T78" s="3" t="s">
        <v>26</v>
      </c>
      <c r="U78" s="3" t="s">
        <v>27</v>
      </c>
      <c r="V78" s="39"/>
    </row>
    <row r="79" spans="1:22" s="3" customFormat="1">
      <c r="A79" s="3" t="s">
        <v>169</v>
      </c>
      <c r="B79" s="3" t="s">
        <v>70</v>
      </c>
      <c r="C79" s="3">
        <v>135</v>
      </c>
      <c r="D79" s="3">
        <v>137</v>
      </c>
      <c r="E79" s="3">
        <v>138</v>
      </c>
      <c r="F79" s="3">
        <v>140</v>
      </c>
      <c r="G79" s="3">
        <v>125</v>
      </c>
      <c r="H79" s="3">
        <v>135</v>
      </c>
      <c r="I79" s="3">
        <v>204</v>
      </c>
      <c r="J79" s="3">
        <v>204</v>
      </c>
      <c r="K79" s="3">
        <v>134</v>
      </c>
      <c r="L79" s="3">
        <v>134</v>
      </c>
      <c r="M79" s="3">
        <v>190</v>
      </c>
      <c r="N79" s="3">
        <v>202</v>
      </c>
      <c r="O79" s="3">
        <v>157</v>
      </c>
      <c r="P79" s="3">
        <v>157</v>
      </c>
      <c r="Q79" s="3">
        <v>346</v>
      </c>
      <c r="R79" s="3">
        <v>372</v>
      </c>
      <c r="T79" s="3" t="s">
        <v>26</v>
      </c>
      <c r="U79" s="3" t="s">
        <v>27</v>
      </c>
      <c r="V79" s="39"/>
    </row>
    <row r="80" spans="1:22" s="3" customFormat="1">
      <c r="A80" s="3" t="s">
        <v>170</v>
      </c>
      <c r="B80" s="3" t="s">
        <v>70</v>
      </c>
      <c r="C80" s="3">
        <v>137</v>
      </c>
      <c r="D80" s="3">
        <v>137</v>
      </c>
      <c r="E80" s="3">
        <v>124</v>
      </c>
      <c r="F80" s="3">
        <v>138</v>
      </c>
      <c r="G80" s="3">
        <v>135</v>
      </c>
      <c r="H80" s="3">
        <v>135</v>
      </c>
      <c r="I80" s="3">
        <v>204</v>
      </c>
      <c r="J80" s="3">
        <v>214</v>
      </c>
      <c r="K80" s="3">
        <v>174</v>
      </c>
      <c r="L80" s="3">
        <v>174</v>
      </c>
      <c r="M80" s="3">
        <v>190</v>
      </c>
      <c r="N80" s="3">
        <v>202</v>
      </c>
      <c r="O80" s="3">
        <v>157</v>
      </c>
      <c r="P80" s="3">
        <v>157</v>
      </c>
      <c r="Q80" s="3">
        <v>326</v>
      </c>
      <c r="R80" s="3">
        <v>346</v>
      </c>
      <c r="T80" s="3" t="s">
        <v>26</v>
      </c>
      <c r="U80" s="3" t="s">
        <v>27</v>
      </c>
      <c r="V80" s="39"/>
    </row>
    <row r="81" spans="1:22" s="3" customFormat="1">
      <c r="A81" s="3" t="s">
        <v>171</v>
      </c>
      <c r="B81" s="3" t="s">
        <v>70</v>
      </c>
      <c r="C81" s="3">
        <v>135</v>
      </c>
      <c r="D81" s="3">
        <v>137</v>
      </c>
      <c r="E81" s="3">
        <v>138</v>
      </c>
      <c r="F81" s="3">
        <v>138</v>
      </c>
      <c r="G81" s="3">
        <v>125</v>
      </c>
      <c r="H81" s="3">
        <v>135</v>
      </c>
      <c r="I81" s="3">
        <v>204</v>
      </c>
      <c r="J81" s="3">
        <v>204</v>
      </c>
      <c r="K81" s="3">
        <v>162</v>
      </c>
      <c r="L81" s="3">
        <v>174</v>
      </c>
      <c r="M81" s="3">
        <v>202</v>
      </c>
      <c r="N81" s="3">
        <v>202</v>
      </c>
      <c r="O81" s="3">
        <v>143</v>
      </c>
      <c r="P81" s="3">
        <v>155</v>
      </c>
      <c r="Q81" s="3">
        <v>326</v>
      </c>
      <c r="R81" s="3">
        <v>362</v>
      </c>
      <c r="T81" s="3" t="s">
        <v>26</v>
      </c>
      <c r="U81" s="3" t="s">
        <v>27</v>
      </c>
      <c r="V81" s="39"/>
    </row>
    <row r="82" spans="1:22" s="3" customFormat="1">
      <c r="A82" s="3" t="s">
        <v>172</v>
      </c>
      <c r="B82" s="3" t="s">
        <v>70</v>
      </c>
      <c r="C82" s="3">
        <v>135</v>
      </c>
      <c r="D82" s="3">
        <v>139</v>
      </c>
      <c r="E82" s="3">
        <v>124</v>
      </c>
      <c r="F82" s="3">
        <v>124</v>
      </c>
      <c r="G82" s="3">
        <v>175</v>
      </c>
      <c r="H82" s="3">
        <v>175</v>
      </c>
      <c r="I82" s="3">
        <v>204</v>
      </c>
      <c r="J82" s="3">
        <v>214</v>
      </c>
      <c r="K82" s="3">
        <v>174</v>
      </c>
      <c r="L82" s="3">
        <v>174</v>
      </c>
      <c r="M82" s="3">
        <v>192</v>
      </c>
      <c r="N82" s="3">
        <v>202</v>
      </c>
      <c r="O82" s="3">
        <v>157</v>
      </c>
      <c r="P82" s="3">
        <v>157</v>
      </c>
      <c r="Q82" s="3">
        <v>372</v>
      </c>
      <c r="R82" s="3">
        <v>372</v>
      </c>
      <c r="T82" s="3" t="s">
        <v>26</v>
      </c>
      <c r="U82" s="3" t="s">
        <v>27</v>
      </c>
      <c r="V82" s="39"/>
    </row>
    <row r="83" spans="1:22" s="3" customFormat="1">
      <c r="A83" s="3" t="s">
        <v>173</v>
      </c>
      <c r="B83" s="3" t="s">
        <v>71</v>
      </c>
      <c r="C83" s="3">
        <v>121</v>
      </c>
      <c r="D83" s="3">
        <v>121</v>
      </c>
      <c r="E83" s="3">
        <v>124</v>
      </c>
      <c r="F83" s="3">
        <v>124</v>
      </c>
      <c r="G83" s="3">
        <v>125</v>
      </c>
      <c r="H83" s="3">
        <v>135</v>
      </c>
      <c r="I83" s="3">
        <v>204</v>
      </c>
      <c r="J83" s="3">
        <v>214</v>
      </c>
      <c r="K83" s="3">
        <v>162</v>
      </c>
      <c r="L83" s="3">
        <v>174</v>
      </c>
      <c r="M83" s="3">
        <v>190</v>
      </c>
      <c r="N83" s="3">
        <v>202</v>
      </c>
      <c r="O83" s="3">
        <v>145</v>
      </c>
      <c r="P83" s="3">
        <v>157</v>
      </c>
      <c r="Q83" s="3">
        <v>326</v>
      </c>
      <c r="R83" s="3">
        <v>372</v>
      </c>
      <c r="T83" s="3" t="s">
        <v>28</v>
      </c>
      <c r="U83" s="3" t="s">
        <v>29</v>
      </c>
      <c r="V83" s="39"/>
    </row>
    <row r="84" spans="1:22" s="3" customFormat="1">
      <c r="A84" s="3" t="s">
        <v>174</v>
      </c>
      <c r="B84" s="3" t="s">
        <v>71</v>
      </c>
      <c r="C84" s="3">
        <v>135</v>
      </c>
      <c r="D84" s="3">
        <v>137</v>
      </c>
      <c r="E84" s="3">
        <v>124</v>
      </c>
      <c r="F84" s="3">
        <v>138</v>
      </c>
      <c r="G84" s="3">
        <v>175</v>
      </c>
      <c r="H84" s="3">
        <v>175</v>
      </c>
      <c r="I84" s="3">
        <v>202</v>
      </c>
      <c r="J84" s="3">
        <v>202</v>
      </c>
      <c r="K84" s="3">
        <v>162</v>
      </c>
      <c r="L84" s="3">
        <v>174</v>
      </c>
      <c r="M84" s="3">
        <v>190</v>
      </c>
      <c r="N84" s="3">
        <v>202</v>
      </c>
      <c r="O84" s="3">
        <v>135</v>
      </c>
      <c r="P84" s="3">
        <v>135</v>
      </c>
      <c r="Q84" s="3">
        <v>326</v>
      </c>
      <c r="R84" s="3">
        <v>346</v>
      </c>
      <c r="T84" s="3" t="s">
        <v>28</v>
      </c>
      <c r="U84" s="3" t="s">
        <v>29</v>
      </c>
      <c r="V84" s="39"/>
    </row>
    <row r="85" spans="1:22" s="3" customFormat="1">
      <c r="A85" s="3" t="s">
        <v>175</v>
      </c>
      <c r="B85" s="3" t="s">
        <v>71</v>
      </c>
      <c r="C85" s="3">
        <v>137</v>
      </c>
      <c r="D85" s="3">
        <v>137</v>
      </c>
      <c r="E85" s="3">
        <v>124</v>
      </c>
      <c r="F85" s="3">
        <v>138</v>
      </c>
      <c r="G85" s="3">
        <v>125</v>
      </c>
      <c r="H85" s="3">
        <v>135</v>
      </c>
      <c r="I85" s="3">
        <v>204</v>
      </c>
      <c r="J85" s="3">
        <v>216</v>
      </c>
      <c r="K85" s="3">
        <v>174</v>
      </c>
      <c r="L85" s="3">
        <v>174</v>
      </c>
      <c r="M85" s="3">
        <v>202</v>
      </c>
      <c r="N85" s="3">
        <v>204</v>
      </c>
      <c r="O85" s="3">
        <v>145</v>
      </c>
      <c r="P85" s="3">
        <v>157</v>
      </c>
      <c r="Q85" s="3">
        <v>326</v>
      </c>
      <c r="R85" s="3">
        <v>326</v>
      </c>
      <c r="T85" s="3" t="s">
        <v>28</v>
      </c>
      <c r="U85" s="3" t="s">
        <v>29</v>
      </c>
      <c r="V85" s="39"/>
    </row>
    <row r="86" spans="1:22" s="3" customFormat="1">
      <c r="A86" s="3" t="s">
        <v>176</v>
      </c>
      <c r="B86" s="3" t="s">
        <v>71</v>
      </c>
      <c r="C86" s="3">
        <v>121</v>
      </c>
      <c r="D86" s="3">
        <v>139</v>
      </c>
      <c r="E86" s="3">
        <v>124</v>
      </c>
      <c r="F86" s="3">
        <v>140</v>
      </c>
      <c r="G86" s="3">
        <v>175</v>
      </c>
      <c r="H86" s="3">
        <v>175</v>
      </c>
      <c r="I86" s="3">
        <v>202</v>
      </c>
      <c r="J86" s="3">
        <v>212</v>
      </c>
      <c r="K86" s="3">
        <v>174</v>
      </c>
      <c r="L86" s="3">
        <v>174</v>
      </c>
      <c r="M86" s="3">
        <v>190</v>
      </c>
      <c r="N86" s="3">
        <v>202</v>
      </c>
      <c r="O86" s="3">
        <v>145</v>
      </c>
      <c r="P86" s="3">
        <v>157</v>
      </c>
      <c r="Q86" s="3">
        <v>326</v>
      </c>
      <c r="R86" s="3">
        <v>362</v>
      </c>
      <c r="T86" s="3" t="s">
        <v>28</v>
      </c>
      <c r="U86" s="3" t="s">
        <v>29</v>
      </c>
      <c r="V86" s="39"/>
    </row>
    <row r="87" spans="1:22" s="3" customFormat="1">
      <c r="A87" s="3" t="s">
        <v>177</v>
      </c>
      <c r="B87" s="3" t="s">
        <v>71</v>
      </c>
      <c r="C87" s="3">
        <v>141</v>
      </c>
      <c r="D87" s="3">
        <v>147</v>
      </c>
      <c r="E87" s="3">
        <v>124</v>
      </c>
      <c r="F87" s="3">
        <v>124</v>
      </c>
      <c r="G87" s="3">
        <v>125</v>
      </c>
      <c r="H87" s="3">
        <v>135</v>
      </c>
      <c r="I87" s="3">
        <v>192</v>
      </c>
      <c r="J87" s="3">
        <v>204</v>
      </c>
      <c r="K87" s="3">
        <v>162</v>
      </c>
      <c r="L87" s="3">
        <v>174</v>
      </c>
      <c r="M87" s="3">
        <v>190</v>
      </c>
      <c r="N87" s="3">
        <v>202</v>
      </c>
      <c r="O87" s="3">
        <v>145</v>
      </c>
      <c r="P87" s="3">
        <v>157</v>
      </c>
      <c r="Q87" s="3">
        <v>326</v>
      </c>
      <c r="R87" s="3">
        <v>372</v>
      </c>
      <c r="T87" s="3" t="s">
        <v>28</v>
      </c>
      <c r="U87" s="3" t="s">
        <v>29</v>
      </c>
      <c r="V87" s="39"/>
    </row>
    <row r="88" spans="1:22" s="3" customFormat="1">
      <c r="A88" s="3" t="s">
        <v>178</v>
      </c>
      <c r="B88" s="3" t="s">
        <v>71</v>
      </c>
      <c r="C88" s="3">
        <v>131</v>
      </c>
      <c r="D88" s="3">
        <v>139</v>
      </c>
      <c r="E88" s="3">
        <v>138</v>
      </c>
      <c r="F88" s="3">
        <v>138</v>
      </c>
      <c r="G88" s="3">
        <v>125</v>
      </c>
      <c r="H88" s="3">
        <v>135</v>
      </c>
      <c r="I88" s="3">
        <v>202</v>
      </c>
      <c r="J88" s="3">
        <v>210</v>
      </c>
      <c r="K88" s="3">
        <v>134</v>
      </c>
      <c r="L88" s="3">
        <v>134</v>
      </c>
      <c r="M88" s="3">
        <v>202</v>
      </c>
      <c r="N88" s="3">
        <v>202</v>
      </c>
      <c r="O88" s="3">
        <v>155</v>
      </c>
      <c r="P88" s="3">
        <v>159</v>
      </c>
      <c r="Q88" s="3">
        <v>370</v>
      </c>
      <c r="R88" s="3">
        <v>370</v>
      </c>
      <c r="T88" s="3" t="s">
        <v>28</v>
      </c>
      <c r="U88" s="3" t="s">
        <v>29</v>
      </c>
      <c r="V88" s="39"/>
    </row>
    <row r="89" spans="1:22" s="3" customFormat="1">
      <c r="A89" s="3" t="s">
        <v>179</v>
      </c>
      <c r="B89" s="3" t="s">
        <v>71</v>
      </c>
      <c r="C89" s="3">
        <v>137</v>
      </c>
      <c r="D89" s="3">
        <v>137</v>
      </c>
      <c r="E89" s="3">
        <v>124</v>
      </c>
      <c r="F89" s="3">
        <v>124</v>
      </c>
      <c r="G89" s="3">
        <v>125</v>
      </c>
      <c r="H89" s="3">
        <v>135</v>
      </c>
      <c r="I89" s="3">
        <v>204</v>
      </c>
      <c r="J89" s="3">
        <v>204</v>
      </c>
      <c r="K89" s="3">
        <v>174</v>
      </c>
      <c r="L89" s="3">
        <v>174</v>
      </c>
      <c r="M89" s="3">
        <v>190</v>
      </c>
      <c r="N89" s="3">
        <v>202</v>
      </c>
      <c r="O89" s="3">
        <v>157</v>
      </c>
      <c r="P89" s="3">
        <v>157</v>
      </c>
      <c r="Q89" s="3">
        <v>326</v>
      </c>
      <c r="R89" s="3">
        <v>364</v>
      </c>
      <c r="T89" s="3" t="s">
        <v>28</v>
      </c>
      <c r="U89" s="3" t="s">
        <v>29</v>
      </c>
      <c r="V89" s="39"/>
    </row>
    <row r="90" spans="1:22" s="3" customFormat="1">
      <c r="A90" s="3" t="s">
        <v>180</v>
      </c>
      <c r="B90" s="3" t="s">
        <v>71</v>
      </c>
      <c r="C90" s="3">
        <v>137</v>
      </c>
      <c r="D90" s="3">
        <v>137</v>
      </c>
      <c r="E90" s="3">
        <v>124</v>
      </c>
      <c r="F90" s="3">
        <v>124</v>
      </c>
      <c r="G90" s="3">
        <v>125</v>
      </c>
      <c r="H90" s="3">
        <v>135</v>
      </c>
      <c r="I90" s="3">
        <v>204</v>
      </c>
      <c r="J90" s="3">
        <v>214</v>
      </c>
      <c r="K90" s="3">
        <v>174</v>
      </c>
      <c r="L90" s="3">
        <v>174</v>
      </c>
      <c r="M90" s="3">
        <v>190</v>
      </c>
      <c r="N90" s="3">
        <v>202</v>
      </c>
      <c r="O90" s="3">
        <v>157</v>
      </c>
      <c r="P90" s="3">
        <v>159</v>
      </c>
      <c r="Q90" s="3">
        <v>326</v>
      </c>
      <c r="R90" s="3">
        <v>372</v>
      </c>
      <c r="T90" s="3" t="s">
        <v>28</v>
      </c>
      <c r="U90" s="3" t="s">
        <v>29</v>
      </c>
      <c r="V90" s="39"/>
    </row>
    <row r="91" spans="1:22" s="3" customFormat="1">
      <c r="A91" s="3" t="s">
        <v>181</v>
      </c>
      <c r="B91" s="3" t="s">
        <v>71</v>
      </c>
      <c r="C91" s="3">
        <v>121</v>
      </c>
      <c r="D91" s="3">
        <v>139</v>
      </c>
      <c r="E91" s="3">
        <v>124</v>
      </c>
      <c r="F91" s="3">
        <v>124</v>
      </c>
      <c r="G91" s="3">
        <v>135</v>
      </c>
      <c r="H91" s="3">
        <v>135</v>
      </c>
      <c r="I91" s="3">
        <v>210</v>
      </c>
      <c r="J91" s="3">
        <v>212</v>
      </c>
      <c r="K91" s="3">
        <v>174</v>
      </c>
      <c r="L91" s="3">
        <v>174</v>
      </c>
      <c r="M91" s="3">
        <v>202</v>
      </c>
      <c r="N91" s="3">
        <v>202</v>
      </c>
      <c r="O91" s="3">
        <v>153</v>
      </c>
      <c r="P91" s="3">
        <v>157</v>
      </c>
      <c r="Q91" s="3">
        <v>356</v>
      </c>
      <c r="R91" s="3">
        <v>372</v>
      </c>
      <c r="T91" s="3" t="s">
        <v>28</v>
      </c>
      <c r="U91" s="3" t="s">
        <v>29</v>
      </c>
      <c r="V91" s="39"/>
    </row>
    <row r="92" spans="1:22" s="3" customFormat="1">
      <c r="A92" s="3" t="s">
        <v>182</v>
      </c>
      <c r="B92" s="3" t="s">
        <v>71</v>
      </c>
      <c r="C92" s="3">
        <v>137</v>
      </c>
      <c r="D92" s="3">
        <v>139</v>
      </c>
      <c r="E92" s="3">
        <v>124</v>
      </c>
      <c r="F92" s="3">
        <v>138</v>
      </c>
      <c r="G92" s="3">
        <v>125</v>
      </c>
      <c r="H92" s="3">
        <v>135</v>
      </c>
      <c r="I92" s="3">
        <v>204</v>
      </c>
      <c r="J92" s="3">
        <v>204</v>
      </c>
      <c r="K92" s="3">
        <v>174</v>
      </c>
      <c r="L92" s="3">
        <v>174</v>
      </c>
      <c r="M92" s="3">
        <v>190</v>
      </c>
      <c r="N92" s="3">
        <v>202</v>
      </c>
      <c r="O92" s="3">
        <v>135</v>
      </c>
      <c r="P92" s="3">
        <v>175</v>
      </c>
      <c r="Q92" s="3">
        <v>364</v>
      </c>
      <c r="R92" s="3">
        <v>372</v>
      </c>
      <c r="T92" s="3" t="s">
        <v>28</v>
      </c>
      <c r="U92" s="3" t="s">
        <v>29</v>
      </c>
      <c r="V92" s="39"/>
    </row>
    <row r="93" spans="1:22" s="3" customFormat="1">
      <c r="A93" s="3" t="s">
        <v>183</v>
      </c>
      <c r="B93" s="3" t="s">
        <v>71</v>
      </c>
      <c r="C93" s="3">
        <v>137</v>
      </c>
      <c r="D93" s="3">
        <v>139</v>
      </c>
      <c r="E93" s="3">
        <v>124</v>
      </c>
      <c r="F93" s="3">
        <v>124</v>
      </c>
      <c r="G93" s="3">
        <v>125</v>
      </c>
      <c r="H93" s="3">
        <v>135</v>
      </c>
      <c r="I93" s="3">
        <v>190</v>
      </c>
      <c r="J93" s="3">
        <v>202</v>
      </c>
      <c r="K93" s="3">
        <v>174</v>
      </c>
      <c r="L93" s="3">
        <v>174</v>
      </c>
      <c r="M93" s="3">
        <v>190</v>
      </c>
      <c r="N93" s="3">
        <v>202</v>
      </c>
      <c r="O93" s="3">
        <v>157</v>
      </c>
      <c r="P93" s="3">
        <v>157</v>
      </c>
      <c r="Q93" s="3">
        <v>356</v>
      </c>
      <c r="R93" s="3">
        <v>372</v>
      </c>
      <c r="T93" s="3" t="s">
        <v>28</v>
      </c>
      <c r="U93" s="3" t="s">
        <v>29</v>
      </c>
      <c r="V93" s="39"/>
    </row>
    <row r="94" spans="1:22" s="3" customFormat="1">
      <c r="A94" s="3" t="s">
        <v>184</v>
      </c>
      <c r="B94" s="3" t="s">
        <v>71</v>
      </c>
      <c r="C94" s="3">
        <v>121</v>
      </c>
      <c r="D94" s="3">
        <v>141</v>
      </c>
      <c r="E94" s="3">
        <v>124</v>
      </c>
      <c r="F94" s="3">
        <v>124</v>
      </c>
      <c r="G94" s="3">
        <v>125</v>
      </c>
      <c r="H94" s="3">
        <v>135</v>
      </c>
      <c r="I94" s="3">
        <v>204</v>
      </c>
      <c r="J94" s="3">
        <v>214</v>
      </c>
      <c r="K94" s="3">
        <v>174</v>
      </c>
      <c r="L94" s="3">
        <v>174</v>
      </c>
      <c r="M94" s="3">
        <v>202</v>
      </c>
      <c r="N94" s="3">
        <v>202</v>
      </c>
      <c r="O94" s="3">
        <v>153</v>
      </c>
      <c r="P94" s="3">
        <v>157</v>
      </c>
      <c r="Q94" s="3">
        <v>326</v>
      </c>
      <c r="R94" s="3">
        <v>326</v>
      </c>
      <c r="T94" s="3" t="s">
        <v>28</v>
      </c>
      <c r="U94" s="3" t="s">
        <v>29</v>
      </c>
      <c r="V94" s="39"/>
    </row>
    <row r="95" spans="1:22" s="3" customFormat="1">
      <c r="A95" s="3" t="s">
        <v>185</v>
      </c>
      <c r="B95" s="3" t="s">
        <v>71</v>
      </c>
      <c r="C95" s="3">
        <v>139</v>
      </c>
      <c r="D95" s="3">
        <v>141</v>
      </c>
      <c r="E95" s="3">
        <v>124</v>
      </c>
      <c r="F95" s="3">
        <v>138</v>
      </c>
      <c r="G95" s="3">
        <v>125</v>
      </c>
      <c r="H95" s="3">
        <v>135</v>
      </c>
      <c r="I95" s="3">
        <v>204</v>
      </c>
      <c r="J95" s="3">
        <v>204</v>
      </c>
      <c r="K95" s="3">
        <v>162</v>
      </c>
      <c r="L95" s="3">
        <v>174</v>
      </c>
      <c r="M95" s="3">
        <v>190</v>
      </c>
      <c r="N95" s="3">
        <v>202</v>
      </c>
      <c r="O95" s="3">
        <v>157</v>
      </c>
      <c r="P95" s="3">
        <v>157</v>
      </c>
      <c r="Q95" s="3">
        <v>326</v>
      </c>
      <c r="R95" s="3">
        <v>326</v>
      </c>
      <c r="T95" s="3" t="s">
        <v>28</v>
      </c>
      <c r="U95" s="3" t="s">
        <v>29</v>
      </c>
      <c r="V95" s="39"/>
    </row>
    <row r="96" spans="1:22" s="3" customFormat="1">
      <c r="A96" s="3" t="s">
        <v>186</v>
      </c>
      <c r="B96" s="3" t="s">
        <v>71</v>
      </c>
      <c r="C96" s="3">
        <v>121</v>
      </c>
      <c r="D96" s="3">
        <v>143</v>
      </c>
      <c r="E96" s="3">
        <v>124</v>
      </c>
      <c r="F96" s="3">
        <v>124</v>
      </c>
      <c r="G96" s="3">
        <v>125</v>
      </c>
      <c r="H96" s="3">
        <v>135</v>
      </c>
      <c r="I96" s="3">
        <v>0</v>
      </c>
      <c r="J96" s="3">
        <v>0</v>
      </c>
      <c r="K96" s="3">
        <v>156</v>
      </c>
      <c r="L96" s="3">
        <v>190</v>
      </c>
      <c r="M96" s="3">
        <v>202</v>
      </c>
      <c r="N96" s="3">
        <v>202</v>
      </c>
      <c r="O96" s="3">
        <v>145</v>
      </c>
      <c r="P96" s="3">
        <v>157</v>
      </c>
      <c r="Q96" s="3">
        <v>326</v>
      </c>
      <c r="R96" s="3">
        <v>346</v>
      </c>
      <c r="T96" s="3" t="s">
        <v>28</v>
      </c>
      <c r="U96" s="3" t="s">
        <v>29</v>
      </c>
      <c r="V96" s="39"/>
    </row>
    <row r="97" spans="1:22" s="3" customFormat="1">
      <c r="A97" s="3" t="s">
        <v>187</v>
      </c>
      <c r="B97" s="3" t="s">
        <v>71</v>
      </c>
      <c r="C97" s="3">
        <v>139</v>
      </c>
      <c r="D97" s="3">
        <v>147</v>
      </c>
      <c r="E97" s="3">
        <v>124</v>
      </c>
      <c r="F97" s="3">
        <v>138</v>
      </c>
      <c r="G97" s="3">
        <v>125</v>
      </c>
      <c r="H97" s="3">
        <v>135</v>
      </c>
      <c r="I97" s="3">
        <v>204</v>
      </c>
      <c r="J97" s="3">
        <v>214</v>
      </c>
      <c r="K97" s="3">
        <v>134</v>
      </c>
      <c r="L97" s="3">
        <v>134</v>
      </c>
      <c r="M97" s="3">
        <v>190</v>
      </c>
      <c r="N97" s="3">
        <v>202</v>
      </c>
      <c r="O97" s="3">
        <v>153</v>
      </c>
      <c r="P97" s="3">
        <v>157</v>
      </c>
      <c r="Q97" s="3">
        <v>326</v>
      </c>
      <c r="R97" s="3">
        <v>372</v>
      </c>
      <c r="T97" s="3" t="s">
        <v>28</v>
      </c>
      <c r="U97" s="3" t="s">
        <v>29</v>
      </c>
      <c r="V97" s="39"/>
    </row>
    <row r="98" spans="1:22" s="3" customFormat="1">
      <c r="A98" s="3" t="s">
        <v>188</v>
      </c>
      <c r="B98" s="3" t="s">
        <v>71</v>
      </c>
      <c r="C98" s="3">
        <v>137</v>
      </c>
      <c r="D98" s="3">
        <v>139</v>
      </c>
      <c r="E98" s="3">
        <v>124</v>
      </c>
      <c r="F98" s="3">
        <v>124</v>
      </c>
      <c r="G98" s="3">
        <v>125</v>
      </c>
      <c r="H98" s="3">
        <v>135</v>
      </c>
      <c r="I98" s="3">
        <v>204</v>
      </c>
      <c r="J98" s="3">
        <v>204</v>
      </c>
      <c r="K98" s="3">
        <v>162</v>
      </c>
      <c r="L98" s="3">
        <v>174</v>
      </c>
      <c r="M98" s="3">
        <v>202</v>
      </c>
      <c r="N98" s="3">
        <v>202</v>
      </c>
      <c r="O98" s="3">
        <v>153</v>
      </c>
      <c r="P98" s="3">
        <v>157</v>
      </c>
      <c r="Q98" s="3">
        <v>326</v>
      </c>
      <c r="R98" s="3">
        <v>364</v>
      </c>
      <c r="T98" s="3" t="s">
        <v>28</v>
      </c>
      <c r="U98" s="3" t="s">
        <v>29</v>
      </c>
      <c r="V98" s="39"/>
    </row>
    <row r="99" spans="1:22" s="3" customFormat="1">
      <c r="A99" s="3" t="s">
        <v>189</v>
      </c>
      <c r="B99" s="3" t="s">
        <v>71</v>
      </c>
      <c r="C99" s="3">
        <v>137</v>
      </c>
      <c r="D99" s="3">
        <v>141</v>
      </c>
      <c r="E99" s="3">
        <v>124</v>
      </c>
      <c r="F99" s="3">
        <v>138</v>
      </c>
      <c r="G99" s="3">
        <v>125</v>
      </c>
      <c r="H99" s="3">
        <v>135</v>
      </c>
      <c r="I99" s="3">
        <v>204</v>
      </c>
      <c r="J99" s="3">
        <v>212</v>
      </c>
      <c r="K99" s="3">
        <v>134</v>
      </c>
      <c r="L99" s="3">
        <v>134</v>
      </c>
      <c r="M99" s="3">
        <v>202</v>
      </c>
      <c r="N99" s="3">
        <v>202</v>
      </c>
      <c r="O99" s="3">
        <v>153</v>
      </c>
      <c r="P99" s="3">
        <v>157</v>
      </c>
      <c r="Q99" s="3">
        <v>346</v>
      </c>
      <c r="R99" s="3">
        <v>364</v>
      </c>
      <c r="T99" s="3" t="s">
        <v>28</v>
      </c>
      <c r="U99" s="3" t="s">
        <v>29</v>
      </c>
      <c r="V99" s="39"/>
    </row>
    <row r="100" spans="1:22" s="3" customFormat="1">
      <c r="A100" s="3" t="s">
        <v>190</v>
      </c>
      <c r="B100" s="3" t="s">
        <v>71</v>
      </c>
      <c r="C100" s="3">
        <v>131</v>
      </c>
      <c r="D100" s="3">
        <v>141</v>
      </c>
      <c r="E100" s="3">
        <v>124</v>
      </c>
      <c r="F100" s="3">
        <v>124</v>
      </c>
      <c r="G100" s="3">
        <v>125</v>
      </c>
      <c r="H100" s="3">
        <v>135</v>
      </c>
      <c r="I100" s="3">
        <v>204</v>
      </c>
      <c r="J100" s="3">
        <v>214</v>
      </c>
      <c r="K100" s="3">
        <v>174</v>
      </c>
      <c r="L100" s="3">
        <v>174</v>
      </c>
      <c r="M100" s="3">
        <v>190</v>
      </c>
      <c r="N100" s="3">
        <v>202</v>
      </c>
      <c r="O100" s="3">
        <v>153</v>
      </c>
      <c r="P100" s="3">
        <v>157</v>
      </c>
      <c r="Q100" s="3">
        <v>326</v>
      </c>
      <c r="R100" s="3">
        <v>364</v>
      </c>
      <c r="T100" s="3" t="s">
        <v>28</v>
      </c>
      <c r="U100" s="3" t="s">
        <v>29</v>
      </c>
      <c r="V100" s="39"/>
    </row>
    <row r="101" spans="1:22" s="3" customFormat="1">
      <c r="A101" s="3" t="s">
        <v>191</v>
      </c>
      <c r="B101" s="3" t="s">
        <v>71</v>
      </c>
      <c r="C101" s="3">
        <v>137</v>
      </c>
      <c r="D101" s="3">
        <v>141</v>
      </c>
      <c r="E101" s="3">
        <v>124</v>
      </c>
      <c r="F101" s="3">
        <v>124</v>
      </c>
      <c r="G101" s="3">
        <v>175</v>
      </c>
      <c r="H101" s="3">
        <v>175</v>
      </c>
      <c r="I101" s="3">
        <v>212</v>
      </c>
      <c r="J101" s="3">
        <v>214</v>
      </c>
      <c r="K101" s="3">
        <v>174</v>
      </c>
      <c r="L101" s="3">
        <v>174</v>
      </c>
      <c r="M101" s="3">
        <v>202</v>
      </c>
      <c r="N101" s="3">
        <v>202</v>
      </c>
      <c r="O101" s="3">
        <v>145</v>
      </c>
      <c r="P101" s="3">
        <v>157</v>
      </c>
      <c r="Q101" s="3">
        <v>356</v>
      </c>
      <c r="R101" s="3">
        <v>362</v>
      </c>
      <c r="T101" s="3" t="s">
        <v>28</v>
      </c>
      <c r="U101" s="3" t="s">
        <v>29</v>
      </c>
      <c r="V101" s="39"/>
    </row>
    <row r="102" spans="1:22" s="3" customFormat="1">
      <c r="A102" s="3" t="s">
        <v>192</v>
      </c>
      <c r="B102" s="3" t="s">
        <v>71</v>
      </c>
      <c r="C102" s="3">
        <v>121</v>
      </c>
      <c r="D102" s="3">
        <v>137</v>
      </c>
      <c r="E102" s="3">
        <v>138</v>
      </c>
      <c r="F102" s="3">
        <v>138</v>
      </c>
      <c r="G102" s="3">
        <v>125</v>
      </c>
      <c r="H102" s="3">
        <v>135</v>
      </c>
      <c r="I102" s="3">
        <v>190</v>
      </c>
      <c r="J102" s="3">
        <v>202</v>
      </c>
      <c r="K102" s="3">
        <v>174</v>
      </c>
      <c r="L102" s="3">
        <v>190</v>
      </c>
      <c r="M102" s="3">
        <v>190</v>
      </c>
      <c r="N102" s="3">
        <v>202</v>
      </c>
      <c r="O102" s="3">
        <v>145</v>
      </c>
      <c r="P102" s="3">
        <v>157</v>
      </c>
      <c r="Q102" s="3">
        <v>326</v>
      </c>
      <c r="R102" s="3">
        <v>364</v>
      </c>
      <c r="T102" s="3" t="s">
        <v>28</v>
      </c>
      <c r="U102" s="3" t="s">
        <v>29</v>
      </c>
      <c r="V102" s="39"/>
    </row>
    <row r="103" spans="1:22" s="3" customFormat="1">
      <c r="A103" s="3" t="s">
        <v>193</v>
      </c>
      <c r="B103" s="3" t="s">
        <v>73</v>
      </c>
      <c r="C103" s="3">
        <v>137</v>
      </c>
      <c r="D103" s="3">
        <v>141</v>
      </c>
      <c r="E103" s="3">
        <v>124</v>
      </c>
      <c r="F103" s="3">
        <v>138</v>
      </c>
      <c r="G103" s="3">
        <v>175</v>
      </c>
      <c r="H103" s="3">
        <v>175</v>
      </c>
      <c r="I103" s="3">
        <v>204</v>
      </c>
      <c r="J103" s="3">
        <v>206</v>
      </c>
      <c r="K103" s="3">
        <v>174</v>
      </c>
      <c r="L103" s="3">
        <v>174</v>
      </c>
      <c r="M103" s="3">
        <v>202</v>
      </c>
      <c r="N103" s="3">
        <v>202</v>
      </c>
      <c r="O103" s="3">
        <v>153</v>
      </c>
      <c r="P103" s="3">
        <v>157</v>
      </c>
      <c r="Q103" s="3">
        <v>326</v>
      </c>
      <c r="R103" s="3">
        <v>372</v>
      </c>
      <c r="T103" s="3" t="s">
        <v>30</v>
      </c>
      <c r="U103" s="3" t="s">
        <v>31</v>
      </c>
      <c r="V103" s="39"/>
    </row>
    <row r="104" spans="1:22" s="3" customFormat="1">
      <c r="A104" s="3" t="s">
        <v>194</v>
      </c>
      <c r="B104" s="3" t="s">
        <v>73</v>
      </c>
      <c r="C104" s="3">
        <v>137</v>
      </c>
      <c r="D104" s="3">
        <v>139</v>
      </c>
      <c r="E104" s="3">
        <v>124</v>
      </c>
      <c r="F104" s="3">
        <v>138</v>
      </c>
      <c r="G104" s="3">
        <v>125</v>
      </c>
      <c r="H104" s="3">
        <v>135</v>
      </c>
      <c r="I104" s="3">
        <v>204</v>
      </c>
      <c r="J104" s="3">
        <v>214</v>
      </c>
      <c r="K104" s="3">
        <v>134</v>
      </c>
      <c r="L104" s="3">
        <v>134</v>
      </c>
      <c r="M104" s="3">
        <v>190</v>
      </c>
      <c r="N104" s="3">
        <v>202</v>
      </c>
      <c r="O104" s="3">
        <v>145</v>
      </c>
      <c r="P104" s="3">
        <v>157</v>
      </c>
      <c r="Q104" s="3">
        <v>328</v>
      </c>
      <c r="R104" s="3">
        <v>364</v>
      </c>
      <c r="T104" s="3" t="s">
        <v>30</v>
      </c>
      <c r="U104" s="3" t="s">
        <v>31</v>
      </c>
      <c r="V104" s="39"/>
    </row>
    <row r="105" spans="1:22" s="3" customFormat="1">
      <c r="A105" s="3" t="s">
        <v>195</v>
      </c>
      <c r="B105" s="3" t="s">
        <v>73</v>
      </c>
      <c r="C105" s="3">
        <v>137</v>
      </c>
      <c r="D105" s="3">
        <v>137</v>
      </c>
      <c r="E105" s="3">
        <v>124</v>
      </c>
      <c r="F105" s="3">
        <v>124</v>
      </c>
      <c r="G105" s="3">
        <v>125</v>
      </c>
      <c r="H105" s="3">
        <v>135</v>
      </c>
      <c r="I105" s="3">
        <v>204</v>
      </c>
      <c r="J105" s="3">
        <v>204</v>
      </c>
      <c r="K105" s="3">
        <v>174</v>
      </c>
      <c r="L105" s="3">
        <v>198</v>
      </c>
      <c r="M105" s="3">
        <v>190</v>
      </c>
      <c r="N105" s="3">
        <v>202</v>
      </c>
      <c r="O105" s="3">
        <v>145</v>
      </c>
      <c r="P105" s="3">
        <v>157</v>
      </c>
      <c r="Q105" s="3">
        <v>326</v>
      </c>
      <c r="R105" s="3">
        <v>372</v>
      </c>
      <c r="T105" s="3" t="s">
        <v>30</v>
      </c>
      <c r="U105" s="3" t="s">
        <v>31</v>
      </c>
      <c r="V105" s="39"/>
    </row>
    <row r="106" spans="1:22" s="3" customFormat="1">
      <c r="A106" s="3" t="s">
        <v>196</v>
      </c>
      <c r="B106" s="3" t="s">
        <v>73</v>
      </c>
      <c r="C106" s="3">
        <v>121</v>
      </c>
      <c r="D106" s="3">
        <v>137</v>
      </c>
      <c r="E106" s="3">
        <v>124</v>
      </c>
      <c r="F106" s="3">
        <v>138</v>
      </c>
      <c r="G106" s="3">
        <v>125</v>
      </c>
      <c r="H106" s="3">
        <v>135</v>
      </c>
      <c r="I106" s="3">
        <v>192</v>
      </c>
      <c r="J106" s="3">
        <v>204</v>
      </c>
      <c r="K106" s="3">
        <v>134</v>
      </c>
      <c r="L106" s="3">
        <v>174</v>
      </c>
      <c r="M106" s="3">
        <v>190</v>
      </c>
      <c r="N106" s="3">
        <v>202</v>
      </c>
      <c r="O106" s="3">
        <v>157</v>
      </c>
      <c r="P106" s="3">
        <v>175</v>
      </c>
      <c r="Q106" s="3">
        <v>298</v>
      </c>
      <c r="R106" s="3">
        <v>326</v>
      </c>
      <c r="T106" s="3" t="s">
        <v>30</v>
      </c>
      <c r="U106" s="3" t="s">
        <v>31</v>
      </c>
      <c r="V106" s="39"/>
    </row>
    <row r="107" spans="1:22" s="3" customFormat="1">
      <c r="A107" s="3" t="s">
        <v>197</v>
      </c>
      <c r="B107" s="3" t="s">
        <v>73</v>
      </c>
      <c r="C107" s="3">
        <v>137</v>
      </c>
      <c r="D107" s="3">
        <v>141</v>
      </c>
      <c r="E107" s="3">
        <v>124</v>
      </c>
      <c r="F107" s="3">
        <v>124</v>
      </c>
      <c r="G107" s="3">
        <v>125</v>
      </c>
      <c r="H107" s="3">
        <v>135</v>
      </c>
      <c r="I107" s="3">
        <v>204</v>
      </c>
      <c r="J107" s="3">
        <v>214</v>
      </c>
      <c r="K107" s="3">
        <v>162</v>
      </c>
      <c r="L107" s="3">
        <v>174</v>
      </c>
      <c r="M107" s="3">
        <v>190</v>
      </c>
      <c r="N107" s="3">
        <v>202</v>
      </c>
      <c r="O107" s="3">
        <v>175</v>
      </c>
      <c r="P107" s="3">
        <v>175</v>
      </c>
      <c r="Q107" s="3">
        <v>326</v>
      </c>
      <c r="R107" s="3">
        <v>364</v>
      </c>
      <c r="T107" s="3" t="s">
        <v>30</v>
      </c>
      <c r="U107" s="3" t="s">
        <v>31</v>
      </c>
      <c r="V107" s="39"/>
    </row>
    <row r="108" spans="1:22" s="3" customFormat="1">
      <c r="A108" s="3" t="s">
        <v>198</v>
      </c>
      <c r="B108" s="3" t="s">
        <v>73</v>
      </c>
      <c r="C108" s="3">
        <v>121</v>
      </c>
      <c r="D108" s="3">
        <v>137</v>
      </c>
      <c r="E108" s="3">
        <v>124</v>
      </c>
      <c r="F108" s="3">
        <v>124</v>
      </c>
      <c r="G108" s="3">
        <v>125</v>
      </c>
      <c r="H108" s="3">
        <v>135</v>
      </c>
      <c r="I108" s="3">
        <v>192</v>
      </c>
      <c r="J108" s="3">
        <v>204</v>
      </c>
      <c r="K108" s="3">
        <v>156</v>
      </c>
      <c r="L108" s="3">
        <v>156</v>
      </c>
      <c r="M108" s="3">
        <v>0</v>
      </c>
      <c r="N108" s="3">
        <v>0</v>
      </c>
      <c r="O108" s="3">
        <v>153</v>
      </c>
      <c r="P108" s="3">
        <v>157</v>
      </c>
      <c r="Q108" s="3">
        <v>326</v>
      </c>
      <c r="R108" s="3">
        <v>352</v>
      </c>
      <c r="T108" s="3" t="s">
        <v>30</v>
      </c>
      <c r="U108" s="3" t="s">
        <v>31</v>
      </c>
      <c r="V108" s="39"/>
    </row>
    <row r="109" spans="1:22" s="3" customFormat="1">
      <c r="A109" s="3" t="s">
        <v>199</v>
      </c>
      <c r="B109" s="3" t="s">
        <v>73</v>
      </c>
      <c r="C109" s="3">
        <v>139</v>
      </c>
      <c r="D109" s="3">
        <v>141</v>
      </c>
      <c r="E109" s="3">
        <v>138</v>
      </c>
      <c r="F109" s="3">
        <v>138</v>
      </c>
      <c r="G109" s="3">
        <v>125</v>
      </c>
      <c r="H109" s="3">
        <v>135</v>
      </c>
      <c r="I109" s="3">
        <v>202</v>
      </c>
      <c r="J109" s="3">
        <v>212</v>
      </c>
      <c r="K109" s="3">
        <v>134</v>
      </c>
      <c r="L109" s="3">
        <v>174</v>
      </c>
      <c r="M109" s="3">
        <v>202</v>
      </c>
      <c r="N109" s="3">
        <v>202</v>
      </c>
      <c r="O109" s="3">
        <v>153</v>
      </c>
      <c r="P109" s="3">
        <v>157</v>
      </c>
      <c r="Q109" s="3">
        <v>326</v>
      </c>
      <c r="R109" s="3">
        <v>372</v>
      </c>
      <c r="T109" s="3" t="s">
        <v>30</v>
      </c>
      <c r="U109" s="3" t="s">
        <v>31</v>
      </c>
      <c r="V109" s="39"/>
    </row>
    <row r="110" spans="1:22" s="3" customFormat="1">
      <c r="A110" s="3" t="s">
        <v>200</v>
      </c>
      <c r="B110" s="3" t="s">
        <v>73</v>
      </c>
      <c r="C110" s="3">
        <v>0</v>
      </c>
      <c r="D110" s="3">
        <v>0</v>
      </c>
      <c r="E110" s="3">
        <v>124</v>
      </c>
      <c r="F110" s="3">
        <v>124</v>
      </c>
      <c r="G110" s="3">
        <v>125</v>
      </c>
      <c r="H110" s="3">
        <v>135</v>
      </c>
      <c r="I110" s="3">
        <v>202</v>
      </c>
      <c r="J110" s="3">
        <v>210</v>
      </c>
      <c r="K110" s="3">
        <v>134</v>
      </c>
      <c r="L110" s="3">
        <v>134</v>
      </c>
      <c r="M110" s="3">
        <v>190</v>
      </c>
      <c r="N110" s="3">
        <v>202</v>
      </c>
      <c r="O110" s="3">
        <v>157</v>
      </c>
      <c r="P110" s="3">
        <v>159</v>
      </c>
      <c r="Q110" s="3">
        <v>326</v>
      </c>
      <c r="R110" s="3">
        <v>346</v>
      </c>
      <c r="T110" s="3" t="s">
        <v>30</v>
      </c>
      <c r="U110" s="3" t="s">
        <v>31</v>
      </c>
      <c r="V110" s="39"/>
    </row>
    <row r="111" spans="1:22" s="3" customFormat="1">
      <c r="A111" s="3" t="s">
        <v>201</v>
      </c>
      <c r="B111" s="3" t="s">
        <v>73</v>
      </c>
      <c r="C111" s="3">
        <v>137</v>
      </c>
      <c r="D111" s="3">
        <v>139</v>
      </c>
      <c r="E111" s="3">
        <v>124</v>
      </c>
      <c r="F111" s="3">
        <v>138</v>
      </c>
      <c r="G111" s="3">
        <v>125</v>
      </c>
      <c r="H111" s="3">
        <v>135</v>
      </c>
      <c r="I111" s="3">
        <v>190</v>
      </c>
      <c r="J111" s="3">
        <v>202</v>
      </c>
      <c r="K111" s="3">
        <v>174</v>
      </c>
      <c r="L111" s="3">
        <v>174</v>
      </c>
      <c r="M111" s="3">
        <v>190</v>
      </c>
      <c r="N111" s="3">
        <v>202</v>
      </c>
      <c r="O111" s="3">
        <v>157</v>
      </c>
      <c r="P111" s="3">
        <v>157</v>
      </c>
      <c r="Q111" s="3">
        <v>326</v>
      </c>
      <c r="R111" s="3">
        <v>326</v>
      </c>
      <c r="T111" s="3" t="s">
        <v>30</v>
      </c>
      <c r="U111" s="3" t="s">
        <v>31</v>
      </c>
      <c r="V111" s="39"/>
    </row>
    <row r="112" spans="1:22" s="3" customFormat="1">
      <c r="A112" s="3" t="s">
        <v>202</v>
      </c>
      <c r="B112" s="3" t="s">
        <v>73</v>
      </c>
      <c r="C112" s="3">
        <v>121</v>
      </c>
      <c r="D112" s="3">
        <v>121</v>
      </c>
      <c r="E112" s="3">
        <v>124</v>
      </c>
      <c r="F112" s="3">
        <v>124</v>
      </c>
      <c r="G112" s="3">
        <v>125</v>
      </c>
      <c r="H112" s="3">
        <v>135</v>
      </c>
      <c r="I112" s="3">
        <v>190</v>
      </c>
      <c r="J112" s="3">
        <v>202</v>
      </c>
      <c r="K112" s="3">
        <v>174</v>
      </c>
      <c r="L112" s="3">
        <v>174</v>
      </c>
      <c r="M112" s="3">
        <v>202</v>
      </c>
      <c r="N112" s="3">
        <v>202</v>
      </c>
      <c r="O112" s="3">
        <v>145</v>
      </c>
      <c r="P112" s="3">
        <v>157</v>
      </c>
      <c r="Q112" s="3">
        <v>326</v>
      </c>
      <c r="R112" s="3">
        <v>370</v>
      </c>
      <c r="T112" s="3" t="s">
        <v>30</v>
      </c>
      <c r="U112" s="3" t="s">
        <v>31</v>
      </c>
      <c r="V112" s="39"/>
    </row>
    <row r="113" spans="1:22" s="3" customFormat="1">
      <c r="A113" s="3" t="s">
        <v>203</v>
      </c>
      <c r="B113" s="3" t="s">
        <v>73</v>
      </c>
      <c r="C113" s="3">
        <v>121</v>
      </c>
      <c r="D113" s="3">
        <v>121</v>
      </c>
      <c r="E113" s="3">
        <v>124</v>
      </c>
      <c r="F113" s="3">
        <v>138</v>
      </c>
      <c r="G113" s="3">
        <v>175</v>
      </c>
      <c r="H113" s="3">
        <v>175</v>
      </c>
      <c r="I113" s="3">
        <v>202</v>
      </c>
      <c r="J113" s="3">
        <v>202</v>
      </c>
      <c r="K113" s="3">
        <v>162</v>
      </c>
      <c r="L113" s="3">
        <v>174</v>
      </c>
      <c r="M113" s="3">
        <v>190</v>
      </c>
      <c r="N113" s="3">
        <v>202</v>
      </c>
      <c r="O113" s="3">
        <v>153</v>
      </c>
      <c r="P113" s="3">
        <v>157</v>
      </c>
      <c r="Q113" s="3">
        <v>326</v>
      </c>
      <c r="R113" s="3">
        <v>364</v>
      </c>
      <c r="T113" s="3" t="s">
        <v>30</v>
      </c>
      <c r="U113" s="3" t="s">
        <v>31</v>
      </c>
      <c r="V113" s="39"/>
    </row>
    <row r="114" spans="1:22" s="3" customFormat="1">
      <c r="A114" s="3" t="s">
        <v>204</v>
      </c>
      <c r="B114" s="3" t="s">
        <v>73</v>
      </c>
      <c r="C114" s="3">
        <v>121</v>
      </c>
      <c r="D114" s="3">
        <v>137</v>
      </c>
      <c r="E114" s="3">
        <v>124</v>
      </c>
      <c r="F114" s="3">
        <v>140</v>
      </c>
      <c r="G114" s="3">
        <v>125</v>
      </c>
      <c r="H114" s="3">
        <v>135</v>
      </c>
      <c r="I114" s="3">
        <v>190</v>
      </c>
      <c r="J114" s="3">
        <v>202</v>
      </c>
      <c r="K114" s="3">
        <v>162</v>
      </c>
      <c r="L114" s="3">
        <v>174</v>
      </c>
      <c r="M114" s="3">
        <v>190</v>
      </c>
      <c r="N114" s="3">
        <v>202</v>
      </c>
      <c r="O114" s="3">
        <v>175</v>
      </c>
      <c r="P114" s="3">
        <v>175</v>
      </c>
      <c r="Q114" s="3">
        <v>326</v>
      </c>
      <c r="R114" s="3">
        <v>326</v>
      </c>
      <c r="T114" s="3" t="s">
        <v>30</v>
      </c>
      <c r="U114" s="3" t="s">
        <v>31</v>
      </c>
      <c r="V114" s="39"/>
    </row>
    <row r="115" spans="1:22" s="3" customFormat="1">
      <c r="A115" s="3" t="s">
        <v>205</v>
      </c>
      <c r="B115" s="3" t="s">
        <v>73</v>
      </c>
      <c r="C115" s="3">
        <v>139</v>
      </c>
      <c r="D115" s="3">
        <v>143</v>
      </c>
      <c r="E115" s="3">
        <v>124</v>
      </c>
      <c r="F115" s="3">
        <v>138</v>
      </c>
      <c r="G115" s="3">
        <v>135</v>
      </c>
      <c r="H115" s="3">
        <v>135</v>
      </c>
      <c r="I115" s="3">
        <v>202</v>
      </c>
      <c r="J115" s="3">
        <v>210</v>
      </c>
      <c r="K115" s="3">
        <v>134</v>
      </c>
      <c r="L115" s="3">
        <v>134</v>
      </c>
      <c r="M115" s="3">
        <v>190</v>
      </c>
      <c r="N115" s="3">
        <v>202</v>
      </c>
      <c r="O115" s="3">
        <v>145</v>
      </c>
      <c r="P115" s="3">
        <v>157</v>
      </c>
      <c r="Q115" s="3">
        <v>202</v>
      </c>
      <c r="R115" s="3">
        <v>202</v>
      </c>
      <c r="T115" s="3" t="s">
        <v>30</v>
      </c>
      <c r="U115" s="3" t="s">
        <v>31</v>
      </c>
      <c r="V115" s="39"/>
    </row>
    <row r="116" spans="1:22" s="3" customFormat="1">
      <c r="A116" s="3" t="s">
        <v>206</v>
      </c>
      <c r="B116" s="3" t="s">
        <v>73</v>
      </c>
      <c r="C116" s="3">
        <v>121</v>
      </c>
      <c r="D116" s="3">
        <v>121</v>
      </c>
      <c r="E116" s="3">
        <v>124</v>
      </c>
      <c r="F116" s="3">
        <v>138</v>
      </c>
      <c r="G116" s="3">
        <v>125</v>
      </c>
      <c r="H116" s="3">
        <v>135</v>
      </c>
      <c r="I116" s="3">
        <v>202</v>
      </c>
      <c r="J116" s="3">
        <v>204</v>
      </c>
      <c r="K116" s="3">
        <v>174</v>
      </c>
      <c r="L116" s="3">
        <v>174</v>
      </c>
      <c r="M116" s="3">
        <v>190</v>
      </c>
      <c r="N116" s="3">
        <v>202</v>
      </c>
      <c r="O116" s="3">
        <v>153</v>
      </c>
      <c r="P116" s="3">
        <v>157</v>
      </c>
      <c r="Q116" s="3">
        <v>370</v>
      </c>
      <c r="R116" s="3">
        <v>370</v>
      </c>
      <c r="T116" s="3" t="s">
        <v>30</v>
      </c>
      <c r="U116" s="3" t="s">
        <v>31</v>
      </c>
      <c r="V116" s="39"/>
    </row>
    <row r="117" spans="1:22" s="3" customFormat="1">
      <c r="A117" s="3" t="s">
        <v>207</v>
      </c>
      <c r="B117" s="3" t="s">
        <v>73</v>
      </c>
      <c r="C117" s="3">
        <v>139</v>
      </c>
      <c r="D117" s="3">
        <v>141</v>
      </c>
      <c r="E117" s="3">
        <v>138</v>
      </c>
      <c r="F117" s="3">
        <v>138</v>
      </c>
      <c r="G117" s="3">
        <v>125</v>
      </c>
      <c r="H117" s="3">
        <v>135</v>
      </c>
      <c r="I117" s="3">
        <v>202</v>
      </c>
      <c r="J117" s="3">
        <v>202</v>
      </c>
      <c r="K117" s="3">
        <v>162</v>
      </c>
      <c r="L117" s="3">
        <v>174</v>
      </c>
      <c r="M117" s="3">
        <v>190</v>
      </c>
      <c r="N117" s="3">
        <v>202</v>
      </c>
      <c r="O117" s="3">
        <v>153</v>
      </c>
      <c r="P117" s="3">
        <v>157</v>
      </c>
      <c r="Q117" s="3">
        <v>326</v>
      </c>
      <c r="R117" s="3">
        <v>326</v>
      </c>
      <c r="T117" s="3" t="s">
        <v>30</v>
      </c>
      <c r="U117" s="3" t="s">
        <v>31</v>
      </c>
      <c r="V117" s="39"/>
    </row>
    <row r="118" spans="1:22" s="3" customFormat="1">
      <c r="A118" s="3" t="s">
        <v>208</v>
      </c>
      <c r="B118" s="3" t="s">
        <v>73</v>
      </c>
      <c r="C118" s="3">
        <v>121</v>
      </c>
      <c r="D118" s="3">
        <v>139</v>
      </c>
      <c r="E118" s="3">
        <v>124</v>
      </c>
      <c r="F118" s="3">
        <v>138</v>
      </c>
      <c r="G118" s="3">
        <v>125</v>
      </c>
      <c r="H118" s="3">
        <v>135</v>
      </c>
      <c r="I118" s="3">
        <v>198</v>
      </c>
      <c r="J118" s="3">
        <v>202</v>
      </c>
      <c r="K118" s="3">
        <v>174</v>
      </c>
      <c r="L118" s="3">
        <v>174</v>
      </c>
      <c r="M118" s="3">
        <v>190</v>
      </c>
      <c r="N118" s="3">
        <v>202</v>
      </c>
      <c r="O118" s="3">
        <v>153</v>
      </c>
      <c r="P118" s="3">
        <v>153</v>
      </c>
      <c r="Q118" s="3">
        <v>326</v>
      </c>
      <c r="R118" s="3">
        <v>326</v>
      </c>
      <c r="T118" s="3" t="s">
        <v>30</v>
      </c>
      <c r="U118" s="3" t="s">
        <v>31</v>
      </c>
      <c r="V118" s="39"/>
    </row>
    <row r="119" spans="1:22" s="3" customFormat="1">
      <c r="A119" s="3" t="s">
        <v>209</v>
      </c>
      <c r="B119" s="3" t="s">
        <v>73</v>
      </c>
      <c r="C119" s="3">
        <v>121</v>
      </c>
      <c r="D119" s="3">
        <v>137</v>
      </c>
      <c r="E119" s="3">
        <v>124</v>
      </c>
      <c r="F119" s="3">
        <v>138</v>
      </c>
      <c r="G119" s="3">
        <v>175</v>
      </c>
      <c r="H119" s="3">
        <v>175</v>
      </c>
      <c r="I119" s="3">
        <v>190</v>
      </c>
      <c r="J119" s="3">
        <v>200</v>
      </c>
      <c r="K119" s="3">
        <v>162</v>
      </c>
      <c r="L119" s="3">
        <v>174</v>
      </c>
      <c r="M119" s="3">
        <v>190</v>
      </c>
      <c r="N119" s="3">
        <v>202</v>
      </c>
      <c r="O119" s="3">
        <v>157</v>
      </c>
      <c r="P119" s="3">
        <v>157</v>
      </c>
      <c r="Q119" s="3">
        <v>202</v>
      </c>
      <c r="R119" s="3">
        <v>202</v>
      </c>
      <c r="T119" s="3" t="s">
        <v>30</v>
      </c>
      <c r="U119" s="3" t="s">
        <v>31</v>
      </c>
      <c r="V119" s="39"/>
    </row>
    <row r="120" spans="1:22" s="3" customFormat="1">
      <c r="A120" s="3" t="s">
        <v>210</v>
      </c>
      <c r="B120" s="3" t="s">
        <v>73</v>
      </c>
      <c r="C120" s="3">
        <v>137</v>
      </c>
      <c r="D120" s="3">
        <v>141</v>
      </c>
      <c r="E120" s="3">
        <v>124</v>
      </c>
      <c r="F120" s="3">
        <v>124</v>
      </c>
      <c r="G120" s="3">
        <v>135</v>
      </c>
      <c r="H120" s="3">
        <v>135</v>
      </c>
      <c r="I120" s="3">
        <v>190</v>
      </c>
      <c r="J120" s="3">
        <v>202</v>
      </c>
      <c r="K120" s="3">
        <v>162</v>
      </c>
      <c r="L120" s="3">
        <v>174</v>
      </c>
      <c r="M120" s="3">
        <v>190</v>
      </c>
      <c r="N120" s="3">
        <v>202</v>
      </c>
      <c r="O120" s="3">
        <v>145</v>
      </c>
      <c r="P120" s="3">
        <v>157</v>
      </c>
      <c r="Q120" s="3">
        <v>360</v>
      </c>
      <c r="R120" s="3">
        <v>372</v>
      </c>
      <c r="T120" s="3" t="s">
        <v>30</v>
      </c>
      <c r="U120" s="3" t="s">
        <v>31</v>
      </c>
      <c r="V120" s="39"/>
    </row>
    <row r="121" spans="1:22" s="3" customFormat="1">
      <c r="A121" s="3" t="s">
        <v>211</v>
      </c>
      <c r="B121" s="3" t="s">
        <v>73</v>
      </c>
      <c r="C121" s="3">
        <v>121</v>
      </c>
      <c r="D121" s="3">
        <v>137</v>
      </c>
      <c r="E121" s="3">
        <v>138</v>
      </c>
      <c r="F121" s="3">
        <v>140</v>
      </c>
      <c r="G121" s="3">
        <v>125</v>
      </c>
      <c r="H121" s="3">
        <v>135</v>
      </c>
      <c r="I121" s="3">
        <v>192</v>
      </c>
      <c r="J121" s="3">
        <v>204</v>
      </c>
      <c r="K121" s="3">
        <v>174</v>
      </c>
      <c r="L121" s="3">
        <v>190</v>
      </c>
      <c r="M121" s="3">
        <v>202</v>
      </c>
      <c r="N121" s="3">
        <v>202</v>
      </c>
      <c r="O121" s="3">
        <v>157</v>
      </c>
      <c r="P121" s="3">
        <v>157</v>
      </c>
      <c r="Q121" s="3">
        <v>326</v>
      </c>
      <c r="R121" s="3">
        <v>360</v>
      </c>
      <c r="T121" s="3" t="s">
        <v>30</v>
      </c>
      <c r="U121" s="3" t="s">
        <v>31</v>
      </c>
      <c r="V121" s="39"/>
    </row>
    <row r="122" spans="1:22" s="3" customFormat="1">
      <c r="A122" s="3" t="s">
        <v>212</v>
      </c>
      <c r="B122" s="3" t="s">
        <v>73</v>
      </c>
      <c r="C122" s="3">
        <v>135</v>
      </c>
      <c r="D122" s="3">
        <v>137</v>
      </c>
      <c r="E122" s="3">
        <v>124</v>
      </c>
      <c r="F122" s="3">
        <v>138</v>
      </c>
      <c r="G122" s="3">
        <v>125</v>
      </c>
      <c r="H122" s="3">
        <v>135</v>
      </c>
      <c r="I122" s="3">
        <v>204</v>
      </c>
      <c r="J122" s="3">
        <v>204</v>
      </c>
      <c r="K122" s="3">
        <v>174</v>
      </c>
      <c r="L122" s="3">
        <v>190</v>
      </c>
      <c r="M122" s="3">
        <v>202</v>
      </c>
      <c r="N122" s="3">
        <v>202</v>
      </c>
      <c r="O122" s="3">
        <v>157</v>
      </c>
      <c r="P122" s="3">
        <v>157</v>
      </c>
      <c r="Q122" s="3">
        <v>326</v>
      </c>
      <c r="R122" s="3">
        <v>372</v>
      </c>
      <c r="T122" s="3" t="s">
        <v>30</v>
      </c>
      <c r="U122" s="3" t="s">
        <v>31</v>
      </c>
      <c r="V122" s="39"/>
    </row>
    <row r="123" spans="1:22" s="3" customFormat="1">
      <c r="A123" s="3" t="s">
        <v>213</v>
      </c>
      <c r="B123" s="3" t="s">
        <v>73</v>
      </c>
      <c r="C123" s="3">
        <v>137</v>
      </c>
      <c r="D123" s="3">
        <v>139</v>
      </c>
      <c r="E123" s="3">
        <v>124</v>
      </c>
      <c r="F123" s="3">
        <v>124</v>
      </c>
      <c r="G123" s="3">
        <v>125</v>
      </c>
      <c r="H123" s="3">
        <v>135</v>
      </c>
      <c r="I123" s="3">
        <v>204</v>
      </c>
      <c r="J123" s="3">
        <v>204</v>
      </c>
      <c r="K123" s="3">
        <v>134</v>
      </c>
      <c r="L123" s="3">
        <v>174</v>
      </c>
      <c r="M123" s="3">
        <v>190</v>
      </c>
      <c r="N123" s="3">
        <v>202</v>
      </c>
      <c r="O123" s="3">
        <v>145</v>
      </c>
      <c r="P123" s="3">
        <v>157</v>
      </c>
      <c r="Q123" s="3">
        <v>326</v>
      </c>
      <c r="R123" s="3">
        <v>372</v>
      </c>
      <c r="T123" s="3" t="s">
        <v>30</v>
      </c>
      <c r="U123" s="3" t="s">
        <v>31</v>
      </c>
      <c r="V123" s="39"/>
    </row>
    <row r="124" spans="1:22" s="3" customFormat="1">
      <c r="A124" s="3" t="s">
        <v>214</v>
      </c>
      <c r="B124" s="3" t="s">
        <v>73</v>
      </c>
      <c r="C124" s="3">
        <v>139</v>
      </c>
      <c r="D124" s="3">
        <v>141</v>
      </c>
      <c r="E124" s="3">
        <v>124</v>
      </c>
      <c r="F124" s="3">
        <v>124</v>
      </c>
      <c r="G124" s="3">
        <v>125</v>
      </c>
      <c r="H124" s="3">
        <v>135</v>
      </c>
      <c r="I124" s="3">
        <v>194</v>
      </c>
      <c r="J124" s="3">
        <v>204</v>
      </c>
      <c r="K124" s="3">
        <v>174</v>
      </c>
      <c r="L124" s="3">
        <v>190</v>
      </c>
      <c r="M124" s="3">
        <v>190</v>
      </c>
      <c r="N124" s="3">
        <v>202</v>
      </c>
      <c r="O124" s="3">
        <v>157</v>
      </c>
      <c r="P124" s="3">
        <v>159</v>
      </c>
      <c r="Q124" s="3">
        <v>326</v>
      </c>
      <c r="R124" s="3">
        <v>364</v>
      </c>
      <c r="T124" s="3" t="s">
        <v>30</v>
      </c>
      <c r="U124" s="3" t="s">
        <v>31</v>
      </c>
      <c r="V124" s="39"/>
    </row>
    <row r="125" spans="1:22" s="3" customFormat="1">
      <c r="A125" s="3" t="s">
        <v>215</v>
      </c>
      <c r="B125" s="3" t="s">
        <v>73</v>
      </c>
      <c r="C125" s="3">
        <v>137</v>
      </c>
      <c r="D125" s="3">
        <v>139</v>
      </c>
      <c r="E125" s="3">
        <v>124</v>
      </c>
      <c r="F125" s="3">
        <v>124</v>
      </c>
      <c r="G125" s="3">
        <v>125</v>
      </c>
      <c r="H125" s="3">
        <v>135</v>
      </c>
      <c r="I125" s="3">
        <v>204</v>
      </c>
      <c r="J125" s="3">
        <v>214</v>
      </c>
      <c r="K125" s="3">
        <v>134</v>
      </c>
      <c r="L125" s="3">
        <v>174</v>
      </c>
      <c r="M125" s="3">
        <v>190</v>
      </c>
      <c r="N125" s="3">
        <v>202</v>
      </c>
      <c r="O125" s="3">
        <v>153</v>
      </c>
      <c r="P125" s="3">
        <v>157</v>
      </c>
      <c r="Q125" s="3">
        <v>326</v>
      </c>
      <c r="R125" s="3">
        <v>372</v>
      </c>
      <c r="T125" s="3" t="s">
        <v>30</v>
      </c>
      <c r="U125" s="3" t="s">
        <v>31</v>
      </c>
      <c r="V125" s="39"/>
    </row>
    <row r="126" spans="1:22" s="3" customFormat="1">
      <c r="A126" s="3" t="s">
        <v>237</v>
      </c>
      <c r="B126" s="3" t="s">
        <v>74</v>
      </c>
      <c r="C126" s="3">
        <v>121</v>
      </c>
      <c r="D126" s="3">
        <v>121</v>
      </c>
      <c r="E126" s="3">
        <v>124</v>
      </c>
      <c r="F126" s="3">
        <v>124</v>
      </c>
      <c r="G126" s="3">
        <v>125</v>
      </c>
      <c r="H126" s="3">
        <v>135</v>
      </c>
      <c r="I126" s="3">
        <v>204</v>
      </c>
      <c r="J126" s="3">
        <v>214</v>
      </c>
      <c r="K126" s="3">
        <v>174</v>
      </c>
      <c r="L126" s="3">
        <v>174</v>
      </c>
      <c r="M126" s="3">
        <v>190</v>
      </c>
      <c r="N126" s="3">
        <v>202</v>
      </c>
      <c r="O126" s="3">
        <v>155</v>
      </c>
      <c r="P126" s="3">
        <v>157</v>
      </c>
      <c r="Q126" s="3">
        <v>326</v>
      </c>
      <c r="R126" s="3">
        <v>364</v>
      </c>
      <c r="T126" s="3" t="s">
        <v>34</v>
      </c>
      <c r="U126" s="3" t="s">
        <v>35</v>
      </c>
      <c r="V126" s="39"/>
    </row>
    <row r="127" spans="1:22" s="3" customFormat="1">
      <c r="A127" s="3" t="s">
        <v>238</v>
      </c>
      <c r="B127" s="3" t="s">
        <v>74</v>
      </c>
      <c r="C127" s="3">
        <v>131</v>
      </c>
      <c r="D127" s="3">
        <v>137</v>
      </c>
      <c r="E127" s="3">
        <v>124</v>
      </c>
      <c r="F127" s="3">
        <v>138</v>
      </c>
      <c r="G127" s="3">
        <v>125</v>
      </c>
      <c r="H127" s="3">
        <v>135</v>
      </c>
      <c r="I127" s="3">
        <v>204</v>
      </c>
      <c r="J127" s="3">
        <v>204</v>
      </c>
      <c r="K127" s="3">
        <v>174</v>
      </c>
      <c r="L127" s="3">
        <v>174</v>
      </c>
      <c r="M127" s="3">
        <v>202</v>
      </c>
      <c r="N127" s="3">
        <v>202</v>
      </c>
      <c r="O127" s="3">
        <v>153</v>
      </c>
      <c r="P127" s="3">
        <v>157</v>
      </c>
      <c r="Q127" s="3">
        <v>326</v>
      </c>
      <c r="R127" s="3">
        <v>364</v>
      </c>
      <c r="T127" s="3" t="s">
        <v>34</v>
      </c>
      <c r="U127" s="3" t="s">
        <v>35</v>
      </c>
      <c r="V127" s="39"/>
    </row>
    <row r="128" spans="1:22" s="3" customFormat="1">
      <c r="A128" s="3" t="s">
        <v>239</v>
      </c>
      <c r="B128" s="3" t="s">
        <v>74</v>
      </c>
      <c r="C128" s="3">
        <v>139</v>
      </c>
      <c r="D128" s="3">
        <v>141</v>
      </c>
      <c r="E128" s="3">
        <v>124</v>
      </c>
      <c r="F128" s="3">
        <v>124</v>
      </c>
      <c r="G128" s="3">
        <v>125</v>
      </c>
      <c r="H128" s="3">
        <v>135</v>
      </c>
      <c r="I128" s="3">
        <v>204</v>
      </c>
      <c r="J128" s="3">
        <v>216</v>
      </c>
      <c r="K128" s="3">
        <v>174</v>
      </c>
      <c r="L128" s="3">
        <v>174</v>
      </c>
      <c r="M128" s="3">
        <v>190</v>
      </c>
      <c r="N128" s="3">
        <v>202</v>
      </c>
      <c r="O128" s="3">
        <v>145</v>
      </c>
      <c r="P128" s="3">
        <v>157</v>
      </c>
      <c r="Q128" s="3">
        <v>326</v>
      </c>
      <c r="R128" s="3">
        <v>346</v>
      </c>
      <c r="T128" s="3" t="s">
        <v>34</v>
      </c>
      <c r="U128" s="3" t="s">
        <v>35</v>
      </c>
      <c r="V128" s="39"/>
    </row>
    <row r="129" spans="1:22" s="3" customFormat="1">
      <c r="A129" s="3" t="s">
        <v>240</v>
      </c>
      <c r="B129" s="3" t="s">
        <v>74</v>
      </c>
      <c r="C129" s="3">
        <v>137</v>
      </c>
      <c r="D129" s="3">
        <v>141</v>
      </c>
      <c r="E129" s="3">
        <v>124</v>
      </c>
      <c r="F129" s="3">
        <v>124</v>
      </c>
      <c r="G129" s="3">
        <v>125</v>
      </c>
      <c r="H129" s="3">
        <v>135</v>
      </c>
      <c r="I129" s="3">
        <v>204</v>
      </c>
      <c r="J129" s="3">
        <v>214</v>
      </c>
      <c r="K129" s="3">
        <v>158</v>
      </c>
      <c r="L129" s="3">
        <v>158</v>
      </c>
      <c r="M129" s="3">
        <v>190</v>
      </c>
      <c r="N129" s="3">
        <v>202</v>
      </c>
      <c r="O129" s="3">
        <v>153</v>
      </c>
      <c r="P129" s="3">
        <v>157</v>
      </c>
      <c r="Q129" s="3">
        <v>362</v>
      </c>
      <c r="R129" s="3">
        <v>362</v>
      </c>
      <c r="T129" s="3" t="s">
        <v>34</v>
      </c>
      <c r="U129" s="3" t="s">
        <v>35</v>
      </c>
      <c r="V129" s="39"/>
    </row>
    <row r="130" spans="1:22" s="3" customFormat="1">
      <c r="A130" s="3" t="s">
        <v>241</v>
      </c>
      <c r="B130" s="3" t="s">
        <v>74</v>
      </c>
      <c r="C130" s="3">
        <v>135</v>
      </c>
      <c r="D130" s="3">
        <v>137</v>
      </c>
      <c r="E130" s="3">
        <v>138</v>
      </c>
      <c r="F130" s="3">
        <v>138</v>
      </c>
      <c r="G130" s="3">
        <v>125</v>
      </c>
      <c r="H130" s="3">
        <v>135</v>
      </c>
      <c r="I130" s="3">
        <v>204</v>
      </c>
      <c r="J130" s="3">
        <v>214</v>
      </c>
      <c r="K130" s="3">
        <v>174</v>
      </c>
      <c r="L130" s="3">
        <v>174</v>
      </c>
      <c r="M130" s="3">
        <v>190</v>
      </c>
      <c r="N130" s="3">
        <v>202</v>
      </c>
      <c r="O130" s="3">
        <v>153</v>
      </c>
      <c r="P130" s="3">
        <v>157</v>
      </c>
      <c r="Q130" s="3">
        <v>326</v>
      </c>
      <c r="R130" s="3">
        <v>364</v>
      </c>
      <c r="T130" s="3" t="s">
        <v>34</v>
      </c>
      <c r="U130" s="3" t="s">
        <v>35</v>
      </c>
      <c r="V130" s="39"/>
    </row>
    <row r="131" spans="1:22" s="3" customFormat="1">
      <c r="A131" s="3" t="s">
        <v>242</v>
      </c>
      <c r="B131" s="3" t="s">
        <v>75</v>
      </c>
      <c r="C131" s="3">
        <v>157</v>
      </c>
      <c r="D131" s="3">
        <v>157</v>
      </c>
      <c r="E131" s="3">
        <v>124</v>
      </c>
      <c r="F131" s="3">
        <v>124</v>
      </c>
      <c r="G131" s="3">
        <v>125</v>
      </c>
      <c r="H131" s="3">
        <v>135</v>
      </c>
      <c r="I131" s="3">
        <v>204</v>
      </c>
      <c r="J131" s="3">
        <v>214</v>
      </c>
      <c r="K131" s="3">
        <v>134</v>
      </c>
      <c r="L131" s="3">
        <v>174</v>
      </c>
      <c r="M131" s="3">
        <v>190</v>
      </c>
      <c r="N131" s="3">
        <v>202</v>
      </c>
      <c r="O131" s="3">
        <v>153</v>
      </c>
      <c r="P131" s="3">
        <v>157</v>
      </c>
      <c r="Q131" s="3">
        <v>326</v>
      </c>
      <c r="R131" s="3">
        <v>372</v>
      </c>
      <c r="T131" s="3" t="s">
        <v>36</v>
      </c>
      <c r="U131" s="3" t="s">
        <v>37</v>
      </c>
      <c r="V131" s="39"/>
    </row>
    <row r="132" spans="1:22" s="3" customFormat="1">
      <c r="A132" s="3" t="s">
        <v>243</v>
      </c>
      <c r="B132" s="3" t="s">
        <v>75</v>
      </c>
      <c r="C132" s="3">
        <v>135</v>
      </c>
      <c r="D132" s="3">
        <v>141</v>
      </c>
      <c r="E132" s="3">
        <v>124</v>
      </c>
      <c r="F132" s="3">
        <v>124</v>
      </c>
      <c r="G132" s="3">
        <v>125</v>
      </c>
      <c r="H132" s="3">
        <v>135</v>
      </c>
      <c r="I132" s="3">
        <v>204</v>
      </c>
      <c r="J132" s="3">
        <v>214</v>
      </c>
      <c r="K132" s="3">
        <v>174</v>
      </c>
      <c r="L132" s="3">
        <v>174</v>
      </c>
      <c r="M132" s="3">
        <v>202</v>
      </c>
      <c r="N132" s="3">
        <v>202</v>
      </c>
      <c r="O132" s="3">
        <v>157</v>
      </c>
      <c r="P132" s="3">
        <v>159</v>
      </c>
      <c r="Q132" s="3">
        <v>326</v>
      </c>
      <c r="R132" s="3">
        <v>326</v>
      </c>
      <c r="T132" s="3" t="s">
        <v>36</v>
      </c>
      <c r="U132" s="3" t="s">
        <v>37</v>
      </c>
      <c r="V132" s="39"/>
    </row>
    <row r="133" spans="1:22" s="3" customFormat="1">
      <c r="A133" s="3" t="s">
        <v>244</v>
      </c>
      <c r="B133" s="3" t="s">
        <v>75</v>
      </c>
      <c r="C133" s="3">
        <v>141</v>
      </c>
      <c r="D133" s="3">
        <v>141</v>
      </c>
      <c r="E133" s="3">
        <v>124</v>
      </c>
      <c r="F133" s="3">
        <v>138</v>
      </c>
      <c r="G133" s="3">
        <v>125</v>
      </c>
      <c r="H133" s="3">
        <v>135</v>
      </c>
      <c r="I133" s="3">
        <v>204</v>
      </c>
      <c r="J133" s="3">
        <v>214</v>
      </c>
      <c r="K133" s="3">
        <v>174</v>
      </c>
      <c r="L133" s="3">
        <v>190</v>
      </c>
      <c r="M133" s="3">
        <v>202</v>
      </c>
      <c r="N133" s="3">
        <v>202</v>
      </c>
      <c r="O133" s="3">
        <v>145</v>
      </c>
      <c r="P133" s="3">
        <v>157</v>
      </c>
      <c r="Q133" s="3">
        <v>326</v>
      </c>
      <c r="R133" s="3">
        <v>346</v>
      </c>
      <c r="T133" s="3" t="s">
        <v>36</v>
      </c>
      <c r="U133" s="3" t="s">
        <v>37</v>
      </c>
      <c r="V133" s="39"/>
    </row>
    <row r="134" spans="1:22" s="3" customFormat="1">
      <c r="A134" s="3" t="s">
        <v>245</v>
      </c>
      <c r="B134" s="3" t="s">
        <v>75</v>
      </c>
      <c r="C134" s="3">
        <v>121</v>
      </c>
      <c r="D134" s="3">
        <v>139</v>
      </c>
      <c r="E134" s="3">
        <v>124</v>
      </c>
      <c r="F134" s="3">
        <v>138</v>
      </c>
      <c r="G134" s="3">
        <v>125</v>
      </c>
      <c r="H134" s="3">
        <v>135</v>
      </c>
      <c r="I134" s="3">
        <v>214</v>
      </c>
      <c r="J134" s="3">
        <v>214</v>
      </c>
      <c r="K134" s="3">
        <v>174</v>
      </c>
      <c r="L134" s="3">
        <v>174</v>
      </c>
      <c r="M134" s="3">
        <v>190</v>
      </c>
      <c r="N134" s="3">
        <v>202</v>
      </c>
      <c r="O134" s="3">
        <v>155</v>
      </c>
      <c r="P134" s="3">
        <v>157</v>
      </c>
      <c r="Q134" s="3">
        <v>326</v>
      </c>
      <c r="R134" s="3">
        <v>362</v>
      </c>
      <c r="T134" s="3" t="s">
        <v>36</v>
      </c>
      <c r="U134" s="3" t="s">
        <v>37</v>
      </c>
      <c r="V134" s="39"/>
    </row>
    <row r="135" spans="1:22" s="3" customFormat="1">
      <c r="A135" s="3" t="s">
        <v>246</v>
      </c>
      <c r="B135" s="3" t="s">
        <v>75</v>
      </c>
      <c r="C135" s="3">
        <v>131</v>
      </c>
      <c r="D135" s="3">
        <v>137</v>
      </c>
      <c r="E135" s="3">
        <v>138</v>
      </c>
      <c r="F135" s="3">
        <v>138</v>
      </c>
      <c r="G135" s="3">
        <v>125</v>
      </c>
      <c r="H135" s="3">
        <v>135</v>
      </c>
      <c r="I135" s="3">
        <v>204</v>
      </c>
      <c r="J135" s="3">
        <v>204</v>
      </c>
      <c r="K135" s="3">
        <v>174</v>
      </c>
      <c r="L135" s="3">
        <v>174</v>
      </c>
      <c r="M135" s="3">
        <v>190</v>
      </c>
      <c r="N135" s="3">
        <v>202</v>
      </c>
      <c r="O135" s="3">
        <v>145</v>
      </c>
      <c r="P135" s="3">
        <v>157</v>
      </c>
      <c r="Q135" s="3">
        <v>326</v>
      </c>
      <c r="R135" s="3">
        <v>362</v>
      </c>
      <c r="T135" s="3" t="s">
        <v>36</v>
      </c>
      <c r="U135" s="3" t="s">
        <v>37</v>
      </c>
      <c r="V135" s="39"/>
    </row>
    <row r="136" spans="1:22" s="3" customFormat="1">
      <c r="A136" s="3" t="s">
        <v>328</v>
      </c>
      <c r="B136" s="3" t="s">
        <v>75</v>
      </c>
      <c r="C136" s="3">
        <v>137</v>
      </c>
      <c r="D136" s="3">
        <v>141</v>
      </c>
      <c r="E136" s="3">
        <v>124</v>
      </c>
      <c r="F136" s="3">
        <v>138</v>
      </c>
      <c r="G136" s="3">
        <v>125</v>
      </c>
      <c r="H136" s="3">
        <v>135</v>
      </c>
      <c r="I136" s="3">
        <v>204</v>
      </c>
      <c r="J136" s="3">
        <v>204</v>
      </c>
      <c r="K136" s="3">
        <v>174</v>
      </c>
      <c r="L136" s="3">
        <v>174</v>
      </c>
      <c r="M136" s="3">
        <v>190</v>
      </c>
      <c r="N136" s="3">
        <v>202</v>
      </c>
      <c r="O136" s="3">
        <v>157</v>
      </c>
      <c r="P136" s="3">
        <v>159</v>
      </c>
      <c r="Q136" s="3">
        <v>346</v>
      </c>
      <c r="R136" s="3">
        <v>372</v>
      </c>
      <c r="T136" s="3" t="s">
        <v>36</v>
      </c>
      <c r="U136" s="3" t="s">
        <v>37</v>
      </c>
      <c r="V136" s="39"/>
    </row>
    <row r="137" spans="1:22" s="3" customFormat="1">
      <c r="A137" s="3" t="s">
        <v>247</v>
      </c>
      <c r="B137" s="3" t="s">
        <v>75</v>
      </c>
      <c r="C137" s="3">
        <v>121</v>
      </c>
      <c r="D137" s="3">
        <v>121</v>
      </c>
      <c r="E137" s="3">
        <v>138</v>
      </c>
      <c r="F137" s="3">
        <v>138</v>
      </c>
      <c r="G137" s="3">
        <v>125</v>
      </c>
      <c r="H137" s="3">
        <v>135</v>
      </c>
      <c r="I137" s="3">
        <v>204</v>
      </c>
      <c r="J137" s="3">
        <v>204</v>
      </c>
      <c r="K137" s="3">
        <v>162</v>
      </c>
      <c r="L137" s="3">
        <v>174</v>
      </c>
      <c r="M137" s="3">
        <v>202</v>
      </c>
      <c r="N137" s="3">
        <v>202</v>
      </c>
      <c r="O137" s="3">
        <v>145</v>
      </c>
      <c r="P137" s="3">
        <v>157</v>
      </c>
      <c r="Q137" s="3">
        <v>326</v>
      </c>
      <c r="R137" s="3">
        <v>370</v>
      </c>
      <c r="T137" s="3" t="s">
        <v>36</v>
      </c>
      <c r="U137" s="3" t="s">
        <v>37</v>
      </c>
      <c r="V137" s="39"/>
    </row>
    <row r="138" spans="1:22" s="3" customFormat="1">
      <c r="A138" s="3" t="s">
        <v>248</v>
      </c>
      <c r="B138" s="3" t="s">
        <v>75</v>
      </c>
      <c r="C138" s="3">
        <v>121</v>
      </c>
      <c r="D138" s="3">
        <v>137</v>
      </c>
      <c r="E138" s="3">
        <v>124</v>
      </c>
      <c r="F138" s="3">
        <v>124</v>
      </c>
      <c r="G138" s="3">
        <v>125</v>
      </c>
      <c r="H138" s="3">
        <v>135</v>
      </c>
      <c r="I138" s="3">
        <v>204</v>
      </c>
      <c r="J138" s="3">
        <v>204</v>
      </c>
      <c r="K138" s="3">
        <v>174</v>
      </c>
      <c r="L138" s="3">
        <v>174</v>
      </c>
      <c r="M138" s="3">
        <v>190</v>
      </c>
      <c r="N138" s="3">
        <v>202</v>
      </c>
      <c r="O138" s="3">
        <v>157</v>
      </c>
      <c r="P138" s="3">
        <v>159</v>
      </c>
      <c r="Q138" s="3">
        <v>326</v>
      </c>
      <c r="R138" s="3">
        <v>372</v>
      </c>
      <c r="T138" s="3" t="s">
        <v>36</v>
      </c>
      <c r="U138" s="3" t="s">
        <v>37</v>
      </c>
      <c r="V138" s="39"/>
    </row>
    <row r="139" spans="1:22" s="3" customFormat="1">
      <c r="A139" s="3" t="s">
        <v>249</v>
      </c>
      <c r="B139" s="3" t="s">
        <v>75</v>
      </c>
      <c r="C139" s="3">
        <v>121</v>
      </c>
      <c r="D139" s="3">
        <v>141</v>
      </c>
      <c r="E139" s="3">
        <v>124</v>
      </c>
      <c r="F139" s="3">
        <v>124</v>
      </c>
      <c r="G139" s="3">
        <v>125</v>
      </c>
      <c r="H139" s="3">
        <v>135</v>
      </c>
      <c r="I139" s="3">
        <v>212</v>
      </c>
      <c r="J139" s="3">
        <v>214</v>
      </c>
      <c r="K139" s="3">
        <v>162</v>
      </c>
      <c r="L139" s="3">
        <v>174</v>
      </c>
      <c r="M139" s="3">
        <v>190</v>
      </c>
      <c r="N139" s="3">
        <v>202</v>
      </c>
      <c r="O139" s="3">
        <v>145</v>
      </c>
      <c r="P139" s="3">
        <v>157</v>
      </c>
      <c r="Q139" s="3">
        <v>326</v>
      </c>
      <c r="R139" s="3">
        <v>364</v>
      </c>
      <c r="T139" s="3" t="s">
        <v>36</v>
      </c>
      <c r="U139" s="3" t="s">
        <v>37</v>
      </c>
      <c r="V139" s="39"/>
    </row>
    <row r="140" spans="1:22" s="3" customFormat="1">
      <c r="A140" s="3" t="s">
        <v>250</v>
      </c>
      <c r="B140" s="3" t="s">
        <v>75</v>
      </c>
      <c r="C140" s="3">
        <v>135</v>
      </c>
      <c r="D140" s="3">
        <v>135</v>
      </c>
      <c r="E140" s="3">
        <v>124</v>
      </c>
      <c r="F140" s="3">
        <v>138</v>
      </c>
      <c r="G140" s="3">
        <v>125</v>
      </c>
      <c r="H140" s="3">
        <v>135</v>
      </c>
      <c r="I140" s="3">
        <v>204</v>
      </c>
      <c r="J140" s="3">
        <v>214</v>
      </c>
      <c r="K140" s="3">
        <v>134</v>
      </c>
      <c r="L140" s="3">
        <v>174</v>
      </c>
      <c r="M140" s="3">
        <v>202</v>
      </c>
      <c r="N140" s="3">
        <v>202</v>
      </c>
      <c r="O140" s="3">
        <v>157</v>
      </c>
      <c r="P140" s="3">
        <v>159</v>
      </c>
      <c r="Q140" s="3">
        <v>326</v>
      </c>
      <c r="R140" s="3">
        <v>326</v>
      </c>
      <c r="T140" s="3" t="s">
        <v>36</v>
      </c>
      <c r="U140" s="3" t="s">
        <v>37</v>
      </c>
      <c r="V140" s="39"/>
    </row>
    <row r="141" spans="1:22" s="3" customFormat="1">
      <c r="A141" s="3" t="s">
        <v>251</v>
      </c>
      <c r="B141" s="3" t="s">
        <v>75</v>
      </c>
      <c r="C141" s="3">
        <v>135</v>
      </c>
      <c r="D141" s="3">
        <v>137</v>
      </c>
      <c r="E141" s="3">
        <v>124</v>
      </c>
      <c r="F141" s="3">
        <v>124</v>
      </c>
      <c r="G141" s="3">
        <v>125</v>
      </c>
      <c r="H141" s="3">
        <v>135</v>
      </c>
      <c r="I141" s="3">
        <v>204</v>
      </c>
      <c r="J141" s="3">
        <v>204</v>
      </c>
      <c r="K141" s="3">
        <v>174</v>
      </c>
      <c r="L141" s="3">
        <v>174</v>
      </c>
      <c r="M141" s="3">
        <v>202</v>
      </c>
      <c r="N141" s="3">
        <v>202</v>
      </c>
      <c r="O141" s="3">
        <v>157</v>
      </c>
      <c r="P141" s="3">
        <v>157</v>
      </c>
      <c r="Q141" s="3">
        <v>326</v>
      </c>
      <c r="R141" s="3">
        <v>372</v>
      </c>
      <c r="T141" s="3" t="s">
        <v>36</v>
      </c>
      <c r="U141" s="3" t="s">
        <v>37</v>
      </c>
      <c r="V141" s="39"/>
    </row>
    <row r="142" spans="1:22" s="3" customFormat="1">
      <c r="A142" s="3" t="s">
        <v>252</v>
      </c>
      <c r="B142" s="3" t="s">
        <v>75</v>
      </c>
      <c r="C142" s="3">
        <v>131</v>
      </c>
      <c r="D142" s="3">
        <v>137</v>
      </c>
      <c r="E142" s="3">
        <v>124</v>
      </c>
      <c r="F142" s="3">
        <v>124</v>
      </c>
      <c r="G142" s="3">
        <v>125</v>
      </c>
      <c r="H142" s="3">
        <v>135</v>
      </c>
      <c r="I142" s="3">
        <v>204</v>
      </c>
      <c r="J142" s="3">
        <v>204</v>
      </c>
      <c r="K142" s="3">
        <v>174</v>
      </c>
      <c r="L142" s="3">
        <v>174</v>
      </c>
      <c r="M142" s="3">
        <v>202</v>
      </c>
      <c r="N142" s="3">
        <v>202</v>
      </c>
      <c r="O142" s="3">
        <v>157</v>
      </c>
      <c r="P142" s="3">
        <v>157</v>
      </c>
      <c r="Q142" s="3">
        <v>358</v>
      </c>
      <c r="R142" s="3">
        <v>364</v>
      </c>
      <c r="T142" s="3" t="s">
        <v>36</v>
      </c>
      <c r="U142" s="3" t="s">
        <v>37</v>
      </c>
      <c r="V142" s="39"/>
    </row>
    <row r="143" spans="1:22" s="3" customFormat="1">
      <c r="A143" s="3" t="s">
        <v>253</v>
      </c>
      <c r="B143" s="3" t="s">
        <v>75</v>
      </c>
      <c r="C143" s="3">
        <v>137</v>
      </c>
      <c r="D143" s="3">
        <v>139</v>
      </c>
      <c r="E143" s="3">
        <v>124</v>
      </c>
      <c r="F143" s="3">
        <v>124</v>
      </c>
      <c r="G143" s="3">
        <v>125</v>
      </c>
      <c r="H143" s="3">
        <v>135</v>
      </c>
      <c r="I143" s="3">
        <v>204</v>
      </c>
      <c r="J143" s="3">
        <v>212</v>
      </c>
      <c r="K143" s="3">
        <v>156</v>
      </c>
      <c r="L143" s="3">
        <v>174</v>
      </c>
      <c r="M143" s="3">
        <v>190</v>
      </c>
      <c r="N143" s="3">
        <v>202</v>
      </c>
      <c r="O143" s="3">
        <v>145</v>
      </c>
      <c r="P143" s="3">
        <v>157</v>
      </c>
      <c r="Q143" s="3">
        <v>326</v>
      </c>
      <c r="R143" s="3">
        <v>372</v>
      </c>
      <c r="T143" s="3" t="s">
        <v>36</v>
      </c>
      <c r="U143" s="3" t="s">
        <v>37</v>
      </c>
      <c r="V143" s="39"/>
    </row>
    <row r="144" spans="1:22" s="3" customFormat="1">
      <c r="A144" s="3" t="s">
        <v>254</v>
      </c>
      <c r="B144" s="3" t="s">
        <v>75</v>
      </c>
      <c r="C144" s="3">
        <v>137</v>
      </c>
      <c r="D144" s="3">
        <v>137</v>
      </c>
      <c r="E144" s="3">
        <v>138</v>
      </c>
      <c r="F144" s="3">
        <v>138</v>
      </c>
      <c r="G144" s="3">
        <v>125</v>
      </c>
      <c r="H144" s="3">
        <v>135</v>
      </c>
      <c r="I144" s="3">
        <v>204</v>
      </c>
      <c r="J144" s="3">
        <v>214</v>
      </c>
      <c r="K144" s="3">
        <v>134</v>
      </c>
      <c r="L144" s="3">
        <v>174</v>
      </c>
      <c r="M144" s="3">
        <v>190</v>
      </c>
      <c r="N144" s="3">
        <v>202</v>
      </c>
      <c r="O144" s="3">
        <v>155</v>
      </c>
      <c r="P144" s="3">
        <v>157</v>
      </c>
      <c r="Q144" s="3">
        <v>326</v>
      </c>
      <c r="R144" s="3">
        <v>326</v>
      </c>
      <c r="T144" s="3" t="s">
        <v>36</v>
      </c>
      <c r="U144" s="3" t="s">
        <v>37</v>
      </c>
      <c r="V144" s="39"/>
    </row>
    <row r="145" spans="1:22" s="3" customFormat="1">
      <c r="A145" s="3" t="s">
        <v>255</v>
      </c>
      <c r="B145" s="3" t="s">
        <v>75</v>
      </c>
      <c r="C145" s="3">
        <v>153</v>
      </c>
      <c r="D145" s="3">
        <v>157</v>
      </c>
      <c r="E145" s="3">
        <v>124</v>
      </c>
      <c r="F145" s="3">
        <v>124</v>
      </c>
      <c r="G145" s="3">
        <v>125</v>
      </c>
      <c r="H145" s="3">
        <v>135</v>
      </c>
      <c r="I145" s="3">
        <v>204</v>
      </c>
      <c r="J145" s="3">
        <v>216</v>
      </c>
      <c r="K145" s="3">
        <v>174</v>
      </c>
      <c r="L145" s="3">
        <v>190</v>
      </c>
      <c r="M145" s="3">
        <v>190</v>
      </c>
      <c r="N145" s="3">
        <v>202</v>
      </c>
      <c r="O145" s="3">
        <v>153</v>
      </c>
      <c r="P145" s="3">
        <v>157</v>
      </c>
      <c r="Q145" s="3">
        <v>326</v>
      </c>
      <c r="R145" s="3">
        <v>364</v>
      </c>
      <c r="T145" s="3" t="s">
        <v>36</v>
      </c>
      <c r="U145" s="3" t="s">
        <v>37</v>
      </c>
      <c r="V145" s="39"/>
    </row>
    <row r="146" spans="1:22" s="3" customFormat="1">
      <c r="A146" s="3" t="s">
        <v>256</v>
      </c>
      <c r="B146" s="3" t="s">
        <v>75</v>
      </c>
      <c r="C146" s="3">
        <v>121</v>
      </c>
      <c r="D146" s="3">
        <v>137</v>
      </c>
      <c r="E146" s="3">
        <v>124</v>
      </c>
      <c r="F146" s="3">
        <v>124</v>
      </c>
      <c r="G146" s="3">
        <v>125</v>
      </c>
      <c r="H146" s="3">
        <v>135</v>
      </c>
      <c r="I146" s="3">
        <v>204</v>
      </c>
      <c r="J146" s="3">
        <v>206</v>
      </c>
      <c r="K146" s="3">
        <v>174</v>
      </c>
      <c r="L146" s="3">
        <v>174</v>
      </c>
      <c r="M146" s="3">
        <v>192</v>
      </c>
      <c r="N146" s="3">
        <v>202</v>
      </c>
      <c r="O146" s="3">
        <v>153</v>
      </c>
      <c r="P146" s="3">
        <v>157</v>
      </c>
      <c r="Q146" s="3">
        <v>326</v>
      </c>
      <c r="R146" s="3">
        <v>372</v>
      </c>
      <c r="T146" s="3" t="s">
        <v>36</v>
      </c>
      <c r="U146" s="3" t="s">
        <v>37</v>
      </c>
      <c r="V146" s="39"/>
    </row>
    <row r="147" spans="1:22" s="3" customFormat="1">
      <c r="A147" s="3" t="s">
        <v>257</v>
      </c>
      <c r="B147" s="3" t="s">
        <v>75</v>
      </c>
      <c r="C147" s="3">
        <v>135</v>
      </c>
      <c r="D147" s="3">
        <v>137</v>
      </c>
      <c r="E147" s="3">
        <v>124</v>
      </c>
      <c r="F147" s="3">
        <v>124</v>
      </c>
      <c r="G147" s="3">
        <v>125</v>
      </c>
      <c r="H147" s="3">
        <v>135</v>
      </c>
      <c r="I147" s="3">
        <v>204</v>
      </c>
      <c r="J147" s="3">
        <v>204</v>
      </c>
      <c r="K147" s="3">
        <v>162</v>
      </c>
      <c r="L147" s="3">
        <v>174</v>
      </c>
      <c r="M147" s="3">
        <v>202</v>
      </c>
      <c r="N147" s="3">
        <v>202</v>
      </c>
      <c r="O147" s="3">
        <v>157</v>
      </c>
      <c r="P147" s="3">
        <v>157</v>
      </c>
      <c r="Q147" s="3">
        <v>326</v>
      </c>
      <c r="R147" s="3">
        <v>362</v>
      </c>
      <c r="T147" s="3" t="s">
        <v>36</v>
      </c>
      <c r="U147" s="3" t="s">
        <v>37</v>
      </c>
      <c r="V147" s="39"/>
    </row>
    <row r="148" spans="1:22" s="3" customFormat="1">
      <c r="V148" s="39"/>
    </row>
    <row r="149" spans="1:22" s="3" customForma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</row>
    <row r="150" spans="1:22" s="3" customForma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</row>
    <row r="151" spans="1:22" s="3" customForma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</row>
    <row r="152" spans="1:22" s="3" customForma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</row>
    <row r="153" spans="1:22" s="3" customForma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</row>
    <row r="154" spans="1:22" s="3" customForma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</row>
    <row r="155" spans="1:22" s="3" customForma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</row>
    <row r="156" spans="1:22" s="3" customForma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</row>
    <row r="157" spans="1:22" s="3" customForma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</row>
    <row r="158" spans="1:22" s="3" customForma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</row>
    <row r="159" spans="1:22" s="3" customForma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</row>
    <row r="160" spans="1:22" s="3" customForma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</row>
    <row r="161" spans="1:22" s="3" customForma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</row>
    <row r="162" spans="1:22" s="3" customForma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</row>
    <row r="163" spans="1:22" s="3" customForma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</row>
    <row r="164" spans="1:22" s="3" customForma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</row>
    <row r="165" spans="1:22" s="3" customForma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</row>
    <row r="166" spans="1:22" s="3" customForma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</row>
    <row r="167" spans="1:22" s="3" customForma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</row>
    <row r="168" spans="1:22" s="3" customForma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</row>
    <row r="169" spans="1:22" s="3" customForma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</row>
    <row r="170" spans="1:22" s="3" customForma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</row>
    <row r="171" spans="1:22" s="3" customForma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</row>
    <row r="172" spans="1:22" s="3" customForma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</row>
    <row r="173" spans="1:22" s="3" customForma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</row>
    <row r="174" spans="1:22" s="3" customForma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</row>
    <row r="175" spans="1:22" s="3" customForma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</row>
    <row r="176" spans="1:22" s="3" customForma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</row>
    <row r="177" spans="1:22" s="3" customForma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</row>
    <row r="178" spans="1:22" s="3" customForma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</row>
    <row r="179" spans="1:22" s="3" customForma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</row>
    <row r="180" spans="1:22" s="3" customForma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</row>
    <row r="181" spans="1:22" s="3" customForma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</row>
    <row r="182" spans="1:22" s="3" customForma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</row>
    <row r="183" spans="1:22" s="3" customForma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</row>
    <row r="184" spans="1:22" s="3" customForma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</row>
    <row r="185" spans="1:22" s="3" customForma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</row>
    <row r="186" spans="1:22" s="3" customForma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</row>
    <row r="187" spans="1:22" s="3" customForma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</row>
    <row r="188" spans="1:22" s="3" customForma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</row>
    <row r="189" spans="1:22" s="3" customForma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</row>
    <row r="190" spans="1:22" s="3" customForma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</row>
    <row r="191" spans="1:22" s="3" customForma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</row>
    <row r="192" spans="1:22" s="3" customForma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</row>
    <row r="193" spans="1:22" s="3" customForma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</row>
    <row r="194" spans="1:22" s="3" customForma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</row>
    <row r="195" spans="1:22" s="3" customForma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</row>
    <row r="196" spans="1:22" s="3" customForma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</row>
    <row r="197" spans="1:22" s="3" customForma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</row>
    <row r="198" spans="1:22" s="3" customForma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</row>
    <row r="199" spans="1:22" s="3" customForma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</row>
    <row r="200" spans="1:22" s="3" customForma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</row>
    <row r="201" spans="1:22" s="3" customForma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</row>
    <row r="202" spans="1:22" s="3" customForma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</row>
    <row r="203" spans="1:22" s="3" customForma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</row>
    <row r="204" spans="1:22" s="3" customForma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</row>
    <row r="205" spans="1:22" s="3" customForma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</row>
    <row r="206" spans="1:22" s="3" customForma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</row>
    <row r="207" spans="1:22" s="3" customForma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</row>
    <row r="208" spans="1:22" s="3" customForma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</row>
    <row r="209" spans="1:22" s="3" customForma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</row>
    <row r="210" spans="1:22" s="3" customForma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</row>
    <row r="211" spans="1:22" s="3" customForma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</row>
    <row r="212" spans="1:22" s="3" customForma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</row>
    <row r="213" spans="1:22" s="3" customForma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</row>
    <row r="214" spans="1:22" s="3" customForma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</row>
    <row r="215" spans="1:22" s="3" customForma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</row>
    <row r="216" spans="1:22" s="3" customForma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</row>
    <row r="217" spans="1:22" s="3" customForma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</row>
    <row r="218" spans="1:22" s="3" customForma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</row>
    <row r="219" spans="1:22" s="3" customForma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</row>
    <row r="220" spans="1:22" s="3" customForma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</row>
    <row r="221" spans="1:22" s="3" customForma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</row>
    <row r="222" spans="1:22" s="3" customForma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</row>
    <row r="223" spans="1:22" s="3" customForma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</row>
    <row r="224" spans="1:22" s="3" customForma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</row>
    <row r="225" spans="1:22" s="3" customForma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</row>
    <row r="226" spans="1:22" s="3" customForma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</row>
    <row r="227" spans="1:22" s="3" customForma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</row>
  </sheetData>
  <mergeCells count="1">
    <mergeCell ref="A1:U1"/>
  </mergeCells>
  <conditionalFormatting sqref="E3:F4 O6:P147 I5:J148">
    <cfRule type="containsText" dxfId="0" priority="1" operator="containsText" text="nieparzyste">
      <formula>NOT(ISERROR(SEARCH("nieparzyste",E3)))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E947-FE95-48B9-A2F3-7A4BD65E7A09}">
  <dimension ref="A1:J13"/>
  <sheetViews>
    <sheetView workbookViewId="0">
      <selection activeCell="B12" sqref="B12"/>
    </sheetView>
  </sheetViews>
  <sheetFormatPr defaultRowHeight="15"/>
  <cols>
    <col min="1" max="8" width="10.7109375" customWidth="1"/>
  </cols>
  <sheetData>
    <row r="1" spans="1:10" ht="67.150000000000006" customHeight="1">
      <c r="A1" s="113" t="s">
        <v>342</v>
      </c>
      <c r="B1" s="113"/>
      <c r="C1" s="113"/>
      <c r="D1" s="113"/>
      <c r="E1" s="113"/>
      <c r="F1" s="113"/>
      <c r="G1" s="113"/>
      <c r="H1" s="113"/>
      <c r="I1" s="5"/>
      <c r="J1" s="5"/>
    </row>
    <row r="2" spans="1:10" ht="15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4" t="s">
        <v>17</v>
      </c>
      <c r="B3" s="31" t="s">
        <v>2</v>
      </c>
      <c r="C3" s="31" t="s">
        <v>86</v>
      </c>
      <c r="D3" s="31" t="s">
        <v>87</v>
      </c>
      <c r="E3" s="31" t="s">
        <v>88</v>
      </c>
      <c r="F3" s="31" t="s">
        <v>3</v>
      </c>
      <c r="G3" s="31" t="s">
        <v>4</v>
      </c>
      <c r="H3" s="31" t="s">
        <v>5</v>
      </c>
    </row>
    <row r="4" spans="1:10" ht="15.75">
      <c r="A4" s="33" t="s">
        <v>56</v>
      </c>
      <c r="B4" s="73">
        <v>13</v>
      </c>
      <c r="C4" s="17">
        <v>-3.3781356772736748E-2</v>
      </c>
      <c r="D4" s="17">
        <v>-3.5926078357991159E-3</v>
      </c>
      <c r="E4" s="17">
        <v>2.9202257072212062E-2</v>
      </c>
      <c r="F4" s="17">
        <v>0.8075160955530537</v>
      </c>
      <c r="G4" s="17">
        <v>0.8103991900719455</v>
      </c>
      <c r="H4" s="17">
        <v>-3.7413538097770524E-2</v>
      </c>
    </row>
    <row r="5" spans="1:10" ht="15.75">
      <c r="A5" s="33" t="s">
        <v>57</v>
      </c>
      <c r="B5" s="73">
        <v>3</v>
      </c>
      <c r="C5" s="17">
        <v>0.10916551080307038</v>
      </c>
      <c r="D5" s="17">
        <v>0.13792010719814482</v>
      </c>
      <c r="E5" s="17">
        <v>3.2278270255337964E-2</v>
      </c>
      <c r="F5" s="17">
        <v>0.38906695505329242</v>
      </c>
      <c r="G5" s="17">
        <v>0.4528902837049944</v>
      </c>
      <c r="H5" s="17">
        <v>0.13577864158223418</v>
      </c>
    </row>
    <row r="6" spans="1:10" ht="15.75">
      <c r="A6" s="33" t="s">
        <v>58</v>
      </c>
      <c r="B6" s="73">
        <v>3</v>
      </c>
      <c r="C6" s="17">
        <v>-0.59627260060968168</v>
      </c>
      <c r="D6" s="17">
        <v>-0.57097426620620928</v>
      </c>
      <c r="E6" s="17">
        <v>1.5848379777871242E-2</v>
      </c>
      <c r="F6" s="17">
        <v>0.86360060848762221</v>
      </c>
      <c r="G6" s="17">
        <v>0.56065374877614049</v>
      </c>
      <c r="H6" s="17">
        <v>-0.61240625108189717</v>
      </c>
    </row>
    <row r="7" spans="1:10" ht="15.75">
      <c r="A7" s="33" t="s">
        <v>59</v>
      </c>
      <c r="B7" s="73">
        <v>13</v>
      </c>
      <c r="C7" s="17">
        <v>-7.3602577573686073E-2</v>
      </c>
      <c r="D7" s="17">
        <v>-3.1098623240295852E-2</v>
      </c>
      <c r="E7" s="17">
        <v>3.9590026347969522E-2</v>
      </c>
      <c r="F7" s="17">
        <v>0.75829831113327373</v>
      </c>
      <c r="G7" s="17">
        <v>0.73085794423203232</v>
      </c>
      <c r="H7" s="17">
        <v>-8.749192819483198E-2</v>
      </c>
    </row>
    <row r="8" spans="1:10" ht="15.75">
      <c r="A8" s="33" t="s">
        <v>60</v>
      </c>
      <c r="B8" s="73">
        <v>7</v>
      </c>
      <c r="C8" s="17">
        <v>0.12287251214264922</v>
      </c>
      <c r="D8" s="17">
        <v>0.16672037252048441</v>
      </c>
      <c r="E8" s="17">
        <v>4.9990293298123462E-2</v>
      </c>
      <c r="F8" s="17">
        <v>0.43036151323437632</v>
      </c>
      <c r="G8" s="17">
        <v>0.50701784515490189</v>
      </c>
      <c r="H8" s="17">
        <v>0.15670313781042827</v>
      </c>
    </row>
    <row r="9" spans="1:10" ht="15.75">
      <c r="A9" s="33" t="s">
        <v>61</v>
      </c>
      <c r="B9" s="73">
        <v>4</v>
      </c>
      <c r="C9" s="17">
        <v>-0.48787102410160099</v>
      </c>
      <c r="D9" s="17">
        <v>-0.47004931208881023</v>
      </c>
      <c r="E9" s="17">
        <v>1.1977995218740021E-2</v>
      </c>
      <c r="F9" s="17">
        <v>0.68259041654939479</v>
      </c>
      <c r="G9" s="17">
        <v>0.47617579261172494</v>
      </c>
      <c r="H9" s="17">
        <v>-0.48233455933159364</v>
      </c>
    </row>
    <row r="10" spans="1:10" ht="15.75">
      <c r="A10" s="33" t="s">
        <v>63</v>
      </c>
      <c r="B10" s="73">
        <v>10</v>
      </c>
      <c r="C10" s="17">
        <v>-0.19682952924317837</v>
      </c>
      <c r="D10" s="17">
        <v>-0.16621199443536711</v>
      </c>
      <c r="E10" s="17">
        <v>2.5582202026024889E-2</v>
      </c>
      <c r="F10" s="17">
        <v>0.74900355945373776</v>
      </c>
      <c r="G10" s="17">
        <v>0.64914505771214992</v>
      </c>
      <c r="H10" s="17">
        <v>-0.19234394575637911</v>
      </c>
    </row>
    <row r="11" spans="1:10" ht="15.75">
      <c r="A11" s="33" t="s">
        <v>65</v>
      </c>
      <c r="B11" s="73">
        <v>15</v>
      </c>
      <c r="C11" s="17">
        <v>-0.17981342627366881</v>
      </c>
      <c r="D11" s="17">
        <v>-0.14946588360266494</v>
      </c>
      <c r="E11" s="17">
        <v>2.5722323543014566E-2</v>
      </c>
      <c r="F11" s="17">
        <v>0.83605214683127249</v>
      </c>
      <c r="G11" s="17">
        <v>0.73507960594248134</v>
      </c>
      <c r="H11" s="17">
        <v>-0.18244235418915988</v>
      </c>
    </row>
    <row r="12" spans="1:10" ht="15.75">
      <c r="A12" s="35" t="s">
        <v>18</v>
      </c>
      <c r="B12" s="30"/>
      <c r="C12" s="30">
        <v>-0.16701656145360413</v>
      </c>
      <c r="D12" s="30">
        <v>-0.13584402596131467</v>
      </c>
      <c r="E12" s="30">
        <v>2.8773968442411715E-2</v>
      </c>
      <c r="F12" s="30">
        <v>0.68956120078700289</v>
      </c>
      <c r="G12" s="30">
        <v>0.61527743352579611</v>
      </c>
      <c r="H12" s="30">
        <v>-0.16274384965737124</v>
      </c>
    </row>
    <row r="13" spans="1:10" ht="15.75">
      <c r="A13" s="67" t="s">
        <v>268</v>
      </c>
      <c r="B13" s="66"/>
      <c r="C13" s="72">
        <v>9.2103485113979561E-2</v>
      </c>
      <c r="D13" s="72">
        <v>9.4216062532065922E-2</v>
      </c>
      <c r="E13" s="72">
        <v>4.3265347806339029E-3</v>
      </c>
      <c r="F13" s="72">
        <v>2.6737526451727552E-2</v>
      </c>
      <c r="G13" s="72">
        <v>1.8199685328605705E-2</v>
      </c>
      <c r="H13" s="72">
        <v>4.2183194856004004E-2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workbookViewId="0">
      <selection activeCell="N11" sqref="N11"/>
    </sheetView>
  </sheetViews>
  <sheetFormatPr defaultRowHeight="15"/>
  <cols>
    <col min="1" max="1" width="12.42578125" customWidth="1"/>
    <col min="2" max="3" width="12.28515625" customWidth="1"/>
    <col min="4" max="4" width="14.140625" customWidth="1"/>
    <col min="5" max="12" width="10.7109375" customWidth="1"/>
  </cols>
  <sheetData>
    <row r="1" spans="1:13" ht="65.45" customHeight="1">
      <c r="A1" s="114" t="s">
        <v>343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3" spans="1:13" ht="15.75" thickBot="1">
      <c r="L3" s="11"/>
      <c r="M3" s="28"/>
    </row>
    <row r="4" spans="1:13" ht="16.5" thickBot="1">
      <c r="A4" s="12" t="s">
        <v>0</v>
      </c>
      <c r="B4" s="12" t="s">
        <v>38</v>
      </c>
      <c r="C4" s="13" t="s">
        <v>39</v>
      </c>
      <c r="D4" s="12" t="s">
        <v>14</v>
      </c>
      <c r="E4" s="12" t="s">
        <v>1</v>
      </c>
      <c r="F4" s="12" t="s">
        <v>89</v>
      </c>
      <c r="G4" s="13" t="s">
        <v>90</v>
      </c>
      <c r="H4" s="13" t="s">
        <v>91</v>
      </c>
      <c r="I4" s="13" t="s">
        <v>3</v>
      </c>
      <c r="J4" s="13" t="s">
        <v>4</v>
      </c>
      <c r="K4" s="12" t="s">
        <v>5</v>
      </c>
    </row>
    <row r="5" spans="1:13" ht="15.75">
      <c r="A5" s="3" t="s">
        <v>6</v>
      </c>
      <c r="B5" s="3" t="s">
        <v>22</v>
      </c>
      <c r="C5" s="3" t="s">
        <v>23</v>
      </c>
      <c r="D5" s="3" t="s">
        <v>15</v>
      </c>
      <c r="E5" s="16">
        <v>20</v>
      </c>
      <c r="F5" s="41">
        <v>5.5</v>
      </c>
      <c r="G5" s="41">
        <v>3.0014713132845214</v>
      </c>
      <c r="H5" s="41">
        <v>1.199410020677856</v>
      </c>
      <c r="I5" s="41">
        <v>0.73059210526315788</v>
      </c>
      <c r="J5" s="41">
        <v>0.61287066418645364</v>
      </c>
      <c r="K5" s="41">
        <v>-0.23984252513410562</v>
      </c>
    </row>
    <row r="6" spans="1:13" ht="15.75">
      <c r="A6" s="3" t="s">
        <v>7</v>
      </c>
      <c r="B6" s="3" t="s">
        <v>24</v>
      </c>
      <c r="C6" s="3" t="s">
        <v>25</v>
      </c>
      <c r="D6" s="3" t="s">
        <v>15</v>
      </c>
      <c r="E6" s="16">
        <v>19</v>
      </c>
      <c r="F6" s="41">
        <v>5.375</v>
      </c>
      <c r="G6" s="41">
        <v>3.0557310266668041</v>
      </c>
      <c r="H6" s="41">
        <v>1.2005467446713316</v>
      </c>
      <c r="I6" s="41">
        <v>0.67763157894736836</v>
      </c>
      <c r="J6" s="41">
        <v>0.61646514935988628</v>
      </c>
      <c r="K6" s="41">
        <v>-0.14576787798079471</v>
      </c>
    </row>
    <row r="7" spans="1:13" ht="15.75">
      <c r="A7" s="3" t="s">
        <v>8</v>
      </c>
      <c r="B7" s="3" t="s">
        <v>26</v>
      </c>
      <c r="C7" s="3" t="s">
        <v>27</v>
      </c>
      <c r="D7" s="3" t="s">
        <v>15</v>
      </c>
      <c r="E7" s="16">
        <v>16</v>
      </c>
      <c r="F7" s="41">
        <v>5.25</v>
      </c>
      <c r="G7" s="41">
        <v>2.6897037947784819</v>
      </c>
      <c r="H7" s="41">
        <v>1.162066568745368</v>
      </c>
      <c r="I7" s="41">
        <v>0.65312499999999996</v>
      </c>
      <c r="J7" s="41">
        <v>0.61432088895068604</v>
      </c>
      <c r="K7" s="41">
        <v>-0.10320569359540505</v>
      </c>
    </row>
    <row r="8" spans="1:13" ht="15.75">
      <c r="A8" s="3" t="s">
        <v>9</v>
      </c>
      <c r="B8" s="3" t="s">
        <v>28</v>
      </c>
      <c r="C8" s="3" t="s">
        <v>29</v>
      </c>
      <c r="D8" s="3" t="s">
        <v>15</v>
      </c>
      <c r="E8" s="16">
        <v>20</v>
      </c>
      <c r="F8" s="41">
        <v>5.5</v>
      </c>
      <c r="G8" s="41">
        <v>3.0550073838599179</v>
      </c>
      <c r="H8" s="41">
        <v>1.2524816615808922</v>
      </c>
      <c r="I8" s="41">
        <v>0.66085526315789467</v>
      </c>
      <c r="J8" s="41">
        <v>0.6416176551044972</v>
      </c>
      <c r="K8" s="41">
        <v>-5.6225438140033314E-2</v>
      </c>
    </row>
    <row r="9" spans="1:13" ht="15.75">
      <c r="A9" s="37" t="s">
        <v>11</v>
      </c>
      <c r="B9" s="37" t="s">
        <v>32</v>
      </c>
      <c r="C9" s="37" t="s">
        <v>33</v>
      </c>
      <c r="D9" s="37" t="s">
        <v>15</v>
      </c>
      <c r="E9" s="38">
        <v>22</v>
      </c>
      <c r="F9" s="70">
        <v>5.125</v>
      </c>
      <c r="G9" s="70">
        <v>2.7702691773071324</v>
      </c>
      <c r="H9" s="70">
        <v>1.15107577320067</v>
      </c>
      <c r="I9" s="70">
        <v>0.75514069264069261</v>
      </c>
      <c r="J9" s="70">
        <v>0.60065733094661056</v>
      </c>
      <c r="K9" s="70">
        <v>-0.26387806531378066</v>
      </c>
    </row>
    <row r="10" spans="1:13" ht="15.75">
      <c r="A10" s="3" t="s">
        <v>10</v>
      </c>
      <c r="B10" s="3" t="s">
        <v>30</v>
      </c>
      <c r="C10" s="3" t="s">
        <v>31</v>
      </c>
      <c r="D10" s="3" t="s">
        <v>16</v>
      </c>
      <c r="E10" s="16">
        <v>23</v>
      </c>
      <c r="F10" s="41">
        <v>5.75</v>
      </c>
      <c r="G10" s="41">
        <v>3.0723927887113067</v>
      </c>
      <c r="H10" s="41">
        <v>1.2693464182499514</v>
      </c>
      <c r="I10" s="41">
        <v>0.7097332015810276</v>
      </c>
      <c r="J10" s="17">
        <v>0.65788611596245572</v>
      </c>
      <c r="K10" s="41">
        <v>-0.1268325944183821</v>
      </c>
    </row>
    <row r="11" spans="1:13" ht="15.75">
      <c r="A11" s="3" t="s">
        <v>12</v>
      </c>
      <c r="B11" s="3" t="s">
        <v>34</v>
      </c>
      <c r="C11" s="3" t="s">
        <v>35</v>
      </c>
      <c r="D11" s="3" t="s">
        <v>16</v>
      </c>
      <c r="E11" s="16">
        <v>5</v>
      </c>
      <c r="F11" s="41">
        <v>3.125</v>
      </c>
      <c r="G11" s="41">
        <v>2.550353405499362</v>
      </c>
      <c r="H11" s="41">
        <v>0.93990631352486598</v>
      </c>
      <c r="I11" s="41">
        <v>0.67499999999999993</v>
      </c>
      <c r="J11" s="41">
        <v>0.61111111111111105</v>
      </c>
      <c r="K11" s="41">
        <v>-0.16621197089947096</v>
      </c>
    </row>
    <row r="12" spans="1:13" ht="15.75">
      <c r="A12" s="3" t="s">
        <v>13</v>
      </c>
      <c r="B12" s="3" t="s">
        <v>36</v>
      </c>
      <c r="C12" s="3" t="s">
        <v>37</v>
      </c>
      <c r="D12" s="3" t="s">
        <v>16</v>
      </c>
      <c r="E12" s="16">
        <v>17</v>
      </c>
      <c r="F12" s="41">
        <v>4.625</v>
      </c>
      <c r="G12" s="41">
        <v>2.570103766734487</v>
      </c>
      <c r="H12" s="41">
        <v>1.0593204261704625</v>
      </c>
      <c r="I12" s="41">
        <v>0.65441176470588236</v>
      </c>
      <c r="J12" s="41">
        <v>0.56729055258467009</v>
      </c>
      <c r="K12" s="41">
        <v>-0.19998663177699744</v>
      </c>
    </row>
    <row r="13" spans="1:13" ht="15.75">
      <c r="A13" s="115" t="s">
        <v>18</v>
      </c>
      <c r="B13" s="115"/>
      <c r="C13" s="115"/>
      <c r="D13" s="115"/>
      <c r="E13" s="71">
        <v>17.65625</v>
      </c>
      <c r="F13" s="71">
        <v>5.03125</v>
      </c>
      <c r="G13" s="71">
        <v>2.8456290821052517</v>
      </c>
      <c r="H13" s="71">
        <v>1.1542692408526747</v>
      </c>
      <c r="I13" s="71">
        <v>0.68956120078700289</v>
      </c>
      <c r="J13" s="71">
        <v>0.61527743352579622</v>
      </c>
      <c r="K13" s="71">
        <v>-0.16274384965737121</v>
      </c>
    </row>
    <row r="14" spans="1:13" ht="15.75">
      <c r="A14" s="116" t="s">
        <v>268</v>
      </c>
      <c r="B14" s="116"/>
      <c r="C14" s="116"/>
      <c r="D14" s="117" t="s">
        <v>268</v>
      </c>
      <c r="E14" s="18">
        <v>0.66039413360988386</v>
      </c>
      <c r="F14" s="18">
        <v>0.32578411971538784</v>
      </c>
      <c r="G14" s="18">
        <v>0.15137231942136931</v>
      </c>
      <c r="H14" s="18">
        <v>5.5046974933035626E-2</v>
      </c>
      <c r="I14" s="18">
        <v>2.6737526451727552E-2</v>
      </c>
      <c r="J14" s="18">
        <v>1.8199685328605584E-2</v>
      </c>
      <c r="K14" s="18">
        <v>4.218319485600399E-2</v>
      </c>
    </row>
    <row r="15" spans="1:13">
      <c r="D15" s="68"/>
      <c r="E15" s="69"/>
      <c r="F15" s="69"/>
      <c r="G15" s="69"/>
      <c r="H15" s="69"/>
      <c r="I15" s="69"/>
      <c r="J15" s="69"/>
      <c r="K15" s="69"/>
    </row>
    <row r="16" spans="1:13">
      <c r="E16" s="9"/>
      <c r="F16" s="9"/>
      <c r="G16" s="9"/>
      <c r="H16" s="9"/>
      <c r="I16" s="9"/>
      <c r="J16" s="9"/>
      <c r="K16" s="9"/>
    </row>
    <row r="17" spans="3:13">
      <c r="C17" s="11"/>
      <c r="D17" s="11"/>
      <c r="E17" s="9"/>
      <c r="F17" s="9"/>
      <c r="G17" s="9"/>
      <c r="H17" s="9"/>
      <c r="I17" s="9"/>
      <c r="J17" s="9"/>
      <c r="K17" s="9"/>
    </row>
    <row r="18" spans="3:13">
      <c r="D18" s="11"/>
      <c r="E18" s="9"/>
      <c r="F18" s="9"/>
      <c r="G18" s="9"/>
      <c r="H18" s="9"/>
      <c r="I18" s="9"/>
      <c r="J18" s="9"/>
      <c r="K18" s="9"/>
    </row>
    <row r="19" spans="3:13">
      <c r="E19" s="9"/>
      <c r="F19" s="9"/>
      <c r="G19" s="9"/>
      <c r="H19" s="9"/>
      <c r="I19" s="9"/>
      <c r="J19" s="9"/>
      <c r="K19" s="9"/>
    </row>
    <row r="20" spans="3:13">
      <c r="C20" s="11"/>
      <c r="D20" s="11"/>
      <c r="E20" s="9"/>
      <c r="F20" s="9"/>
      <c r="G20" s="9"/>
      <c r="H20" s="9"/>
      <c r="I20" s="9"/>
      <c r="J20" s="9"/>
      <c r="K20" s="9"/>
      <c r="M20" s="9"/>
    </row>
    <row r="21" spans="3:13">
      <c r="D21" s="11"/>
      <c r="E21" s="9"/>
      <c r="F21" s="9"/>
      <c r="G21" s="9"/>
      <c r="H21" s="9"/>
      <c r="I21" s="9"/>
      <c r="J21" s="9"/>
      <c r="K21" s="9"/>
      <c r="M21" s="9"/>
    </row>
    <row r="22" spans="3:13">
      <c r="E22" s="9"/>
      <c r="F22" s="9"/>
      <c r="G22" s="9"/>
      <c r="H22" s="9"/>
      <c r="I22" s="9"/>
      <c r="J22" s="9"/>
      <c r="K22" s="9"/>
      <c r="M22" s="9"/>
    </row>
    <row r="23" spans="3:13">
      <c r="C23" s="11"/>
      <c r="D23" s="11"/>
      <c r="E23" s="9"/>
      <c r="F23" s="9"/>
      <c r="G23" s="9"/>
      <c r="H23" s="9"/>
      <c r="I23" s="9"/>
      <c r="J23" s="9"/>
      <c r="K23" s="9"/>
      <c r="M23" s="9"/>
    </row>
    <row r="24" spans="3:13">
      <c r="D24" s="11"/>
      <c r="E24" s="9"/>
      <c r="F24" s="9"/>
      <c r="G24" s="9"/>
      <c r="H24" s="9"/>
      <c r="I24" s="9"/>
      <c r="J24" s="9"/>
      <c r="K24" s="9"/>
      <c r="M24" s="9"/>
    </row>
    <row r="25" spans="3:13">
      <c r="E25" s="9"/>
      <c r="F25" s="9"/>
      <c r="G25" s="9"/>
      <c r="H25" s="9"/>
      <c r="I25" s="9"/>
      <c r="J25" s="9"/>
      <c r="K25" s="9"/>
      <c r="M25" s="9"/>
    </row>
    <row r="26" spans="3:13">
      <c r="C26" s="11"/>
      <c r="D26" s="11"/>
      <c r="E26" s="9"/>
      <c r="F26" s="9"/>
      <c r="G26" s="9"/>
      <c r="H26" s="9"/>
      <c r="I26" s="9"/>
      <c r="J26" s="9"/>
      <c r="K26" s="9"/>
      <c r="M26" s="9"/>
    </row>
    <row r="27" spans="3:13">
      <c r="D27" s="11"/>
      <c r="E27" s="9"/>
      <c r="F27" s="9"/>
      <c r="G27" s="9"/>
      <c r="H27" s="9"/>
      <c r="I27" s="9"/>
      <c r="J27" s="9"/>
      <c r="K27" s="9"/>
      <c r="M27" s="9"/>
    </row>
    <row r="28" spans="3:13">
      <c r="E28" s="9"/>
      <c r="F28" s="9"/>
      <c r="G28" s="9"/>
      <c r="H28" s="9"/>
      <c r="I28" s="9"/>
      <c r="J28" s="9"/>
      <c r="K28" s="9"/>
    </row>
    <row r="29" spans="3:13">
      <c r="C29" s="11"/>
      <c r="E29" s="9"/>
      <c r="F29" s="9"/>
      <c r="G29" s="9"/>
      <c r="H29" s="9"/>
      <c r="I29" s="9"/>
      <c r="J29" s="9"/>
      <c r="K29" s="9"/>
    </row>
    <row r="30" spans="3:13">
      <c r="E30" s="9"/>
      <c r="F30" s="9"/>
      <c r="G30" s="9"/>
      <c r="H30" s="9"/>
      <c r="I30" s="9"/>
      <c r="J30" s="9"/>
      <c r="K30" s="9"/>
    </row>
    <row r="31" spans="3:13">
      <c r="C31" s="11"/>
      <c r="D31" s="11"/>
      <c r="E31" s="8"/>
      <c r="F31" s="8"/>
      <c r="G31" s="8"/>
      <c r="H31" s="8"/>
      <c r="I31" s="8"/>
      <c r="J31" s="8"/>
      <c r="K31" s="9"/>
    </row>
    <row r="32" spans="3:13">
      <c r="C32" s="11"/>
      <c r="D32" s="11"/>
      <c r="E32" s="9"/>
      <c r="F32" s="9"/>
      <c r="G32" s="9"/>
      <c r="H32" s="9"/>
      <c r="I32" s="9"/>
      <c r="J32" s="9"/>
      <c r="K32" s="9"/>
    </row>
    <row r="33" spans="3:11">
      <c r="C33" s="11"/>
      <c r="D33" s="11"/>
      <c r="E33" s="9"/>
      <c r="F33" s="9"/>
      <c r="G33" s="9"/>
      <c r="H33" s="9"/>
      <c r="I33" s="9"/>
      <c r="J33" s="9"/>
      <c r="K33" s="9"/>
    </row>
    <row r="34" spans="3:11">
      <c r="E34" s="9"/>
      <c r="F34" s="9"/>
      <c r="G34" s="9"/>
      <c r="H34" s="9"/>
      <c r="I34" s="9"/>
      <c r="J34" s="9"/>
      <c r="K34" s="9"/>
    </row>
    <row r="35" spans="3:11">
      <c r="E35" s="9"/>
      <c r="F35" s="9"/>
      <c r="G35" s="9"/>
      <c r="H35" s="9"/>
      <c r="I35" s="9"/>
      <c r="J35" s="9"/>
      <c r="K35" s="9"/>
    </row>
    <row r="36" spans="3:11">
      <c r="E36" s="9"/>
      <c r="F36" s="9"/>
      <c r="G36" s="9"/>
      <c r="H36" s="9"/>
      <c r="I36" s="9"/>
      <c r="J36" s="9"/>
      <c r="K36" s="9"/>
    </row>
    <row r="37" spans="3:11">
      <c r="E37" s="9"/>
      <c r="F37" s="9"/>
      <c r="G37" s="9"/>
      <c r="H37" s="9"/>
      <c r="I37" s="9"/>
      <c r="J37" s="9"/>
      <c r="K37" s="9"/>
    </row>
    <row r="38" spans="3:11">
      <c r="E38" s="9"/>
      <c r="F38" s="9"/>
      <c r="G38" s="9"/>
      <c r="H38" s="9"/>
      <c r="I38" s="9"/>
      <c r="J38" s="9"/>
      <c r="K38" s="9"/>
    </row>
  </sheetData>
  <mergeCells count="3">
    <mergeCell ref="A1:L1"/>
    <mergeCell ref="A13:D13"/>
    <mergeCell ref="A14:D1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8C37-6BD8-43D7-B529-FE29CE3BB6CA}">
  <dimension ref="A1:U70"/>
  <sheetViews>
    <sheetView workbookViewId="0">
      <selection activeCell="A2" sqref="A2"/>
    </sheetView>
  </sheetViews>
  <sheetFormatPr defaultColWidth="8.85546875" defaultRowHeight="15.75"/>
  <cols>
    <col min="1" max="16384" width="8.85546875" style="44"/>
  </cols>
  <sheetData>
    <row r="1" spans="1:21" ht="45" customHeight="1">
      <c r="A1" s="118" t="s">
        <v>344</v>
      </c>
      <c r="B1" s="118"/>
      <c r="C1" s="118"/>
      <c r="D1" s="118"/>
      <c r="E1" s="118"/>
      <c r="F1" s="118"/>
      <c r="G1" s="118"/>
      <c r="H1" s="118"/>
      <c r="I1" s="118"/>
    </row>
    <row r="2" spans="1:21">
      <c r="A2" s="40" t="s">
        <v>329</v>
      </c>
      <c r="B2" s="40"/>
      <c r="C2" s="40"/>
      <c r="D2" s="40" t="s">
        <v>330</v>
      </c>
      <c r="E2" s="40"/>
      <c r="F2" s="40"/>
      <c r="G2" s="79"/>
      <c r="H2" s="79"/>
      <c r="I2" s="79"/>
      <c r="J2" s="79"/>
    </row>
    <row r="3" spans="1:21">
      <c r="G3" s="3"/>
      <c r="H3" s="3"/>
      <c r="I3" s="3"/>
      <c r="J3" s="80"/>
    </row>
    <row r="4" spans="1:21">
      <c r="A4" s="3"/>
      <c r="B4" s="40" t="s">
        <v>72</v>
      </c>
      <c r="C4" s="40" t="s">
        <v>68</v>
      </c>
      <c r="D4" s="40" t="s">
        <v>69</v>
      </c>
      <c r="E4" s="40" t="s">
        <v>70</v>
      </c>
      <c r="F4" s="40" t="s">
        <v>71</v>
      </c>
      <c r="G4" s="40" t="s">
        <v>73</v>
      </c>
      <c r="H4" s="40" t="s">
        <v>74</v>
      </c>
      <c r="I4" s="40" t="s">
        <v>75</v>
      </c>
      <c r="J4" s="80"/>
      <c r="L4" s="80"/>
    </row>
    <row r="5" spans="1:21">
      <c r="A5" s="40" t="s">
        <v>72</v>
      </c>
      <c r="B5" s="18">
        <v>0</v>
      </c>
      <c r="C5" s="18"/>
      <c r="D5" s="18"/>
      <c r="E5" s="18"/>
      <c r="F5" s="18"/>
      <c r="G5" s="18"/>
      <c r="H5" s="18"/>
      <c r="I5" s="18"/>
      <c r="J5" s="80"/>
      <c r="L5" s="80"/>
    </row>
    <row r="6" spans="1:21">
      <c r="A6" s="40" t="s">
        <v>68</v>
      </c>
      <c r="B6" s="18">
        <v>8.2233582280913358E-3</v>
      </c>
      <c r="C6" s="18">
        <v>0</v>
      </c>
      <c r="D6" s="18"/>
      <c r="E6" s="18"/>
      <c r="F6" s="18"/>
      <c r="G6" s="18"/>
      <c r="H6" s="18"/>
      <c r="I6" s="18"/>
      <c r="J6" s="80"/>
      <c r="L6" s="80"/>
    </row>
    <row r="7" spans="1:21">
      <c r="A7" s="40" t="s">
        <v>69</v>
      </c>
      <c r="B7" s="18">
        <v>0</v>
      </c>
      <c r="C7" s="18">
        <v>3.6419618814739155E-3</v>
      </c>
      <c r="D7" s="18">
        <v>0</v>
      </c>
      <c r="E7" s="18"/>
      <c r="F7" s="18"/>
      <c r="G7" s="18"/>
      <c r="H7" s="18"/>
      <c r="I7" s="18"/>
      <c r="J7" s="80"/>
      <c r="L7" s="80"/>
    </row>
    <row r="8" spans="1:21">
      <c r="A8" s="40" t="s">
        <v>70</v>
      </c>
      <c r="B8" s="18">
        <v>5.0473310655377674E-3</v>
      </c>
      <c r="C8" s="18">
        <v>0</v>
      </c>
      <c r="D8" s="18">
        <v>0</v>
      </c>
      <c r="E8" s="18">
        <v>0</v>
      </c>
      <c r="F8" s="18"/>
      <c r="G8" s="18"/>
      <c r="H8" s="18"/>
      <c r="I8" s="18"/>
      <c r="J8" s="80"/>
      <c r="L8" s="80"/>
    </row>
    <row r="9" spans="1:21">
      <c r="A9" s="40" t="s">
        <v>71</v>
      </c>
      <c r="B9" s="18">
        <v>3.4115293735142875E-2</v>
      </c>
      <c r="C9" s="18">
        <v>3.0945003872966947E-2</v>
      </c>
      <c r="D9" s="18">
        <v>1.0165224438577149E-2</v>
      </c>
      <c r="E9" s="18">
        <v>0</v>
      </c>
      <c r="F9" s="18">
        <v>0</v>
      </c>
      <c r="G9" s="18"/>
      <c r="H9" s="18"/>
      <c r="I9" s="18"/>
      <c r="J9" s="80"/>
      <c r="L9" s="80"/>
    </row>
    <row r="10" spans="1:21">
      <c r="A10" s="40" t="s">
        <v>73</v>
      </c>
      <c r="B10" s="18">
        <v>2.6677724342217685E-2</v>
      </c>
      <c r="C10" s="18">
        <v>1.1940195287002096E-2</v>
      </c>
      <c r="D10" s="18">
        <v>0</v>
      </c>
      <c r="E10" s="18">
        <v>0</v>
      </c>
      <c r="F10" s="18">
        <v>7.4053347747112756E-4</v>
      </c>
      <c r="G10" s="18">
        <v>0</v>
      </c>
      <c r="H10" s="18"/>
      <c r="I10" s="18"/>
      <c r="J10" s="80"/>
      <c r="L10" s="80"/>
    </row>
    <row r="11" spans="1:21">
      <c r="A11" s="40" t="s">
        <v>74</v>
      </c>
      <c r="B11" s="18">
        <v>0</v>
      </c>
      <c r="C11" s="18">
        <v>0</v>
      </c>
      <c r="D11" s="18">
        <v>0</v>
      </c>
      <c r="E11" s="18">
        <v>0</v>
      </c>
      <c r="F11" s="18">
        <v>6.1713157245103811E-4</v>
      </c>
      <c r="G11" s="18">
        <v>0</v>
      </c>
      <c r="H11" s="18">
        <v>0</v>
      </c>
      <c r="I11" s="18"/>
      <c r="J11" s="80"/>
      <c r="L11" s="80"/>
    </row>
    <row r="12" spans="1:21">
      <c r="A12" s="40" t="s">
        <v>75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1.1141629468867346E-2</v>
      </c>
      <c r="H12" s="18">
        <v>0</v>
      </c>
      <c r="I12" s="18">
        <v>0</v>
      </c>
      <c r="J12" s="80"/>
    </row>
    <row r="13" spans="1:21">
      <c r="A13" s="3"/>
      <c r="B13" s="40"/>
      <c r="C13" s="18"/>
      <c r="D13" s="18"/>
      <c r="E13" s="18"/>
      <c r="F13" s="18"/>
      <c r="G13" s="18"/>
      <c r="H13" s="18"/>
      <c r="I13" s="18"/>
      <c r="J13" s="80"/>
    </row>
    <row r="14" spans="1:21">
      <c r="B14" s="79"/>
      <c r="C14" s="80"/>
      <c r="D14" s="80"/>
      <c r="E14" s="80"/>
      <c r="F14" s="80"/>
      <c r="G14" s="80"/>
      <c r="H14" s="80"/>
      <c r="I14" s="80"/>
      <c r="J14" s="80"/>
      <c r="N14" s="80"/>
      <c r="O14" s="80"/>
      <c r="P14" s="80"/>
      <c r="Q14" s="80"/>
      <c r="R14" s="80"/>
      <c r="S14" s="80"/>
      <c r="T14" s="80"/>
      <c r="U14" s="80"/>
    </row>
    <row r="15" spans="1:21">
      <c r="B15" s="79"/>
      <c r="C15" s="80"/>
      <c r="D15" s="80"/>
      <c r="E15" s="80"/>
      <c r="F15" s="80"/>
      <c r="G15" s="80"/>
      <c r="H15" s="80"/>
      <c r="I15" s="80"/>
      <c r="J15" s="80"/>
      <c r="N15" s="80"/>
      <c r="O15" s="80"/>
      <c r="P15" s="80"/>
      <c r="Q15" s="80"/>
      <c r="R15" s="80"/>
      <c r="S15" s="80"/>
      <c r="T15" s="80"/>
      <c r="U15" s="80"/>
    </row>
    <row r="16" spans="1:21">
      <c r="A16" s="79"/>
      <c r="B16" s="79"/>
      <c r="C16" s="80"/>
      <c r="D16" s="80"/>
      <c r="E16" s="80"/>
      <c r="F16" s="80"/>
      <c r="G16" s="80"/>
      <c r="H16" s="80"/>
      <c r="I16" s="80"/>
      <c r="J16" s="80"/>
      <c r="N16" s="80"/>
      <c r="O16" s="80"/>
      <c r="P16" s="80"/>
      <c r="Q16" s="80"/>
      <c r="R16" s="80"/>
      <c r="S16" s="80"/>
      <c r="T16" s="80"/>
      <c r="U16" s="80"/>
    </row>
    <row r="17" spans="1:21">
      <c r="B17" s="79"/>
      <c r="C17" s="80"/>
      <c r="D17" s="80"/>
      <c r="E17" s="80"/>
      <c r="F17" s="80"/>
      <c r="G17" s="80"/>
      <c r="H17" s="80"/>
      <c r="I17" s="80"/>
      <c r="J17" s="80"/>
      <c r="N17" s="80"/>
      <c r="O17" s="80"/>
      <c r="P17" s="80"/>
      <c r="Q17" s="80"/>
      <c r="R17" s="80"/>
      <c r="S17" s="80"/>
      <c r="T17" s="80"/>
      <c r="U17" s="80"/>
    </row>
    <row r="18" spans="1:21">
      <c r="B18" s="79"/>
      <c r="C18" s="80"/>
      <c r="D18" s="80"/>
      <c r="E18" s="80"/>
      <c r="F18" s="80"/>
      <c r="G18" s="80"/>
      <c r="H18" s="80"/>
      <c r="I18" s="80"/>
      <c r="J18" s="80"/>
    </row>
    <row r="19" spans="1:21">
      <c r="A19" s="79"/>
      <c r="B19" s="79"/>
      <c r="C19" s="80"/>
      <c r="D19" s="80"/>
      <c r="E19" s="80"/>
      <c r="F19" s="80"/>
      <c r="G19" s="80"/>
      <c r="H19" s="80"/>
      <c r="I19" s="80"/>
      <c r="J19" s="80"/>
    </row>
    <row r="20" spans="1:21">
      <c r="B20" s="79"/>
      <c r="C20" s="80"/>
      <c r="D20" s="80"/>
      <c r="E20" s="80"/>
      <c r="F20" s="80"/>
      <c r="G20" s="80"/>
      <c r="H20" s="80"/>
      <c r="I20" s="80"/>
      <c r="J20" s="80"/>
    </row>
    <row r="21" spans="1:21">
      <c r="B21" s="79"/>
      <c r="C21" s="80"/>
      <c r="D21" s="80"/>
      <c r="E21" s="80"/>
      <c r="F21" s="80"/>
      <c r="G21" s="80"/>
      <c r="H21" s="80"/>
      <c r="I21" s="80"/>
      <c r="J21" s="80"/>
    </row>
    <row r="22" spans="1:21">
      <c r="A22" s="79"/>
      <c r="B22" s="79"/>
      <c r="C22" s="80"/>
      <c r="D22" s="80"/>
      <c r="E22" s="80"/>
      <c r="F22" s="80"/>
      <c r="G22" s="80"/>
      <c r="H22" s="80"/>
      <c r="I22" s="80"/>
      <c r="J22" s="80"/>
    </row>
    <row r="23" spans="1:21">
      <c r="B23" s="79"/>
      <c r="C23" s="80"/>
      <c r="D23" s="80"/>
      <c r="E23" s="80"/>
      <c r="F23" s="80"/>
      <c r="G23" s="80"/>
      <c r="H23" s="80"/>
      <c r="I23" s="80"/>
      <c r="J23" s="80"/>
    </row>
    <row r="24" spans="1:21">
      <c r="B24" s="79"/>
      <c r="C24" s="80"/>
      <c r="D24" s="80"/>
      <c r="E24" s="80"/>
      <c r="F24" s="80"/>
      <c r="G24" s="80"/>
      <c r="H24" s="80"/>
      <c r="I24" s="80"/>
      <c r="J24" s="80"/>
    </row>
    <row r="25" spans="1:21">
      <c r="B25" s="79"/>
      <c r="C25" s="80"/>
      <c r="D25" s="80"/>
      <c r="E25" s="80"/>
      <c r="F25" s="80"/>
      <c r="G25" s="80"/>
      <c r="H25" s="80"/>
      <c r="I25" s="80"/>
      <c r="J25" s="80"/>
    </row>
    <row r="26" spans="1:21">
      <c r="B26" s="79"/>
      <c r="C26" s="80"/>
      <c r="D26" s="80"/>
      <c r="E26" s="80"/>
      <c r="F26" s="80"/>
      <c r="G26" s="80"/>
      <c r="H26" s="80"/>
      <c r="I26" s="80"/>
      <c r="J26" s="80"/>
    </row>
    <row r="27" spans="1:21">
      <c r="B27" s="79"/>
      <c r="C27" s="80"/>
      <c r="D27" s="80"/>
      <c r="E27" s="80"/>
      <c r="F27" s="80"/>
      <c r="G27" s="80"/>
      <c r="H27" s="80"/>
      <c r="I27" s="80"/>
      <c r="J27" s="80"/>
    </row>
    <row r="28" spans="1:21">
      <c r="B28" s="79"/>
      <c r="C28" s="80"/>
      <c r="D28" s="80"/>
      <c r="E28" s="80"/>
      <c r="F28" s="80"/>
      <c r="G28" s="80"/>
      <c r="H28" s="80"/>
      <c r="I28" s="80"/>
      <c r="J28" s="80"/>
    </row>
    <row r="29" spans="1:21">
      <c r="B29" s="79"/>
      <c r="C29" s="80"/>
      <c r="D29" s="80"/>
      <c r="E29" s="80"/>
      <c r="F29" s="80"/>
      <c r="G29" s="80"/>
      <c r="H29" s="80"/>
      <c r="I29" s="80"/>
      <c r="J29" s="80"/>
    </row>
    <row r="30" spans="1:21">
      <c r="B30" s="79"/>
      <c r="C30" s="80"/>
      <c r="D30" s="80"/>
      <c r="E30" s="80"/>
      <c r="F30" s="80"/>
      <c r="G30" s="80"/>
      <c r="H30" s="80"/>
      <c r="I30" s="80"/>
      <c r="J30" s="80"/>
    </row>
    <row r="31" spans="1:21">
      <c r="B31" s="79"/>
      <c r="C31" s="80"/>
      <c r="D31" s="80"/>
      <c r="E31" s="80"/>
      <c r="F31" s="80"/>
      <c r="G31" s="80"/>
      <c r="H31" s="80"/>
      <c r="I31" s="80"/>
      <c r="J31" s="80"/>
    </row>
    <row r="32" spans="1:21">
      <c r="B32" s="79"/>
      <c r="C32" s="80"/>
      <c r="D32" s="80"/>
      <c r="E32" s="80"/>
      <c r="F32" s="80"/>
      <c r="G32" s="80"/>
      <c r="H32" s="80"/>
      <c r="I32" s="80"/>
      <c r="J32" s="80"/>
    </row>
    <row r="33" spans="1:10">
      <c r="B33" s="79"/>
      <c r="C33" s="80"/>
      <c r="D33" s="80"/>
      <c r="E33" s="80"/>
      <c r="F33" s="80"/>
      <c r="G33" s="80"/>
      <c r="H33" s="80"/>
      <c r="I33" s="80"/>
      <c r="J33" s="80"/>
    </row>
    <row r="34" spans="1:10">
      <c r="B34" s="79"/>
      <c r="C34" s="80"/>
      <c r="D34" s="80"/>
      <c r="E34" s="80"/>
      <c r="F34" s="80"/>
      <c r="G34" s="80"/>
      <c r="H34" s="80"/>
      <c r="I34" s="80"/>
      <c r="J34" s="80"/>
    </row>
    <row r="35" spans="1:10">
      <c r="A35" s="79"/>
      <c r="B35" s="79"/>
      <c r="C35" s="80"/>
      <c r="D35" s="80"/>
      <c r="E35" s="80"/>
      <c r="F35" s="80"/>
      <c r="G35" s="80"/>
      <c r="H35" s="80"/>
      <c r="I35" s="80"/>
      <c r="J35" s="80"/>
    </row>
    <row r="36" spans="1:10">
      <c r="B36" s="79"/>
      <c r="C36" s="80"/>
      <c r="D36" s="80"/>
      <c r="E36" s="80"/>
      <c r="F36" s="80"/>
      <c r="G36" s="80"/>
      <c r="H36" s="80"/>
      <c r="I36" s="80"/>
      <c r="J36" s="80"/>
    </row>
    <row r="37" spans="1:10">
      <c r="B37" s="79"/>
      <c r="C37" s="80"/>
      <c r="D37" s="80"/>
      <c r="E37" s="80"/>
      <c r="F37" s="80"/>
      <c r="G37" s="80"/>
      <c r="H37" s="80"/>
      <c r="I37" s="80"/>
      <c r="J37" s="80"/>
    </row>
    <row r="38" spans="1:10">
      <c r="B38" s="79"/>
      <c r="C38" s="80"/>
      <c r="D38" s="80"/>
      <c r="E38" s="80"/>
      <c r="F38" s="80"/>
      <c r="G38" s="80"/>
      <c r="H38" s="80"/>
      <c r="I38" s="80"/>
      <c r="J38" s="80"/>
    </row>
    <row r="39" spans="1:10">
      <c r="B39" s="79"/>
      <c r="C39" s="80"/>
      <c r="D39" s="80"/>
      <c r="E39" s="80"/>
      <c r="F39" s="80"/>
      <c r="G39" s="80"/>
      <c r="H39" s="80"/>
      <c r="I39" s="80"/>
      <c r="J39" s="80"/>
    </row>
    <row r="40" spans="1:10">
      <c r="B40" s="79"/>
      <c r="C40" s="80"/>
      <c r="D40" s="80"/>
      <c r="E40" s="80"/>
      <c r="F40" s="80"/>
      <c r="G40" s="80"/>
      <c r="H40" s="80"/>
      <c r="I40" s="80"/>
      <c r="J40" s="80"/>
    </row>
    <row r="41" spans="1:10">
      <c r="B41" s="79"/>
      <c r="C41" s="80"/>
      <c r="D41" s="80"/>
      <c r="E41" s="80"/>
      <c r="F41" s="80"/>
      <c r="G41" s="80"/>
      <c r="H41" s="80"/>
      <c r="I41" s="80"/>
      <c r="J41" s="80"/>
    </row>
    <row r="42" spans="1:10">
      <c r="A42" s="79"/>
      <c r="B42" s="79"/>
      <c r="C42" s="80"/>
      <c r="D42" s="80"/>
      <c r="E42" s="80"/>
      <c r="F42" s="80"/>
      <c r="G42" s="80"/>
      <c r="H42" s="80"/>
      <c r="I42" s="80"/>
      <c r="J42" s="80"/>
    </row>
    <row r="43" spans="1:10">
      <c r="B43" s="79"/>
      <c r="C43" s="80"/>
      <c r="D43" s="80"/>
      <c r="E43" s="80"/>
      <c r="F43" s="80"/>
      <c r="G43" s="80"/>
      <c r="H43" s="80"/>
      <c r="I43" s="80"/>
      <c r="J43" s="80"/>
    </row>
    <row r="44" spans="1:10">
      <c r="B44" s="79"/>
      <c r="C44" s="80"/>
      <c r="D44" s="80"/>
      <c r="E44" s="80"/>
      <c r="F44" s="80"/>
      <c r="G44" s="80"/>
      <c r="H44" s="80"/>
      <c r="I44" s="80"/>
      <c r="J44" s="80"/>
    </row>
    <row r="45" spans="1:10">
      <c r="B45" s="79"/>
      <c r="C45" s="80"/>
      <c r="D45" s="80"/>
      <c r="E45" s="80"/>
      <c r="F45" s="80"/>
      <c r="G45" s="80"/>
      <c r="H45" s="80"/>
      <c r="I45" s="80"/>
      <c r="J45" s="80"/>
    </row>
    <row r="46" spans="1:10">
      <c r="A46" s="79"/>
      <c r="B46" s="79"/>
      <c r="C46" s="80"/>
      <c r="D46" s="80"/>
      <c r="E46" s="80"/>
      <c r="F46" s="80"/>
      <c r="G46" s="80"/>
      <c r="H46" s="80"/>
      <c r="I46" s="80"/>
      <c r="J46" s="80"/>
    </row>
    <row r="47" spans="1:10">
      <c r="B47" s="79"/>
      <c r="C47" s="80"/>
      <c r="D47" s="80"/>
      <c r="E47" s="80"/>
      <c r="F47" s="80"/>
      <c r="G47" s="80"/>
      <c r="H47" s="80"/>
      <c r="I47" s="80"/>
      <c r="J47" s="80"/>
    </row>
    <row r="48" spans="1:10">
      <c r="B48" s="79"/>
      <c r="C48" s="80"/>
      <c r="D48" s="80"/>
      <c r="E48" s="80"/>
      <c r="F48" s="80"/>
      <c r="G48" s="80"/>
      <c r="H48" s="80"/>
      <c r="I48" s="80"/>
      <c r="J48" s="80"/>
    </row>
    <row r="49" spans="1:10">
      <c r="B49" s="79"/>
      <c r="C49" s="80"/>
      <c r="D49" s="80"/>
      <c r="E49" s="80"/>
      <c r="F49" s="80"/>
      <c r="G49" s="80"/>
      <c r="H49" s="80"/>
      <c r="I49" s="80"/>
      <c r="J49" s="80"/>
    </row>
    <row r="50" spans="1:10">
      <c r="B50" s="79"/>
      <c r="C50" s="80"/>
      <c r="D50" s="80"/>
      <c r="E50" s="80"/>
      <c r="F50" s="80"/>
      <c r="G50" s="80"/>
      <c r="H50" s="80"/>
      <c r="I50" s="80"/>
      <c r="J50" s="80"/>
    </row>
    <row r="51" spans="1:10">
      <c r="B51" s="79"/>
      <c r="C51" s="80"/>
      <c r="D51" s="80"/>
      <c r="E51" s="80"/>
      <c r="F51" s="80"/>
      <c r="G51" s="80"/>
      <c r="H51" s="80"/>
      <c r="I51" s="80"/>
      <c r="J51" s="80"/>
    </row>
    <row r="52" spans="1:10">
      <c r="B52" s="79"/>
      <c r="C52" s="80"/>
      <c r="D52" s="80"/>
      <c r="E52" s="80"/>
      <c r="F52" s="80"/>
      <c r="G52" s="80"/>
      <c r="H52" s="80"/>
      <c r="I52" s="80"/>
      <c r="J52" s="80"/>
    </row>
    <row r="53" spans="1:10">
      <c r="B53" s="79"/>
      <c r="C53" s="80"/>
      <c r="D53" s="80"/>
      <c r="E53" s="80"/>
      <c r="F53" s="80"/>
      <c r="G53" s="80"/>
      <c r="H53" s="80"/>
      <c r="I53" s="80"/>
      <c r="J53" s="80"/>
    </row>
    <row r="54" spans="1:10">
      <c r="B54" s="79"/>
      <c r="C54" s="80"/>
      <c r="D54" s="80"/>
      <c r="E54" s="80"/>
      <c r="F54" s="80"/>
      <c r="G54" s="80"/>
      <c r="H54" s="80"/>
      <c r="I54" s="80"/>
      <c r="J54" s="80"/>
    </row>
    <row r="55" spans="1:10">
      <c r="B55" s="79"/>
      <c r="C55" s="80"/>
      <c r="D55" s="80"/>
      <c r="E55" s="80"/>
      <c r="F55" s="80"/>
      <c r="G55" s="80"/>
      <c r="H55" s="80"/>
      <c r="I55" s="80"/>
      <c r="J55" s="80"/>
    </row>
    <row r="56" spans="1:10">
      <c r="A56" s="79"/>
      <c r="B56" s="79"/>
      <c r="C56" s="80"/>
      <c r="D56" s="80"/>
      <c r="E56" s="80"/>
      <c r="F56" s="80"/>
      <c r="G56" s="80"/>
      <c r="H56" s="80"/>
      <c r="I56" s="80"/>
      <c r="J56" s="80"/>
    </row>
    <row r="57" spans="1:10">
      <c r="B57" s="79"/>
      <c r="C57" s="80"/>
      <c r="D57" s="80"/>
      <c r="E57" s="80"/>
      <c r="F57" s="80"/>
      <c r="G57" s="80"/>
      <c r="H57" s="80"/>
      <c r="I57" s="80"/>
      <c r="J57" s="80"/>
    </row>
    <row r="58" spans="1:10">
      <c r="B58" s="79"/>
      <c r="C58" s="80"/>
      <c r="D58" s="80"/>
      <c r="E58" s="80"/>
      <c r="F58" s="80"/>
      <c r="G58" s="80"/>
      <c r="H58" s="80"/>
      <c r="I58" s="80"/>
      <c r="J58" s="80"/>
    </row>
    <row r="59" spans="1:10">
      <c r="B59" s="79"/>
      <c r="C59" s="80"/>
      <c r="D59" s="80"/>
      <c r="E59" s="80"/>
      <c r="F59" s="80"/>
      <c r="G59" s="80"/>
      <c r="H59" s="80"/>
      <c r="I59" s="80"/>
      <c r="J59" s="80"/>
    </row>
    <row r="60" spans="1:10">
      <c r="B60" s="79"/>
      <c r="C60" s="80"/>
      <c r="D60" s="80"/>
      <c r="E60" s="80"/>
      <c r="F60" s="80"/>
      <c r="G60" s="80"/>
      <c r="H60" s="80"/>
      <c r="I60" s="80"/>
      <c r="J60" s="80"/>
    </row>
    <row r="61" spans="1:10">
      <c r="B61" s="79"/>
      <c r="C61" s="80"/>
      <c r="D61" s="80"/>
      <c r="E61" s="80"/>
      <c r="F61" s="80"/>
      <c r="G61" s="80"/>
      <c r="H61" s="80"/>
      <c r="I61" s="80"/>
      <c r="J61" s="80"/>
    </row>
    <row r="62" spans="1:10">
      <c r="B62" s="79"/>
      <c r="C62" s="80"/>
      <c r="D62" s="80"/>
      <c r="E62" s="80"/>
      <c r="F62" s="80"/>
      <c r="G62" s="80"/>
      <c r="H62" s="80"/>
      <c r="I62" s="80"/>
      <c r="J62" s="80"/>
    </row>
    <row r="63" spans="1:10">
      <c r="B63" s="79"/>
      <c r="C63" s="80"/>
      <c r="D63" s="80"/>
      <c r="E63" s="80"/>
      <c r="F63" s="80"/>
      <c r="G63" s="80"/>
      <c r="H63" s="80"/>
      <c r="I63" s="80"/>
      <c r="J63" s="80"/>
    </row>
    <row r="64" spans="1:10">
      <c r="B64" s="79"/>
      <c r="C64" s="80"/>
      <c r="D64" s="80"/>
      <c r="E64" s="80"/>
      <c r="F64" s="80"/>
      <c r="G64" s="80"/>
      <c r="H64" s="80"/>
      <c r="I64" s="80"/>
      <c r="J64" s="80"/>
    </row>
    <row r="65" spans="2:10">
      <c r="B65" s="79"/>
      <c r="C65" s="80"/>
      <c r="D65" s="80"/>
      <c r="E65" s="80"/>
      <c r="F65" s="80"/>
      <c r="G65" s="80"/>
      <c r="H65" s="80"/>
      <c r="I65" s="80"/>
      <c r="J65" s="80"/>
    </row>
    <row r="66" spans="2:10">
      <c r="B66" s="79"/>
      <c r="C66" s="80"/>
      <c r="D66" s="80"/>
      <c r="E66" s="80"/>
      <c r="F66" s="80"/>
      <c r="G66" s="80"/>
      <c r="H66" s="80"/>
      <c r="I66" s="80"/>
      <c r="J66" s="80"/>
    </row>
    <row r="67" spans="2:10">
      <c r="B67" s="79"/>
      <c r="C67" s="80"/>
      <c r="D67" s="80"/>
      <c r="E67" s="80"/>
      <c r="F67" s="80"/>
      <c r="G67" s="80"/>
      <c r="H67" s="80"/>
      <c r="I67" s="80"/>
      <c r="J67" s="80"/>
    </row>
    <row r="68" spans="2:10">
      <c r="B68" s="79"/>
      <c r="C68" s="80"/>
      <c r="D68" s="80"/>
      <c r="E68" s="80"/>
      <c r="F68" s="80"/>
      <c r="G68" s="80"/>
      <c r="H68" s="80"/>
      <c r="I68" s="80"/>
      <c r="J68" s="80"/>
    </row>
    <row r="69" spans="2:10">
      <c r="B69" s="79"/>
      <c r="C69" s="80"/>
      <c r="D69" s="80"/>
      <c r="E69" s="80"/>
      <c r="F69" s="80"/>
      <c r="G69" s="80"/>
      <c r="H69" s="80"/>
      <c r="I69" s="80"/>
      <c r="J69" s="80"/>
    </row>
    <row r="70" spans="2:10">
      <c r="B70" s="79"/>
      <c r="C70" s="80"/>
      <c r="D70" s="80"/>
      <c r="E70" s="80"/>
      <c r="F70" s="80"/>
      <c r="G70" s="80"/>
      <c r="H70" s="80"/>
      <c r="I70" s="80"/>
      <c r="J70" s="80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B1E2-DEEF-4E07-AA48-DC0729E9478B}">
  <dimension ref="A1:O17"/>
  <sheetViews>
    <sheetView workbookViewId="0">
      <selection activeCell="G19" sqref="G19"/>
    </sheetView>
  </sheetViews>
  <sheetFormatPr defaultRowHeight="15"/>
  <cols>
    <col min="1" max="1" width="22.42578125" customWidth="1"/>
    <col min="2" max="4" width="10.7109375" customWidth="1"/>
    <col min="5" max="5" width="13" customWidth="1"/>
    <col min="6" max="7" width="10.7109375" customWidth="1"/>
    <col min="8" max="8" width="12.140625" customWidth="1"/>
    <col min="13" max="13" width="13.42578125" customWidth="1"/>
  </cols>
  <sheetData>
    <row r="1" spans="1:15" ht="53.45" customHeight="1">
      <c r="A1" s="119" t="s">
        <v>345</v>
      </c>
      <c r="B1" s="119"/>
      <c r="C1" s="119"/>
      <c r="D1" s="119"/>
      <c r="E1" s="119"/>
      <c r="F1" s="119"/>
      <c r="G1" s="119"/>
      <c r="H1" s="26"/>
    </row>
    <row r="2" spans="1:15" ht="15.75">
      <c r="A2" s="22"/>
      <c r="B2" s="22"/>
      <c r="C2" s="22"/>
      <c r="D2" s="22"/>
      <c r="E2" s="22"/>
      <c r="F2" s="22"/>
      <c r="G2" s="22"/>
      <c r="H2" s="22"/>
    </row>
    <row r="3" spans="1:15" ht="34.15" customHeight="1">
      <c r="A3" s="23" t="s">
        <v>76</v>
      </c>
      <c r="B3" s="29" t="s">
        <v>81</v>
      </c>
      <c r="C3" s="36" t="s">
        <v>264</v>
      </c>
      <c r="D3" s="36" t="s">
        <v>77</v>
      </c>
      <c r="E3" s="36" t="s">
        <v>265</v>
      </c>
      <c r="F3" s="29" t="s">
        <v>108</v>
      </c>
      <c r="G3" s="29" t="s">
        <v>78</v>
      </c>
    </row>
    <row r="4" spans="1:15" ht="15.75">
      <c r="A4" s="24" t="s">
        <v>85</v>
      </c>
      <c r="B4" s="24">
        <v>1</v>
      </c>
      <c r="C4" s="74">
        <v>0.20045577013051741</v>
      </c>
      <c r="D4" s="74">
        <v>0</v>
      </c>
      <c r="E4" s="74">
        <v>0</v>
      </c>
      <c r="F4" s="74">
        <v>-2.2525420095818901E-3</v>
      </c>
      <c r="G4" s="74">
        <v>0.59499999999999997</v>
      </c>
    </row>
    <row r="5" spans="1:15" ht="15.75">
      <c r="A5" s="24" t="s">
        <v>84</v>
      </c>
      <c r="B5" s="24">
        <v>6</v>
      </c>
      <c r="C5" s="74">
        <v>3.1790269501119326</v>
      </c>
      <c r="D5" s="74">
        <v>1.7537296051778953E-3</v>
      </c>
      <c r="E5" s="74">
        <v>4.0286436183768022E-3</v>
      </c>
      <c r="F5" s="74"/>
      <c r="G5" s="74"/>
    </row>
    <row r="6" spans="1:15" ht="15.75">
      <c r="A6" s="24" t="s">
        <v>79</v>
      </c>
      <c r="B6" s="24">
        <v>134</v>
      </c>
      <c r="C6" s="74">
        <v>62.877559533278671</v>
      </c>
      <c r="D6" s="74">
        <v>3.5674097480701356E-2</v>
      </c>
      <c r="E6" s="74">
        <v>8.195004790513355E-2</v>
      </c>
      <c r="F6" s="74"/>
      <c r="G6" s="74"/>
    </row>
    <row r="7" spans="1:15" ht="15.75">
      <c r="A7" s="24" t="s">
        <v>80</v>
      </c>
      <c r="B7" s="24">
        <v>142</v>
      </c>
      <c r="C7" s="74">
        <v>56.5</v>
      </c>
      <c r="D7" s="74">
        <v>0.397887323943662</v>
      </c>
      <c r="E7" s="74">
        <v>0.91402130847648955</v>
      </c>
      <c r="F7" s="74"/>
      <c r="G7" s="74"/>
    </row>
    <row r="8" spans="1:15" ht="15.75">
      <c r="A8" s="25" t="s">
        <v>83</v>
      </c>
      <c r="B8" s="25">
        <v>283</v>
      </c>
      <c r="C8" s="75">
        <v>122.75704225352112</v>
      </c>
      <c r="D8" s="75">
        <v>0.43531515102954127</v>
      </c>
      <c r="E8" s="75">
        <v>0.99999999999999989</v>
      </c>
      <c r="F8" s="75"/>
      <c r="G8" s="75"/>
    </row>
    <row r="12" spans="1:15">
      <c r="J12" s="11"/>
      <c r="K12" s="11"/>
      <c r="L12" s="11"/>
      <c r="M12" s="11"/>
      <c r="N12" s="11"/>
      <c r="O12" s="11"/>
    </row>
    <row r="13" spans="1:15">
      <c r="J13" s="11"/>
      <c r="L13" s="7"/>
      <c r="M13" s="7"/>
      <c r="N13" s="7"/>
      <c r="O13" s="10"/>
    </row>
    <row r="14" spans="1:15">
      <c r="J14" s="11"/>
      <c r="L14" s="7"/>
      <c r="M14" s="7"/>
      <c r="N14" s="7"/>
      <c r="O14" s="10"/>
    </row>
    <row r="15" spans="1:15">
      <c r="J15" s="11"/>
      <c r="L15" s="7"/>
      <c r="M15" s="7"/>
      <c r="N15" s="7"/>
      <c r="O15" s="10"/>
    </row>
    <row r="16" spans="1:15">
      <c r="J16" s="11"/>
      <c r="L16" s="7"/>
      <c r="M16" s="7"/>
      <c r="N16" s="7"/>
      <c r="O16" s="10"/>
    </row>
    <row r="17" spans="10:15">
      <c r="J17" s="11"/>
      <c r="L17" s="7"/>
      <c r="M17" s="7"/>
      <c r="N17" s="7"/>
      <c r="O17" s="10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3C5C-DA59-4DAD-9AFC-AC7AFB91D09A}">
  <dimension ref="A1:AT176"/>
  <sheetViews>
    <sheetView workbookViewId="0">
      <selection activeCell="C15" sqref="C15"/>
    </sheetView>
  </sheetViews>
  <sheetFormatPr defaultColWidth="8.85546875" defaultRowHeight="15"/>
  <cols>
    <col min="1" max="1" width="12.28515625" style="14" customWidth="1"/>
    <col min="2" max="16384" width="8.85546875" style="14"/>
  </cols>
  <sheetData>
    <row r="1" spans="1:12" ht="22.9" customHeight="1">
      <c r="A1" s="40" t="s">
        <v>346</v>
      </c>
      <c r="B1" s="3"/>
      <c r="E1" s="3"/>
    </row>
    <row r="3" spans="1:12" ht="15.75">
      <c r="A3" s="40" t="s">
        <v>109</v>
      </c>
      <c r="B3" s="3"/>
      <c r="C3" s="14">
        <v>8</v>
      </c>
      <c r="D3" s="14">
        <v>22</v>
      </c>
      <c r="E3" s="14">
        <v>20</v>
      </c>
      <c r="F3" s="14">
        <v>19</v>
      </c>
      <c r="G3" s="14">
        <v>16</v>
      </c>
      <c r="H3" s="14">
        <v>20</v>
      </c>
      <c r="I3" s="14">
        <v>23</v>
      </c>
      <c r="J3" s="14">
        <v>5</v>
      </c>
      <c r="K3" s="14">
        <v>17</v>
      </c>
      <c r="L3" s="3"/>
    </row>
    <row r="4" spans="1:12" ht="15.75">
      <c r="A4" s="40" t="s">
        <v>110</v>
      </c>
      <c r="B4" s="3"/>
      <c r="C4" s="3"/>
      <c r="D4" s="14" t="s">
        <v>72</v>
      </c>
      <c r="E4" s="14" t="s">
        <v>68</v>
      </c>
      <c r="F4" s="14" t="s">
        <v>69</v>
      </c>
      <c r="G4" s="14" t="s">
        <v>70</v>
      </c>
      <c r="H4" s="14" t="s">
        <v>71</v>
      </c>
      <c r="I4" s="14" t="s">
        <v>73</v>
      </c>
      <c r="J4" s="14" t="s">
        <v>74</v>
      </c>
      <c r="K4" s="14" t="s">
        <v>75</v>
      </c>
      <c r="L4" s="3"/>
    </row>
    <row r="5" spans="1:12" ht="15.75">
      <c r="A5" s="40" t="s">
        <v>111</v>
      </c>
      <c r="B5" s="3" t="s">
        <v>67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>
      <c r="A6" s="40" t="s">
        <v>112</v>
      </c>
      <c r="B6" s="3" t="s">
        <v>263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>
      <c r="A7" s="40" t="s">
        <v>113</v>
      </c>
      <c r="B7" s="3">
        <v>142</v>
      </c>
      <c r="C7" s="40" t="s">
        <v>114</v>
      </c>
      <c r="D7" s="3">
        <v>8</v>
      </c>
      <c r="E7" s="3"/>
      <c r="F7" s="3"/>
      <c r="G7" s="3"/>
      <c r="H7" s="3"/>
      <c r="I7" s="3"/>
      <c r="J7" s="3"/>
      <c r="K7" s="3"/>
      <c r="L7" s="3"/>
    </row>
    <row r="8" spans="1:12" ht="15.75">
      <c r="A8" s="40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.75">
      <c r="A9" s="40" t="s">
        <v>115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>
      <c r="A10" s="4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75">
      <c r="A11" s="40" t="s">
        <v>116</v>
      </c>
      <c r="B11" s="40">
        <v>1</v>
      </c>
      <c r="C11" s="40">
        <v>2</v>
      </c>
      <c r="D11" s="40">
        <v>3</v>
      </c>
      <c r="E11" s="3"/>
      <c r="F11" s="3"/>
      <c r="G11" s="3"/>
      <c r="H11" s="3"/>
      <c r="I11" s="3"/>
      <c r="J11" s="3"/>
      <c r="K11" s="3"/>
      <c r="L11" s="3"/>
    </row>
    <row r="12" spans="1:12" ht="15.75">
      <c r="A12" s="40" t="s">
        <v>82</v>
      </c>
      <c r="B12" s="78">
        <v>16.839378218011618</v>
      </c>
      <c r="C12" s="78">
        <v>11.007536708476316</v>
      </c>
      <c r="D12" s="78">
        <v>9.3252378086773131</v>
      </c>
      <c r="E12" s="3"/>
      <c r="F12" s="3"/>
      <c r="G12" s="3"/>
      <c r="H12" s="3"/>
      <c r="I12" s="3"/>
      <c r="J12" s="3"/>
      <c r="K12" s="3"/>
      <c r="L12" s="3"/>
    </row>
    <row r="13" spans="1:12" ht="15.75">
      <c r="A13" s="40" t="s">
        <v>117</v>
      </c>
      <c r="B13" s="78">
        <v>16.839378218011618</v>
      </c>
      <c r="C13" s="78">
        <v>27.846914926487933</v>
      </c>
      <c r="D13" s="78">
        <v>37.172152735165248</v>
      </c>
      <c r="E13" s="3"/>
      <c r="F13" s="3"/>
      <c r="G13" s="3"/>
      <c r="H13" s="3"/>
      <c r="I13" s="3"/>
      <c r="J13" s="3"/>
      <c r="K13" s="3"/>
      <c r="L13" s="3"/>
    </row>
    <row r="14" spans="1:12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46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46">
      <c r="A18" s="76"/>
    </row>
    <row r="19" spans="1:46">
      <c r="A19" s="76"/>
    </row>
    <row r="20" spans="1:46">
      <c r="A20" s="76"/>
    </row>
    <row r="21" spans="1:46">
      <c r="A21" s="76"/>
    </row>
    <row r="22" spans="1:46">
      <c r="A22" s="76"/>
      <c r="C22" s="76"/>
    </row>
    <row r="23" spans="1:46">
      <c r="A23" s="76"/>
    </row>
    <row r="24" spans="1:46">
      <c r="A24" s="76"/>
    </row>
    <row r="25" spans="1:46">
      <c r="A25" s="76"/>
    </row>
    <row r="26" spans="1:46">
      <c r="A26" s="76"/>
      <c r="B26" s="76"/>
      <c r="C26" s="76"/>
      <c r="D26" s="76"/>
    </row>
    <row r="27" spans="1:46">
      <c r="A27" s="76"/>
      <c r="B27" s="78"/>
      <c r="C27" s="78"/>
      <c r="D27" s="78"/>
    </row>
    <row r="28" spans="1:46">
      <c r="A28" s="76"/>
      <c r="B28" s="78"/>
      <c r="C28" s="78"/>
      <c r="D28" s="78"/>
    </row>
    <row r="32" spans="1:46" ht="15.75">
      <c r="A32" s="76" t="s">
        <v>118</v>
      </c>
      <c r="AQ32" s="3"/>
      <c r="AR32" s="3"/>
      <c r="AS32" s="3"/>
      <c r="AT32" s="3"/>
    </row>
    <row r="33" spans="1:46" ht="15.75">
      <c r="A33" s="76" t="s">
        <v>119</v>
      </c>
      <c r="B33" s="76">
        <v>1</v>
      </c>
      <c r="C33" s="76">
        <v>2</v>
      </c>
      <c r="D33" s="76">
        <v>3</v>
      </c>
      <c r="E33" s="76">
        <v>4</v>
      </c>
      <c r="F33" s="76">
        <v>5</v>
      </c>
      <c r="G33" s="76">
        <v>6</v>
      </c>
      <c r="H33" s="76">
        <v>7</v>
      </c>
      <c r="I33" s="76">
        <v>8</v>
      </c>
      <c r="J33" s="76">
        <v>9</v>
      </c>
      <c r="K33" s="76">
        <v>10</v>
      </c>
      <c r="L33" s="76">
        <v>11</v>
      </c>
      <c r="M33" s="76">
        <v>12</v>
      </c>
      <c r="N33" s="76">
        <v>13</v>
      </c>
      <c r="O33" s="76">
        <v>14</v>
      </c>
      <c r="P33" s="76">
        <v>15</v>
      </c>
      <c r="Q33" s="76">
        <v>16</v>
      </c>
      <c r="R33" s="76">
        <v>17</v>
      </c>
      <c r="S33" s="76">
        <v>18</v>
      </c>
      <c r="T33" s="76">
        <v>19</v>
      </c>
      <c r="U33" s="76">
        <v>20</v>
      </c>
      <c r="V33" s="76">
        <v>21</v>
      </c>
      <c r="W33" s="76">
        <v>22</v>
      </c>
      <c r="X33" s="76">
        <v>23</v>
      </c>
      <c r="Y33" s="76">
        <v>24</v>
      </c>
      <c r="Z33" s="76">
        <v>25</v>
      </c>
      <c r="AA33" s="76">
        <v>26</v>
      </c>
      <c r="AB33" s="76">
        <v>27</v>
      </c>
      <c r="AC33" s="76">
        <v>28</v>
      </c>
      <c r="AD33" s="76">
        <v>29</v>
      </c>
      <c r="AE33" s="76">
        <v>30</v>
      </c>
      <c r="AF33" s="76">
        <v>31</v>
      </c>
      <c r="AG33" s="76">
        <v>32</v>
      </c>
      <c r="AH33" s="76">
        <v>33</v>
      </c>
      <c r="AI33" s="76">
        <v>34</v>
      </c>
      <c r="AJ33" s="76">
        <v>35</v>
      </c>
      <c r="AK33" s="76">
        <v>36</v>
      </c>
      <c r="AL33" s="76">
        <v>37</v>
      </c>
      <c r="AM33" s="76">
        <v>38</v>
      </c>
      <c r="AN33" s="76">
        <v>39</v>
      </c>
      <c r="AO33" s="76">
        <v>40</v>
      </c>
      <c r="AP33" s="76">
        <v>41</v>
      </c>
      <c r="AQ33" s="40">
        <v>42</v>
      </c>
      <c r="AR33" s="40">
        <v>43</v>
      </c>
      <c r="AS33" s="40">
        <v>44</v>
      </c>
      <c r="AT33" s="40">
        <v>45</v>
      </c>
    </row>
    <row r="34" spans="1:46" ht="15.75">
      <c r="A34" s="76" t="s">
        <v>120</v>
      </c>
      <c r="B34" s="77">
        <v>12.06757094952955</v>
      </c>
      <c r="C34" s="77">
        <v>7.8883096804018402</v>
      </c>
      <c r="D34" s="77">
        <v>6.6827270829443224</v>
      </c>
      <c r="E34" s="77">
        <v>5.4720796434559613</v>
      </c>
      <c r="F34" s="77">
        <v>4.066526655954017</v>
      </c>
      <c r="G34" s="77">
        <v>3.5801011286212128</v>
      </c>
      <c r="H34" s="77">
        <v>3.2680920190735985</v>
      </c>
      <c r="I34" s="77">
        <v>3.156984180164125</v>
      </c>
      <c r="J34" s="77">
        <v>2.7289863882234515</v>
      </c>
      <c r="K34" s="77">
        <v>2.5245715651619607</v>
      </c>
      <c r="L34" s="77">
        <v>2.284283699983428</v>
      </c>
      <c r="M34" s="77">
        <v>1.9801529609547119</v>
      </c>
      <c r="N34" s="77">
        <v>1.873998150048253</v>
      </c>
      <c r="O34" s="77">
        <v>1.8388865515589639</v>
      </c>
      <c r="P34" s="77">
        <v>1.4328599550197896</v>
      </c>
      <c r="Q34" s="77">
        <v>1.3127555149016374</v>
      </c>
      <c r="R34" s="77">
        <v>1.2937893749705096</v>
      </c>
      <c r="S34" s="77">
        <v>1.0491398416497033</v>
      </c>
      <c r="T34" s="77">
        <v>0.85238958556049738</v>
      </c>
      <c r="U34" s="77">
        <v>0.76004507019918122</v>
      </c>
      <c r="V34" s="77">
        <v>0.73279940013955802</v>
      </c>
      <c r="W34" s="77">
        <v>0.64409433897072821</v>
      </c>
      <c r="X34" s="77">
        <v>0.57206324402466202</v>
      </c>
      <c r="Y34" s="77">
        <v>0.53886614802449107</v>
      </c>
      <c r="Z34" s="77">
        <v>0.48336515309130473</v>
      </c>
      <c r="AA34" s="77">
        <v>0.40179794940287905</v>
      </c>
      <c r="AB34" s="77">
        <v>0.37291839458617465</v>
      </c>
      <c r="AC34" s="77">
        <v>0.30941961700487541</v>
      </c>
      <c r="AD34" s="77">
        <v>0.30476240459062276</v>
      </c>
      <c r="AE34" s="77">
        <v>0.23256482796734276</v>
      </c>
      <c r="AF34" s="77">
        <v>0.22269067534068654</v>
      </c>
      <c r="AG34" s="77">
        <v>0.16569961962267735</v>
      </c>
      <c r="AH34" s="77">
        <v>0.13732060051035996</v>
      </c>
      <c r="AI34" s="77">
        <v>0.11862232221490869</v>
      </c>
      <c r="AJ34" s="77">
        <v>0.10898057035829853</v>
      </c>
      <c r="AK34" s="77">
        <v>6.4357471156537741E-2</v>
      </c>
      <c r="AL34" s="77">
        <v>5.2359447877619432E-2</v>
      </c>
      <c r="AM34" s="77">
        <v>4.3469642771383363E-2</v>
      </c>
      <c r="AN34" s="77">
        <v>2.6779806883218644E-2</v>
      </c>
      <c r="AO34" s="77">
        <v>1.0567130707808041E-2</v>
      </c>
      <c r="AP34" s="77">
        <v>5.0572693334018093E-3</v>
      </c>
      <c r="AQ34" s="18">
        <v>4.0530467779443406E-2</v>
      </c>
      <c r="AR34" s="18">
        <v>2.8483731529923249E-2</v>
      </c>
      <c r="AS34" s="18">
        <v>1.2044922217936013E-2</v>
      </c>
      <c r="AT34" s="18">
        <v>5.2999895257994445E-3</v>
      </c>
    </row>
    <row r="35" spans="1:46" ht="15.75">
      <c r="A35" s="76" t="s">
        <v>216</v>
      </c>
      <c r="B35" s="77">
        <v>0.43494825140404403</v>
      </c>
      <c r="C35" s="77">
        <v>-2.0889255492768624E-3</v>
      </c>
      <c r="D35" s="77">
        <v>-4.3127346726594754E-3</v>
      </c>
      <c r="E35" s="77">
        <v>-5.0524611340735298E-2</v>
      </c>
      <c r="F35" s="77">
        <v>4.9874078339409947E-2</v>
      </c>
      <c r="G35" s="77">
        <v>0.27042625220100674</v>
      </c>
      <c r="H35" s="77">
        <v>-6.7490087646214836E-2</v>
      </c>
      <c r="I35" s="77">
        <v>9.1429101323840991E-3</v>
      </c>
      <c r="J35" s="77">
        <v>-0.15664733642136</v>
      </c>
      <c r="K35" s="77">
        <v>0.20596713272002387</v>
      </c>
      <c r="L35" s="77">
        <v>-0.23785168527914399</v>
      </c>
      <c r="M35" s="77">
        <v>6.6246045484340946E-2</v>
      </c>
      <c r="N35" s="77">
        <v>3.4085782749759833E-2</v>
      </c>
      <c r="O35" s="77">
        <v>-2.9770383247846272E-2</v>
      </c>
      <c r="P35" s="77">
        <v>4.2730583905198453E-2</v>
      </c>
      <c r="Q35" s="77">
        <v>-3.8988591092679666E-2</v>
      </c>
      <c r="R35" s="77">
        <v>-1.9784323930533497E-2</v>
      </c>
      <c r="S35" s="77">
        <v>-9.5184076826792544E-2</v>
      </c>
      <c r="T35" s="77">
        <v>5.4516033231959679E-2</v>
      </c>
      <c r="U35" s="77">
        <v>3.2085003497313462E-2</v>
      </c>
      <c r="V35" s="77">
        <v>-1.2667738975967176E-2</v>
      </c>
      <c r="W35" s="77">
        <v>0.15068454458965549</v>
      </c>
      <c r="X35" s="77">
        <v>-0.1200660440712568</v>
      </c>
      <c r="Y35" s="77">
        <v>2.7774939450671329E-2</v>
      </c>
      <c r="Z35" s="77">
        <v>-4.7808807170910843E-4</v>
      </c>
      <c r="AA35" s="77">
        <v>4.1961045065981778E-2</v>
      </c>
      <c r="AB35" s="77">
        <v>-2.4200758475702286E-2</v>
      </c>
      <c r="AC35" s="77">
        <v>0.14087511961328278</v>
      </c>
      <c r="AD35" s="77">
        <v>-8.4596954242282682E-2</v>
      </c>
      <c r="AE35" s="77">
        <v>9.2358766127556419E-2</v>
      </c>
      <c r="AF35" s="77">
        <v>-2.1629855696347296E-2</v>
      </c>
      <c r="AG35" s="77">
        <v>-9.3211411036462757E-2</v>
      </c>
      <c r="AH35" s="77">
        <v>-5.0038222470072988E-2</v>
      </c>
      <c r="AI35" s="77">
        <v>-2.0967389903157892E-2</v>
      </c>
      <c r="AJ35" s="77">
        <v>6.9102007642627182E-3</v>
      </c>
      <c r="AK35" s="77">
        <v>-3.4653652851037831E-2</v>
      </c>
      <c r="AL35" s="77">
        <v>7.0723854466936353E-2</v>
      </c>
      <c r="AM35" s="77">
        <v>5.8077179458627559E-2</v>
      </c>
      <c r="AN35" s="77">
        <v>8.486055289361024E-3</v>
      </c>
      <c r="AO35" s="77">
        <v>7.788504604840615E-3</v>
      </c>
      <c r="AP35" s="77">
        <v>-1.0390873775508402E-2</v>
      </c>
      <c r="AQ35" s="18">
        <v>-6.1831121155645043E-3</v>
      </c>
      <c r="AR35" s="18">
        <v>-1.2981117465630975E-2</v>
      </c>
      <c r="AS35" s="18">
        <v>-7.3773937409942029E-3</v>
      </c>
      <c r="AT35" s="18">
        <v>2.8667585063065751E-4</v>
      </c>
    </row>
    <row r="36" spans="1:46" ht="15.75">
      <c r="A36" s="76" t="s">
        <v>217</v>
      </c>
      <c r="B36" s="77">
        <v>0.38478481144285137</v>
      </c>
      <c r="C36" s="77">
        <v>0.16558358290258596</v>
      </c>
      <c r="D36" s="77">
        <v>6.823796943002268E-2</v>
      </c>
      <c r="E36" s="77">
        <v>-9.8816554623839814E-2</v>
      </c>
      <c r="F36" s="77">
        <v>-6.3764246854439183E-2</v>
      </c>
      <c r="G36" s="77">
        <v>-2.7364646837465204E-2</v>
      </c>
      <c r="H36" s="77">
        <v>1.4790424671203442E-2</v>
      </c>
      <c r="I36" s="77">
        <v>-2.449696914559174E-2</v>
      </c>
      <c r="J36" s="77">
        <v>-3.8486232811152876E-2</v>
      </c>
      <c r="K36" s="77">
        <v>-2.5162081555958667E-2</v>
      </c>
      <c r="L36" s="77">
        <v>0.16156533046599211</v>
      </c>
      <c r="M36" s="77">
        <v>0.12727833564762153</v>
      </c>
      <c r="N36" s="77">
        <v>-0.12986172394157036</v>
      </c>
      <c r="O36" s="77">
        <v>-0.10840274562706687</v>
      </c>
      <c r="P36" s="77">
        <v>-0.14135539890973767</v>
      </c>
      <c r="Q36" s="77">
        <v>-6.1516326073744527E-2</v>
      </c>
      <c r="R36" s="77">
        <v>4.1686788634340735E-2</v>
      </c>
      <c r="S36" s="77">
        <v>-2.5146178518665068E-3</v>
      </c>
      <c r="T36" s="77">
        <v>-6.0412445284526328E-2</v>
      </c>
      <c r="U36" s="77">
        <v>-6.6217513003165668E-2</v>
      </c>
      <c r="V36" s="77">
        <v>-1.0521282029126925E-2</v>
      </c>
      <c r="W36" s="77">
        <v>-2.9120837619895458E-2</v>
      </c>
      <c r="X36" s="77">
        <v>3.2044006565289808E-2</v>
      </c>
      <c r="Y36" s="77">
        <v>3.7734001078641791E-3</v>
      </c>
      <c r="Z36" s="77">
        <v>-9.0429674360043219E-2</v>
      </c>
      <c r="AA36" s="77">
        <v>-4.5210918436293032E-2</v>
      </c>
      <c r="AB36" s="77">
        <v>-2.2153055004179328E-2</v>
      </c>
      <c r="AC36" s="77">
        <v>2.2162042852030221E-3</v>
      </c>
      <c r="AD36" s="77">
        <v>-3.5581089532082062E-2</v>
      </c>
      <c r="AE36" s="77">
        <v>-1.1373024253761015E-3</v>
      </c>
      <c r="AF36" s="77">
        <v>1.1595243822462005E-2</v>
      </c>
      <c r="AG36" s="77">
        <v>-1.900199134001717E-2</v>
      </c>
      <c r="AH36" s="77">
        <v>-1.9664268452673408E-3</v>
      </c>
      <c r="AI36" s="77">
        <v>2.2338865837350827E-2</v>
      </c>
      <c r="AJ36" s="77">
        <v>2.0162704587855722E-2</v>
      </c>
      <c r="AK36" s="77">
        <v>-2.1251887994757006E-2</v>
      </c>
      <c r="AL36" s="77">
        <v>-2.0191604837540091E-2</v>
      </c>
      <c r="AM36" s="77">
        <v>1.3437602793481766E-2</v>
      </c>
      <c r="AN36" s="77">
        <v>1.0291114526496996E-2</v>
      </c>
      <c r="AO36" s="77">
        <v>3.3188022934698708E-3</v>
      </c>
      <c r="AP36" s="77">
        <v>2.3692835528675888E-3</v>
      </c>
      <c r="AQ36" s="18">
        <v>-1.1288660959459518E-2</v>
      </c>
      <c r="AR36" s="18">
        <v>-1.416750432248041E-2</v>
      </c>
      <c r="AS36" s="18">
        <v>8.5788312125401976E-3</v>
      </c>
      <c r="AT36" s="18">
        <v>1.5214288178995497E-2</v>
      </c>
    </row>
    <row r="37" spans="1:46" ht="15.75">
      <c r="A37" s="76" t="s">
        <v>326</v>
      </c>
      <c r="B37" s="77">
        <v>0.21884242577614033</v>
      </c>
      <c r="C37" s="77">
        <v>2.6374199486581024E-3</v>
      </c>
      <c r="D37" s="77">
        <v>9.4400247299820217E-2</v>
      </c>
      <c r="E37" s="77">
        <v>0.16340031875558531</v>
      </c>
      <c r="F37" s="77">
        <v>-5.9867532506147215E-2</v>
      </c>
      <c r="G37" s="77">
        <v>8.8839861865248112E-3</v>
      </c>
      <c r="H37" s="77">
        <v>4.366710113018913E-2</v>
      </c>
      <c r="I37" s="77">
        <v>-2.0741431466958705E-2</v>
      </c>
      <c r="J37" s="77">
        <v>0.11563203672193538</v>
      </c>
      <c r="K37" s="77">
        <v>-2.9633781162008384E-2</v>
      </c>
      <c r="L37" s="77">
        <v>0.26581274645530006</v>
      </c>
      <c r="M37" s="77">
        <v>0.11177799794586939</v>
      </c>
      <c r="N37" s="77">
        <v>4.7986783307442285E-2</v>
      </c>
      <c r="O37" s="77">
        <v>-9.2667206785477088E-2</v>
      </c>
      <c r="P37" s="77">
        <v>-2.1693311404508409E-2</v>
      </c>
      <c r="Q37" s="77">
        <v>7.1788934888844427E-2</v>
      </c>
      <c r="R37" s="77">
        <v>-0.12620557278262623</v>
      </c>
      <c r="S37" s="77">
        <v>8.1571922335029454E-2</v>
      </c>
      <c r="T37" s="77">
        <v>4.5088476562369414E-3</v>
      </c>
      <c r="U37" s="77">
        <v>-3.9224728277240328E-2</v>
      </c>
      <c r="V37" s="77">
        <v>-4.5931164712872626E-2</v>
      </c>
      <c r="W37" s="77">
        <v>8.7671772419730693E-3</v>
      </c>
      <c r="X37" s="77">
        <v>8.2382047691694632E-2</v>
      </c>
      <c r="Y37" s="77">
        <v>4.9353583344131167E-2</v>
      </c>
      <c r="Z37" s="77">
        <v>-5.5082663518816376E-2</v>
      </c>
      <c r="AA37" s="77">
        <v>-1.0103537505344864E-4</v>
      </c>
      <c r="AB37" s="77">
        <v>-9.7138508782879263E-3</v>
      </c>
      <c r="AC37" s="77">
        <v>-7.269295948289213E-2</v>
      </c>
      <c r="AD37" s="77">
        <v>7.1197611721721524E-2</v>
      </c>
      <c r="AE37" s="77">
        <v>-3.3756777515239582E-2</v>
      </c>
      <c r="AF37" s="77">
        <v>-9.0228688804441057E-2</v>
      </c>
      <c r="AG37" s="77">
        <v>-9.9489079589075075E-2</v>
      </c>
      <c r="AH37" s="77">
        <v>-3.504695901111255E-3</v>
      </c>
      <c r="AI37" s="77">
        <v>2.1253693062244002E-3</v>
      </c>
      <c r="AJ37" s="77">
        <v>-2.937300336779148E-2</v>
      </c>
      <c r="AK37" s="77">
        <v>-1.004373076606296E-2</v>
      </c>
      <c r="AL37" s="77">
        <v>1.983839264820552E-2</v>
      </c>
      <c r="AM37" s="77">
        <v>2.8555715984019915E-3</v>
      </c>
      <c r="AN37" s="77">
        <v>3.3708353966791522E-3</v>
      </c>
      <c r="AO37" s="77">
        <v>8.1455669591106519E-3</v>
      </c>
      <c r="AP37" s="77">
        <v>-3.4817895598807246E-3</v>
      </c>
      <c r="AQ37" s="18">
        <v>3.0092017398106543E-2</v>
      </c>
      <c r="AR37" s="18">
        <v>6.1892207904292555E-3</v>
      </c>
      <c r="AS37" s="18">
        <v>2.6899489084625298E-3</v>
      </c>
      <c r="AT37" s="18">
        <v>2.6582288345437868E-2</v>
      </c>
    </row>
    <row r="38" spans="1:46" ht="15.75">
      <c r="A38" s="76" t="s">
        <v>218</v>
      </c>
      <c r="B38" s="77">
        <v>-1.7885862281876202E-2</v>
      </c>
      <c r="C38" s="77">
        <v>0.20932172173926261</v>
      </c>
      <c r="D38" s="77">
        <v>2.2213433198638118E-3</v>
      </c>
      <c r="E38" s="77">
        <v>-4.1845832882429566E-2</v>
      </c>
      <c r="F38" s="77">
        <v>0.10065580451692777</v>
      </c>
      <c r="G38" s="77">
        <v>-5.0729256457549672E-2</v>
      </c>
      <c r="H38" s="77">
        <v>4.5553807546399323E-2</v>
      </c>
      <c r="I38" s="77">
        <v>-0.12326904479768717</v>
      </c>
      <c r="J38" s="77">
        <v>3.6280723047268953E-2</v>
      </c>
      <c r="K38" s="77">
        <v>-4.0509064726234015E-2</v>
      </c>
      <c r="L38" s="77">
        <v>5.8934970460127563E-3</v>
      </c>
      <c r="M38" s="77">
        <v>7.5980251612708535E-2</v>
      </c>
      <c r="N38" s="77">
        <v>0.14706539360791385</v>
      </c>
      <c r="O38" s="77">
        <v>4.0801466983237347E-2</v>
      </c>
      <c r="P38" s="77">
        <v>0.20148796199942978</v>
      </c>
      <c r="Q38" s="77">
        <v>-4.805495948648817E-2</v>
      </c>
      <c r="R38" s="77">
        <v>-0.12025189463552746</v>
      </c>
      <c r="S38" s="77">
        <v>4.830656502635032E-2</v>
      </c>
      <c r="T38" s="77">
        <v>0.1321353695040261</v>
      </c>
      <c r="U38" s="77">
        <v>5.7643353462532444E-2</v>
      </c>
      <c r="V38" s="77">
        <v>5.9416023429894283E-3</v>
      </c>
      <c r="W38" s="77">
        <v>-4.1728262059116158E-2</v>
      </c>
      <c r="X38" s="77">
        <v>-7.2791304621639588E-2</v>
      </c>
      <c r="Y38" s="77">
        <v>7.4140022104588227E-2</v>
      </c>
      <c r="Z38" s="77">
        <v>-1.1894001610983975E-2</v>
      </c>
      <c r="AA38" s="77">
        <v>-6.1947034073015411E-2</v>
      </c>
      <c r="AB38" s="77">
        <v>3.5897604728787592E-2</v>
      </c>
      <c r="AC38" s="77">
        <v>-7.5184573478462701E-3</v>
      </c>
      <c r="AD38" s="77">
        <v>7.2707511734623163E-3</v>
      </c>
      <c r="AE38" s="77">
        <v>7.5626849728306399E-3</v>
      </c>
      <c r="AF38" s="77">
        <v>3.0737242880464803E-2</v>
      </c>
      <c r="AG38" s="77">
        <v>1.7664433649446537E-5</v>
      </c>
      <c r="AH38" s="77">
        <v>-1.9731904665514603E-2</v>
      </c>
      <c r="AI38" s="77">
        <v>-2.8989783379074444E-2</v>
      </c>
      <c r="AJ38" s="77">
        <v>-3.9537206821950333E-2</v>
      </c>
      <c r="AK38" s="77">
        <v>-1.5252416779297706E-2</v>
      </c>
      <c r="AL38" s="77">
        <v>-2.2788346906734182E-3</v>
      </c>
      <c r="AM38" s="77">
        <v>-1.7074767714338239E-2</v>
      </c>
      <c r="AN38" s="77">
        <v>4.1144808051952553E-3</v>
      </c>
      <c r="AO38" s="77">
        <v>-6.3655946074139781E-3</v>
      </c>
      <c r="AP38" s="77">
        <v>-6.7786445514908594E-3</v>
      </c>
      <c r="AQ38" s="18">
        <v>-3.1532672615387961E-2</v>
      </c>
      <c r="AR38" s="18">
        <v>1.2366127599535374E-2</v>
      </c>
      <c r="AS38" s="18">
        <v>3.0568507484058059E-3</v>
      </c>
      <c r="AT38" s="18">
        <v>-2.3236984644950704E-3</v>
      </c>
    </row>
    <row r="39" spans="1:46" ht="15.75">
      <c r="A39" s="76" t="s">
        <v>219</v>
      </c>
      <c r="B39" s="77">
        <v>1.8795770326594345E-2</v>
      </c>
      <c r="C39" s="77">
        <v>-4.4704006270648014E-3</v>
      </c>
      <c r="D39" s="77">
        <v>0.47750129245093881</v>
      </c>
      <c r="E39" s="77">
        <v>0.33834850279270273</v>
      </c>
      <c r="F39" s="77">
        <v>-4.4026387630901248E-2</v>
      </c>
      <c r="G39" s="77">
        <v>8.6614058525875337E-2</v>
      </c>
      <c r="H39" s="77">
        <v>0.16342623517732788</v>
      </c>
      <c r="I39" s="77">
        <v>0.15276337165459292</v>
      </c>
      <c r="J39" s="77">
        <v>-0.2237967784163481</v>
      </c>
      <c r="K39" s="77">
        <v>-2.6448626023732484E-2</v>
      </c>
      <c r="L39" s="77">
        <v>-3.9971115057597477E-2</v>
      </c>
      <c r="M39" s="77">
        <v>0.14322400989405387</v>
      </c>
      <c r="N39" s="77">
        <v>9.7820024221591223E-2</v>
      </c>
      <c r="O39" s="77">
        <v>-3.9130682857630612E-2</v>
      </c>
      <c r="P39" s="77">
        <v>0.11563372695499315</v>
      </c>
      <c r="Q39" s="77">
        <v>8.6831154660276591E-2</v>
      </c>
      <c r="R39" s="77">
        <v>0.19423095121022901</v>
      </c>
      <c r="S39" s="77">
        <v>9.5521098532845239E-2</v>
      </c>
      <c r="T39" s="77">
        <v>1.4721739707935036E-2</v>
      </c>
      <c r="U39" s="77">
        <v>1.7031930894763632E-2</v>
      </c>
      <c r="V39" s="77">
        <v>5.1729718129797542E-2</v>
      </c>
      <c r="W39" s="77">
        <v>-1.3163555122660721E-2</v>
      </c>
      <c r="X39" s="77">
        <v>3.3931308132578199E-2</v>
      </c>
      <c r="Y39" s="77">
        <v>-8.8130474204480141E-2</v>
      </c>
      <c r="Z39" s="77">
        <v>-7.6844619788277557E-2</v>
      </c>
      <c r="AA39" s="77">
        <v>5.8186741704143313E-3</v>
      </c>
      <c r="AB39" s="77">
        <v>3.1456954444339963E-2</v>
      </c>
      <c r="AC39" s="77">
        <v>-3.9882885899334954E-2</v>
      </c>
      <c r="AD39" s="77">
        <v>2.6707711897709648E-2</v>
      </c>
      <c r="AE39" s="77">
        <v>1.7368250531124011E-2</v>
      </c>
      <c r="AF39" s="77">
        <v>-6.7203472326507141E-2</v>
      </c>
      <c r="AG39" s="77">
        <v>-2.0900946926212242E-2</v>
      </c>
      <c r="AH39" s="77">
        <v>2.6119902282118516E-2</v>
      </c>
      <c r="AI39" s="77">
        <v>1.9695117821577732E-3</v>
      </c>
      <c r="AJ39" s="77">
        <v>3.2336175687546838E-3</v>
      </c>
      <c r="AK39" s="77">
        <v>1.299979711914191E-2</v>
      </c>
      <c r="AL39" s="77">
        <v>4.8925004145662339E-3</v>
      </c>
      <c r="AM39" s="77">
        <v>-3.8101750779973606E-3</v>
      </c>
      <c r="AN39" s="77">
        <v>-1.326909088770307E-2</v>
      </c>
      <c r="AO39" s="77">
        <v>-1.5766419651909811E-3</v>
      </c>
      <c r="AP39" s="77">
        <v>-1.4619574380779475E-3</v>
      </c>
      <c r="AQ39" s="18">
        <v>-2.1607005895971292E-2</v>
      </c>
      <c r="AR39" s="18">
        <v>6.5695903732820096E-3</v>
      </c>
      <c r="AS39" s="18">
        <v>-3.0266985233712456E-3</v>
      </c>
      <c r="AT39" s="18">
        <v>5.5419297050505857E-3</v>
      </c>
    </row>
    <row r="40" spans="1:46" ht="15.75">
      <c r="A40" s="76" t="s">
        <v>220</v>
      </c>
      <c r="B40" s="77">
        <v>0.10862694128777846</v>
      </c>
      <c r="C40" s="77">
        <v>6.8230251469479988E-2</v>
      </c>
      <c r="D40" s="77">
        <v>-5.5152093399062407E-2</v>
      </c>
      <c r="E40" s="77">
        <v>0.18548515404314816</v>
      </c>
      <c r="F40" s="77">
        <v>3.1196578126551546E-2</v>
      </c>
      <c r="G40" s="77">
        <v>0.18201568530453793</v>
      </c>
      <c r="H40" s="77">
        <v>5.5125357750932365E-2</v>
      </c>
      <c r="I40" s="77">
        <v>-3.4441847787657333E-2</v>
      </c>
      <c r="J40" s="77">
        <v>0.12416240292403533</v>
      </c>
      <c r="K40" s="77">
        <v>-1.8391092841662113E-2</v>
      </c>
      <c r="L40" s="77">
        <v>2.1501404426510447E-2</v>
      </c>
      <c r="M40" s="77">
        <v>0.11002149666184427</v>
      </c>
      <c r="N40" s="77">
        <v>0.29385032775222925</v>
      </c>
      <c r="O40" s="77">
        <v>0.11632975034162681</v>
      </c>
      <c r="P40" s="77">
        <v>-0.11612151248768336</v>
      </c>
      <c r="Q40" s="77">
        <v>-2.8501795629664643E-2</v>
      </c>
      <c r="R40" s="77">
        <v>-4.4102488018758469E-2</v>
      </c>
      <c r="S40" s="77">
        <v>3.5326820935423484E-2</v>
      </c>
      <c r="T40" s="77">
        <v>1.0993813860645345E-2</v>
      </c>
      <c r="U40" s="77">
        <v>6.820952110567656E-2</v>
      </c>
      <c r="V40" s="77">
        <v>-7.049885948870413E-2</v>
      </c>
      <c r="W40" s="77">
        <v>7.7798860965451688E-2</v>
      </c>
      <c r="X40" s="77">
        <v>1.5418547023640827E-3</v>
      </c>
      <c r="Y40" s="77">
        <v>9.4720522435946669E-2</v>
      </c>
      <c r="Z40" s="77">
        <v>-0.10124608110483924</v>
      </c>
      <c r="AA40" s="77">
        <v>6.1987320295098035E-2</v>
      </c>
      <c r="AB40" s="77">
        <v>-9.5782214239709645E-2</v>
      </c>
      <c r="AC40" s="77">
        <v>0.12103164363746975</v>
      </c>
      <c r="AD40" s="77">
        <v>-0.11677786523158226</v>
      </c>
      <c r="AE40" s="77">
        <v>-6.3462665630215345E-3</v>
      </c>
      <c r="AF40" s="77">
        <v>-9.708613926084542E-3</v>
      </c>
      <c r="AG40" s="77">
        <v>-5.9916418829095265E-3</v>
      </c>
      <c r="AH40" s="77">
        <v>1.0118180228443468E-2</v>
      </c>
      <c r="AI40" s="77">
        <v>2.835331368705106E-2</v>
      </c>
      <c r="AJ40" s="77">
        <v>-1.7922161216252487E-2</v>
      </c>
      <c r="AK40" s="77">
        <v>1.6804642564052029E-2</v>
      </c>
      <c r="AL40" s="77">
        <v>-7.7947092833249056E-3</v>
      </c>
      <c r="AM40" s="77">
        <v>-2.2089533348035539E-2</v>
      </c>
      <c r="AN40" s="77">
        <v>-3.6388948893640596E-3</v>
      </c>
      <c r="AO40" s="77">
        <v>-9.5854295829990842E-3</v>
      </c>
      <c r="AP40" s="77">
        <v>-1.8531136945209058E-3</v>
      </c>
      <c r="AQ40" s="18">
        <v>5.4886092820002036E-2</v>
      </c>
      <c r="AR40" s="18">
        <v>2.6795875537090463E-2</v>
      </c>
      <c r="AS40" s="18">
        <v>2.4524057744762912E-3</v>
      </c>
      <c r="AT40" s="18">
        <v>2.8479264765673092E-3</v>
      </c>
    </row>
    <row r="41" spans="1:46" ht="15.75">
      <c r="A41" s="76" t="s">
        <v>221</v>
      </c>
      <c r="B41" s="77">
        <v>0.17248787851940009</v>
      </c>
      <c r="C41" s="77">
        <v>3.4371585951605403E-3</v>
      </c>
      <c r="D41" s="77">
        <v>5.1661950530818242E-2</v>
      </c>
      <c r="E41" s="77">
        <v>7.9225619335177144E-3</v>
      </c>
      <c r="F41" s="77">
        <v>0.20680990795035376</v>
      </c>
      <c r="G41" s="77">
        <v>-0.13523928942748836</v>
      </c>
      <c r="H41" s="77">
        <v>0.2987107131411908</v>
      </c>
      <c r="I41" s="77">
        <v>8.0705084761717463E-2</v>
      </c>
      <c r="J41" s="77">
        <v>0.30120467089253716</v>
      </c>
      <c r="K41" s="77">
        <v>5.4441427841306303E-2</v>
      </c>
      <c r="L41" s="77">
        <v>-0.15323172555947101</v>
      </c>
      <c r="M41" s="77">
        <v>-4.2087503025148229E-2</v>
      </c>
      <c r="N41" s="77">
        <v>0.12526492579479279</v>
      </c>
      <c r="O41" s="77">
        <v>1.5822060855829503E-2</v>
      </c>
      <c r="P41" s="77">
        <v>5.1354493021577359E-2</v>
      </c>
      <c r="Q41" s="77">
        <v>-6.4433751367665867E-2</v>
      </c>
      <c r="R41" s="77">
        <v>0.1227477247548855</v>
      </c>
      <c r="S41" s="77">
        <v>8.3820863851937696E-2</v>
      </c>
      <c r="T41" s="77">
        <v>1.5596387205103467E-2</v>
      </c>
      <c r="U41" s="77">
        <v>-1.7641149756939478E-2</v>
      </c>
      <c r="V41" s="77">
        <v>3.9640257665794522E-2</v>
      </c>
      <c r="W41" s="77">
        <v>-8.2987486162298285E-2</v>
      </c>
      <c r="X41" s="77">
        <v>-4.0212995036047906E-3</v>
      </c>
      <c r="Y41" s="77">
        <v>4.9513257022787041E-2</v>
      </c>
      <c r="Z41" s="77">
        <v>-4.6396765873562146E-2</v>
      </c>
      <c r="AA41" s="77">
        <v>-4.5960609049924543E-2</v>
      </c>
      <c r="AB41" s="77">
        <v>1.2854396396991352E-3</v>
      </c>
      <c r="AC41" s="77">
        <v>3.4268957700208953E-3</v>
      </c>
      <c r="AD41" s="77">
        <v>-7.8489759126507963E-3</v>
      </c>
      <c r="AE41" s="77">
        <v>2.2991616444932365E-2</v>
      </c>
      <c r="AF41" s="77">
        <v>-2.5625833690611551E-2</v>
      </c>
      <c r="AG41" s="77">
        <v>1.5727804669598732E-2</v>
      </c>
      <c r="AH41" s="77">
        <v>-1.8543944339775791E-2</v>
      </c>
      <c r="AI41" s="77">
        <v>1.9421379007578746E-2</v>
      </c>
      <c r="AJ41" s="77">
        <v>-3.2898271742546731E-3</v>
      </c>
      <c r="AK41" s="77">
        <v>7.8379929071559929E-3</v>
      </c>
      <c r="AL41" s="77">
        <v>-9.5206673406999336E-3</v>
      </c>
      <c r="AM41" s="77">
        <v>-1.2627797261999901E-2</v>
      </c>
      <c r="AN41" s="77">
        <v>-7.1977714314013278E-4</v>
      </c>
      <c r="AO41" s="77">
        <v>7.1327961893022703E-3</v>
      </c>
      <c r="AP41" s="77">
        <v>-1.2177433054697644E-3</v>
      </c>
      <c r="AQ41" s="18">
        <v>-2.9756923637517502E-2</v>
      </c>
      <c r="AR41" s="18">
        <v>1.2666659893043842E-3</v>
      </c>
      <c r="AS41" s="18">
        <v>-2.3279161559664609E-2</v>
      </c>
      <c r="AT41" s="18">
        <v>-1.1420866553591496E-2</v>
      </c>
    </row>
    <row r="42" spans="1:46" ht="15.75">
      <c r="A42" s="76" t="s">
        <v>222</v>
      </c>
      <c r="B42" s="77">
        <v>-0.32408700207830649</v>
      </c>
      <c r="C42" s="77">
        <v>5.5669637359400934E-2</v>
      </c>
      <c r="D42" s="77">
        <v>-0.30644681698056181</v>
      </c>
      <c r="E42" s="77">
        <v>-4.3690485974510911E-2</v>
      </c>
      <c r="F42" s="77">
        <v>-0.26640475027170885</v>
      </c>
      <c r="G42" s="77">
        <v>-0.18087860608706155</v>
      </c>
      <c r="H42" s="77">
        <v>-8.9258971831052178E-2</v>
      </c>
      <c r="I42" s="77">
        <v>-6.6166319313904084E-2</v>
      </c>
      <c r="J42" s="77">
        <v>0.16687818717727523</v>
      </c>
      <c r="K42" s="77">
        <v>7.7784808902424006E-3</v>
      </c>
      <c r="L42" s="77">
        <v>-2.4585460262492066E-2</v>
      </c>
      <c r="M42" s="77">
        <v>-0.26314390190577142</v>
      </c>
      <c r="N42" s="77">
        <v>0.11364599565811621</v>
      </c>
      <c r="O42" s="77">
        <v>-2.1313360445331581E-3</v>
      </c>
      <c r="P42" s="77">
        <v>0.11499335096049135</v>
      </c>
      <c r="Q42" s="77">
        <v>-2.0888719633088838E-2</v>
      </c>
      <c r="R42" s="77">
        <v>0.11670624918155885</v>
      </c>
      <c r="S42" s="77">
        <v>-5.4798568155917486E-2</v>
      </c>
      <c r="T42" s="77">
        <v>-1.0110985897698146E-3</v>
      </c>
      <c r="U42" s="77">
        <v>5.8721808757084973E-3</v>
      </c>
      <c r="V42" s="77">
        <v>-7.8095112356737426E-2</v>
      </c>
      <c r="W42" s="77">
        <v>7.3899324204802167E-3</v>
      </c>
      <c r="X42" s="77">
        <v>-1.4369855315884044E-2</v>
      </c>
      <c r="Y42" s="77">
        <v>3.6745959071256246E-2</v>
      </c>
      <c r="Z42" s="77">
        <v>-6.2261354852386749E-2</v>
      </c>
      <c r="AA42" s="77">
        <v>3.1532472578702356E-2</v>
      </c>
      <c r="AB42" s="77">
        <v>-3.3754490131148181E-2</v>
      </c>
      <c r="AC42" s="77">
        <v>-3.6157111126003193E-2</v>
      </c>
      <c r="AD42" s="77">
        <v>2.0363071691406831E-2</v>
      </c>
      <c r="AE42" s="77">
        <v>3.2809782123994109E-3</v>
      </c>
      <c r="AF42" s="77">
        <v>-2.1676067740131377E-2</v>
      </c>
      <c r="AG42" s="77">
        <v>8.1448867999241753E-2</v>
      </c>
      <c r="AH42" s="77">
        <v>-1.0647580992313922E-2</v>
      </c>
      <c r="AI42" s="77">
        <v>-6.3763347888644651E-3</v>
      </c>
      <c r="AJ42" s="77">
        <v>-1.2139866930131825E-2</v>
      </c>
      <c r="AK42" s="77">
        <v>9.1500370438257969E-3</v>
      </c>
      <c r="AL42" s="77">
        <v>-4.686481906408968E-3</v>
      </c>
      <c r="AM42" s="77">
        <v>2.0430482690141506E-2</v>
      </c>
      <c r="AN42" s="77">
        <v>3.3430930786950738E-2</v>
      </c>
      <c r="AO42" s="77">
        <v>-3.8360460353739538E-3</v>
      </c>
      <c r="AP42" s="77">
        <v>-1.2675811534578574E-2</v>
      </c>
      <c r="AQ42" s="18">
        <v>2.2748978733918221E-2</v>
      </c>
      <c r="AR42" s="18">
        <v>-6.3806300136461701E-3</v>
      </c>
      <c r="AS42" s="18">
        <v>9.1247497888684061E-3</v>
      </c>
      <c r="AT42" s="18">
        <v>-9.5935442938722953E-3</v>
      </c>
    </row>
    <row r="43" spans="1:46" ht="15.75">
      <c r="A43" s="76" t="s">
        <v>223</v>
      </c>
      <c r="B43" s="77">
        <v>0.32568555811248756</v>
      </c>
      <c r="C43" s="77">
        <v>4.276836694754909E-2</v>
      </c>
      <c r="D43" s="77">
        <v>2.8790596398887362E-2</v>
      </c>
      <c r="E43" s="77">
        <v>6.7596673339789456E-2</v>
      </c>
      <c r="F43" s="77">
        <v>-0.18827529498941623</v>
      </c>
      <c r="G43" s="77">
        <v>0.12132788056732022</v>
      </c>
      <c r="H43" s="77">
        <v>9.57651321736986E-2</v>
      </c>
      <c r="I43" s="77">
        <v>-0.11897869901764409</v>
      </c>
      <c r="J43" s="77">
        <v>-5.3272002849002568E-2</v>
      </c>
      <c r="K43" s="77">
        <v>3.0729222692570866E-2</v>
      </c>
      <c r="L43" s="77">
        <v>-4.4573015319136655E-2</v>
      </c>
      <c r="M43" s="77">
        <v>-3.26831218845327E-2</v>
      </c>
      <c r="N43" s="77">
        <v>0.14789786551987361</v>
      </c>
      <c r="O43" s="77">
        <v>2.7015862091113391E-3</v>
      </c>
      <c r="P43" s="77">
        <v>6.2132523268796466E-2</v>
      </c>
      <c r="Q43" s="77">
        <v>-1.639768998465874E-2</v>
      </c>
      <c r="R43" s="77">
        <v>-4.0354035331719502E-2</v>
      </c>
      <c r="S43" s="77">
        <v>-4.9413527106722414E-2</v>
      </c>
      <c r="T43" s="77">
        <v>3.393083979185927E-2</v>
      </c>
      <c r="U43" s="77">
        <v>-6.1631957135144119E-2</v>
      </c>
      <c r="V43" s="77">
        <v>9.304824640400064E-2</v>
      </c>
      <c r="W43" s="77">
        <v>-2.0936891444217579E-2</v>
      </c>
      <c r="X43" s="77">
        <v>1.0909318006526503E-2</v>
      </c>
      <c r="Y43" s="77">
        <v>-5.5779309271291155E-2</v>
      </c>
      <c r="Z43" s="77">
        <v>3.7506332793358875E-2</v>
      </c>
      <c r="AA43" s="77">
        <v>-6.5679033073716031E-2</v>
      </c>
      <c r="AB43" s="77">
        <v>-2.1347017079808958E-3</v>
      </c>
      <c r="AC43" s="77">
        <v>-1.0392050274358655E-2</v>
      </c>
      <c r="AD43" s="77">
        <v>-3.130625357706814E-3</v>
      </c>
      <c r="AE43" s="77">
        <v>5.4556871434372186E-3</v>
      </c>
      <c r="AF43" s="77">
        <v>-1.5050473594865596E-2</v>
      </c>
      <c r="AG43" s="77">
        <v>-8.4547793725028297E-3</v>
      </c>
      <c r="AH43" s="77">
        <v>-2.0902021011090368E-2</v>
      </c>
      <c r="AI43" s="77">
        <v>-6.4116244774603173E-3</v>
      </c>
      <c r="AJ43" s="77">
        <v>-2.5681179991376771E-2</v>
      </c>
      <c r="AK43" s="77">
        <v>1.9500866793363738E-2</v>
      </c>
      <c r="AL43" s="77">
        <v>-1.4180528145398719E-2</v>
      </c>
      <c r="AM43" s="77">
        <v>-2.288018296098579E-2</v>
      </c>
      <c r="AN43" s="77">
        <v>-8.5374603770028267E-3</v>
      </c>
      <c r="AO43" s="77">
        <v>-1.2068762613734508E-2</v>
      </c>
      <c r="AP43" s="77">
        <v>5.2779228804556984E-4</v>
      </c>
      <c r="AQ43" s="18">
        <v>-2.9023344137456414E-3</v>
      </c>
      <c r="AR43" s="18">
        <v>-5.9076794015640328E-3</v>
      </c>
      <c r="AS43" s="18">
        <v>1.3699494842434497E-2</v>
      </c>
      <c r="AT43" s="18">
        <v>-4.6779535034282048E-3</v>
      </c>
    </row>
    <row r="44" spans="1:46" ht="15.75">
      <c r="A44" s="76" t="s">
        <v>224</v>
      </c>
      <c r="B44" s="77">
        <v>0.23743892015021509</v>
      </c>
      <c r="C44" s="77">
        <v>-0.18943294936720145</v>
      </c>
      <c r="D44" s="77">
        <v>-0.11508170181834908</v>
      </c>
      <c r="E44" s="77">
        <v>4.5192297242166828E-2</v>
      </c>
      <c r="F44" s="77">
        <v>-0.1295732151217909</v>
      </c>
      <c r="G44" s="77">
        <v>-0.26066793876472927</v>
      </c>
      <c r="H44" s="77">
        <v>-0.13623544939775417</v>
      </c>
      <c r="I44" s="77">
        <v>3.5490435888779009E-2</v>
      </c>
      <c r="J44" s="77">
        <v>0.12939892960645943</v>
      </c>
      <c r="K44" s="77">
        <v>-4.0494840716652457E-2</v>
      </c>
      <c r="L44" s="77">
        <v>-0.14702889657029483</v>
      </c>
      <c r="M44" s="77">
        <v>-2.6619504067112191E-3</v>
      </c>
      <c r="N44" s="77">
        <v>-5.2299965417176124E-3</v>
      </c>
      <c r="O44" s="77">
        <v>-4.1914250841901972E-2</v>
      </c>
      <c r="P44" s="77">
        <v>-9.7073018038652831E-3</v>
      </c>
      <c r="Q44" s="77">
        <v>-1.3563512002741562E-2</v>
      </c>
      <c r="R44" s="77">
        <v>4.5759419436933992E-2</v>
      </c>
      <c r="S44" s="77">
        <v>-7.8570972236056372E-2</v>
      </c>
      <c r="T44" s="77">
        <v>7.2340496039309796E-2</v>
      </c>
      <c r="U44" s="77">
        <v>-5.1801527597075042E-2</v>
      </c>
      <c r="V44" s="77">
        <v>-4.7228210413227133E-2</v>
      </c>
      <c r="W44" s="77">
        <v>-5.6656403549444387E-2</v>
      </c>
      <c r="X44" s="77">
        <v>1.3497440502075301E-2</v>
      </c>
      <c r="Y44" s="77">
        <v>-5.2350981711136564E-2</v>
      </c>
      <c r="Z44" s="77">
        <v>-8.6096268969922937E-2</v>
      </c>
      <c r="AA44" s="77">
        <v>7.3365162330484388E-2</v>
      </c>
      <c r="AB44" s="77">
        <v>6.3628958642928911E-3</v>
      </c>
      <c r="AC44" s="77">
        <v>-8.1697079197322955E-2</v>
      </c>
      <c r="AD44" s="77">
        <v>4.2045302463195107E-2</v>
      </c>
      <c r="AE44" s="77">
        <v>5.6954532786349474E-2</v>
      </c>
      <c r="AF44" s="77">
        <v>-9.5574482371442893E-2</v>
      </c>
      <c r="AG44" s="77">
        <v>-5.4135426686656427E-2</v>
      </c>
      <c r="AH44" s="77">
        <v>6.8520389287085717E-2</v>
      </c>
      <c r="AI44" s="77">
        <v>8.5914845235455541E-3</v>
      </c>
      <c r="AJ44" s="77">
        <v>2.0412168938068E-2</v>
      </c>
      <c r="AK44" s="77">
        <v>5.789782895141999E-3</v>
      </c>
      <c r="AL44" s="77">
        <v>8.1525050083396684E-3</v>
      </c>
      <c r="AM44" s="77">
        <v>1.6085238761121605E-2</v>
      </c>
      <c r="AN44" s="77">
        <v>9.4657141236350398E-3</v>
      </c>
      <c r="AO44" s="77">
        <v>-1.1625757417912384E-2</v>
      </c>
      <c r="AP44" s="77">
        <v>3.3805436468244171E-3</v>
      </c>
      <c r="AQ44" s="18">
        <v>-1.4095680313900363E-2</v>
      </c>
      <c r="AR44" s="18">
        <v>6.0963528416714992E-3</v>
      </c>
      <c r="AS44" s="18">
        <v>2.9505367607725102E-3</v>
      </c>
      <c r="AT44" s="18">
        <v>-6.9992258864943323E-3</v>
      </c>
    </row>
    <row r="45" spans="1:46" ht="15.75">
      <c r="A45" s="76" t="s">
        <v>225</v>
      </c>
      <c r="B45" s="77">
        <v>0.30015487905252236</v>
      </c>
      <c r="C45" s="77">
        <v>1.6691481559329292E-2</v>
      </c>
      <c r="D45" s="77">
        <v>-6.933115698833614E-2</v>
      </c>
      <c r="E45" s="77">
        <v>0.35593009690949018</v>
      </c>
      <c r="F45" s="77">
        <v>-3.5444975233183351E-2</v>
      </c>
      <c r="G45" s="77">
        <v>-5.5853951496514606E-2</v>
      </c>
      <c r="H45" s="77">
        <v>0.13074314458422961</v>
      </c>
      <c r="I45" s="77">
        <v>8.976959542588564E-2</v>
      </c>
      <c r="J45" s="77">
        <v>-0.1173649598088925</v>
      </c>
      <c r="K45" s="77">
        <v>2.612954354075111E-3</v>
      </c>
      <c r="L45" s="77">
        <v>1.4341403792670668E-2</v>
      </c>
      <c r="M45" s="77">
        <v>-0.20706849290380325</v>
      </c>
      <c r="N45" s="77">
        <v>-9.1486989402588551E-2</v>
      </c>
      <c r="O45" s="77">
        <v>0.20118191269275024</v>
      </c>
      <c r="P45" s="77">
        <v>7.7138869246757046E-3</v>
      </c>
      <c r="Q45" s="77">
        <v>-4.2243639242904425E-2</v>
      </c>
      <c r="R45" s="77">
        <v>-2.2932401671062346E-2</v>
      </c>
      <c r="S45" s="77">
        <v>0.10381087913788574</v>
      </c>
      <c r="T45" s="77">
        <v>-0.1180787953802164</v>
      </c>
      <c r="U45" s="77">
        <v>8.4432438044171595E-2</v>
      </c>
      <c r="V45" s="77">
        <v>4.0688824933520475E-2</v>
      </c>
      <c r="W45" s="77">
        <v>-5.3914311363786965E-2</v>
      </c>
      <c r="X45" s="77">
        <v>-2.7177019720517975E-2</v>
      </c>
      <c r="Y45" s="77">
        <v>-0.13727381230565316</v>
      </c>
      <c r="Z45" s="77">
        <v>-6.6009008989378254E-2</v>
      </c>
      <c r="AA45" s="77">
        <v>-2.408062751501799E-2</v>
      </c>
      <c r="AB45" s="77">
        <v>6.474509392560053E-2</v>
      </c>
      <c r="AC45" s="77">
        <v>6.0077677203521897E-2</v>
      </c>
      <c r="AD45" s="77">
        <v>-1.639614128372615E-2</v>
      </c>
      <c r="AE45" s="77">
        <v>-3.8321990622488644E-2</v>
      </c>
      <c r="AF45" s="77">
        <v>1.7238804137716661E-2</v>
      </c>
      <c r="AG45" s="77">
        <v>-1.0096065310235399E-2</v>
      </c>
      <c r="AH45" s="77">
        <v>2.1329560176538958E-2</v>
      </c>
      <c r="AI45" s="77">
        <v>-1.323499554477324E-2</v>
      </c>
      <c r="AJ45" s="77">
        <v>-2.5938991440950044E-3</v>
      </c>
      <c r="AK45" s="77">
        <v>1.0111150402983724E-2</v>
      </c>
      <c r="AL45" s="77">
        <v>1.7039204184457909E-3</v>
      </c>
      <c r="AM45" s="77">
        <v>-4.6713171131964023E-3</v>
      </c>
      <c r="AN45" s="77">
        <v>1.2943739668568965E-2</v>
      </c>
      <c r="AO45" s="77">
        <v>-1.0661130499424904E-2</v>
      </c>
      <c r="AP45" s="77">
        <v>3.8309430690127715E-3</v>
      </c>
      <c r="AQ45" s="18">
        <v>-1.869129879543798E-3</v>
      </c>
      <c r="AR45" s="18">
        <v>7.061394765718489E-3</v>
      </c>
      <c r="AS45" s="18">
        <v>-9.4205007673486157E-4</v>
      </c>
      <c r="AT45" s="18">
        <v>-1.2118003896934326E-2</v>
      </c>
    </row>
    <row r="46" spans="1:46" ht="15.75">
      <c r="A46" s="76" t="s">
        <v>226</v>
      </c>
      <c r="B46" s="77">
        <v>0.14058025870578278</v>
      </c>
      <c r="C46" s="77">
        <v>-0.21219092818996788</v>
      </c>
      <c r="D46" s="77">
        <v>0.13618022532573648</v>
      </c>
      <c r="E46" s="77">
        <v>3.874763407897925E-2</v>
      </c>
      <c r="F46" s="77">
        <v>-0.15323729720674253</v>
      </c>
      <c r="G46" s="77">
        <v>-7.4734901391367875E-2</v>
      </c>
      <c r="H46" s="77">
        <v>-6.6741150553090073E-2</v>
      </c>
      <c r="I46" s="77">
        <v>-0.31330704537715431</v>
      </c>
      <c r="J46" s="77">
        <v>0.11094677703983892</v>
      </c>
      <c r="K46" s="77">
        <v>5.3454752515340681E-2</v>
      </c>
      <c r="L46" s="77">
        <v>0.13614374084599026</v>
      </c>
      <c r="M46" s="77">
        <v>7.8190594000875024E-2</v>
      </c>
      <c r="N46" s="77">
        <v>-6.6160218612769467E-2</v>
      </c>
      <c r="O46" s="77">
        <v>-0.2853994826564073</v>
      </c>
      <c r="P46" s="77">
        <v>4.0197519659993602E-2</v>
      </c>
      <c r="Q46" s="77">
        <v>-0.17621035205846647</v>
      </c>
      <c r="R46" s="77">
        <v>5.4150577465539779E-2</v>
      </c>
      <c r="S46" s="77">
        <v>-7.1645854539507947E-2</v>
      </c>
      <c r="T46" s="77">
        <v>8.0544766255171693E-2</v>
      </c>
      <c r="U46" s="77">
        <v>-2.3725962468393105E-2</v>
      </c>
      <c r="V46" s="77">
        <v>-8.8488630511719624E-2</v>
      </c>
      <c r="W46" s="77">
        <v>-1.427702255146945E-2</v>
      </c>
      <c r="X46" s="77">
        <v>7.1791400863798491E-3</v>
      </c>
      <c r="Y46" s="77">
        <v>2.8024323980044265E-2</v>
      </c>
      <c r="Z46" s="77">
        <v>-7.8730368778114998E-2</v>
      </c>
      <c r="AA46" s="77">
        <v>-2.6918567816847417E-2</v>
      </c>
      <c r="AB46" s="77">
        <v>-1.2934055834494033E-2</v>
      </c>
      <c r="AC46" s="77">
        <v>-2.7872486241411462E-2</v>
      </c>
      <c r="AD46" s="77">
        <v>-6.0859380677990467E-2</v>
      </c>
      <c r="AE46" s="77">
        <v>1.6655728633521532E-2</v>
      </c>
      <c r="AF46" s="77">
        <v>2.6341519305188226E-2</v>
      </c>
      <c r="AG46" s="77">
        <v>2.0675737340959469E-2</v>
      </c>
      <c r="AH46" s="77">
        <v>-1.68567761031079E-3</v>
      </c>
      <c r="AI46" s="77">
        <v>1.370209878326094E-3</v>
      </c>
      <c r="AJ46" s="77">
        <v>7.3214765015516964E-3</v>
      </c>
      <c r="AK46" s="77">
        <v>-1.2553211855094318E-3</v>
      </c>
      <c r="AL46" s="77">
        <v>9.019843193340751E-3</v>
      </c>
      <c r="AM46" s="77">
        <v>-1.3937382900785635E-2</v>
      </c>
      <c r="AN46" s="77">
        <v>8.9045905133125543E-3</v>
      </c>
      <c r="AO46" s="77">
        <v>-2.4666182619909001E-4</v>
      </c>
      <c r="AP46" s="77">
        <v>-7.7964914841118105E-3</v>
      </c>
      <c r="AQ46" s="18">
        <v>-1.0546461940905782E-2</v>
      </c>
      <c r="AR46" s="18">
        <v>-1.1957493592126328E-2</v>
      </c>
      <c r="AS46" s="18">
        <v>1.1545592893565638E-3</v>
      </c>
      <c r="AT46" s="18">
        <v>1.346830037116848E-3</v>
      </c>
    </row>
    <row r="47" spans="1:46" ht="15.75">
      <c r="A47" s="76" t="s">
        <v>227</v>
      </c>
      <c r="B47" s="77">
        <v>-1.0793004982292817E-2</v>
      </c>
      <c r="C47" s="77">
        <v>0.33056393876362955</v>
      </c>
      <c r="D47" s="77">
        <v>-2.3105033522267571E-3</v>
      </c>
      <c r="E47" s="77">
        <v>-0.10505800200550157</v>
      </c>
      <c r="F47" s="77">
        <v>7.2658814804443875E-2</v>
      </c>
      <c r="G47" s="77">
        <v>2.7360521226846811E-2</v>
      </c>
      <c r="H47" s="77">
        <v>7.5241051052077471E-2</v>
      </c>
      <c r="I47" s="77">
        <v>-1.6579330102187963E-2</v>
      </c>
      <c r="J47" s="77">
        <v>0.19528391066140671</v>
      </c>
      <c r="K47" s="77">
        <v>-2.9722197665768349E-2</v>
      </c>
      <c r="L47" s="77">
        <v>5.3784340669793998E-2</v>
      </c>
      <c r="M47" s="77">
        <v>3.5671530162886649E-2</v>
      </c>
      <c r="N47" s="77">
        <v>0.10853941651999013</v>
      </c>
      <c r="O47" s="77">
        <v>-1.9460936385325932E-2</v>
      </c>
      <c r="P47" s="77">
        <v>6.4881902068346514E-2</v>
      </c>
      <c r="Q47" s="77">
        <v>2.8159342668213141E-2</v>
      </c>
      <c r="R47" s="77">
        <v>-0.17789181251228972</v>
      </c>
      <c r="S47" s="77">
        <v>1.976210141871421E-2</v>
      </c>
      <c r="T47" s="77">
        <v>-3.0066580716892194E-2</v>
      </c>
      <c r="U47" s="77">
        <v>1.0819329258732325E-2</v>
      </c>
      <c r="V47" s="77">
        <v>7.6439973960124363E-2</v>
      </c>
      <c r="W47" s="77">
        <v>3.0139824479825605E-2</v>
      </c>
      <c r="X47" s="77">
        <v>-6.1447480127805154E-2</v>
      </c>
      <c r="Y47" s="77">
        <v>-7.1014675901874555E-3</v>
      </c>
      <c r="Z47" s="77">
        <v>2.4201321361204189E-2</v>
      </c>
      <c r="AA47" s="77">
        <v>3.8370395061393509E-3</v>
      </c>
      <c r="AB47" s="77">
        <v>-5.0509555885139201E-3</v>
      </c>
      <c r="AC47" s="77">
        <v>1.0171606896091522E-2</v>
      </c>
      <c r="AD47" s="77">
        <v>7.049691804923372E-2</v>
      </c>
      <c r="AE47" s="77">
        <v>-4.8778599359591598E-2</v>
      </c>
      <c r="AF47" s="77">
        <v>2.054485542819769E-2</v>
      </c>
      <c r="AG47" s="77">
        <v>-3.2133044759892225E-2</v>
      </c>
      <c r="AH47" s="77">
        <v>-5.9822797856192149E-2</v>
      </c>
      <c r="AI47" s="77">
        <v>0.11283381388809784</v>
      </c>
      <c r="AJ47" s="77">
        <v>8.3036564731916604E-2</v>
      </c>
      <c r="AK47" s="77">
        <v>4.7872520623415717E-2</v>
      </c>
      <c r="AL47" s="77">
        <v>1.2226457076879168E-2</v>
      </c>
      <c r="AM47" s="77">
        <v>1.6966482032080041E-2</v>
      </c>
      <c r="AN47" s="77">
        <v>1.430972981622548E-2</v>
      </c>
      <c r="AO47" s="77">
        <v>-3.0975215647906671E-3</v>
      </c>
      <c r="AP47" s="77">
        <v>3.2511223022826442E-3</v>
      </c>
      <c r="AQ47" s="18">
        <v>5.2882898497944881E-3</v>
      </c>
      <c r="AR47" s="18">
        <v>-3.3935669846317421E-2</v>
      </c>
      <c r="AS47" s="18">
        <v>-1.6714855516449675E-2</v>
      </c>
      <c r="AT47" s="18">
        <v>-8.134449785773862E-4</v>
      </c>
    </row>
    <row r="48" spans="1:46" ht="15.75">
      <c r="A48" s="76" t="s">
        <v>228</v>
      </c>
      <c r="B48" s="77">
        <v>9.2231759627672022E-2</v>
      </c>
      <c r="C48" s="77">
        <v>0.2563179576140161</v>
      </c>
      <c r="D48" s="77">
        <v>-5.1125157786953077E-2</v>
      </c>
      <c r="E48" s="77">
        <v>-1.8756938312118658E-2</v>
      </c>
      <c r="F48" s="77">
        <v>-0.16512258933101248</v>
      </c>
      <c r="G48" s="77">
        <v>3.5201601561748119E-2</v>
      </c>
      <c r="H48" s="77">
        <v>0.14136989299602201</v>
      </c>
      <c r="I48" s="77">
        <v>0.17120496679420105</v>
      </c>
      <c r="J48" s="77">
        <v>4.1506807219350003E-2</v>
      </c>
      <c r="K48" s="77">
        <v>8.0596003552577955E-2</v>
      </c>
      <c r="L48" s="77">
        <v>-6.0459732402918451E-3</v>
      </c>
      <c r="M48" s="77">
        <v>-0.11863648833850741</v>
      </c>
      <c r="N48" s="77">
        <v>-7.8652193536097995E-2</v>
      </c>
      <c r="O48" s="77">
        <v>1.7832624634525489E-2</v>
      </c>
      <c r="P48" s="77">
        <v>-3.8131998279199365E-2</v>
      </c>
      <c r="Q48" s="77">
        <v>1.1014604955175181E-2</v>
      </c>
      <c r="R48" s="77">
        <v>1.3203161375916709E-2</v>
      </c>
      <c r="S48" s="77">
        <v>9.7921774278112717E-3</v>
      </c>
      <c r="T48" s="77">
        <v>8.2531360120581473E-2</v>
      </c>
      <c r="U48" s="77">
        <v>-1.1493065229959659E-2</v>
      </c>
      <c r="V48" s="77">
        <v>1.8844229517357227E-2</v>
      </c>
      <c r="W48" s="77">
        <v>-0.14605388579468218</v>
      </c>
      <c r="X48" s="77">
        <v>-5.3644619099396879E-3</v>
      </c>
      <c r="Y48" s="77">
        <v>-6.8701669924796802E-2</v>
      </c>
      <c r="Z48" s="77">
        <v>-4.1670120688745378E-2</v>
      </c>
      <c r="AA48" s="77">
        <v>-2.1041534886415122E-2</v>
      </c>
      <c r="AB48" s="77">
        <v>3.5074654646481259E-3</v>
      </c>
      <c r="AC48" s="77">
        <v>5.5639257406890408E-2</v>
      </c>
      <c r="AD48" s="77">
        <v>-7.1699093326639462E-3</v>
      </c>
      <c r="AE48" s="77">
        <v>3.1019142347129816E-3</v>
      </c>
      <c r="AF48" s="77">
        <v>4.9023916395835164E-2</v>
      </c>
      <c r="AG48" s="77">
        <v>-2.0648154118956267E-2</v>
      </c>
      <c r="AH48" s="77">
        <v>-1.3160751500957562E-3</v>
      </c>
      <c r="AI48" s="77">
        <v>5.1057912562367316E-3</v>
      </c>
      <c r="AJ48" s="77">
        <v>9.5723501117181246E-3</v>
      </c>
      <c r="AK48" s="77">
        <v>-4.4868587540969243E-2</v>
      </c>
      <c r="AL48" s="77">
        <v>1.9878045447983884E-3</v>
      </c>
      <c r="AM48" s="77">
        <v>-1.9542650523973268E-4</v>
      </c>
      <c r="AN48" s="77">
        <v>3.0571242492169061E-2</v>
      </c>
      <c r="AO48" s="77">
        <v>-1.7718391520134422E-2</v>
      </c>
      <c r="AP48" s="77">
        <v>7.0810640482167142E-3</v>
      </c>
      <c r="AQ48" s="18">
        <v>3.0415376275461172E-2</v>
      </c>
      <c r="AR48" s="18">
        <v>5.6958808480198631E-3</v>
      </c>
      <c r="AS48" s="18">
        <v>2.1699552410569513E-2</v>
      </c>
      <c r="AT48" s="18">
        <v>-7.4610689236561864E-4</v>
      </c>
    </row>
    <row r="49" spans="1:46" ht="15.75">
      <c r="A49" s="76" t="s">
        <v>229</v>
      </c>
      <c r="B49" s="77">
        <v>0.33203121529142188</v>
      </c>
      <c r="C49" s="77">
        <v>-1.6766174251598796E-2</v>
      </c>
      <c r="D49" s="77">
        <v>-0.10389980220997115</v>
      </c>
      <c r="E49" s="77">
        <v>0.12455365893484968</v>
      </c>
      <c r="F49" s="77">
        <v>-2.1711739771160036E-2</v>
      </c>
      <c r="G49" s="77">
        <v>2.0047591193263836E-2</v>
      </c>
      <c r="H49" s="77">
        <v>-1.2995304703636208E-2</v>
      </c>
      <c r="I49" s="77">
        <v>2.6110978173772285E-2</v>
      </c>
      <c r="J49" s="77">
        <v>9.7944657917015371E-2</v>
      </c>
      <c r="K49" s="77">
        <v>8.8502651396644358E-3</v>
      </c>
      <c r="L49" s="77">
        <v>0.10062165432345389</v>
      </c>
      <c r="M49" s="77">
        <v>7.429054451122348E-2</v>
      </c>
      <c r="N49" s="77">
        <v>-5.2327871511095143E-2</v>
      </c>
      <c r="O49" s="77">
        <v>0.14056577682608215</v>
      </c>
      <c r="P49" s="77">
        <v>-0.12015752377536441</v>
      </c>
      <c r="Q49" s="77">
        <v>8.8490619644119417E-2</v>
      </c>
      <c r="R49" s="77">
        <v>0.19232160686716385</v>
      </c>
      <c r="S49" s="77">
        <v>-4.6113602805110419E-2</v>
      </c>
      <c r="T49" s="77">
        <v>-3.3358982685194216E-2</v>
      </c>
      <c r="U49" s="77">
        <v>-1.625448620363985E-2</v>
      </c>
      <c r="V49" s="77">
        <v>-7.5732711235054909E-3</v>
      </c>
      <c r="W49" s="77">
        <v>-3.2145480352924736E-3</v>
      </c>
      <c r="X49" s="77">
        <v>-5.778560972785915E-2</v>
      </c>
      <c r="Y49" s="77">
        <v>1.1931928100118184E-2</v>
      </c>
      <c r="Z49" s="77">
        <v>2.2570567077199073E-2</v>
      </c>
      <c r="AA49" s="77">
        <v>1.6002271126777785E-2</v>
      </c>
      <c r="AB49" s="77">
        <v>-3.6071329118888246E-2</v>
      </c>
      <c r="AC49" s="77">
        <v>2.5865850407030028E-3</v>
      </c>
      <c r="AD49" s="77">
        <v>-2.85289515989108E-2</v>
      </c>
      <c r="AE49" s="77">
        <v>-3.4370765460699462E-2</v>
      </c>
      <c r="AF49" s="77">
        <v>-7.8850415157152423E-2</v>
      </c>
      <c r="AG49" s="77">
        <v>8.0635039786455406E-2</v>
      </c>
      <c r="AH49" s="77">
        <v>-3.890870476587794E-2</v>
      </c>
      <c r="AI49" s="77">
        <v>-4.4112688801999519E-2</v>
      </c>
      <c r="AJ49" s="77">
        <v>5.0066963707682752E-3</v>
      </c>
      <c r="AK49" s="77">
        <v>-9.4431770623533699E-4</v>
      </c>
      <c r="AL49" s="77">
        <v>1.3733869936680642E-2</v>
      </c>
      <c r="AM49" s="77">
        <v>-8.8864423479238681E-3</v>
      </c>
      <c r="AN49" s="77">
        <v>-1.1589556132691765E-2</v>
      </c>
      <c r="AO49" s="77">
        <v>-4.4031377709515488E-3</v>
      </c>
      <c r="AP49" s="77">
        <v>1.8182877630483149E-3</v>
      </c>
      <c r="AQ49" s="18">
        <v>1.6742067353084561E-2</v>
      </c>
      <c r="AR49" s="18">
        <v>4.8736582355554288E-3</v>
      </c>
      <c r="AS49" s="18">
        <v>-5.4236827358207832E-4</v>
      </c>
      <c r="AT49" s="18">
        <v>4.7814270444113214E-3</v>
      </c>
    </row>
    <row r="50" spans="1:46" ht="15.75">
      <c r="A50" s="76" t="s">
        <v>230</v>
      </c>
      <c r="B50" s="77">
        <v>0.23242170851500382</v>
      </c>
      <c r="C50" s="77">
        <v>-0.69522215879340543</v>
      </c>
      <c r="D50" s="77">
        <v>0.32842479614346931</v>
      </c>
      <c r="E50" s="77">
        <v>-0.99383849185070416</v>
      </c>
      <c r="F50" s="77">
        <v>0.20589124205477446</v>
      </c>
      <c r="G50" s="77">
        <v>-0.1141772065959574</v>
      </c>
      <c r="H50" s="77">
        <v>0.25108385070326883</v>
      </c>
      <c r="I50" s="77">
        <v>0.30339115233041269</v>
      </c>
      <c r="J50" s="77">
        <v>-0.15371694631155219</v>
      </c>
      <c r="K50" s="77">
        <v>0.11755049673925151</v>
      </c>
      <c r="L50" s="77">
        <v>3.2087900170096516E-2</v>
      </c>
      <c r="M50" s="77">
        <v>0.13098614086865595</v>
      </c>
      <c r="N50" s="77">
        <v>-0.15235968110269243</v>
      </c>
      <c r="O50" s="77">
        <v>0.10722654007209056</v>
      </c>
      <c r="P50" s="77">
        <v>0.16928969565861252</v>
      </c>
      <c r="Q50" s="77">
        <v>4.1275024566352334E-2</v>
      </c>
      <c r="R50" s="77">
        <v>-4.6816710003306991E-2</v>
      </c>
      <c r="S50" s="77">
        <v>4.8911349960023519E-2</v>
      </c>
      <c r="T50" s="77">
        <v>-3.1988123722502232E-2</v>
      </c>
      <c r="U50" s="77">
        <v>2.4885575969810447E-2</v>
      </c>
      <c r="V50" s="77">
        <v>-2.0751328163786456E-2</v>
      </c>
      <c r="W50" s="77">
        <v>-5.0637955458855563E-2</v>
      </c>
      <c r="X50" s="77">
        <v>6.1107582941889567E-2</v>
      </c>
      <c r="Y50" s="77">
        <v>3.4370747896988768E-2</v>
      </c>
      <c r="Z50" s="77">
        <v>-8.1047080574068883E-2</v>
      </c>
      <c r="AA50" s="77">
        <v>-2.8745604459437614E-2</v>
      </c>
      <c r="AB50" s="77">
        <v>-3.3880999938803988E-2</v>
      </c>
      <c r="AC50" s="77">
        <v>-4.2564588323874351E-2</v>
      </c>
      <c r="AD50" s="77">
        <v>4.3521346887329039E-2</v>
      </c>
      <c r="AE50" s="77">
        <v>-3.0206632454576283E-2</v>
      </c>
      <c r="AF50" s="77">
        <v>-2.6761237118776215E-2</v>
      </c>
      <c r="AG50" s="77">
        <v>1.046257534210371E-2</v>
      </c>
      <c r="AH50" s="77">
        <v>-2.4579568426558739E-2</v>
      </c>
      <c r="AI50" s="77">
        <v>-1.926848624814427E-2</v>
      </c>
      <c r="AJ50" s="77">
        <v>-9.9046499400932768E-4</v>
      </c>
      <c r="AK50" s="77">
        <v>-1.9485151876010996E-2</v>
      </c>
      <c r="AL50" s="77">
        <v>1.0207071794206662E-2</v>
      </c>
      <c r="AM50" s="77">
        <v>1.1079357962756397E-2</v>
      </c>
      <c r="AN50" s="77">
        <v>-5.1994962138830403E-3</v>
      </c>
      <c r="AO50" s="77">
        <v>-3.0172046173377797E-3</v>
      </c>
      <c r="AP50" s="77">
        <v>5.5847930858975679E-4</v>
      </c>
      <c r="AQ50" s="18">
        <v>-5.381931165249652E-4</v>
      </c>
      <c r="AR50" s="18">
        <v>5.9346368613458411E-3</v>
      </c>
      <c r="AS50" s="18">
        <v>4.2512441823702061E-3</v>
      </c>
      <c r="AT50" s="18">
        <v>5.623349666875584E-3</v>
      </c>
    </row>
    <row r="51" spans="1:46" ht="15.75">
      <c r="A51" s="76" t="s">
        <v>231</v>
      </c>
      <c r="B51" s="77">
        <v>0.30219902846883806</v>
      </c>
      <c r="C51" s="77">
        <v>-9.667294652793236E-2</v>
      </c>
      <c r="D51" s="77">
        <v>-0.1032840113682077</v>
      </c>
      <c r="E51" s="77">
        <v>0.20387450630466541</v>
      </c>
      <c r="F51" s="77">
        <v>7.4894816992048502E-2</v>
      </c>
      <c r="G51" s="77">
        <v>-0.21005834842951543</v>
      </c>
      <c r="H51" s="77">
        <v>-0.10987321708979657</v>
      </c>
      <c r="I51" s="77">
        <v>-2.281198824550423E-2</v>
      </c>
      <c r="J51" s="77">
        <v>-0.25215956766956216</v>
      </c>
      <c r="K51" s="77">
        <v>-5.2530775730901959E-2</v>
      </c>
      <c r="L51" s="77">
        <v>5.58539346349071E-2</v>
      </c>
      <c r="M51" s="77">
        <v>-9.476953755725416E-2</v>
      </c>
      <c r="N51" s="77">
        <v>1.1987012021551176E-2</v>
      </c>
      <c r="O51" s="77">
        <v>-0.1494095468533215</v>
      </c>
      <c r="P51" s="77">
        <v>-8.1333954326766975E-2</v>
      </c>
      <c r="Q51" s="77">
        <v>-1.0267039315255487E-2</v>
      </c>
      <c r="R51" s="77">
        <v>0.10862252063985781</v>
      </c>
      <c r="S51" s="77">
        <v>-6.0378980338026363E-2</v>
      </c>
      <c r="T51" s="77">
        <v>-8.2290051465788525E-3</v>
      </c>
      <c r="U51" s="77">
        <v>4.63754451733112E-2</v>
      </c>
      <c r="V51" s="77">
        <v>-3.0340902850707424E-2</v>
      </c>
      <c r="W51" s="77">
        <v>-6.3374339152971498E-2</v>
      </c>
      <c r="X51" s="77">
        <v>5.7944999976636213E-2</v>
      </c>
      <c r="Y51" s="77">
        <v>0.10273294444753434</v>
      </c>
      <c r="Z51" s="77">
        <v>1.6618213208945379E-3</v>
      </c>
      <c r="AA51" s="77">
        <v>-2.4232398383228559E-2</v>
      </c>
      <c r="AB51" s="77">
        <v>3.5679691919892946E-2</v>
      </c>
      <c r="AC51" s="77">
        <v>-8.9975591886568327E-5</v>
      </c>
      <c r="AD51" s="77">
        <v>5.5450987403343796E-2</v>
      </c>
      <c r="AE51" s="77">
        <v>3.9660649418236507E-2</v>
      </c>
      <c r="AF51" s="77">
        <v>2.4958357112254914E-2</v>
      </c>
      <c r="AG51" s="77">
        <v>7.1956553738466286E-3</v>
      </c>
      <c r="AH51" s="77">
        <v>-2.0906232732832205E-2</v>
      </c>
      <c r="AI51" s="77">
        <v>-7.2351157194981766E-3</v>
      </c>
      <c r="AJ51" s="77">
        <v>-8.0470568643570845E-3</v>
      </c>
      <c r="AK51" s="77">
        <v>6.6373151942682937E-3</v>
      </c>
      <c r="AL51" s="77">
        <v>-1.1130692911552779E-2</v>
      </c>
      <c r="AM51" s="77">
        <v>1.433318032216881E-2</v>
      </c>
      <c r="AN51" s="77">
        <v>-3.42575661061406E-3</v>
      </c>
      <c r="AO51" s="77">
        <v>3.7592379682934453E-3</v>
      </c>
      <c r="AP51" s="77">
        <v>2.834799003801288E-4</v>
      </c>
      <c r="AQ51" s="18">
        <v>1.6109463375164616E-2</v>
      </c>
      <c r="AR51" s="18">
        <v>-1.0213614584126974E-2</v>
      </c>
      <c r="AS51" s="18">
        <v>4.9372215767666868E-3</v>
      </c>
      <c r="AT51" s="18">
        <v>-2.071130068661256E-3</v>
      </c>
    </row>
    <row r="52" spans="1:46" ht="15.75">
      <c r="A52" s="76" t="s">
        <v>232</v>
      </c>
      <c r="B52" s="77">
        <v>0.20486277706702982</v>
      </c>
      <c r="C52" s="77">
        <v>2.6229854229377239E-3</v>
      </c>
      <c r="D52" s="77">
        <v>4.6960449012686284E-2</v>
      </c>
      <c r="E52" s="77">
        <v>0.11874691653965509</v>
      </c>
      <c r="F52" s="77">
        <v>0.15450988977057659</v>
      </c>
      <c r="G52" s="77">
        <v>-0.18402969297475957</v>
      </c>
      <c r="H52" s="77">
        <v>8.2933477537300418E-2</v>
      </c>
      <c r="I52" s="77">
        <v>-0.22861145213989079</v>
      </c>
      <c r="J52" s="77">
        <v>-4.8685055666690909E-2</v>
      </c>
      <c r="K52" s="77">
        <v>-2.3515718709519861E-2</v>
      </c>
      <c r="L52" s="77">
        <v>-0.12155282127476837</v>
      </c>
      <c r="M52" s="77">
        <v>-0.10626982276588083</v>
      </c>
      <c r="N52" s="77">
        <v>0.11097276346913458</v>
      </c>
      <c r="O52" s="77">
        <v>-0.26415415764845457</v>
      </c>
      <c r="P52" s="77">
        <v>1.4929076275621068E-3</v>
      </c>
      <c r="Q52" s="77">
        <v>-9.3885210836919517E-2</v>
      </c>
      <c r="R52" s="77">
        <v>-6.1862514909569288E-2</v>
      </c>
      <c r="S52" s="77">
        <v>8.0494522676323496E-2</v>
      </c>
      <c r="T52" s="77">
        <v>-1.0808193508699659E-3</v>
      </c>
      <c r="U52" s="77">
        <v>-7.820333007746462E-2</v>
      </c>
      <c r="V52" s="77">
        <v>-6.571972814467468E-3</v>
      </c>
      <c r="W52" s="77">
        <v>-7.3268828467928426E-2</v>
      </c>
      <c r="X52" s="77">
        <v>-6.5296499175208633E-2</v>
      </c>
      <c r="Y52" s="77">
        <v>5.0170208256443471E-2</v>
      </c>
      <c r="Z52" s="77">
        <v>2.6841958517879825E-2</v>
      </c>
      <c r="AA52" s="77">
        <v>3.8240827905272785E-2</v>
      </c>
      <c r="AB52" s="77">
        <v>-1.528253686268634E-2</v>
      </c>
      <c r="AC52" s="77">
        <v>3.9438559808797173E-2</v>
      </c>
      <c r="AD52" s="77">
        <v>6.1775450890515877E-3</v>
      </c>
      <c r="AE52" s="77">
        <v>-7.0799303461259205E-2</v>
      </c>
      <c r="AF52" s="77">
        <v>-9.3700712027539143E-2</v>
      </c>
      <c r="AG52" s="77">
        <v>3.2147135305973164E-2</v>
      </c>
      <c r="AH52" s="77">
        <v>-5.1996147471317235E-2</v>
      </c>
      <c r="AI52" s="77">
        <v>-2.7543781172629997E-2</v>
      </c>
      <c r="AJ52" s="77">
        <v>1.3137704705111598E-2</v>
      </c>
      <c r="AK52" s="77">
        <v>-8.527607983528369E-4</v>
      </c>
      <c r="AL52" s="77">
        <v>2.2118846058105743E-2</v>
      </c>
      <c r="AM52" s="77">
        <v>-7.0770236512850112E-3</v>
      </c>
      <c r="AN52" s="77">
        <v>1.1445654061836028E-3</v>
      </c>
      <c r="AO52" s="77">
        <v>-8.0068907302259934E-3</v>
      </c>
      <c r="AP52" s="77">
        <v>5.6461292704863934E-3</v>
      </c>
      <c r="AQ52" s="18">
        <v>2.2814200194764617E-2</v>
      </c>
      <c r="AR52" s="18">
        <v>-2.0951070650088305E-2</v>
      </c>
      <c r="AS52" s="18">
        <v>1.9717591368289124E-2</v>
      </c>
      <c r="AT52" s="18">
        <v>1.1692177500060505E-2</v>
      </c>
    </row>
    <row r="53" spans="1:46" ht="15.75">
      <c r="A53" s="76" t="s">
        <v>233</v>
      </c>
      <c r="B53" s="77">
        <v>0.33316550815482598</v>
      </c>
      <c r="C53" s="77">
        <v>4.9751708847229757E-2</v>
      </c>
      <c r="D53" s="77">
        <v>1.0149107795653325E-2</v>
      </c>
      <c r="E53" s="77">
        <v>-4.2369098228925144E-2</v>
      </c>
      <c r="F53" s="77">
        <v>1.1311797350389717E-3</v>
      </c>
      <c r="G53" s="77">
        <v>-0.16973990689404217</v>
      </c>
      <c r="H53" s="77">
        <v>-8.2310608844919902E-3</v>
      </c>
      <c r="I53" s="77">
        <v>-1.7842914461336013E-3</v>
      </c>
      <c r="J53" s="77">
        <v>-0.12227091593919651</v>
      </c>
      <c r="K53" s="77">
        <v>1.5787751727058943E-2</v>
      </c>
      <c r="L53" s="77">
        <v>2.1973623692283874E-2</v>
      </c>
      <c r="M53" s="77">
        <v>5.0055008152091372E-2</v>
      </c>
      <c r="N53" s="77">
        <v>2.1301008220685119E-2</v>
      </c>
      <c r="O53" s="77">
        <v>0.11897542685317264</v>
      </c>
      <c r="P53" s="77">
        <v>0.14922803133086562</v>
      </c>
      <c r="Q53" s="77">
        <v>5.846667327095157E-2</v>
      </c>
      <c r="R53" s="77">
        <v>4.1026074038621727E-2</v>
      </c>
      <c r="S53" s="77">
        <v>-7.1355354520819037E-2</v>
      </c>
      <c r="T53" s="77">
        <v>-2.6854343665348536E-2</v>
      </c>
      <c r="U53" s="77">
        <v>5.1556812507524613E-2</v>
      </c>
      <c r="V53" s="77">
        <v>5.5229643968449458E-3</v>
      </c>
      <c r="W53" s="77">
        <v>4.6949357484903876E-3</v>
      </c>
      <c r="X53" s="77">
        <v>-1.4615985046701455E-2</v>
      </c>
      <c r="Y53" s="77">
        <v>1.6523295363046087E-2</v>
      </c>
      <c r="Z53" s="77">
        <v>-4.3555739003157928E-2</v>
      </c>
      <c r="AA53" s="77">
        <v>6.8966854009832055E-3</v>
      </c>
      <c r="AB53" s="77">
        <v>1.1184844814056129E-2</v>
      </c>
      <c r="AC53" s="77">
        <v>4.6171150682628281E-2</v>
      </c>
      <c r="AD53" s="77">
        <v>6.625534911156962E-2</v>
      </c>
      <c r="AE53" s="77">
        <v>-1.0311730291068241E-2</v>
      </c>
      <c r="AF53" s="77">
        <v>-2.7795684301855191E-2</v>
      </c>
      <c r="AG53" s="77">
        <v>-1.7558423407399725E-2</v>
      </c>
      <c r="AH53" s="77">
        <v>-9.6249870474833896E-2</v>
      </c>
      <c r="AI53" s="77">
        <v>8.0702435482533072E-2</v>
      </c>
      <c r="AJ53" s="77">
        <v>3.8527655790686906E-2</v>
      </c>
      <c r="AK53" s="77">
        <v>-1.1875843048948219E-2</v>
      </c>
      <c r="AL53" s="77">
        <v>-7.3295542811464637E-2</v>
      </c>
      <c r="AM53" s="77">
        <v>1.7418536736692729E-2</v>
      </c>
      <c r="AN53" s="77">
        <v>1.1204946157566641E-2</v>
      </c>
      <c r="AO53" s="77">
        <v>7.6418028326797889E-4</v>
      </c>
      <c r="AP53" s="77">
        <v>9.9626211216875277E-3</v>
      </c>
      <c r="AQ53" s="18">
        <v>1.4348730591091147E-2</v>
      </c>
      <c r="AR53" s="18">
        <v>1.3470635554083742E-2</v>
      </c>
      <c r="AS53" s="18">
        <v>1.0331160555869343E-2</v>
      </c>
      <c r="AT53" s="18">
        <v>-6.1355591768454771E-4</v>
      </c>
    </row>
    <row r="54" spans="1:46" ht="15.75">
      <c r="A54" s="76" t="s">
        <v>234</v>
      </c>
      <c r="B54" s="77">
        <v>0.24935688693150815</v>
      </c>
      <c r="C54" s="77">
        <v>2.9766158329325016E-2</v>
      </c>
      <c r="D54" s="77">
        <v>0.10176207560416405</v>
      </c>
      <c r="E54" s="77">
        <v>2.4475357071369268E-2</v>
      </c>
      <c r="F54" s="77">
        <v>-0.12533051632790168</v>
      </c>
      <c r="G54" s="77">
        <v>-6.7881821554722208E-2</v>
      </c>
      <c r="H54" s="77">
        <v>5.4668233405635064E-2</v>
      </c>
      <c r="I54" s="77">
        <v>-0.2229198557169495</v>
      </c>
      <c r="J54" s="77">
        <v>9.2994029918689852E-2</v>
      </c>
      <c r="K54" s="77">
        <v>2.6833386620188967E-2</v>
      </c>
      <c r="L54" s="77">
        <v>0.17180237723564948</v>
      </c>
      <c r="M54" s="77">
        <v>-6.6834864193210428E-2</v>
      </c>
      <c r="N54" s="77">
        <v>-6.146410094006223E-2</v>
      </c>
      <c r="O54" s="77">
        <v>9.7945463740320163E-2</v>
      </c>
      <c r="P54" s="77">
        <v>5.4819673839772411E-2</v>
      </c>
      <c r="Q54" s="77">
        <v>1.661400408105447E-2</v>
      </c>
      <c r="R54" s="77">
        <v>4.5112637995190476E-2</v>
      </c>
      <c r="S54" s="77">
        <v>9.3254753947818354E-3</v>
      </c>
      <c r="T54" s="77">
        <v>6.9860674794733332E-2</v>
      </c>
      <c r="U54" s="77">
        <v>-2.6307116684592607E-2</v>
      </c>
      <c r="V54" s="77">
        <v>6.736108453385474E-2</v>
      </c>
      <c r="W54" s="77">
        <v>1.4809609213961343E-2</v>
      </c>
      <c r="X54" s="77">
        <v>-2.7843308289180826E-2</v>
      </c>
      <c r="Y54" s="77">
        <v>0.12815608116392055</v>
      </c>
      <c r="Z54" s="77">
        <v>1.1436276000603079E-2</v>
      </c>
      <c r="AA54" s="77">
        <v>-4.6491506650304373E-3</v>
      </c>
      <c r="AB54" s="77">
        <v>2.726013551056837E-2</v>
      </c>
      <c r="AC54" s="77">
        <v>-9.7288215877046821E-3</v>
      </c>
      <c r="AD54" s="77">
        <v>-4.4782598836572776E-2</v>
      </c>
      <c r="AE54" s="77">
        <v>1.4318467422012829E-2</v>
      </c>
      <c r="AF54" s="77">
        <v>4.7480380706402689E-2</v>
      </c>
      <c r="AG54" s="77">
        <v>1.5955570020744395E-2</v>
      </c>
      <c r="AH54" s="77">
        <v>3.5898362023496583E-2</v>
      </c>
      <c r="AI54" s="77">
        <v>9.3374441174105274E-2</v>
      </c>
      <c r="AJ54" s="77">
        <v>-3.5937708951724157E-2</v>
      </c>
      <c r="AK54" s="77">
        <v>-2.5463519777073399E-2</v>
      </c>
      <c r="AL54" s="77">
        <v>1.1208737482747868E-2</v>
      </c>
      <c r="AM54" s="77">
        <v>1.5219343560557768E-2</v>
      </c>
      <c r="AN54" s="77">
        <v>-2.3827334357930014E-2</v>
      </c>
      <c r="AO54" s="77">
        <v>-1.042543600262846E-2</v>
      </c>
      <c r="AP54" s="77">
        <v>-2.7194271844545174E-4</v>
      </c>
      <c r="AQ54" s="18">
        <v>-1.1777627343010652E-2</v>
      </c>
      <c r="AR54" s="18">
        <v>1.0233413343719926E-2</v>
      </c>
      <c r="AS54" s="18">
        <v>7.2609640703089964E-3</v>
      </c>
      <c r="AT54" s="18">
        <v>5.3006068022153933E-3</v>
      </c>
    </row>
    <row r="55" spans="1:46" ht="15.75">
      <c r="A55" s="76" t="s">
        <v>235</v>
      </c>
      <c r="B55" s="77">
        <v>0.21971307519582597</v>
      </c>
      <c r="C55" s="77">
        <v>-4.4066566456197359E-2</v>
      </c>
      <c r="D55" s="77">
        <v>0.21496872518711471</v>
      </c>
      <c r="E55" s="77">
        <v>0.11172406504866303</v>
      </c>
      <c r="F55" s="77">
        <v>4.8177537555117118E-2</v>
      </c>
      <c r="G55" s="77">
        <v>3.9211527712972163E-2</v>
      </c>
      <c r="H55" s="77">
        <v>-2.8367100263330731E-2</v>
      </c>
      <c r="I55" s="77">
        <v>5.4936992833271088E-2</v>
      </c>
      <c r="J55" s="77">
        <v>-2.5314337934748934E-2</v>
      </c>
      <c r="K55" s="77">
        <v>-2.0086756408094885E-2</v>
      </c>
      <c r="L55" s="77">
        <v>0.25827716161771491</v>
      </c>
      <c r="M55" s="77">
        <v>0.11280356555654716</v>
      </c>
      <c r="N55" s="77">
        <v>0.16718293553142846</v>
      </c>
      <c r="O55" s="77">
        <v>-0.11152160993489417</v>
      </c>
      <c r="P55" s="77">
        <v>0.25607140898413411</v>
      </c>
      <c r="Q55" s="77">
        <v>-0.10963733176037764</v>
      </c>
      <c r="R55" s="77">
        <v>-5.0067337319023755E-2</v>
      </c>
      <c r="S55" s="77">
        <v>3.2709468479820196E-2</v>
      </c>
      <c r="T55" s="77">
        <v>0.15750338843459519</v>
      </c>
      <c r="U55" s="77">
        <v>7.2860034764453158E-2</v>
      </c>
      <c r="V55" s="77">
        <v>-8.0038588555450596E-2</v>
      </c>
      <c r="W55" s="77">
        <v>-3.5309764404238449E-2</v>
      </c>
      <c r="X55" s="77">
        <v>-2.2318809547178069E-2</v>
      </c>
      <c r="Y55" s="77">
        <v>8.7902051309426077E-2</v>
      </c>
      <c r="Z55" s="77">
        <v>5.8980754301229642E-3</v>
      </c>
      <c r="AA55" s="77">
        <v>-2.489750506520276E-2</v>
      </c>
      <c r="AB55" s="77">
        <v>4.0446390244575074E-2</v>
      </c>
      <c r="AC55" s="77">
        <v>-3.8967012884256899E-2</v>
      </c>
      <c r="AD55" s="77">
        <v>6.5946867906171843E-3</v>
      </c>
      <c r="AE55" s="77">
        <v>3.5555006876615433E-2</v>
      </c>
      <c r="AF55" s="77">
        <v>-5.1387951792546765E-2</v>
      </c>
      <c r="AG55" s="77">
        <v>-2.5578111517916776E-2</v>
      </c>
      <c r="AH55" s="77">
        <v>2.9111145811162604E-2</v>
      </c>
      <c r="AI55" s="77">
        <v>4.0853927386021545E-3</v>
      </c>
      <c r="AJ55" s="77">
        <v>1.7711052350166106E-2</v>
      </c>
      <c r="AK55" s="77">
        <v>1.7642461063108902E-2</v>
      </c>
      <c r="AL55" s="77">
        <v>9.1779451905497011E-4</v>
      </c>
      <c r="AM55" s="77">
        <v>-8.0013288589929116E-4</v>
      </c>
      <c r="AN55" s="77">
        <v>1.0219332446809545E-2</v>
      </c>
      <c r="AO55" s="77">
        <v>-1.3722427265444857E-3</v>
      </c>
      <c r="AP55" s="77">
        <v>5.7218843627073173E-3</v>
      </c>
      <c r="AQ55" s="18">
        <v>-5.8875310145792246E-3</v>
      </c>
      <c r="AR55" s="18">
        <v>3.9288005713808563E-3</v>
      </c>
      <c r="AS55" s="18">
        <v>2.3155777739410871E-3</v>
      </c>
      <c r="AT55" s="18">
        <v>1.3245505535985891E-3</v>
      </c>
    </row>
    <row r="56" spans="1:46" ht="15.75">
      <c r="A56" s="76" t="s">
        <v>236</v>
      </c>
      <c r="B56" s="77">
        <v>0.30414359419570086</v>
      </c>
      <c r="C56" s="77">
        <v>0.13436316453188296</v>
      </c>
      <c r="D56" s="77">
        <v>0.23742801110912268</v>
      </c>
      <c r="E56" s="77">
        <v>-0.24006248019237128</v>
      </c>
      <c r="F56" s="77">
        <v>-0.16427856288052095</v>
      </c>
      <c r="G56" s="77">
        <v>-9.521704338685083E-2</v>
      </c>
      <c r="H56" s="77">
        <v>0.10547986996343876</v>
      </c>
      <c r="I56" s="77">
        <v>2.0651906280528379E-2</v>
      </c>
      <c r="J56" s="77">
        <v>0.20616005504446783</v>
      </c>
      <c r="K56" s="77">
        <v>-1.6413328175838359E-2</v>
      </c>
      <c r="L56" s="77">
        <v>-3.688438185436331E-2</v>
      </c>
      <c r="M56" s="77">
        <v>1.011464472554288E-2</v>
      </c>
      <c r="N56" s="77">
        <v>0.11055675308423386</v>
      </c>
      <c r="O56" s="77">
        <v>5.1723988149364707E-2</v>
      </c>
      <c r="P56" s="77">
        <v>0.10439257199880934</v>
      </c>
      <c r="Q56" s="77">
        <v>-3.1094078872273789E-2</v>
      </c>
      <c r="R56" s="77">
        <v>3.1742025946899927E-2</v>
      </c>
      <c r="S56" s="77">
        <v>4.8074831463460505E-2</v>
      </c>
      <c r="T56" s="77">
        <v>-3.4540921233627869E-2</v>
      </c>
      <c r="U56" s="77">
        <v>2.4969859160812229E-2</v>
      </c>
      <c r="V56" s="77">
        <v>1.1260523592139176E-2</v>
      </c>
      <c r="W56" s="77">
        <v>6.2683022783588888E-3</v>
      </c>
      <c r="X56" s="77">
        <v>2.5994717339957327E-2</v>
      </c>
      <c r="Y56" s="77">
        <v>1.9964611863948403E-2</v>
      </c>
      <c r="Z56" s="77">
        <v>9.9302430014830655E-3</v>
      </c>
      <c r="AA56" s="77">
        <v>-4.7216515749927516E-2</v>
      </c>
      <c r="AB56" s="77">
        <v>1.6588527244377649E-2</v>
      </c>
      <c r="AC56" s="77">
        <v>4.4969423818950138E-2</v>
      </c>
      <c r="AD56" s="77">
        <v>1.5705106505419023E-2</v>
      </c>
      <c r="AE56" s="77">
        <v>2.613763916379094E-2</v>
      </c>
      <c r="AF56" s="77">
        <v>-2.9988423249072027E-2</v>
      </c>
      <c r="AG56" s="77">
        <v>2.7279027426354099E-2</v>
      </c>
      <c r="AH56" s="77">
        <v>-7.6955388071530961E-3</v>
      </c>
      <c r="AI56" s="77">
        <v>-2.3742559556792948E-2</v>
      </c>
      <c r="AJ56" s="77">
        <v>1.6580296875579683E-2</v>
      </c>
      <c r="AK56" s="77">
        <v>-1.1602319797312402E-2</v>
      </c>
      <c r="AL56" s="77">
        <v>8.0616986878693057E-3</v>
      </c>
      <c r="AM56" s="77">
        <v>-2.8498082068583682E-3</v>
      </c>
      <c r="AN56" s="77">
        <v>2.7175826702311747E-2</v>
      </c>
      <c r="AO56" s="77">
        <v>-1.1337502284867306E-2</v>
      </c>
      <c r="AP56" s="77">
        <v>-2.2318928781864876E-3</v>
      </c>
      <c r="AQ56" s="18">
        <v>-4.9215336648851414E-3</v>
      </c>
      <c r="AR56" s="18">
        <v>-6.9281723425375762E-3</v>
      </c>
      <c r="AS56" s="18">
        <v>2.7332633897521165E-3</v>
      </c>
      <c r="AT56" s="18">
        <v>-1.0934238092201833E-4</v>
      </c>
    </row>
    <row r="57" spans="1:46" ht="15.75">
      <c r="A57" s="76" t="s">
        <v>121</v>
      </c>
      <c r="B57" s="77">
        <v>-0.21400148290993362</v>
      </c>
      <c r="C57" s="77">
        <v>0.16021123987771768</v>
      </c>
      <c r="D57" s="77">
        <v>-0.17228587945588483</v>
      </c>
      <c r="E57" s="77">
        <v>2.9403952844549157E-2</v>
      </c>
      <c r="F57" s="77">
        <v>9.8518332250291607E-2</v>
      </c>
      <c r="G57" s="77">
        <v>-3.2581565492971504E-2</v>
      </c>
      <c r="H57" s="77">
        <v>-2.5054139174881057E-2</v>
      </c>
      <c r="I57" s="77">
        <v>-0.30708951410123458</v>
      </c>
      <c r="J57" s="77">
        <v>-6.8722356894725195E-2</v>
      </c>
      <c r="K57" s="77">
        <v>0.1406506555768948</v>
      </c>
      <c r="L57" s="77">
        <v>7.4940716966995002E-2</v>
      </c>
      <c r="M57" s="77">
        <v>9.9262289259182013E-2</v>
      </c>
      <c r="N57" s="77">
        <v>0.27710796595806425</v>
      </c>
      <c r="O57" s="77">
        <v>-0.14142990738460043</v>
      </c>
      <c r="P57" s="77">
        <v>-9.0990776838283174E-2</v>
      </c>
      <c r="Q57" s="77">
        <v>3.4074756058466604E-2</v>
      </c>
      <c r="R57" s="77">
        <v>-0.14172169949307065</v>
      </c>
      <c r="S57" s="77">
        <v>0.13991260960889557</v>
      </c>
      <c r="T57" s="77">
        <v>6.1243011535628611E-2</v>
      </c>
      <c r="U57" s="77">
        <v>0.11346912898877949</v>
      </c>
      <c r="V57" s="77">
        <v>2.6627080464090365E-3</v>
      </c>
      <c r="W57" s="77">
        <v>1.3081290510682159E-2</v>
      </c>
      <c r="X57" s="77">
        <v>0.14088232508616838</v>
      </c>
      <c r="Y57" s="77">
        <v>0.11114261363936999</v>
      </c>
      <c r="Z57" s="77">
        <v>-5.6350110334439357E-3</v>
      </c>
      <c r="AA57" s="77">
        <v>1.6467098234087589E-2</v>
      </c>
      <c r="AB57" s="77">
        <v>-1.5644579044317482E-2</v>
      </c>
      <c r="AC57" s="77">
        <v>6.5643690282556094E-2</v>
      </c>
      <c r="AD57" s="77">
        <v>1.0960992616898738E-2</v>
      </c>
      <c r="AE57" s="77">
        <v>-2.27755587352204E-2</v>
      </c>
      <c r="AF57" s="77">
        <v>-3.8386887382831016E-3</v>
      </c>
      <c r="AG57" s="77">
        <v>2.533229739579507E-2</v>
      </c>
      <c r="AH57" s="77">
        <v>5.0927214311475767E-2</v>
      </c>
      <c r="AI57" s="77">
        <v>1.2846161074936219E-2</v>
      </c>
      <c r="AJ57" s="77">
        <v>9.9140887360128532E-4</v>
      </c>
      <c r="AK57" s="77">
        <v>1.3023278721403532E-2</v>
      </c>
      <c r="AL57" s="77">
        <v>-6.9687694384131353E-3</v>
      </c>
      <c r="AM57" s="77">
        <v>-1.1346733915075074E-2</v>
      </c>
      <c r="AN57" s="77">
        <v>-5.4200361003748363E-4</v>
      </c>
      <c r="AO57" s="77">
        <v>2.1557312280315447E-3</v>
      </c>
      <c r="AP57" s="77">
        <v>-2.166219685321828E-3</v>
      </c>
      <c r="AQ57" s="18">
        <v>1.0166743715810792E-2</v>
      </c>
      <c r="AR57" s="18">
        <v>4.8540732868643226E-3</v>
      </c>
      <c r="AS57" s="18">
        <v>-3.9301299098739861E-3</v>
      </c>
      <c r="AT57" s="18">
        <v>-3.9766863322894817E-4</v>
      </c>
    </row>
    <row r="58" spans="1:46" ht="15.75">
      <c r="A58" s="76" t="s">
        <v>122</v>
      </c>
      <c r="B58" s="77">
        <v>-0.17380045896896335</v>
      </c>
      <c r="C58" s="77">
        <v>5.3674416350897258E-2</v>
      </c>
      <c r="D58" s="77">
        <v>-6.0538345361498581E-2</v>
      </c>
      <c r="E58" s="77">
        <v>0.16310604519107702</v>
      </c>
      <c r="F58" s="77">
        <v>-5.2405180044584256E-2</v>
      </c>
      <c r="G58" s="77">
        <v>-0.27976730197937982</v>
      </c>
      <c r="H58" s="77">
        <v>-1.4800293495695113E-2</v>
      </c>
      <c r="I58" s="77">
        <v>-6.6812160215704311E-2</v>
      </c>
      <c r="J58" s="77">
        <v>-2.3613520332624083E-2</v>
      </c>
      <c r="K58" s="77">
        <v>-9.244224482326989E-2</v>
      </c>
      <c r="L58" s="77">
        <v>-0.20412447980472395</v>
      </c>
      <c r="M58" s="77">
        <v>-0.14224086357899449</v>
      </c>
      <c r="N58" s="77">
        <v>-0.13074624282511688</v>
      </c>
      <c r="O58" s="77">
        <v>5.2769970988807036E-2</v>
      </c>
      <c r="P58" s="77">
        <v>-3.6450140246809828E-3</v>
      </c>
      <c r="Q58" s="77">
        <v>0.15796384287182352</v>
      </c>
      <c r="R58" s="77">
        <v>8.7342201336600405E-3</v>
      </c>
      <c r="S58" s="77">
        <v>-1.7547323502985549E-2</v>
      </c>
      <c r="T58" s="77">
        <v>-3.2490039103143242E-3</v>
      </c>
      <c r="U58" s="77">
        <v>-5.6700929702272133E-2</v>
      </c>
      <c r="V58" s="77">
        <v>5.381823956953765E-2</v>
      </c>
      <c r="W58" s="77">
        <v>0.1554528310957411</v>
      </c>
      <c r="X58" s="77">
        <v>-2.9512349932548112E-2</v>
      </c>
      <c r="Y58" s="77">
        <v>2.3511723956835377E-2</v>
      </c>
      <c r="Z58" s="77">
        <v>-5.0625939223164107E-2</v>
      </c>
      <c r="AA58" s="77">
        <v>-2.2337949060591625E-2</v>
      </c>
      <c r="AB58" s="77">
        <v>-9.7136516211656837E-2</v>
      </c>
      <c r="AC58" s="77">
        <v>8.2439249333783701E-2</v>
      </c>
      <c r="AD58" s="77">
        <v>-0.10148230713668362</v>
      </c>
      <c r="AE58" s="77">
        <v>1.6107477244304963E-3</v>
      </c>
      <c r="AF58" s="77">
        <v>5.8500121347345359E-3</v>
      </c>
      <c r="AG58" s="77">
        <v>-9.3573052230915513E-2</v>
      </c>
      <c r="AH58" s="77">
        <v>5.061777050781929E-3</v>
      </c>
      <c r="AI58" s="77">
        <v>6.3633645470760223E-3</v>
      </c>
      <c r="AJ58" s="77">
        <v>-1.6340011377009356E-2</v>
      </c>
      <c r="AK58" s="77">
        <v>1.9134622424341392E-2</v>
      </c>
      <c r="AL58" s="77">
        <v>-1.4332949315960344E-2</v>
      </c>
      <c r="AM58" s="77">
        <v>-2.8220178097217376E-3</v>
      </c>
      <c r="AN58" s="77">
        <v>1.1926581548188273E-2</v>
      </c>
      <c r="AO58" s="77">
        <v>-9.812209141968193E-3</v>
      </c>
      <c r="AP58" s="77">
        <v>-3.6331342450726394E-3</v>
      </c>
      <c r="AQ58" s="18">
        <v>-2.1329773446813412E-2</v>
      </c>
      <c r="AR58" s="18">
        <v>-9.1024188389585235E-3</v>
      </c>
      <c r="AS58" s="18">
        <v>-1.3308315091280149E-2</v>
      </c>
      <c r="AT58" s="18">
        <v>2.1243146696352756E-3</v>
      </c>
    </row>
    <row r="59" spans="1:46" ht="15.75">
      <c r="A59" s="76" t="s">
        <v>123</v>
      </c>
      <c r="B59" s="77">
        <v>-1.0017892840555721E-2</v>
      </c>
      <c r="C59" s="77">
        <v>9.7269294771979056E-2</v>
      </c>
      <c r="D59" s="77">
        <v>-0.21253131746676196</v>
      </c>
      <c r="E59" s="77">
        <v>-2.474252071062872E-2</v>
      </c>
      <c r="F59" s="77">
        <v>0.16010871097525284</v>
      </c>
      <c r="G59" s="77">
        <v>-0.155917093817243</v>
      </c>
      <c r="H59" s="77">
        <v>-0.10135533199741137</v>
      </c>
      <c r="I59" s="77">
        <v>-0.24149751150855087</v>
      </c>
      <c r="J59" s="77">
        <v>3.3664927767860356E-2</v>
      </c>
      <c r="K59" s="77">
        <v>0.12977452998594247</v>
      </c>
      <c r="L59" s="77">
        <v>-1.5256025576342544E-2</v>
      </c>
      <c r="M59" s="77">
        <v>7.7550080062153262E-2</v>
      </c>
      <c r="N59" s="77">
        <v>-0.14072727193644527</v>
      </c>
      <c r="O59" s="77">
        <v>6.9266469781842172E-2</v>
      </c>
      <c r="P59" s="77">
        <v>-2.5396255853359925E-4</v>
      </c>
      <c r="Q59" s="77">
        <v>0.14867956932297482</v>
      </c>
      <c r="R59" s="77">
        <v>4.9702263979881582E-2</v>
      </c>
      <c r="S59" s="77">
        <v>-2.2670477141770572E-2</v>
      </c>
      <c r="T59" s="77">
        <v>-7.6331592725943143E-2</v>
      </c>
      <c r="U59" s="77">
        <v>-6.768936413820012E-2</v>
      </c>
      <c r="V59" s="77">
        <v>2.8404382059329217E-2</v>
      </c>
      <c r="W59" s="77">
        <v>1.1941375651307092E-2</v>
      </c>
      <c r="X59" s="77">
        <v>-5.3435345484191626E-2</v>
      </c>
      <c r="Y59" s="77">
        <v>0.11100545791712922</v>
      </c>
      <c r="Z59" s="77">
        <v>8.6000276896807448E-2</v>
      </c>
      <c r="AA59" s="77">
        <v>7.4770206335820957E-3</v>
      </c>
      <c r="AB59" s="77">
        <v>-0.10006383745891666</v>
      </c>
      <c r="AC59" s="77">
        <v>1.2131491493807361E-2</v>
      </c>
      <c r="AD59" s="77">
        <v>-1.0318614562795861E-2</v>
      </c>
      <c r="AE59" s="77">
        <v>-9.4721348367256819E-2</v>
      </c>
      <c r="AF59" s="77">
        <v>-7.7264205596415503E-2</v>
      </c>
      <c r="AG59" s="77">
        <v>4.4784572023478892E-3</v>
      </c>
      <c r="AH59" s="77">
        <v>-8.5319918094700891E-3</v>
      </c>
      <c r="AI59" s="77">
        <v>-4.9421625531392954E-2</v>
      </c>
      <c r="AJ59" s="77">
        <v>2.5427499057722666E-2</v>
      </c>
      <c r="AK59" s="77">
        <v>1.2285346463610941E-3</v>
      </c>
      <c r="AL59" s="77">
        <v>4.374826443670354E-3</v>
      </c>
      <c r="AM59" s="77">
        <v>1.2918304181038566E-2</v>
      </c>
      <c r="AN59" s="77">
        <v>2.8153311199031299E-2</v>
      </c>
      <c r="AO59" s="77">
        <v>3.1972123914383653E-3</v>
      </c>
      <c r="AP59" s="77">
        <v>-4.1293279444103428E-3</v>
      </c>
      <c r="AQ59" s="18">
        <v>1.4574428543250821E-2</v>
      </c>
      <c r="AR59" s="18">
        <v>-3.5628845263138034E-3</v>
      </c>
      <c r="AS59" s="18">
        <v>-1.4231180394230539E-3</v>
      </c>
      <c r="AT59" s="18">
        <v>-2.2226600611907872E-3</v>
      </c>
    </row>
    <row r="60" spans="1:46" ht="15.75">
      <c r="A60" s="76" t="s">
        <v>124</v>
      </c>
      <c r="B60" s="77">
        <v>-0.25651972567378661</v>
      </c>
      <c r="C60" s="77">
        <v>0.36199284053607456</v>
      </c>
      <c r="D60" s="77">
        <v>0.51925714035470905</v>
      </c>
      <c r="E60" s="77">
        <v>-0.10072861335598383</v>
      </c>
      <c r="F60" s="77">
        <v>-2.6322969770790388E-2</v>
      </c>
      <c r="G60" s="77">
        <v>5.9357242453502455E-2</v>
      </c>
      <c r="H60" s="77">
        <v>0.10570647928074166</v>
      </c>
      <c r="I60" s="77">
        <v>7.4505692865897671E-2</v>
      </c>
      <c r="J60" s="77">
        <v>-1.4627813914338827E-3</v>
      </c>
      <c r="K60" s="77">
        <v>-0.10256620600867047</v>
      </c>
      <c r="L60" s="77">
        <v>-9.1941285419118571E-2</v>
      </c>
      <c r="M60" s="77">
        <v>1.922964297898478E-2</v>
      </c>
      <c r="N60" s="77">
        <v>-0.12774050043145263</v>
      </c>
      <c r="O60" s="77">
        <v>0.1481439468269736</v>
      </c>
      <c r="P60" s="77">
        <v>9.4725556550409415E-2</v>
      </c>
      <c r="Q60" s="77">
        <v>3.1191706686755517E-2</v>
      </c>
      <c r="R60" s="77">
        <v>9.1468621548156746E-3</v>
      </c>
      <c r="S60" s="77">
        <v>4.0484824667070901E-2</v>
      </c>
      <c r="T60" s="77">
        <v>0.10740770315548738</v>
      </c>
      <c r="U60" s="77">
        <v>3.0951065000402109E-2</v>
      </c>
      <c r="V60" s="77">
        <v>1.4632446506147119E-2</v>
      </c>
      <c r="W60" s="77">
        <v>0.11300947392465589</v>
      </c>
      <c r="X60" s="77">
        <v>-6.0843049562807928E-2</v>
      </c>
      <c r="Y60" s="77">
        <v>7.9510578254585983E-3</v>
      </c>
      <c r="Z60" s="77">
        <v>-8.1862893592896363E-2</v>
      </c>
      <c r="AA60" s="77">
        <v>-3.6376666026717089E-2</v>
      </c>
      <c r="AB60" s="77">
        <v>-1.9724984976198422E-2</v>
      </c>
      <c r="AC60" s="77">
        <v>3.7784373628883303E-2</v>
      </c>
      <c r="AD60" s="77">
        <v>-8.5013648511065076E-2</v>
      </c>
      <c r="AE60" s="77">
        <v>0.13150948213248501</v>
      </c>
      <c r="AF60" s="77">
        <v>-1.3772414331936506E-2</v>
      </c>
      <c r="AG60" s="77">
        <v>-3.8379927131597519E-2</v>
      </c>
      <c r="AH60" s="77">
        <v>-3.2448241231980764E-2</v>
      </c>
      <c r="AI60" s="77">
        <v>-7.6825406172646308E-3</v>
      </c>
      <c r="AJ60" s="77">
        <v>-3.8807095052289617E-2</v>
      </c>
      <c r="AK60" s="77">
        <v>3.0157320779550949E-2</v>
      </c>
      <c r="AL60" s="77">
        <v>-5.013118219715812E-3</v>
      </c>
      <c r="AM60" s="77">
        <v>6.9241855305137139E-3</v>
      </c>
      <c r="AN60" s="77">
        <v>-1.4692769857347227E-4</v>
      </c>
      <c r="AO60" s="77">
        <v>-1.3678456725198097E-3</v>
      </c>
      <c r="AP60" s="77">
        <v>3.4277349637098931E-3</v>
      </c>
      <c r="AQ60" s="18">
        <v>5.5002274927256484E-3</v>
      </c>
      <c r="AR60" s="18">
        <v>-4.0782304587912648E-5</v>
      </c>
      <c r="AS60" s="18">
        <v>-2.7606071402455912E-2</v>
      </c>
      <c r="AT60" s="18">
        <v>-1.9657142451903045E-2</v>
      </c>
    </row>
    <row r="61" spans="1:46" ht="15.75">
      <c r="A61" s="76" t="s">
        <v>125</v>
      </c>
      <c r="B61" s="77">
        <v>0.1033042373546383</v>
      </c>
      <c r="C61" s="77">
        <v>0.10727338280925958</v>
      </c>
      <c r="D61" s="77">
        <v>0.2479745017909093</v>
      </c>
      <c r="E61" s="77">
        <v>0.16618105510336295</v>
      </c>
      <c r="F61" s="77">
        <v>0.27453088060317177</v>
      </c>
      <c r="G61" s="77">
        <v>5.2067431522174787E-2</v>
      </c>
      <c r="H61" s="77">
        <v>-2.8694699576204945E-2</v>
      </c>
      <c r="I61" s="77">
        <v>-0.19066694506666845</v>
      </c>
      <c r="J61" s="77">
        <v>-4.3788475863565185E-2</v>
      </c>
      <c r="K61" s="77">
        <v>-0.15160258006746077</v>
      </c>
      <c r="L61" s="77">
        <v>2.9303956315052806E-2</v>
      </c>
      <c r="M61" s="77">
        <v>0.13788717508597978</v>
      </c>
      <c r="N61" s="77">
        <v>-0.12404836039703938</v>
      </c>
      <c r="O61" s="77">
        <v>-0.22873456997246924</v>
      </c>
      <c r="P61" s="77">
        <v>-0.25942448196411272</v>
      </c>
      <c r="Q61" s="77">
        <v>-4.1131301791991218E-2</v>
      </c>
      <c r="R61" s="77">
        <v>0.12817662570506522</v>
      </c>
      <c r="S61" s="77">
        <v>2.6512409248060759E-3</v>
      </c>
      <c r="T61" s="77">
        <v>-0.13396441131601791</v>
      </c>
      <c r="U61" s="77">
        <v>-1.3897510688006258E-2</v>
      </c>
      <c r="V61" s="77">
        <v>5.7723808493946961E-2</v>
      </c>
      <c r="W61" s="77">
        <v>-4.4601967647425987E-2</v>
      </c>
      <c r="X61" s="77">
        <v>0.12966362577473675</v>
      </c>
      <c r="Y61" s="77">
        <v>4.4874710181764074E-2</v>
      </c>
      <c r="Z61" s="77">
        <v>-4.7347439269683253E-2</v>
      </c>
      <c r="AA61" s="77">
        <v>-3.1729473279501701E-2</v>
      </c>
      <c r="AB61" s="77">
        <v>9.7731487527550481E-3</v>
      </c>
      <c r="AC61" s="77">
        <v>8.2040136769912994E-3</v>
      </c>
      <c r="AD61" s="77">
        <v>2.0304780001683634E-2</v>
      </c>
      <c r="AE61" s="77">
        <v>3.2760483573063819E-2</v>
      </c>
      <c r="AF61" s="77">
        <v>2.3714712290381263E-2</v>
      </c>
      <c r="AG61" s="77">
        <v>-1.3874879486807752E-2</v>
      </c>
      <c r="AH61" s="77">
        <v>-1.5442718248684628E-2</v>
      </c>
      <c r="AI61" s="77">
        <v>1.4489713555116994E-2</v>
      </c>
      <c r="AJ61" s="77">
        <v>6.0191762094806015E-3</v>
      </c>
      <c r="AK61" s="77">
        <v>6.1418559025514094E-3</v>
      </c>
      <c r="AL61" s="77">
        <v>1.5708856159081238E-2</v>
      </c>
      <c r="AM61" s="77">
        <v>1.2430664701894665E-2</v>
      </c>
      <c r="AN61" s="77">
        <v>8.7732008450848251E-3</v>
      </c>
      <c r="AO61" s="77">
        <v>-6.709820511368146E-4</v>
      </c>
      <c r="AP61" s="77">
        <v>6.2900921628154848E-3</v>
      </c>
      <c r="AQ61" s="18">
        <v>1.979541890161501E-2</v>
      </c>
      <c r="AR61" s="18">
        <v>-1.6777393421168868E-3</v>
      </c>
      <c r="AS61" s="18">
        <v>-2.3828876114145767E-3</v>
      </c>
      <c r="AT61" s="18">
        <v>2.2254087605268337E-3</v>
      </c>
    </row>
    <row r="62" spans="1:46" ht="15.75">
      <c r="A62" s="76" t="s">
        <v>126</v>
      </c>
      <c r="B62" s="77">
        <v>-1.4134195526637687E-2</v>
      </c>
      <c r="C62" s="77">
        <v>0.18317544798392085</v>
      </c>
      <c r="D62" s="77">
        <v>-2.8957245866772077E-2</v>
      </c>
      <c r="E62" s="77">
        <v>-0.10373635366110391</v>
      </c>
      <c r="F62" s="77">
        <v>0.12734789162955337</v>
      </c>
      <c r="G62" s="77">
        <v>-1.607584703978818E-2</v>
      </c>
      <c r="H62" s="77">
        <v>-5.0945152710764177E-2</v>
      </c>
      <c r="I62" s="77">
        <v>1.3939777529918771E-2</v>
      </c>
      <c r="J62" s="77">
        <v>0.24486192669128315</v>
      </c>
      <c r="K62" s="77">
        <v>8.1071338562727621E-2</v>
      </c>
      <c r="L62" s="77">
        <v>-4.0876592182459773E-2</v>
      </c>
      <c r="M62" s="77">
        <v>-0.16280036221828545</v>
      </c>
      <c r="N62" s="77">
        <v>0.1488736065090851</v>
      </c>
      <c r="O62" s="77">
        <v>-0.23638922402131687</v>
      </c>
      <c r="P62" s="77">
        <v>5.6879079972722769E-2</v>
      </c>
      <c r="Q62" s="77">
        <v>-2.0048169474474735E-2</v>
      </c>
      <c r="R62" s="77">
        <v>0.10562849870995654</v>
      </c>
      <c r="S62" s="77">
        <v>0.10973287999960009</v>
      </c>
      <c r="T62" s="77">
        <v>5.8215688934699091E-2</v>
      </c>
      <c r="U62" s="77">
        <v>-8.906653650711456E-2</v>
      </c>
      <c r="V62" s="77">
        <v>-9.1655420830021941E-2</v>
      </c>
      <c r="W62" s="77">
        <v>1.1173917946612164E-2</v>
      </c>
      <c r="X62" s="77">
        <v>6.2512598340526582E-2</v>
      </c>
      <c r="Y62" s="77">
        <v>1.4409020033939112E-2</v>
      </c>
      <c r="Z62" s="77">
        <v>6.5266339328252945E-2</v>
      </c>
      <c r="AA62" s="77">
        <v>4.3315181711041095E-2</v>
      </c>
      <c r="AB62" s="77">
        <v>5.4961371175804345E-2</v>
      </c>
      <c r="AC62" s="77">
        <v>2.5394705924710399E-3</v>
      </c>
      <c r="AD62" s="77">
        <v>-6.8316266308856413E-2</v>
      </c>
      <c r="AE62" s="77">
        <v>-2.7390335363204218E-2</v>
      </c>
      <c r="AF62" s="77">
        <v>-1.4807583521405644E-2</v>
      </c>
      <c r="AG62" s="77">
        <v>-2.3206012661294691E-2</v>
      </c>
      <c r="AH62" s="77">
        <v>-2.3535318272922677E-2</v>
      </c>
      <c r="AI62" s="77">
        <v>1.130243145780747E-3</v>
      </c>
      <c r="AJ62" s="77">
        <v>-1.8787149431931754E-2</v>
      </c>
      <c r="AK62" s="77">
        <v>2.029975776865877E-2</v>
      </c>
      <c r="AL62" s="77">
        <v>-1.7916635026273258E-2</v>
      </c>
      <c r="AM62" s="77">
        <v>-7.6870273430414563E-3</v>
      </c>
      <c r="AN62" s="77">
        <v>-3.9290132634741213E-3</v>
      </c>
      <c r="AO62" s="77">
        <v>1.9822781401634626E-2</v>
      </c>
      <c r="AP62" s="77">
        <v>1.5559766351942474E-3</v>
      </c>
      <c r="AQ62" s="18">
        <v>-1.0503910091259883E-2</v>
      </c>
      <c r="AR62" s="18">
        <v>7.2479707631184966E-3</v>
      </c>
      <c r="AS62" s="18">
        <v>-3.0688149408138496E-3</v>
      </c>
      <c r="AT62" s="18">
        <v>-2.4533288660692288E-3</v>
      </c>
    </row>
    <row r="63" spans="1:46" ht="15.75">
      <c r="A63" s="76" t="s">
        <v>127</v>
      </c>
      <c r="B63" s="77">
        <v>4.5838510052894431E-2</v>
      </c>
      <c r="C63" s="77">
        <v>0.13608677292867197</v>
      </c>
      <c r="D63" s="77">
        <v>-9.0627816257113095E-2</v>
      </c>
      <c r="E63" s="77">
        <v>0.16126967582182228</v>
      </c>
      <c r="F63" s="77">
        <v>-0.12850982762435206</v>
      </c>
      <c r="G63" s="77">
        <v>9.5948502997575236E-2</v>
      </c>
      <c r="H63" s="77">
        <v>0.12082470121673027</v>
      </c>
      <c r="I63" s="77">
        <v>-7.9356077641513187E-2</v>
      </c>
      <c r="J63" s="77">
        <v>-6.5987536585895012E-2</v>
      </c>
      <c r="K63" s="77">
        <v>6.6201621183034381E-2</v>
      </c>
      <c r="L63" s="77">
        <v>0.18163061051658685</v>
      </c>
      <c r="M63" s="77">
        <v>6.150419390280859E-2</v>
      </c>
      <c r="N63" s="77">
        <v>0.11408420162569977</v>
      </c>
      <c r="O63" s="77">
        <v>-5.4999794881122312E-2</v>
      </c>
      <c r="P63" s="77">
        <v>-1.2236834197952658E-2</v>
      </c>
      <c r="Q63" s="77">
        <v>-2.4340685729746458E-2</v>
      </c>
      <c r="R63" s="77">
        <v>7.7597885996807003E-2</v>
      </c>
      <c r="S63" s="77">
        <v>9.6931550461787586E-2</v>
      </c>
      <c r="T63" s="77">
        <v>1.4095948942634306E-2</v>
      </c>
      <c r="U63" s="77">
        <v>-8.1450014933367273E-2</v>
      </c>
      <c r="V63" s="77">
        <v>-6.926980335948324E-2</v>
      </c>
      <c r="W63" s="77">
        <v>-1.9013014391606825E-2</v>
      </c>
      <c r="X63" s="77">
        <v>-1.1902420537075381E-2</v>
      </c>
      <c r="Y63" s="77">
        <v>1.0956238295111564E-2</v>
      </c>
      <c r="Z63" s="77">
        <v>-1.6011892597876276E-2</v>
      </c>
      <c r="AA63" s="77">
        <v>-3.1705377635091458E-2</v>
      </c>
      <c r="AB63" s="77">
        <v>3.3987973368599565E-2</v>
      </c>
      <c r="AC63" s="77">
        <v>4.9076639293626802E-3</v>
      </c>
      <c r="AD63" s="77">
        <v>-3.9217296650174406E-2</v>
      </c>
      <c r="AE63" s="77">
        <v>3.0919710891841581E-3</v>
      </c>
      <c r="AF63" s="77">
        <v>-2.328848913023918E-2</v>
      </c>
      <c r="AG63" s="77">
        <v>-2.1374363150135245E-2</v>
      </c>
      <c r="AH63" s="77">
        <v>-3.7336890783727324E-2</v>
      </c>
      <c r="AI63" s="77">
        <v>-4.2373569966179823E-2</v>
      </c>
      <c r="AJ63" s="77">
        <v>5.9303382162456141E-2</v>
      </c>
      <c r="AK63" s="77">
        <v>2.5044240540331605E-2</v>
      </c>
      <c r="AL63" s="77">
        <v>-7.4611729976222257E-2</v>
      </c>
      <c r="AM63" s="77">
        <v>3.9790138151860568E-2</v>
      </c>
      <c r="AN63" s="77">
        <v>-3.5873469339995447E-2</v>
      </c>
      <c r="AO63" s="77">
        <v>-1.2305931916111802E-2</v>
      </c>
      <c r="AP63" s="77">
        <v>-1.5963111449841499E-2</v>
      </c>
      <c r="AQ63" s="18">
        <v>2.5598787731912838E-3</v>
      </c>
      <c r="AR63" s="18">
        <v>1.078744638966412E-2</v>
      </c>
      <c r="AS63" s="18">
        <v>-5.8049439399783633E-3</v>
      </c>
      <c r="AT63" s="18">
        <v>-7.5409496723240679E-3</v>
      </c>
    </row>
    <row r="64" spans="1:46" ht="15.75">
      <c r="A64" s="76" t="s">
        <v>128</v>
      </c>
      <c r="B64" s="77">
        <v>0.42409150754682678</v>
      </c>
      <c r="C64" s="77">
        <v>4.486104617471473E-2</v>
      </c>
      <c r="D64" s="77">
        <v>-4.0048610844250251E-2</v>
      </c>
      <c r="E64" s="77">
        <v>0.15618673034574071</v>
      </c>
      <c r="F64" s="77">
        <v>-1.7904374361099257E-3</v>
      </c>
      <c r="G64" s="77">
        <v>4.1964391960142219E-2</v>
      </c>
      <c r="H64" s="77">
        <v>-0.21732043564136833</v>
      </c>
      <c r="I64" s="77">
        <v>-3.768087614065399E-2</v>
      </c>
      <c r="J64" s="77">
        <v>-0.23535619440163139</v>
      </c>
      <c r="K64" s="77">
        <v>-9.1289726228597504E-2</v>
      </c>
      <c r="L64" s="77">
        <v>0.11848528726632707</v>
      </c>
      <c r="M64" s="77">
        <v>-5.9206524122239416E-2</v>
      </c>
      <c r="N64" s="77">
        <v>-9.2117330255379548E-2</v>
      </c>
      <c r="O64" s="77">
        <v>-6.9739505986335923E-2</v>
      </c>
      <c r="P64" s="77">
        <v>5.8334511631433154E-2</v>
      </c>
      <c r="Q64" s="77">
        <v>-0.10924949567797584</v>
      </c>
      <c r="R64" s="77">
        <v>2.218027873257377E-2</v>
      </c>
      <c r="S64" s="77">
        <v>5.5605199548014482E-2</v>
      </c>
      <c r="T64" s="77">
        <v>-0.20090118507646423</v>
      </c>
      <c r="U64" s="77">
        <v>8.7539850689267534E-2</v>
      </c>
      <c r="V64" s="77">
        <v>1.7604036579304743E-2</v>
      </c>
      <c r="W64" s="77">
        <v>5.141265648521829E-2</v>
      </c>
      <c r="X64" s="77">
        <v>-8.5692184417167413E-3</v>
      </c>
      <c r="Y64" s="77">
        <v>-5.9262064340514009E-2</v>
      </c>
      <c r="Z64" s="77">
        <v>-1.5432042487483526E-2</v>
      </c>
      <c r="AA64" s="77">
        <v>-3.8513831478533399E-2</v>
      </c>
      <c r="AB64" s="77">
        <v>1.8660786425769516E-2</v>
      </c>
      <c r="AC64" s="77">
        <v>-7.1348748095597797E-3</v>
      </c>
      <c r="AD64" s="77">
        <v>-9.3598963733849769E-3</v>
      </c>
      <c r="AE64" s="77">
        <v>-3.6417086593503775E-2</v>
      </c>
      <c r="AF64" s="77">
        <v>-1.3719657514547528E-2</v>
      </c>
      <c r="AG64" s="77">
        <v>4.899058738679107E-3</v>
      </c>
      <c r="AH64" s="77">
        <v>8.9610668903708068E-3</v>
      </c>
      <c r="AI64" s="77">
        <v>-3.1504001213557335E-2</v>
      </c>
      <c r="AJ64" s="77">
        <v>3.2012441030936588E-3</v>
      </c>
      <c r="AK64" s="77">
        <v>6.3145330494290635E-4</v>
      </c>
      <c r="AL64" s="77">
        <v>-2.897541351723789E-3</v>
      </c>
      <c r="AM64" s="77">
        <v>3.9512909246611798E-3</v>
      </c>
      <c r="AN64" s="77">
        <v>-1.6828826504740102E-2</v>
      </c>
      <c r="AO64" s="77">
        <v>-4.7270592428126E-4</v>
      </c>
      <c r="AP64" s="77">
        <v>-4.1200561486274883E-3</v>
      </c>
      <c r="AQ64" s="18">
        <v>3.5399429662882373E-3</v>
      </c>
      <c r="AR64" s="18">
        <v>1.1310192531470857E-2</v>
      </c>
      <c r="AS64" s="18">
        <v>-1.2903035468620953E-2</v>
      </c>
      <c r="AT64" s="18">
        <v>7.0968884247074619E-3</v>
      </c>
    </row>
    <row r="65" spans="1:46" ht="15.75">
      <c r="A65" s="76" t="s">
        <v>129</v>
      </c>
      <c r="B65" s="77">
        <v>0.26362216890466922</v>
      </c>
      <c r="C65" s="77">
        <v>8.8243942204853681E-2</v>
      </c>
      <c r="D65" s="77">
        <v>-5.9875626306056896E-2</v>
      </c>
      <c r="E65" s="77">
        <v>0.15153576688579559</v>
      </c>
      <c r="F65" s="77">
        <v>0.29592593529110528</v>
      </c>
      <c r="G65" s="77">
        <v>-5.5455289140536969E-2</v>
      </c>
      <c r="H65" s="77">
        <v>-5.7395346652010674E-2</v>
      </c>
      <c r="I65" s="77">
        <v>4.0044029867416467E-2</v>
      </c>
      <c r="J65" s="77">
        <v>-2.1070921777448254E-2</v>
      </c>
      <c r="K65" s="77">
        <v>-8.2066324113378816E-2</v>
      </c>
      <c r="L65" s="77">
        <v>1.699302283693422E-3</v>
      </c>
      <c r="M65" s="77">
        <v>3.2230628565816502E-2</v>
      </c>
      <c r="N65" s="77">
        <v>5.3374932557509859E-3</v>
      </c>
      <c r="O65" s="77">
        <v>2.9401923471092363E-2</v>
      </c>
      <c r="P65" s="77">
        <v>2.2519936827409645E-2</v>
      </c>
      <c r="Q65" s="77">
        <v>-7.7476113919624945E-2</v>
      </c>
      <c r="R65" s="77">
        <v>-0.16945913706582966</v>
      </c>
      <c r="S65" s="77">
        <v>-3.576201752120458E-2</v>
      </c>
      <c r="T65" s="77">
        <v>0.18746064235446691</v>
      </c>
      <c r="U65" s="77">
        <v>-2.5219198004797445E-2</v>
      </c>
      <c r="V65" s="77">
        <v>3.3208026384559511E-2</v>
      </c>
      <c r="W65" s="77">
        <v>-2.6710784672899102E-2</v>
      </c>
      <c r="X65" s="77">
        <v>-6.9012851202190029E-2</v>
      </c>
      <c r="Y65" s="77">
        <v>4.8515466293751884E-2</v>
      </c>
      <c r="Z65" s="77">
        <v>-1.0221707054439338E-2</v>
      </c>
      <c r="AA65" s="77">
        <v>3.5833995832269407E-2</v>
      </c>
      <c r="AB65" s="77">
        <v>1.907193650599125E-2</v>
      </c>
      <c r="AC65" s="77">
        <v>-4.3263334099509672E-2</v>
      </c>
      <c r="AD65" s="77">
        <v>-1.0872782358533738E-2</v>
      </c>
      <c r="AE65" s="77">
        <v>1.6768204119457408E-2</v>
      </c>
      <c r="AF65" s="77">
        <v>5.4518864153201091E-2</v>
      </c>
      <c r="AG65" s="77">
        <v>-9.6278044611603688E-3</v>
      </c>
      <c r="AH65" s="77">
        <v>2.6352633741527336E-2</v>
      </c>
      <c r="AI65" s="77">
        <v>1.1867219812238186E-2</v>
      </c>
      <c r="AJ65" s="77">
        <v>2.0897882469920032E-3</v>
      </c>
      <c r="AK65" s="77">
        <v>-9.9283810224596349E-3</v>
      </c>
      <c r="AL65" s="77">
        <v>-1.7997574821942589E-2</v>
      </c>
      <c r="AM65" s="77">
        <v>-3.9317514469033984E-4</v>
      </c>
      <c r="AN65" s="77">
        <v>-2.1277266186899312E-3</v>
      </c>
      <c r="AO65" s="77">
        <v>1.7387386643515001E-3</v>
      </c>
      <c r="AP65" s="77">
        <v>2.0017038220261105E-3</v>
      </c>
      <c r="AQ65" s="18">
        <v>3.9260410067375349E-3</v>
      </c>
      <c r="AR65" s="18">
        <v>4.7122771069756236E-3</v>
      </c>
      <c r="AS65" s="18">
        <v>1.5684671628423921E-2</v>
      </c>
      <c r="AT65" s="18">
        <v>-1.2041565409201766E-3</v>
      </c>
    </row>
    <row r="66" spans="1:46" ht="15.75">
      <c r="A66" s="76" t="s">
        <v>130</v>
      </c>
      <c r="B66" s="77">
        <v>-1.8888053080194599E-2</v>
      </c>
      <c r="C66" s="77">
        <v>8.7161444220559117E-2</v>
      </c>
      <c r="D66" s="77">
        <v>4.7911869562336291E-2</v>
      </c>
      <c r="E66" s="77">
        <v>-0.11829361596751892</v>
      </c>
      <c r="F66" s="77">
        <v>-0.14139385257427875</v>
      </c>
      <c r="G66" s="77">
        <v>9.2854178909303975E-2</v>
      </c>
      <c r="H66" s="77">
        <v>-0.13636901447734867</v>
      </c>
      <c r="I66" s="77">
        <v>-0.11713022141932337</v>
      </c>
      <c r="J66" s="77">
        <v>2.8493603406381376E-2</v>
      </c>
      <c r="K66" s="77">
        <v>0.277603334466898</v>
      </c>
      <c r="L66" s="77">
        <v>0.24297862071534682</v>
      </c>
      <c r="M66" s="77">
        <v>-0.14254137294966188</v>
      </c>
      <c r="N66" s="77">
        <v>-0.12799319358796762</v>
      </c>
      <c r="O66" s="77">
        <v>9.3395375772692982E-2</v>
      </c>
      <c r="P66" s="77">
        <v>4.7211230779304038E-2</v>
      </c>
      <c r="Q66" s="77">
        <v>0.1900680485631957</v>
      </c>
      <c r="R66" s="77">
        <v>7.2486910737288968E-2</v>
      </c>
      <c r="S66" s="77">
        <v>-1.1115335953765999E-2</v>
      </c>
      <c r="T66" s="77">
        <v>-0.14490956779104044</v>
      </c>
      <c r="U66" s="77">
        <v>-4.07597115100218E-2</v>
      </c>
      <c r="V66" s="77">
        <v>-3.2109186945224119E-2</v>
      </c>
      <c r="W66" s="77">
        <v>-0.18654029934790756</v>
      </c>
      <c r="X66" s="77">
        <v>-0.10218815953937334</v>
      </c>
      <c r="Y66" s="77">
        <v>9.9420085299163588E-2</v>
      </c>
      <c r="Z66" s="77">
        <v>-5.0830687137349929E-2</v>
      </c>
      <c r="AA66" s="77">
        <v>0.1265139005422953</v>
      </c>
      <c r="AB66" s="77">
        <v>4.6978052294083784E-2</v>
      </c>
      <c r="AC66" s="77">
        <v>8.585678518761998E-2</v>
      </c>
      <c r="AD66" s="77">
        <v>2.3171477776507424E-2</v>
      </c>
      <c r="AE66" s="77">
        <v>0.11620935519330727</v>
      </c>
      <c r="AF66" s="77">
        <v>3.098359832347871E-2</v>
      </c>
      <c r="AG66" s="77">
        <v>-4.4990158761691712E-2</v>
      </c>
      <c r="AH66" s="77">
        <v>2.3621500938303366E-2</v>
      </c>
      <c r="AI66" s="77">
        <v>1.9616508507303482E-2</v>
      </c>
      <c r="AJ66" s="77">
        <v>4.0668128607927366E-2</v>
      </c>
      <c r="AK66" s="77">
        <v>-2.2826374854888035E-2</v>
      </c>
      <c r="AL66" s="77">
        <v>-1.4660304842999108E-3</v>
      </c>
      <c r="AM66" s="77">
        <v>-6.0876307342253411E-2</v>
      </c>
      <c r="AN66" s="77">
        <v>-4.7768088624943602E-3</v>
      </c>
      <c r="AO66" s="77">
        <v>6.7658811285400142E-4</v>
      </c>
      <c r="AP66" s="77">
        <v>-2.3040368790773461E-4</v>
      </c>
      <c r="AQ66" s="18">
        <v>2.4792377626099638E-2</v>
      </c>
      <c r="AR66" s="18">
        <v>3.9337247783278869E-3</v>
      </c>
      <c r="AS66" s="18">
        <v>5.4068995725429624E-3</v>
      </c>
      <c r="AT66" s="18">
        <v>-1.8806616125219974E-3</v>
      </c>
    </row>
    <row r="67" spans="1:46" ht="15.75">
      <c r="A67" s="76" t="s">
        <v>131</v>
      </c>
      <c r="B67" s="77">
        <v>0.17837929504258238</v>
      </c>
      <c r="C67" s="77">
        <v>-0.23026954219316162</v>
      </c>
      <c r="D67" s="77">
        <v>-0.20221280598488495</v>
      </c>
      <c r="E67" s="77">
        <v>5.216680270624028E-2</v>
      </c>
      <c r="F67" s="77">
        <v>-6.6003187843100049E-3</v>
      </c>
      <c r="G67" s="77">
        <v>1.4403343887256902E-2</v>
      </c>
      <c r="H67" s="77">
        <v>-0.17119111461796682</v>
      </c>
      <c r="I67" s="77">
        <v>0.12441044737973653</v>
      </c>
      <c r="J67" s="77">
        <v>-0.26832250786184236</v>
      </c>
      <c r="K67" s="77">
        <v>0.48117777669742157</v>
      </c>
      <c r="L67" s="77">
        <v>-0.19664607296664141</v>
      </c>
      <c r="M67" s="77">
        <v>-6.6451396594564061E-2</v>
      </c>
      <c r="N67" s="77">
        <v>7.2289535085672915E-2</v>
      </c>
      <c r="O67" s="77">
        <v>2.4943806488334334E-2</v>
      </c>
      <c r="P67" s="77">
        <v>-6.9103686409148921E-2</v>
      </c>
      <c r="Q67" s="77">
        <v>-0.28617020529126652</v>
      </c>
      <c r="R67" s="77">
        <v>-2.3950007934732495E-2</v>
      </c>
      <c r="S67" s="77">
        <v>4.4707006676632445E-2</v>
      </c>
      <c r="T67" s="77">
        <v>2.3036918162717159E-2</v>
      </c>
      <c r="U67" s="77">
        <v>0.1605612424471079</v>
      </c>
      <c r="V67" s="77">
        <v>9.3471911383610093E-2</v>
      </c>
      <c r="W67" s="77">
        <v>2.4034801054736842E-2</v>
      </c>
      <c r="X67" s="77">
        <v>0.15330050418987129</v>
      </c>
      <c r="Y67" s="77">
        <v>5.6944616905436424E-2</v>
      </c>
      <c r="Z67" s="77">
        <v>-3.9435646273094309E-2</v>
      </c>
      <c r="AA67" s="77">
        <v>2.9812313331165075E-2</v>
      </c>
      <c r="AB67" s="77">
        <v>2.4858135120264586E-2</v>
      </c>
      <c r="AC67" s="77">
        <v>0.11217532981721226</v>
      </c>
      <c r="AD67" s="77">
        <v>-3.5368846150454838E-2</v>
      </c>
      <c r="AE67" s="77">
        <v>2.5423206809726536E-2</v>
      </c>
      <c r="AF67" s="77">
        <v>-3.6917063685700677E-2</v>
      </c>
      <c r="AG67" s="77">
        <v>1.7587372130276616E-2</v>
      </c>
      <c r="AH67" s="77">
        <v>-1.3407605728076512E-2</v>
      </c>
      <c r="AI67" s="77">
        <v>-1.3159525744447743E-3</v>
      </c>
      <c r="AJ67" s="77">
        <v>2.8251942461330084E-2</v>
      </c>
      <c r="AK67" s="77">
        <v>-1.6735917300401634E-2</v>
      </c>
      <c r="AL67" s="77">
        <v>4.5706953130913823E-2</v>
      </c>
      <c r="AM67" s="77">
        <v>1.9798544331714484E-2</v>
      </c>
      <c r="AN67" s="77">
        <v>-2.9080170393776753E-3</v>
      </c>
      <c r="AO67" s="77">
        <v>2.4294995773257717E-3</v>
      </c>
      <c r="AP67" s="77">
        <v>-6.5336477647690962E-3</v>
      </c>
      <c r="AQ67" s="18">
        <v>1.9614945669412343E-2</v>
      </c>
      <c r="AR67" s="18">
        <v>-2.3938336228212901E-2</v>
      </c>
      <c r="AS67" s="18">
        <v>-1.7173404039855288E-3</v>
      </c>
      <c r="AT67" s="18">
        <v>-4.4143208934483737E-3</v>
      </c>
    </row>
    <row r="68" spans="1:46" ht="15.75">
      <c r="A68" s="76" t="s">
        <v>132</v>
      </c>
      <c r="B68" s="77">
        <v>-0.11410490273351107</v>
      </c>
      <c r="C68" s="77">
        <v>-5.3468941163768539E-2</v>
      </c>
      <c r="D68" s="77">
        <v>-0.37009678661274431</v>
      </c>
      <c r="E68" s="77">
        <v>0.1364339477382501</v>
      </c>
      <c r="F68" s="77">
        <v>0.20565018847873776</v>
      </c>
      <c r="G68" s="77">
        <v>-0.12067976206389681</v>
      </c>
      <c r="H68" s="77">
        <v>-0.2880985154741425</v>
      </c>
      <c r="I68" s="77">
        <v>6.4338185547171772E-2</v>
      </c>
      <c r="J68" s="77">
        <v>0.23525345225938527</v>
      </c>
      <c r="K68" s="77">
        <v>-5.8132763724861605E-2</v>
      </c>
      <c r="L68" s="77">
        <v>-0.11906552374618395</v>
      </c>
      <c r="M68" s="77">
        <v>9.9517634351243573E-3</v>
      </c>
      <c r="N68" s="77">
        <v>-2.5765201763311707E-2</v>
      </c>
      <c r="O68" s="77">
        <v>-2.6580390318357322E-2</v>
      </c>
      <c r="P68" s="77">
        <v>5.5974172796464702E-2</v>
      </c>
      <c r="Q68" s="77">
        <v>-0.11208286991673871</v>
      </c>
      <c r="R68" s="77">
        <v>-0.1269189595262572</v>
      </c>
      <c r="S68" s="77">
        <v>5.7287181465107903E-2</v>
      </c>
      <c r="T68" s="77">
        <v>-9.051350572974759E-2</v>
      </c>
      <c r="U68" s="77">
        <v>-3.6198002188903163E-3</v>
      </c>
      <c r="V68" s="77">
        <v>-4.607182251815E-2</v>
      </c>
      <c r="W68" s="77">
        <v>1.7761962011614691E-2</v>
      </c>
      <c r="X68" s="77">
        <v>3.910346929678455E-2</v>
      </c>
      <c r="Y68" s="77">
        <v>-0.1233256542619328</v>
      </c>
      <c r="Z68" s="77">
        <v>-4.9148825841640251E-2</v>
      </c>
      <c r="AA68" s="77">
        <v>7.1209898146868539E-2</v>
      </c>
      <c r="AB68" s="77">
        <v>0.11387955627330747</v>
      </c>
      <c r="AC68" s="77">
        <v>-2.8827819016282109E-2</v>
      </c>
      <c r="AD68" s="77">
        <v>-6.8723343087583474E-2</v>
      </c>
      <c r="AE68" s="77">
        <v>-2.5815707279860053E-3</v>
      </c>
      <c r="AF68" s="77">
        <v>-1.2823595473269587E-2</v>
      </c>
      <c r="AG68" s="77">
        <v>3.0802507512132902E-2</v>
      </c>
      <c r="AH68" s="77">
        <v>6.4817333392628226E-3</v>
      </c>
      <c r="AI68" s="77">
        <v>-1.1840247322127686E-2</v>
      </c>
      <c r="AJ68" s="77">
        <v>-2.3028066297722118E-2</v>
      </c>
      <c r="AK68" s="77">
        <v>1.4246717683396025E-2</v>
      </c>
      <c r="AL68" s="77">
        <v>1.8341767522969434E-2</v>
      </c>
      <c r="AM68" s="77">
        <v>-1.3995253440381506E-3</v>
      </c>
      <c r="AN68" s="77">
        <v>7.2677280100565741E-4</v>
      </c>
      <c r="AO68" s="77">
        <v>-2.2573193233295921E-3</v>
      </c>
      <c r="AP68" s="77">
        <v>-5.3614477158411928E-3</v>
      </c>
      <c r="AQ68" s="18">
        <v>-5.6808533691164887E-3</v>
      </c>
      <c r="AR68" s="18">
        <v>3.0058149359923181E-5</v>
      </c>
      <c r="AS68" s="18">
        <v>-4.9307906301722393E-4</v>
      </c>
      <c r="AT68" s="18">
        <v>-9.5548407739021284E-3</v>
      </c>
    </row>
    <row r="69" spans="1:46" ht="15.75">
      <c r="A69" s="76" t="s">
        <v>133</v>
      </c>
      <c r="B69" s="77">
        <v>0.35956498042210933</v>
      </c>
      <c r="C69" s="77">
        <v>-4.034408969476138E-3</v>
      </c>
      <c r="D69" s="77">
        <v>-6.0767821152305182E-2</v>
      </c>
      <c r="E69" s="77">
        <v>6.4322501536782754E-3</v>
      </c>
      <c r="F69" s="77">
        <v>-1.6353911193576719E-2</v>
      </c>
      <c r="G69" s="77">
        <v>-0.1954440105242187</v>
      </c>
      <c r="H69" s="77">
        <v>-0.1719337361434824</v>
      </c>
      <c r="I69" s="77">
        <v>0.12021097062318944</v>
      </c>
      <c r="J69" s="77">
        <v>9.2417758713963724E-2</v>
      </c>
      <c r="K69" s="77">
        <v>4.7830616595733365E-2</v>
      </c>
      <c r="L69" s="77">
        <v>-1.4011821044439505E-2</v>
      </c>
      <c r="M69" s="77">
        <v>-0.18499273811531605</v>
      </c>
      <c r="N69" s="77">
        <v>-7.0914408791707031E-2</v>
      </c>
      <c r="O69" s="77">
        <v>0.13038740542164781</v>
      </c>
      <c r="P69" s="77">
        <v>-2.3055408829461312E-2</v>
      </c>
      <c r="Q69" s="77">
        <v>-6.4457792925401977E-2</v>
      </c>
      <c r="R69" s="77">
        <v>5.091926365238663E-2</v>
      </c>
      <c r="S69" s="77">
        <v>4.8092984161117638E-2</v>
      </c>
      <c r="T69" s="77">
        <v>-0.11215351259788418</v>
      </c>
      <c r="U69" s="77">
        <v>3.3537895777615602E-2</v>
      </c>
      <c r="V69" s="77">
        <v>5.4172886439999131E-2</v>
      </c>
      <c r="W69" s="77">
        <v>4.7701774442145205E-2</v>
      </c>
      <c r="X69" s="77">
        <v>4.7925997236518561E-3</v>
      </c>
      <c r="Y69" s="77">
        <v>-2.8282785907030487E-2</v>
      </c>
      <c r="Z69" s="77">
        <v>-2.1834387889926529E-2</v>
      </c>
      <c r="AA69" s="77">
        <v>-3.8077517924453831E-2</v>
      </c>
      <c r="AB69" s="77">
        <v>1.8245373031993268E-2</v>
      </c>
      <c r="AC69" s="77">
        <v>-2.2254796895545104E-2</v>
      </c>
      <c r="AD69" s="77">
        <v>-9.9458269198414613E-3</v>
      </c>
      <c r="AE69" s="77">
        <v>5.0182341851556216E-3</v>
      </c>
      <c r="AF69" s="77">
        <v>-2.7778398146302017E-3</v>
      </c>
      <c r="AG69" s="77">
        <v>2.4208607346891214E-2</v>
      </c>
      <c r="AH69" s="77">
        <v>2.2472721428106874E-2</v>
      </c>
      <c r="AI69" s="77">
        <v>-2.2763053401200412E-2</v>
      </c>
      <c r="AJ69" s="77">
        <v>2.0064346101642375E-2</v>
      </c>
      <c r="AK69" s="77">
        <v>8.9117060604101718E-3</v>
      </c>
      <c r="AL69" s="77">
        <v>1.2115873619678063E-2</v>
      </c>
      <c r="AM69" s="77">
        <v>-1.5212792909447529E-2</v>
      </c>
      <c r="AN69" s="77">
        <v>-1.5382124060994389E-2</v>
      </c>
      <c r="AO69" s="77">
        <v>1.0097530873455518E-2</v>
      </c>
      <c r="AP69" s="77">
        <v>-2.3910312098271271E-3</v>
      </c>
      <c r="AQ69" s="18">
        <v>-7.2642961948289082E-3</v>
      </c>
      <c r="AR69" s="18">
        <v>8.6643485714189093E-3</v>
      </c>
      <c r="AS69" s="18">
        <v>6.7703991080383854E-3</v>
      </c>
      <c r="AT69" s="18">
        <v>6.5278627436211786E-5</v>
      </c>
    </row>
    <row r="70" spans="1:46" ht="15.75">
      <c r="A70" s="76" t="s">
        <v>134</v>
      </c>
      <c r="B70" s="77">
        <v>7.8518503489284117E-2</v>
      </c>
      <c r="C70" s="77">
        <v>0.17897563050957724</v>
      </c>
      <c r="D70" s="77">
        <v>-0.31031028993005566</v>
      </c>
      <c r="E70" s="77">
        <v>0.14479001393851618</v>
      </c>
      <c r="F70" s="77">
        <v>0.21641858858628071</v>
      </c>
      <c r="G70" s="77">
        <v>9.4285922296235437E-3</v>
      </c>
      <c r="H70" s="77">
        <v>-1.0910430660485161E-3</v>
      </c>
      <c r="I70" s="77">
        <v>0.1029127232755087</v>
      </c>
      <c r="J70" s="77">
        <v>-1.0018603851694207E-2</v>
      </c>
      <c r="K70" s="77">
        <v>0.1210227853702297</v>
      </c>
      <c r="L70" s="77">
        <v>3.0889698054504248E-2</v>
      </c>
      <c r="M70" s="77">
        <v>-0.14760072301279772</v>
      </c>
      <c r="N70" s="77">
        <v>-0.14904004435950036</v>
      </c>
      <c r="O70" s="77">
        <v>-9.3611206115197021E-2</v>
      </c>
      <c r="P70" s="77">
        <v>2.044051764487748E-2</v>
      </c>
      <c r="Q70" s="77">
        <v>-2.5968027281943581E-2</v>
      </c>
      <c r="R70" s="77">
        <v>8.8167600192384191E-2</v>
      </c>
      <c r="S70" s="77">
        <v>0.15571709267671136</v>
      </c>
      <c r="T70" s="77">
        <v>-9.5973434670589899E-2</v>
      </c>
      <c r="U70" s="77">
        <v>7.8625944360632707E-2</v>
      </c>
      <c r="V70" s="77">
        <v>7.0804464519056642E-2</v>
      </c>
      <c r="W70" s="77">
        <v>4.9828016131358066E-2</v>
      </c>
      <c r="X70" s="77">
        <v>-1.7759657935022974E-2</v>
      </c>
      <c r="Y70" s="77">
        <v>-5.5600512976985678E-2</v>
      </c>
      <c r="Z70" s="77">
        <v>-2.382973894518017E-2</v>
      </c>
      <c r="AA70" s="77">
        <v>-6.4332367498835849E-2</v>
      </c>
      <c r="AB70" s="77">
        <v>-2.718728594419733E-2</v>
      </c>
      <c r="AC70" s="77">
        <v>-8.278063833829262E-2</v>
      </c>
      <c r="AD70" s="77">
        <v>-5.9716780812822688E-2</v>
      </c>
      <c r="AE70" s="77">
        <v>9.9716249055126563E-3</v>
      </c>
      <c r="AF70" s="77">
        <v>-4.6150572119101896E-2</v>
      </c>
      <c r="AG70" s="77">
        <v>8.8786516484011223E-3</v>
      </c>
      <c r="AH70" s="77">
        <v>-1.8246605520255303E-2</v>
      </c>
      <c r="AI70" s="77">
        <v>2.9475496849288806E-2</v>
      </c>
      <c r="AJ70" s="77">
        <v>-3.67449340084555E-2</v>
      </c>
      <c r="AK70" s="77">
        <v>4.5734001629111225E-2</v>
      </c>
      <c r="AL70" s="77">
        <v>-1.8490526755756055E-2</v>
      </c>
      <c r="AM70" s="77">
        <v>-8.5305455590848708E-5</v>
      </c>
      <c r="AN70" s="77">
        <v>-1.5980945428387572E-2</v>
      </c>
      <c r="AO70" s="77">
        <v>1.4933754314406361E-2</v>
      </c>
      <c r="AP70" s="77">
        <v>3.836666807151454E-3</v>
      </c>
      <c r="AQ70" s="18">
        <v>-2.9759465437280263E-2</v>
      </c>
      <c r="AR70" s="18">
        <v>-1.7496953940664056E-2</v>
      </c>
      <c r="AS70" s="18">
        <v>-1.1439200580051261E-2</v>
      </c>
      <c r="AT70" s="18">
        <v>2.74978238154418E-3</v>
      </c>
    </row>
    <row r="71" spans="1:46" ht="15.75">
      <c r="A71" s="76" t="s">
        <v>135</v>
      </c>
      <c r="B71" s="77">
        <v>0.18392898321926882</v>
      </c>
      <c r="C71" s="77">
        <v>-0.18262707647746157</v>
      </c>
      <c r="D71" s="77">
        <v>-2.6429937202297159E-2</v>
      </c>
      <c r="E71" s="77">
        <v>0.14279360685729672</v>
      </c>
      <c r="F71" s="77">
        <v>-0.25401531757873119</v>
      </c>
      <c r="G71" s="77">
        <v>2.8939921956780343E-2</v>
      </c>
      <c r="H71" s="77">
        <v>-3.2246679024056923E-2</v>
      </c>
      <c r="I71" s="77">
        <v>-0.10266068064595997</v>
      </c>
      <c r="J71" s="77">
        <v>0.18649111032412677</v>
      </c>
      <c r="K71" s="77">
        <v>-4.41874763007594E-2</v>
      </c>
      <c r="L71" s="77">
        <v>-0.1755106851742663</v>
      </c>
      <c r="M71" s="77">
        <v>2.6613766797067357E-2</v>
      </c>
      <c r="N71" s="77">
        <v>5.3928746094431435E-2</v>
      </c>
      <c r="O71" s="77">
        <v>-2.7556332448342147E-2</v>
      </c>
      <c r="P71" s="77">
        <v>7.9177278430243136E-2</v>
      </c>
      <c r="Q71" s="77">
        <v>2.9080788713563118E-2</v>
      </c>
      <c r="R71" s="77">
        <v>5.9379186681084987E-2</v>
      </c>
      <c r="S71" s="77">
        <v>2.0988890826319474E-2</v>
      </c>
      <c r="T71" s="77">
        <v>-4.4918705797579228E-6</v>
      </c>
      <c r="U71" s="77">
        <v>-2.2045677494551125E-2</v>
      </c>
      <c r="V71" s="77">
        <v>3.7261831561798416E-2</v>
      </c>
      <c r="W71" s="77">
        <v>3.5052843536433495E-2</v>
      </c>
      <c r="X71" s="77">
        <v>-1.6169045262555807E-2</v>
      </c>
      <c r="Y71" s="77">
        <v>1.9366648779475141E-2</v>
      </c>
      <c r="Z71" s="77">
        <v>0.10743321241036292</v>
      </c>
      <c r="AA71" s="77">
        <v>-9.2328095119669121E-2</v>
      </c>
      <c r="AB71" s="77">
        <v>-6.3198759784630951E-2</v>
      </c>
      <c r="AC71" s="77">
        <v>5.8379939706817395E-2</v>
      </c>
      <c r="AD71" s="77">
        <v>-9.9220209528998651E-3</v>
      </c>
      <c r="AE71" s="77">
        <v>-9.3675007046063227E-2</v>
      </c>
      <c r="AF71" s="77">
        <v>2.2243781340347313E-2</v>
      </c>
      <c r="AG71" s="77">
        <v>-6.9079230801111155E-2</v>
      </c>
      <c r="AH71" s="77">
        <v>3.2172533639294003E-2</v>
      </c>
      <c r="AI71" s="77">
        <v>-5.1177500616708858E-2</v>
      </c>
      <c r="AJ71" s="77">
        <v>3.6744467613999375E-2</v>
      </c>
      <c r="AK71" s="77">
        <v>-7.2135261943789125E-4</v>
      </c>
      <c r="AL71" s="77">
        <v>-2.7692047160163619E-2</v>
      </c>
      <c r="AM71" s="77">
        <v>-1.2847753971503333E-2</v>
      </c>
      <c r="AN71" s="77">
        <v>2.2157536836990795E-2</v>
      </c>
      <c r="AO71" s="77">
        <v>-8.6629655052566298E-3</v>
      </c>
      <c r="AP71" s="77">
        <v>-9.2278091153076142E-3</v>
      </c>
      <c r="AQ71" s="18">
        <v>2.7224118590739857E-3</v>
      </c>
      <c r="AR71" s="18">
        <v>2.8912111152470518E-3</v>
      </c>
      <c r="AS71" s="18">
        <v>9.3870336792471944E-3</v>
      </c>
      <c r="AT71" s="18">
        <v>9.7683726152593539E-4</v>
      </c>
    </row>
    <row r="72" spans="1:46" ht="15.75">
      <c r="A72" s="76" t="s">
        <v>136</v>
      </c>
      <c r="B72" s="77">
        <v>-7.7131203657740503E-3</v>
      </c>
      <c r="C72" s="77">
        <v>0.3264128374868171</v>
      </c>
      <c r="D72" s="77">
        <v>-2.9836369082134891E-2</v>
      </c>
      <c r="E72" s="77">
        <v>1.667400094235837E-2</v>
      </c>
      <c r="F72" s="77">
        <v>0.15661999219705586</v>
      </c>
      <c r="G72" s="77">
        <v>9.3012028573003613E-2</v>
      </c>
      <c r="H72" s="77">
        <v>9.536871003149347E-2</v>
      </c>
      <c r="I72" s="77">
        <v>-0.16996732405973472</v>
      </c>
      <c r="J72" s="77">
        <v>0.17378377042588999</v>
      </c>
      <c r="K72" s="77">
        <v>-8.1940759112016801E-2</v>
      </c>
      <c r="L72" s="77">
        <v>0.23986648743820746</v>
      </c>
      <c r="M72" s="77">
        <v>-5.3186983773796846E-2</v>
      </c>
      <c r="N72" s="77">
        <v>-7.4748516692119904E-2</v>
      </c>
      <c r="O72" s="77">
        <v>9.2537043157898888E-2</v>
      </c>
      <c r="P72" s="77">
        <v>7.1961849422950322E-2</v>
      </c>
      <c r="Q72" s="77">
        <v>1.1055720477240508E-3</v>
      </c>
      <c r="R72" s="77">
        <v>7.6269506928126632E-2</v>
      </c>
      <c r="S72" s="77">
        <v>-2.0323824263712494E-2</v>
      </c>
      <c r="T72" s="77">
        <v>5.8498931613059933E-2</v>
      </c>
      <c r="U72" s="77">
        <v>-1.1081689031610329E-2</v>
      </c>
      <c r="V72" s="77">
        <v>-1.0603347971482832E-2</v>
      </c>
      <c r="W72" s="77">
        <v>0.10839598202483643</v>
      </c>
      <c r="X72" s="77">
        <v>6.6246102106439761E-2</v>
      </c>
      <c r="Y72" s="77">
        <v>2.9011658799717014E-2</v>
      </c>
      <c r="Z72" s="77">
        <v>2.7452646550944652E-2</v>
      </c>
      <c r="AA72" s="77">
        <v>4.8304191457564691E-2</v>
      </c>
      <c r="AB72" s="77">
        <v>0.11514215476508054</v>
      </c>
      <c r="AC72" s="77">
        <v>-2.5896300808156681E-2</v>
      </c>
      <c r="AD72" s="77">
        <v>-7.5419401409509715E-2</v>
      </c>
      <c r="AE72" s="77">
        <v>-1.4762845926681671E-2</v>
      </c>
      <c r="AF72" s="77">
        <v>1.3820596157006452E-2</v>
      </c>
      <c r="AG72" s="77">
        <v>4.5421943093043107E-3</v>
      </c>
      <c r="AH72" s="77">
        <v>-1.7962862570581176E-2</v>
      </c>
      <c r="AI72" s="77">
        <v>-8.2777697913513464E-3</v>
      </c>
      <c r="AJ72" s="77">
        <v>1.0430398175210662E-2</v>
      </c>
      <c r="AK72" s="77">
        <v>-6.8667791986290949E-3</v>
      </c>
      <c r="AL72" s="77">
        <v>-1.7801077075840068E-3</v>
      </c>
      <c r="AM72" s="77">
        <v>-1.5286697692872135E-2</v>
      </c>
      <c r="AN72" s="77">
        <v>2.2162940050872267E-2</v>
      </c>
      <c r="AO72" s="77">
        <v>3.8789527486603964E-3</v>
      </c>
      <c r="AP72" s="77">
        <v>-7.7191800148307377E-4</v>
      </c>
      <c r="AQ72" s="18">
        <v>-1.5527395121763956E-2</v>
      </c>
      <c r="AR72" s="18">
        <v>7.954640068441203E-3</v>
      </c>
      <c r="AS72" s="18">
        <v>-1.3654410298736154E-2</v>
      </c>
      <c r="AT72" s="18">
        <v>2.4906295147871832E-3</v>
      </c>
    </row>
    <row r="73" spans="1:46" ht="15.75">
      <c r="A73" s="76" t="s">
        <v>137</v>
      </c>
      <c r="B73" s="77">
        <v>3.1279623533275638E-2</v>
      </c>
      <c r="C73" s="77">
        <v>1.9538411841308221E-3</v>
      </c>
      <c r="D73" s="77">
        <v>-0.21980057912298862</v>
      </c>
      <c r="E73" s="77">
        <v>3.2253230765863974E-3</v>
      </c>
      <c r="F73" s="77">
        <v>-0.20492706644198461</v>
      </c>
      <c r="G73" s="77">
        <v>-9.3780982282258993E-2</v>
      </c>
      <c r="H73" s="77">
        <v>-0.22505620072314456</v>
      </c>
      <c r="I73" s="77">
        <v>-5.133856040893793E-2</v>
      </c>
      <c r="J73" s="77">
        <v>-1.1715430643486477E-2</v>
      </c>
      <c r="K73" s="77">
        <v>-2.8881224544181495E-2</v>
      </c>
      <c r="L73" s="77">
        <v>-9.4303204420481158E-3</v>
      </c>
      <c r="M73" s="77">
        <v>0.13820329323832453</v>
      </c>
      <c r="N73" s="77">
        <v>-1.584254605233161E-2</v>
      </c>
      <c r="O73" s="77">
        <v>-0.21893237406423705</v>
      </c>
      <c r="P73" s="77">
        <v>6.4537819790110376E-2</v>
      </c>
      <c r="Q73" s="77">
        <v>0.10917563097885069</v>
      </c>
      <c r="R73" s="77">
        <v>-0.11175568440331107</v>
      </c>
      <c r="S73" s="77">
        <v>-5.6426293192348058E-3</v>
      </c>
      <c r="T73" s="77">
        <v>4.5098792147566236E-2</v>
      </c>
      <c r="U73" s="77">
        <v>2.4297406185906881E-2</v>
      </c>
      <c r="V73" s="77">
        <v>-8.5279782191841555E-3</v>
      </c>
      <c r="W73" s="77">
        <v>3.4898437984158932E-2</v>
      </c>
      <c r="X73" s="77">
        <v>-2.2959229597537503E-2</v>
      </c>
      <c r="Y73" s="77">
        <v>-6.2363929437834059E-2</v>
      </c>
      <c r="Z73" s="77">
        <v>-2.0195301146710542E-2</v>
      </c>
      <c r="AA73" s="77">
        <v>-8.4068552055321915E-3</v>
      </c>
      <c r="AB73" s="77">
        <v>-9.4329359794100964E-3</v>
      </c>
      <c r="AC73" s="77">
        <v>-1.3727484394374644E-2</v>
      </c>
      <c r="AD73" s="77">
        <v>1.4078031751975502E-2</v>
      </c>
      <c r="AE73" s="77">
        <v>2.3796900812825122E-2</v>
      </c>
      <c r="AF73" s="77">
        <v>-5.1490349867486058E-3</v>
      </c>
      <c r="AG73" s="77">
        <v>1.1401137383653911E-2</v>
      </c>
      <c r="AH73" s="77">
        <v>-1.1653743796102215E-2</v>
      </c>
      <c r="AI73" s="77">
        <v>6.1551525490180555E-3</v>
      </c>
      <c r="AJ73" s="77">
        <v>5.245239140676801E-4</v>
      </c>
      <c r="AK73" s="77">
        <v>1.1635825476789792E-2</v>
      </c>
      <c r="AL73" s="77">
        <v>-8.3526223999383087E-3</v>
      </c>
      <c r="AM73" s="77">
        <v>6.9982414750313525E-3</v>
      </c>
      <c r="AN73" s="77">
        <v>-1.8154044457807796E-2</v>
      </c>
      <c r="AO73" s="77">
        <v>-8.7073103773222318E-3</v>
      </c>
      <c r="AP73" s="77">
        <v>7.763716227839263E-4</v>
      </c>
      <c r="AQ73" s="18">
        <v>1.0980789031951564E-2</v>
      </c>
      <c r="AR73" s="18">
        <v>-1.7764488012902563E-3</v>
      </c>
      <c r="AS73" s="18">
        <v>-8.5119182698093557E-3</v>
      </c>
      <c r="AT73" s="18">
        <v>9.837350376196252E-4</v>
      </c>
    </row>
    <row r="74" spans="1:46" ht="15.75">
      <c r="A74" s="76" t="s">
        <v>138</v>
      </c>
      <c r="B74" s="77">
        <v>0.26948610626219477</v>
      </c>
      <c r="C74" s="77">
        <v>8.8397302279620948E-2</v>
      </c>
      <c r="D74" s="77">
        <v>-0.14573885322243674</v>
      </c>
      <c r="E74" s="77">
        <v>0.13198619028358194</v>
      </c>
      <c r="F74" s="77">
        <v>-0.12757714128194089</v>
      </c>
      <c r="G74" s="77">
        <v>0.20078289958187845</v>
      </c>
      <c r="H74" s="77">
        <v>-3.8517605767104751E-2</v>
      </c>
      <c r="I74" s="77">
        <v>5.2947382075103321E-3</v>
      </c>
      <c r="J74" s="77">
        <v>-0.17714963549027724</v>
      </c>
      <c r="K74" s="77">
        <v>-4.7749515270040038E-2</v>
      </c>
      <c r="L74" s="77">
        <v>-1.7201587433705465E-2</v>
      </c>
      <c r="M74" s="77">
        <v>0.10495927184509017</v>
      </c>
      <c r="N74" s="77">
        <v>-1.629252765514674E-2</v>
      </c>
      <c r="O74" s="77">
        <v>9.4057477394477895E-2</v>
      </c>
      <c r="P74" s="77">
        <v>4.4259231104880802E-2</v>
      </c>
      <c r="Q74" s="77">
        <v>-9.647537884239045E-2</v>
      </c>
      <c r="R74" s="77">
        <v>2.0149777740977506E-2</v>
      </c>
      <c r="S74" s="77">
        <v>-2.5476183268873638E-2</v>
      </c>
      <c r="T74" s="77">
        <v>0.20576076369521748</v>
      </c>
      <c r="U74" s="77">
        <v>0.1226227220271407</v>
      </c>
      <c r="V74" s="77">
        <v>3.1957341110887758E-2</v>
      </c>
      <c r="W74" s="77">
        <v>-2.0007159032838378E-2</v>
      </c>
      <c r="X74" s="77">
        <v>8.07009027505943E-2</v>
      </c>
      <c r="Y74" s="77">
        <v>5.6146460603325211E-2</v>
      </c>
      <c r="Z74" s="77">
        <v>-8.979944823524575E-3</v>
      </c>
      <c r="AA74" s="77">
        <v>0.11129092617184839</v>
      </c>
      <c r="AB74" s="77">
        <v>-2.82713356708226E-2</v>
      </c>
      <c r="AC74" s="77">
        <v>-5.2689164268415155E-2</v>
      </c>
      <c r="AD74" s="77">
        <v>-1.0116388427414804E-2</v>
      </c>
      <c r="AE74" s="77">
        <v>-2.3468584320075685E-2</v>
      </c>
      <c r="AF74" s="77">
        <v>-6.5454997314116206E-2</v>
      </c>
      <c r="AG74" s="77">
        <v>-2.4225924397454978E-2</v>
      </c>
      <c r="AH74" s="77">
        <v>8.8234840324878591E-2</v>
      </c>
      <c r="AI74" s="77">
        <v>7.6695076719682856E-3</v>
      </c>
      <c r="AJ74" s="77">
        <v>1.6458675048619836E-2</v>
      </c>
      <c r="AK74" s="77">
        <v>7.0990517086810751E-3</v>
      </c>
      <c r="AL74" s="77">
        <v>-2.8229270318112745E-2</v>
      </c>
      <c r="AM74" s="77">
        <v>-2.7692092951732524E-2</v>
      </c>
      <c r="AN74" s="77">
        <v>-3.480094231474135E-3</v>
      </c>
      <c r="AO74" s="77">
        <v>-4.4112659522152644E-5</v>
      </c>
      <c r="AP74" s="77">
        <v>4.3265338850899948E-3</v>
      </c>
      <c r="AQ74" s="18">
        <v>-1.1913518127958359E-2</v>
      </c>
      <c r="AR74" s="18">
        <v>-1.6292632380241992E-2</v>
      </c>
      <c r="AS74" s="18">
        <v>1.7671064093425434E-3</v>
      </c>
      <c r="AT74" s="18">
        <v>-6.9589155819059214E-3</v>
      </c>
    </row>
    <row r="75" spans="1:46" ht="15.75">
      <c r="A75" s="76" t="s">
        <v>139</v>
      </c>
      <c r="B75" s="77">
        <v>0.23808936967376301</v>
      </c>
      <c r="C75" s="77">
        <v>4.0077658087875681E-3</v>
      </c>
      <c r="D75" s="77">
        <v>0.11876774745423066</v>
      </c>
      <c r="E75" s="77">
        <v>9.3361058503603267E-2</v>
      </c>
      <c r="F75" s="77">
        <v>-4.9906019437528752E-2</v>
      </c>
      <c r="G75" s="77">
        <v>-0.11281677112147541</v>
      </c>
      <c r="H75" s="77">
        <v>-9.0204660963231376E-2</v>
      </c>
      <c r="I75" s="77">
        <v>9.2521183760011963E-2</v>
      </c>
      <c r="J75" s="77">
        <v>9.2061618282007943E-2</v>
      </c>
      <c r="K75" s="77">
        <v>7.8404420254706883E-2</v>
      </c>
      <c r="L75" s="77">
        <v>4.5690965706008467E-2</v>
      </c>
      <c r="M75" s="77">
        <v>-0.12014048269864901</v>
      </c>
      <c r="N75" s="77">
        <v>-0.16934569132647409</v>
      </c>
      <c r="O75" s="77">
        <v>8.8321577569129367E-2</v>
      </c>
      <c r="P75" s="77">
        <v>2.4057981187621612E-2</v>
      </c>
      <c r="Q75" s="77">
        <v>-0.11539371379986561</v>
      </c>
      <c r="R75" s="77">
        <v>-0.27016030699940669</v>
      </c>
      <c r="S75" s="77">
        <v>0.10675765349066201</v>
      </c>
      <c r="T75" s="77">
        <v>7.7425243108042358E-2</v>
      </c>
      <c r="U75" s="77">
        <v>0.10468097594552031</v>
      </c>
      <c r="V75" s="77">
        <v>1.5497922854721723E-2</v>
      </c>
      <c r="W75" s="77">
        <v>-0.11827045464778124</v>
      </c>
      <c r="X75" s="77">
        <v>1.4467612606915946E-2</v>
      </c>
      <c r="Y75" s="77">
        <v>-5.1626601758552333E-2</v>
      </c>
      <c r="Z75" s="77">
        <v>-6.8331040037144491E-2</v>
      </c>
      <c r="AA75" s="77">
        <v>-4.048248176082446E-2</v>
      </c>
      <c r="AB75" s="77">
        <v>2.797220972669795E-2</v>
      </c>
      <c r="AC75" s="77">
        <v>-2.4551532802767385E-2</v>
      </c>
      <c r="AD75" s="77">
        <v>-2.6831092062988594E-3</v>
      </c>
      <c r="AE75" s="77">
        <v>-6.9466801602241682E-2</v>
      </c>
      <c r="AF75" s="77">
        <v>5.0489397887046823E-2</v>
      </c>
      <c r="AG75" s="77">
        <v>-6.6393824560774722E-2</v>
      </c>
      <c r="AH75" s="77">
        <v>-4.5320056046728188E-2</v>
      </c>
      <c r="AI75" s="77">
        <v>1.2550859511444077E-2</v>
      </c>
      <c r="AJ75" s="77">
        <v>-5.4416836969400834E-2</v>
      </c>
      <c r="AK75" s="77">
        <v>8.3909159970422208E-4</v>
      </c>
      <c r="AL75" s="77">
        <v>2.937976238495435E-2</v>
      </c>
      <c r="AM75" s="77">
        <v>-2.8394174895001408E-2</v>
      </c>
      <c r="AN75" s="77">
        <v>1.1077611159373215E-3</v>
      </c>
      <c r="AO75" s="77">
        <v>2.1846701733273253E-3</v>
      </c>
      <c r="AP75" s="77">
        <v>-8.8935743029992971E-3</v>
      </c>
      <c r="AQ75" s="18">
        <v>-3.1175469544587473E-2</v>
      </c>
      <c r="AR75" s="18">
        <v>5.6657412757162061E-3</v>
      </c>
      <c r="AS75" s="18">
        <v>1.1582210821158373E-2</v>
      </c>
      <c r="AT75" s="18">
        <v>-5.5359108112125921E-4</v>
      </c>
    </row>
    <row r="76" spans="1:46" ht="15.75">
      <c r="A76" s="76" t="s">
        <v>327</v>
      </c>
      <c r="B76" s="77">
        <v>-9.3175284070310255E-2</v>
      </c>
      <c r="C76" s="77">
        <v>0.40046471101611242</v>
      </c>
      <c r="D76" s="77">
        <v>-0.32662454368911642</v>
      </c>
      <c r="E76" s="77">
        <v>-3.5504568285725527E-2</v>
      </c>
      <c r="F76" s="77">
        <v>-0.17338911810112451</v>
      </c>
      <c r="G76" s="77">
        <v>0.28983471646986991</v>
      </c>
      <c r="H76" s="77">
        <v>-9.3652898119567049E-2</v>
      </c>
      <c r="I76" s="77">
        <v>0.27422327605264574</v>
      </c>
      <c r="J76" s="77">
        <v>-0.10972264115459829</v>
      </c>
      <c r="K76" s="77">
        <v>-6.1271545086617439E-2</v>
      </c>
      <c r="L76" s="77">
        <v>0.15798897495620362</v>
      </c>
      <c r="M76" s="77">
        <v>0.12773832060972093</v>
      </c>
      <c r="N76" s="77">
        <v>-2.9680278206800709E-2</v>
      </c>
      <c r="O76" s="77">
        <v>-0.12018392098158057</v>
      </c>
      <c r="P76" s="77">
        <v>-5.7841798879555125E-3</v>
      </c>
      <c r="Q76" s="77">
        <v>9.730843012453505E-2</v>
      </c>
      <c r="R76" s="77">
        <v>-5.6003591531426367E-2</v>
      </c>
      <c r="S76" s="77">
        <v>5.878634139617403E-2</v>
      </c>
      <c r="T76" s="77">
        <v>1.3814295967649553E-2</v>
      </c>
      <c r="U76" s="77">
        <v>6.8580921155634536E-2</v>
      </c>
      <c r="V76" s="77">
        <v>-1.0345309171546914E-2</v>
      </c>
      <c r="W76" s="77">
        <v>4.0271897242729705E-2</v>
      </c>
      <c r="X76" s="77">
        <v>-4.4262897265679384E-2</v>
      </c>
      <c r="Y76" s="77">
        <v>-1.0076521062341579E-3</v>
      </c>
      <c r="Z76" s="77">
        <v>3.98613917085111E-2</v>
      </c>
      <c r="AA76" s="77">
        <v>-7.2617890216325726E-2</v>
      </c>
      <c r="AB76" s="77">
        <v>-3.1043395905500017E-2</v>
      </c>
      <c r="AC76" s="77">
        <v>-3.3542125392605357E-2</v>
      </c>
      <c r="AD76" s="77">
        <v>3.6181260995049032E-3</v>
      </c>
      <c r="AE76" s="77">
        <v>3.5343092870585381E-2</v>
      </c>
      <c r="AF76" s="77">
        <v>-2.0940596252333526E-3</v>
      </c>
      <c r="AG76" s="77">
        <v>2.3489885191733707E-2</v>
      </c>
      <c r="AH76" s="77">
        <v>1.86534623182858E-2</v>
      </c>
      <c r="AI76" s="77">
        <v>-3.5059716447488405E-2</v>
      </c>
      <c r="AJ76" s="77">
        <v>2.825271721945724E-3</v>
      </c>
      <c r="AK76" s="77">
        <v>-9.243682294887267E-3</v>
      </c>
      <c r="AL76" s="77">
        <v>1.392087347380582E-2</v>
      </c>
      <c r="AM76" s="77">
        <v>-2.5814983505590876E-3</v>
      </c>
      <c r="AN76" s="77">
        <v>5.0721791936024401E-3</v>
      </c>
      <c r="AO76" s="77">
        <v>7.97793233920026E-3</v>
      </c>
      <c r="AP76" s="77">
        <v>-2.43382827811673E-3</v>
      </c>
      <c r="AQ76" s="18">
        <v>-1.1912109940990569E-2</v>
      </c>
      <c r="AR76" s="18">
        <v>-5.0269693146161559E-4</v>
      </c>
      <c r="AS76" s="18">
        <v>-2.9249941798187022E-3</v>
      </c>
      <c r="AT76" s="18">
        <v>-1.5684063017891697E-2</v>
      </c>
    </row>
    <row r="77" spans="1:46" ht="15.75">
      <c r="A77" s="76" t="s">
        <v>140</v>
      </c>
      <c r="B77" s="77">
        <v>0.30600012032980106</v>
      </c>
      <c r="C77" s="77">
        <v>0.12055208831094742</v>
      </c>
      <c r="D77" s="77">
        <v>4.8173824093792346E-2</v>
      </c>
      <c r="E77" s="77">
        <v>-0.17977655987721688</v>
      </c>
      <c r="F77" s="77">
        <v>0.12187383381607086</v>
      </c>
      <c r="G77" s="77">
        <v>-0.13499436824746236</v>
      </c>
      <c r="H77" s="77">
        <v>9.0043809342710383E-3</v>
      </c>
      <c r="I77" s="77">
        <v>-0.25559630083757423</v>
      </c>
      <c r="J77" s="77">
        <v>9.4524023577183883E-2</v>
      </c>
      <c r="K77" s="77">
        <v>0.13176139471762885</v>
      </c>
      <c r="L77" s="77">
        <v>-7.5234913095567055E-2</v>
      </c>
      <c r="M77" s="77">
        <v>0.13834684488863858</v>
      </c>
      <c r="N77" s="77">
        <v>-0.17342039081110472</v>
      </c>
      <c r="O77" s="77">
        <v>5.8335675505985903E-2</v>
      </c>
      <c r="P77" s="77">
        <v>-8.0169857102845826E-2</v>
      </c>
      <c r="Q77" s="77">
        <v>-2.9109067668860709E-2</v>
      </c>
      <c r="R77" s="77">
        <v>-6.3078103716675868E-2</v>
      </c>
      <c r="S77" s="77">
        <v>-2.952075116761516E-3</v>
      </c>
      <c r="T77" s="77">
        <v>0.13695755782202615</v>
      </c>
      <c r="U77" s="77">
        <v>-4.4134584769156243E-2</v>
      </c>
      <c r="V77" s="77">
        <v>5.6492950492189546E-2</v>
      </c>
      <c r="W77" s="77">
        <v>5.1564731902157841E-3</v>
      </c>
      <c r="X77" s="77">
        <v>-6.5055848074771563E-2</v>
      </c>
      <c r="Y77" s="77">
        <v>1.0946063683002168E-2</v>
      </c>
      <c r="Z77" s="77">
        <v>2.5538690720862765E-2</v>
      </c>
      <c r="AA77" s="77">
        <v>2.6270289455329072E-2</v>
      </c>
      <c r="AB77" s="77">
        <v>-5.2581845082355959E-3</v>
      </c>
      <c r="AC77" s="77">
        <v>-2.1839878309876559E-2</v>
      </c>
      <c r="AD77" s="77">
        <v>-2.455413004684881E-2</v>
      </c>
      <c r="AE77" s="77">
        <v>-2.9255653803372753E-2</v>
      </c>
      <c r="AF77" s="77">
        <v>-1.4244911882775758E-2</v>
      </c>
      <c r="AG77" s="77">
        <v>1.911591373591132E-2</v>
      </c>
      <c r="AH77" s="77">
        <v>1.1939613103259307E-2</v>
      </c>
      <c r="AI77" s="77">
        <v>8.8096741832592636E-3</v>
      </c>
      <c r="AJ77" s="77">
        <v>9.7233815814238601E-3</v>
      </c>
      <c r="AK77" s="77">
        <v>9.3816134053163591E-3</v>
      </c>
      <c r="AL77" s="77">
        <v>1.2792983574712227E-2</v>
      </c>
      <c r="AM77" s="77">
        <v>-2.6934036372115222E-2</v>
      </c>
      <c r="AN77" s="77">
        <v>-7.1600714134646736E-4</v>
      </c>
      <c r="AO77" s="77">
        <v>5.0832364335902614E-3</v>
      </c>
      <c r="AP77" s="77">
        <v>4.671171628320479E-3</v>
      </c>
      <c r="AQ77" s="18">
        <v>1.8410937685108496E-2</v>
      </c>
      <c r="AR77" s="18">
        <v>-4.1722443029251158E-3</v>
      </c>
      <c r="AS77" s="18">
        <v>-3.9111549802865247E-3</v>
      </c>
      <c r="AT77" s="18">
        <v>-7.0086728453239927E-3</v>
      </c>
    </row>
    <row r="78" spans="1:46" ht="15.75">
      <c r="A78" s="76" t="s">
        <v>178</v>
      </c>
      <c r="B78" s="77">
        <v>-1.0912460906525721</v>
      </c>
      <c r="C78" s="77">
        <v>1.8596976363817744E-2</v>
      </c>
      <c r="D78" s="77">
        <v>0.14733213933869424</v>
      </c>
      <c r="E78" s="77">
        <v>0.11779812000025017</v>
      </c>
      <c r="F78" s="77">
        <v>0.23205884395788134</v>
      </c>
      <c r="G78" s="77">
        <v>-0.11974000878342174</v>
      </c>
      <c r="H78" s="77">
        <v>-2.6409714847817969E-2</v>
      </c>
      <c r="I78" s="77">
        <v>0.13606174203917984</v>
      </c>
      <c r="J78" s="77">
        <v>0.15154209704178306</v>
      </c>
      <c r="K78" s="77">
        <v>-0.15885169667528937</v>
      </c>
      <c r="L78" s="77">
        <v>-0.13256825918908138</v>
      </c>
      <c r="M78" s="77">
        <v>0.14747374117663209</v>
      </c>
      <c r="N78" s="77">
        <v>0.12441929123659747</v>
      </c>
      <c r="O78" s="77">
        <v>0.11099115582210527</v>
      </c>
      <c r="P78" s="77">
        <v>7.1795013481037784E-2</v>
      </c>
      <c r="Q78" s="77">
        <v>0.11505455736629124</v>
      </c>
      <c r="R78" s="77">
        <v>3.1947827348843244E-2</v>
      </c>
      <c r="S78" s="77">
        <v>0.11892248774659113</v>
      </c>
      <c r="T78" s="77">
        <v>-7.9984971012470638E-2</v>
      </c>
      <c r="U78" s="77">
        <v>-3.2407939088233698E-4</v>
      </c>
      <c r="V78" s="77">
        <v>-8.7074705670302607E-2</v>
      </c>
      <c r="W78" s="77">
        <v>-5.7133484732076099E-2</v>
      </c>
      <c r="X78" s="77">
        <v>5.4691003078886635E-2</v>
      </c>
      <c r="Y78" s="77">
        <v>-3.6274524910828228E-2</v>
      </c>
      <c r="Z78" s="77">
        <v>5.1726485576828317E-2</v>
      </c>
      <c r="AA78" s="77">
        <v>-1.1186282543639414E-2</v>
      </c>
      <c r="AB78" s="77">
        <v>-5.6709184782455548E-2</v>
      </c>
      <c r="AC78" s="77">
        <v>-7.4118613554811807E-2</v>
      </c>
      <c r="AD78" s="77">
        <v>-0.10881390454604969</v>
      </c>
      <c r="AE78" s="77">
        <v>1.8398076912866171E-3</v>
      </c>
      <c r="AF78" s="77">
        <v>3.181417748696369E-3</v>
      </c>
      <c r="AG78" s="77">
        <v>1.9671698756911139E-2</v>
      </c>
      <c r="AH78" s="77">
        <v>-1.4744047887010864E-2</v>
      </c>
      <c r="AI78" s="77">
        <v>1.5059732652953867E-2</v>
      </c>
      <c r="AJ78" s="77">
        <v>4.3757806834351251E-2</v>
      </c>
      <c r="AK78" s="77">
        <v>-2.7643599557683071E-2</v>
      </c>
      <c r="AL78" s="77">
        <v>1.0433948445335951E-2</v>
      </c>
      <c r="AM78" s="77">
        <v>-4.9309667143540067E-3</v>
      </c>
      <c r="AN78" s="77">
        <v>1.5411021748204121E-2</v>
      </c>
      <c r="AO78" s="77">
        <v>-1.2458726954391092E-3</v>
      </c>
      <c r="AP78" s="77">
        <v>-9.6175466092197535E-4</v>
      </c>
      <c r="AQ78" s="18">
        <v>-1.6385001620644015E-2</v>
      </c>
      <c r="AR78" s="18">
        <v>-1.2649786730965605E-2</v>
      </c>
      <c r="AS78" s="18">
        <v>1.6323958736481514E-2</v>
      </c>
      <c r="AT78" s="18">
        <v>-1.110703391405024E-4</v>
      </c>
    </row>
    <row r="79" spans="1:46" ht="15.75">
      <c r="A79" s="76" t="s">
        <v>181</v>
      </c>
      <c r="B79" s="77">
        <v>0.24088868296400387</v>
      </c>
      <c r="C79" s="77">
        <v>-0.36872981637636199</v>
      </c>
      <c r="D79" s="77">
        <v>-0.11252151521441893</v>
      </c>
      <c r="E79" s="77">
        <v>0.21002688580899109</v>
      </c>
      <c r="F79" s="77">
        <v>7.1585745463056794E-2</v>
      </c>
      <c r="G79" s="77">
        <v>4.713735057804111E-2</v>
      </c>
      <c r="H79" s="77">
        <v>-0.2745343688885713</v>
      </c>
      <c r="I79" s="77">
        <v>0.33381040861653893</v>
      </c>
      <c r="J79" s="77">
        <v>0.14105906528396753</v>
      </c>
      <c r="K79" s="77">
        <v>0.18180580410321495</v>
      </c>
      <c r="L79" s="77">
        <v>-2.2778857276730891E-2</v>
      </c>
      <c r="M79" s="77">
        <v>1.1073273603274817E-2</v>
      </c>
      <c r="N79" s="77">
        <v>-3.5965060366576089E-2</v>
      </c>
      <c r="O79" s="77">
        <v>3.5325063734087926E-2</v>
      </c>
      <c r="P79" s="77">
        <v>8.6143377535692595E-2</v>
      </c>
      <c r="Q79" s="77">
        <v>-5.122785002149069E-2</v>
      </c>
      <c r="R79" s="77">
        <v>-3.08089947217027E-2</v>
      </c>
      <c r="S79" s="77">
        <v>0.10584717120579845</v>
      </c>
      <c r="T79" s="77">
        <v>-0.11899045602508572</v>
      </c>
      <c r="U79" s="77">
        <v>-5.970270938270316E-2</v>
      </c>
      <c r="V79" s="77">
        <v>2.9820166250078363E-2</v>
      </c>
      <c r="W79" s="77">
        <v>-8.3248452780810334E-2</v>
      </c>
      <c r="X79" s="77">
        <v>-3.9761158974067158E-2</v>
      </c>
      <c r="Y79" s="77">
        <v>0.12734085956666011</v>
      </c>
      <c r="Z79" s="77">
        <v>5.9926298179109251E-2</v>
      </c>
      <c r="AA79" s="77">
        <v>-7.9866014387187031E-3</v>
      </c>
      <c r="AB79" s="77">
        <v>-3.5529043049865594E-2</v>
      </c>
      <c r="AC79" s="77">
        <v>-4.0230873951210826E-2</v>
      </c>
      <c r="AD79" s="77">
        <v>-5.8686069659152885E-2</v>
      </c>
      <c r="AE79" s="77">
        <v>-6.5777377193465908E-2</v>
      </c>
      <c r="AF79" s="77">
        <v>6.4085764594169303E-4</v>
      </c>
      <c r="AG79" s="77">
        <v>2.7680932151566438E-2</v>
      </c>
      <c r="AH79" s="77">
        <v>2.8125875535742962E-2</v>
      </c>
      <c r="AI79" s="77">
        <v>3.6702867205419022E-2</v>
      </c>
      <c r="AJ79" s="77">
        <v>-5.6550473879452945E-2</v>
      </c>
      <c r="AK79" s="77">
        <v>-5.2228412048467565E-2</v>
      </c>
      <c r="AL79" s="77">
        <v>-3.2270803025982909E-4</v>
      </c>
      <c r="AM79" s="77">
        <v>3.5375135913548461E-2</v>
      </c>
      <c r="AN79" s="77">
        <v>-3.033342496856636E-2</v>
      </c>
      <c r="AO79" s="77">
        <v>-1.8796014801420454E-2</v>
      </c>
      <c r="AP79" s="77">
        <v>5.7871366337672227E-3</v>
      </c>
      <c r="AQ79" s="18">
        <v>-1.9829617295376196E-2</v>
      </c>
      <c r="AR79" s="18">
        <v>-2.0088931825125774E-3</v>
      </c>
      <c r="AS79" s="18">
        <v>-6.844230457760456E-3</v>
      </c>
      <c r="AT79" s="18">
        <v>1.0440737827503949E-2</v>
      </c>
    </row>
    <row r="80" spans="1:46" ht="15.75">
      <c r="A80" s="76" t="s">
        <v>141</v>
      </c>
      <c r="B80" s="77">
        <v>-0.11713623197333349</v>
      </c>
      <c r="C80" s="77">
        <v>-0.29105174364599684</v>
      </c>
      <c r="D80" s="77">
        <v>-0.28206186798189287</v>
      </c>
      <c r="E80" s="77">
        <v>-1.6849980049093261E-2</v>
      </c>
      <c r="F80" s="77">
        <v>-2.7669320563765299E-2</v>
      </c>
      <c r="G80" s="77">
        <v>-1.7116760418698941E-3</v>
      </c>
      <c r="H80" s="77">
        <v>-0.17821260493898683</v>
      </c>
      <c r="I80" s="77">
        <v>-0.11932412994337339</v>
      </c>
      <c r="J80" s="77">
        <v>-8.8819867177344441E-2</v>
      </c>
      <c r="K80" s="77">
        <v>-9.6103689361016903E-2</v>
      </c>
      <c r="L80" s="77">
        <v>0.19139213588824938</v>
      </c>
      <c r="M80" s="77">
        <v>0.11298733905313148</v>
      </c>
      <c r="N80" s="77">
        <v>-0.29779093367382886</v>
      </c>
      <c r="O80" s="77">
        <v>0.22877873085414985</v>
      </c>
      <c r="P80" s="77">
        <v>3.4999632376455085E-2</v>
      </c>
      <c r="Q80" s="77">
        <v>-0.16145995742853117</v>
      </c>
      <c r="R80" s="77">
        <v>1.6790892415171631E-2</v>
      </c>
      <c r="S80" s="77">
        <v>0.15612821657039894</v>
      </c>
      <c r="T80" s="77">
        <v>9.8805394372612668E-2</v>
      </c>
      <c r="U80" s="77">
        <v>-0.18283951019552344</v>
      </c>
      <c r="V80" s="77">
        <v>-0.11181078364706033</v>
      </c>
      <c r="W80" s="77">
        <v>7.7241716175600675E-2</v>
      </c>
      <c r="X80" s="77">
        <v>6.4018704328339893E-2</v>
      </c>
      <c r="Y80" s="77">
        <v>-2.750843184810247E-2</v>
      </c>
      <c r="Z80" s="77">
        <v>7.2078227872177006E-2</v>
      </c>
      <c r="AA80" s="77">
        <v>-2.9796119771800994E-2</v>
      </c>
      <c r="AB80" s="77">
        <v>-0.15777374213110282</v>
      </c>
      <c r="AC80" s="77">
        <v>1.1706773793399872E-2</v>
      </c>
      <c r="AD80" s="77">
        <v>5.6364354587617252E-2</v>
      </c>
      <c r="AE80" s="77">
        <v>1.2491460008749193E-2</v>
      </c>
      <c r="AF80" s="77">
        <v>5.3108522694239747E-2</v>
      </c>
      <c r="AG80" s="77">
        <v>-2.8690108441342677E-2</v>
      </c>
      <c r="AH80" s="77">
        <v>1.1520682206546723E-2</v>
      </c>
      <c r="AI80" s="77">
        <v>1.3043105215446363E-2</v>
      </c>
      <c r="AJ80" s="77">
        <v>-1.6781932562362038E-3</v>
      </c>
      <c r="AK80" s="77">
        <v>7.0681159875187445E-3</v>
      </c>
      <c r="AL80" s="77">
        <v>-6.4356110601555541E-3</v>
      </c>
      <c r="AM80" s="77">
        <v>2.7946387531086144E-3</v>
      </c>
      <c r="AN80" s="77">
        <v>7.3837269435316228E-3</v>
      </c>
      <c r="AO80" s="77">
        <v>-2.9206842340839161E-4</v>
      </c>
      <c r="AP80" s="77">
        <v>-2.0369772462029059E-3</v>
      </c>
      <c r="AQ80" s="18">
        <v>1.8458801222560377E-2</v>
      </c>
      <c r="AR80" s="18">
        <v>-3.7609362843720316E-2</v>
      </c>
      <c r="AS80" s="18">
        <v>2.2625277377127909E-3</v>
      </c>
      <c r="AT80" s="18">
        <v>-3.0437453557960593E-3</v>
      </c>
    </row>
    <row r="81" spans="1:46" ht="15.75">
      <c r="A81" s="76" t="s">
        <v>142</v>
      </c>
      <c r="B81" s="77">
        <v>-0.68182426404514263</v>
      </c>
      <c r="C81" s="77">
        <v>-3.7603759139916863E-2</v>
      </c>
      <c r="D81" s="77">
        <v>-7.7508919181737357E-2</v>
      </c>
      <c r="E81" s="77">
        <v>-0.16893725401416834</v>
      </c>
      <c r="F81" s="77">
        <v>-0.24115491580996282</v>
      </c>
      <c r="G81" s="77">
        <v>-0.31964448766786285</v>
      </c>
      <c r="H81" s="77">
        <v>-8.2497189236760277E-2</v>
      </c>
      <c r="I81" s="77">
        <v>9.3582910722184512E-2</v>
      </c>
      <c r="J81" s="77">
        <v>3.5681224276131684E-3</v>
      </c>
      <c r="K81" s="77">
        <v>5.7846094519252343E-2</v>
      </c>
      <c r="L81" s="77">
        <v>-4.8924138825070816E-2</v>
      </c>
      <c r="M81" s="77">
        <v>7.9309832971632674E-2</v>
      </c>
      <c r="N81" s="77">
        <v>6.2658159194229568E-2</v>
      </c>
      <c r="O81" s="77">
        <v>7.7911140850023819E-2</v>
      </c>
      <c r="P81" s="77">
        <v>-0.29795848877882386</v>
      </c>
      <c r="Q81" s="77">
        <v>-8.9233159441654886E-2</v>
      </c>
      <c r="R81" s="77">
        <v>0.20485386757229149</v>
      </c>
      <c r="S81" s="77">
        <v>-1.5793707322605696E-2</v>
      </c>
      <c r="T81" s="77">
        <v>-2.9978762432440035E-3</v>
      </c>
      <c r="U81" s="77">
        <v>0.12336578527159628</v>
      </c>
      <c r="V81" s="77">
        <v>-6.6243649180304448E-3</v>
      </c>
      <c r="W81" s="77">
        <v>-7.5952649582150446E-3</v>
      </c>
      <c r="X81" s="77">
        <v>-5.5568632265522132E-2</v>
      </c>
      <c r="Y81" s="77">
        <v>-2.4150538209084502E-2</v>
      </c>
      <c r="Z81" s="77">
        <v>0.16560245312994848</v>
      </c>
      <c r="AA81" s="77">
        <v>-3.5771083307077213E-2</v>
      </c>
      <c r="AB81" s="77">
        <v>0.10049917223123991</v>
      </c>
      <c r="AC81" s="77">
        <v>3.1621952220933981E-2</v>
      </c>
      <c r="AD81" s="77">
        <v>5.4283729473991557E-2</v>
      </c>
      <c r="AE81" s="77">
        <v>4.4612193308539709E-2</v>
      </c>
      <c r="AF81" s="77">
        <v>-5.8390358383890631E-2</v>
      </c>
      <c r="AG81" s="77">
        <v>-3.7654881941558631E-2</v>
      </c>
      <c r="AH81" s="77">
        <v>1.2523390257985666E-2</v>
      </c>
      <c r="AI81" s="77">
        <v>3.1093960107804609E-2</v>
      </c>
      <c r="AJ81" s="77">
        <v>-4.8204976258944425E-2</v>
      </c>
      <c r="AK81" s="77">
        <v>-1.411784209599538E-2</v>
      </c>
      <c r="AL81" s="77">
        <v>-3.0752400543089368E-2</v>
      </c>
      <c r="AM81" s="77">
        <v>1.0756541501613951E-3</v>
      </c>
      <c r="AN81" s="77">
        <v>7.9955578326407076E-4</v>
      </c>
      <c r="AO81" s="77">
        <v>-8.8109763207964466E-4</v>
      </c>
      <c r="AP81" s="77">
        <v>-5.4347532567537334E-3</v>
      </c>
      <c r="AQ81" s="18">
        <v>-8.6662085661949953E-4</v>
      </c>
      <c r="AR81" s="18">
        <v>-2.0267025170720137E-2</v>
      </c>
      <c r="AS81" s="18">
        <v>5.3825813854426075E-3</v>
      </c>
      <c r="AT81" s="18">
        <v>-3.7124274636521988E-4</v>
      </c>
    </row>
    <row r="82" spans="1:46" ht="15.75">
      <c r="A82" s="76" t="s">
        <v>143</v>
      </c>
      <c r="B82" s="77">
        <v>9.340806199956446E-2</v>
      </c>
      <c r="C82" s="77">
        <v>-0.58957415048131245</v>
      </c>
      <c r="D82" s="77">
        <v>5.8078776603352207E-2</v>
      </c>
      <c r="E82" s="77">
        <v>-0.28526735520733021</v>
      </c>
      <c r="F82" s="77">
        <v>-8.0624224586851742E-2</v>
      </c>
      <c r="G82" s="77">
        <v>-7.4113885067030053E-2</v>
      </c>
      <c r="H82" s="77">
        <v>8.6442510928496821E-2</v>
      </c>
      <c r="I82" s="77">
        <v>-7.7570964166776432E-2</v>
      </c>
      <c r="J82" s="77">
        <v>0.14550884662264779</v>
      </c>
      <c r="K82" s="77">
        <v>-0.29108221620499813</v>
      </c>
      <c r="L82" s="77">
        <v>-3.9264185082297821E-2</v>
      </c>
      <c r="M82" s="77">
        <v>-2.3176581524370157E-2</v>
      </c>
      <c r="N82" s="77">
        <v>0.11905168026603083</v>
      </c>
      <c r="O82" s="77">
        <v>5.7978845825526142E-2</v>
      </c>
      <c r="P82" s="77">
        <v>0.17461069510606095</v>
      </c>
      <c r="Q82" s="77">
        <v>0.12235396341303824</v>
      </c>
      <c r="R82" s="77">
        <v>5.4480571792013432E-2</v>
      </c>
      <c r="S82" s="77">
        <v>0.13390931331044847</v>
      </c>
      <c r="T82" s="77">
        <v>-1.1282749601079093E-2</v>
      </c>
      <c r="U82" s="77">
        <v>-9.2208599088504914E-2</v>
      </c>
      <c r="V82" s="77">
        <v>-2.4612633962119376E-2</v>
      </c>
      <c r="W82" s="77">
        <v>-1.3357042589716386E-2</v>
      </c>
      <c r="X82" s="77">
        <v>0.11768425392397072</v>
      </c>
      <c r="Y82" s="77">
        <v>7.299484745623073E-3</v>
      </c>
      <c r="Z82" s="77">
        <v>2.6103206742246043E-2</v>
      </c>
      <c r="AA82" s="77">
        <v>2.980545694651722E-2</v>
      </c>
      <c r="AB82" s="77">
        <v>0.11562712601566301</v>
      </c>
      <c r="AC82" s="77">
        <v>7.8285942840274972E-2</v>
      </c>
      <c r="AD82" s="77">
        <v>-4.9599827178994936E-2</v>
      </c>
      <c r="AE82" s="77">
        <v>-7.5256321619927265E-3</v>
      </c>
      <c r="AF82" s="77">
        <v>2.8999166043946034E-2</v>
      </c>
      <c r="AG82" s="77">
        <v>1.2365693132592339E-2</v>
      </c>
      <c r="AH82" s="77">
        <v>5.5872196069618849E-4</v>
      </c>
      <c r="AI82" s="77">
        <v>1.2386903767581597E-2</v>
      </c>
      <c r="AJ82" s="77">
        <v>-2.5949307995618322E-2</v>
      </c>
      <c r="AK82" s="77">
        <v>2.1751028842753848E-2</v>
      </c>
      <c r="AL82" s="77">
        <v>1.011287516659732E-2</v>
      </c>
      <c r="AM82" s="77">
        <v>-4.0765091463174363E-3</v>
      </c>
      <c r="AN82" s="77">
        <v>-9.5581097488224645E-3</v>
      </c>
      <c r="AO82" s="77">
        <v>-4.5226061650585096E-3</v>
      </c>
      <c r="AP82" s="77">
        <v>-3.4819027003014068E-4</v>
      </c>
      <c r="AQ82" s="18">
        <v>3.7832852595179517E-2</v>
      </c>
      <c r="AR82" s="18">
        <v>3.5972194390268206E-2</v>
      </c>
      <c r="AS82" s="18">
        <v>-3.2633892606349383E-3</v>
      </c>
      <c r="AT82" s="18">
        <v>-6.7857960381041181E-3</v>
      </c>
    </row>
    <row r="83" spans="1:46" ht="15.75">
      <c r="A83" s="76" t="s">
        <v>144</v>
      </c>
      <c r="B83" s="77">
        <v>-6.0788817047122315E-2</v>
      </c>
      <c r="C83" s="77">
        <v>0.18397882278022964</v>
      </c>
      <c r="D83" s="77">
        <v>-6.819762394912679E-2</v>
      </c>
      <c r="E83" s="77">
        <v>0.14375003038771739</v>
      </c>
      <c r="F83" s="77">
        <v>0.20400706772796656</v>
      </c>
      <c r="G83" s="77">
        <v>0.11990094751050462</v>
      </c>
      <c r="H83" s="77">
        <v>-9.8632837992760868E-3</v>
      </c>
      <c r="I83" s="77">
        <v>-0.26195941882793922</v>
      </c>
      <c r="J83" s="77">
        <v>4.6509261033585167E-3</v>
      </c>
      <c r="K83" s="77">
        <v>3.9893728302157337E-2</v>
      </c>
      <c r="L83" s="77">
        <v>0.16629864799571953</v>
      </c>
      <c r="M83" s="77">
        <v>-2.9988692960414693E-2</v>
      </c>
      <c r="N83" s="77">
        <v>-2.3409029566340698E-2</v>
      </c>
      <c r="O83" s="77">
        <v>0.21405514416742322</v>
      </c>
      <c r="P83" s="77">
        <v>8.7505122540746078E-2</v>
      </c>
      <c r="Q83" s="77">
        <v>-0.3737500076977025</v>
      </c>
      <c r="R83" s="77">
        <v>-7.9573035194596742E-2</v>
      </c>
      <c r="S83" s="77">
        <v>0.24371073227517576</v>
      </c>
      <c r="T83" s="77">
        <v>1.902602654384388E-3</v>
      </c>
      <c r="U83" s="77">
        <v>-9.920394597896727E-2</v>
      </c>
      <c r="V83" s="77">
        <v>-8.3399031141927732E-2</v>
      </c>
      <c r="W83" s="77">
        <v>0.1051431505896471</v>
      </c>
      <c r="X83" s="77">
        <v>3.1754126430159318E-2</v>
      </c>
      <c r="Y83" s="77">
        <v>-8.015308710728708E-2</v>
      </c>
      <c r="Z83" s="77">
        <v>7.1377120997864862E-2</v>
      </c>
      <c r="AA83" s="77">
        <v>-1.7938283485009372E-2</v>
      </c>
      <c r="AB83" s="77">
        <v>-5.109098331064589E-2</v>
      </c>
      <c r="AC83" s="77">
        <v>1.7369349070609909E-2</v>
      </c>
      <c r="AD83" s="77">
        <v>9.5176169961469201E-2</v>
      </c>
      <c r="AE83" s="77">
        <v>6.2498553136968837E-2</v>
      </c>
      <c r="AF83" s="77">
        <v>-8.5725451922390641E-3</v>
      </c>
      <c r="AG83" s="77">
        <v>1.9980945085963001E-2</v>
      </c>
      <c r="AH83" s="77">
        <v>9.5249273383063025E-4</v>
      </c>
      <c r="AI83" s="77">
        <v>2.1644633660995935E-2</v>
      </c>
      <c r="AJ83" s="77">
        <v>-2.9946172748485978E-2</v>
      </c>
      <c r="AK83" s="77">
        <v>-8.5865971174600743E-3</v>
      </c>
      <c r="AL83" s="77">
        <v>7.6081535481044762E-3</v>
      </c>
      <c r="AM83" s="77">
        <v>-4.2021055442175862E-3</v>
      </c>
      <c r="AN83" s="77">
        <v>-7.3764941086142876E-3</v>
      </c>
      <c r="AO83" s="77">
        <v>-1.3426700647593106E-3</v>
      </c>
      <c r="AP83" s="77">
        <v>6.1570881966554482E-4</v>
      </c>
      <c r="AQ83" s="18">
        <v>3.1321853250068782E-2</v>
      </c>
      <c r="AR83" s="18">
        <v>-1.6057936536318183E-2</v>
      </c>
      <c r="AS83" s="18">
        <v>-9.6123043507980264E-3</v>
      </c>
      <c r="AT83" s="18">
        <v>1.9877410772989293E-3</v>
      </c>
    </row>
    <row r="84" spans="1:46" ht="15.75">
      <c r="A84" s="76" t="s">
        <v>145</v>
      </c>
      <c r="B84" s="77">
        <v>0.27661208878462151</v>
      </c>
      <c r="C84" s="77">
        <v>0.14518395990849611</v>
      </c>
      <c r="D84" s="77">
        <v>0.13322874372374921</v>
      </c>
      <c r="E84" s="77">
        <v>-2.8830540400506411E-2</v>
      </c>
      <c r="F84" s="77">
        <v>-9.1401237712077504E-2</v>
      </c>
      <c r="G84" s="77">
        <v>-2.1505708541941511E-2</v>
      </c>
      <c r="H84" s="77">
        <v>0.13742998560320074</v>
      </c>
      <c r="I84" s="77">
        <v>7.5079080431684014E-2</v>
      </c>
      <c r="J84" s="77">
        <v>0.10123600902673796</v>
      </c>
      <c r="K84" s="77">
        <v>-8.7429242180424901E-2</v>
      </c>
      <c r="L84" s="77">
        <v>5.0055348129856847E-2</v>
      </c>
      <c r="M84" s="77">
        <v>-0.12104087238982776</v>
      </c>
      <c r="N84" s="77">
        <v>-5.0107975148134282E-2</v>
      </c>
      <c r="O84" s="77">
        <v>-0.11371166949254793</v>
      </c>
      <c r="P84" s="77">
        <v>1.477423804905156E-2</v>
      </c>
      <c r="Q84" s="77">
        <v>-0.17729233044798101</v>
      </c>
      <c r="R84" s="77">
        <v>-1.2050128499319733E-2</v>
      </c>
      <c r="S84" s="77">
        <v>-0.11035025848504816</v>
      </c>
      <c r="T84" s="77">
        <v>-3.3103392973804081E-2</v>
      </c>
      <c r="U84" s="77">
        <v>-0.11511480882958743</v>
      </c>
      <c r="V84" s="77">
        <v>9.4132490764435639E-2</v>
      </c>
      <c r="W84" s="77">
        <v>-2.7806287997760638E-3</v>
      </c>
      <c r="X84" s="77">
        <v>9.6354694619259565E-3</v>
      </c>
      <c r="Y84" s="77">
        <v>0.11247319709864262</v>
      </c>
      <c r="Z84" s="77">
        <v>-9.1113270674627475E-2</v>
      </c>
      <c r="AA84" s="77">
        <v>2.12760252476164E-2</v>
      </c>
      <c r="AB84" s="77">
        <v>5.8764076442838604E-2</v>
      </c>
      <c r="AC84" s="77">
        <v>0.1120523980093646</v>
      </c>
      <c r="AD84" s="77">
        <v>0.10009703835062506</v>
      </c>
      <c r="AE84" s="77">
        <v>-6.979055819869269E-2</v>
      </c>
      <c r="AF84" s="77">
        <v>4.0437522624906415E-2</v>
      </c>
      <c r="AG84" s="77">
        <v>8.2821608685388357E-4</v>
      </c>
      <c r="AH84" s="77">
        <v>8.2377350954323473E-3</v>
      </c>
      <c r="AI84" s="77">
        <v>-1.2966841200432582E-2</v>
      </c>
      <c r="AJ84" s="77">
        <v>-1.9681966242849475E-2</v>
      </c>
      <c r="AK84" s="77">
        <v>4.9959106572053345E-2</v>
      </c>
      <c r="AL84" s="77">
        <v>6.4369531954592768E-3</v>
      </c>
      <c r="AM84" s="77">
        <v>5.3069605968757557E-3</v>
      </c>
      <c r="AN84" s="77">
        <v>-4.1967080676682533E-3</v>
      </c>
      <c r="AO84" s="77">
        <v>-1.5074161358147244E-3</v>
      </c>
      <c r="AP84" s="77">
        <v>-1.6192638325461641E-3</v>
      </c>
      <c r="AQ84" s="18">
        <v>1.6987896887485712E-2</v>
      </c>
      <c r="AR84" s="18">
        <v>3.4751957724002674E-3</v>
      </c>
      <c r="AS84" s="18">
        <v>-1.6603739559412307E-2</v>
      </c>
      <c r="AT84" s="18">
        <v>1.825217176758329E-3</v>
      </c>
    </row>
    <row r="85" spans="1:46" ht="15.75">
      <c r="A85" s="76" t="s">
        <v>146</v>
      </c>
      <c r="B85" s="77">
        <v>9.8436829188881872E-2</v>
      </c>
      <c r="C85" s="77">
        <v>0.15880799174892693</v>
      </c>
      <c r="D85" s="77">
        <v>-0.12232913052895858</v>
      </c>
      <c r="E85" s="77">
        <v>-5.8976700079965021E-2</v>
      </c>
      <c r="F85" s="77">
        <v>-0.10204825452246279</v>
      </c>
      <c r="G85" s="77">
        <v>-0.13470737971198588</v>
      </c>
      <c r="H85" s="77">
        <v>-5.4096755253035637E-2</v>
      </c>
      <c r="I85" s="77">
        <v>4.5252200501392448E-2</v>
      </c>
      <c r="J85" s="77">
        <v>-9.8211667843159413E-3</v>
      </c>
      <c r="K85" s="77">
        <v>3.2329292117927039E-2</v>
      </c>
      <c r="L85" s="77">
        <v>1.8666291165258635E-2</v>
      </c>
      <c r="M85" s="77">
        <v>-4.1390229041654431E-2</v>
      </c>
      <c r="N85" s="77">
        <v>-0.14972628224726792</v>
      </c>
      <c r="O85" s="77">
        <v>3.7006691574080652E-2</v>
      </c>
      <c r="P85" s="77">
        <v>-1.6671034399479027E-2</v>
      </c>
      <c r="Q85" s="77">
        <v>-7.5689230707164115E-2</v>
      </c>
      <c r="R85" s="77">
        <v>-3.1927482087656792E-2</v>
      </c>
      <c r="S85" s="77">
        <v>-1.9679669132968039E-3</v>
      </c>
      <c r="T85" s="77">
        <v>0.18675260177133685</v>
      </c>
      <c r="U85" s="77">
        <v>-5.8859603367826419E-2</v>
      </c>
      <c r="V85" s="77">
        <v>2.6691280808411055E-2</v>
      </c>
      <c r="W85" s="77">
        <v>-8.7601376589193827E-2</v>
      </c>
      <c r="X85" s="77">
        <v>-5.3796625098754824E-2</v>
      </c>
      <c r="Y85" s="77">
        <v>9.1470578123008545E-2</v>
      </c>
      <c r="Z85" s="77">
        <v>5.3013283557048631E-2</v>
      </c>
      <c r="AA85" s="77">
        <v>1.0744705495503397E-2</v>
      </c>
      <c r="AB85" s="77">
        <v>1.1543384134523337E-2</v>
      </c>
      <c r="AC85" s="77">
        <v>-3.0779901634414748E-2</v>
      </c>
      <c r="AD85" s="77">
        <v>-5.052283307889114E-2</v>
      </c>
      <c r="AE85" s="77">
        <v>1.2237394537675528E-2</v>
      </c>
      <c r="AF85" s="77">
        <v>-6.0648906513417068E-2</v>
      </c>
      <c r="AG85" s="77">
        <v>3.7603743672261554E-2</v>
      </c>
      <c r="AH85" s="77">
        <v>-6.0993430761810442E-2</v>
      </c>
      <c r="AI85" s="77">
        <v>-6.8733156708329357E-2</v>
      </c>
      <c r="AJ85" s="77">
        <v>7.0553106453065853E-2</v>
      </c>
      <c r="AK85" s="77">
        <v>4.7911278971158419E-2</v>
      </c>
      <c r="AL85" s="77">
        <v>-2.5193917909221413E-2</v>
      </c>
      <c r="AM85" s="77">
        <v>1.5400513396210154E-2</v>
      </c>
      <c r="AN85" s="77">
        <v>-2.6096557261995931E-2</v>
      </c>
      <c r="AO85" s="77">
        <v>-1.0438955825994941E-2</v>
      </c>
      <c r="AP85" s="77">
        <v>-8.0052446429455439E-3</v>
      </c>
      <c r="AQ85" s="18">
        <v>7.7513210142489191E-4</v>
      </c>
      <c r="AR85" s="18">
        <v>-2.10612367046965E-3</v>
      </c>
      <c r="AS85" s="18">
        <v>-4.3259453803720016E-3</v>
      </c>
      <c r="AT85" s="18">
        <v>-3.7553154227621392E-4</v>
      </c>
    </row>
    <row r="86" spans="1:46" ht="15.75">
      <c r="A86" s="76" t="s">
        <v>147</v>
      </c>
      <c r="B86" s="77">
        <v>0.3800421900697219</v>
      </c>
      <c r="C86" s="77">
        <v>0.11264289881320906</v>
      </c>
      <c r="D86" s="77">
        <v>-6.4795886354337015E-2</v>
      </c>
      <c r="E86" s="77">
        <v>1.7310774177277669E-2</v>
      </c>
      <c r="F86" s="77">
        <v>-0.12253044061128544</v>
      </c>
      <c r="G86" s="77">
        <v>-7.9259330777486842E-2</v>
      </c>
      <c r="H86" s="77">
        <v>-2.1100560669352543E-2</v>
      </c>
      <c r="I86" s="77">
        <v>-5.4492709364955531E-2</v>
      </c>
      <c r="J86" s="77">
        <v>-0.13915650728708787</v>
      </c>
      <c r="K86" s="77">
        <v>-0.12441625915608125</v>
      </c>
      <c r="L86" s="77">
        <v>-0.10244904371060923</v>
      </c>
      <c r="M86" s="77">
        <v>8.6443596370055303E-2</v>
      </c>
      <c r="N86" s="77">
        <v>-2.4264594271825673E-3</v>
      </c>
      <c r="O86" s="77">
        <v>8.8653458414680947E-2</v>
      </c>
      <c r="P86" s="77">
        <v>4.5184884261901551E-2</v>
      </c>
      <c r="Q86" s="77">
        <v>5.9140483878740803E-2</v>
      </c>
      <c r="R86" s="77">
        <v>-9.3687478543925076E-2</v>
      </c>
      <c r="S86" s="77">
        <v>1.1458790388293519E-2</v>
      </c>
      <c r="T86" s="77">
        <v>-6.8132068177389725E-3</v>
      </c>
      <c r="U86" s="77">
        <v>-8.5145214799489388E-2</v>
      </c>
      <c r="V86" s="77">
        <v>-7.0344421731226648E-3</v>
      </c>
      <c r="W86" s="77">
        <v>3.1784150395591342E-2</v>
      </c>
      <c r="X86" s="77">
        <v>8.5753975712958452E-2</v>
      </c>
      <c r="Y86" s="77">
        <v>-4.9668220287547443E-2</v>
      </c>
      <c r="Z86" s="77">
        <v>6.2410080553491627E-2</v>
      </c>
      <c r="AA86" s="77">
        <v>8.3845421184456301E-2</v>
      </c>
      <c r="AB86" s="77">
        <v>0.13788553984966317</v>
      </c>
      <c r="AC86" s="77">
        <v>3.6502161609933297E-2</v>
      </c>
      <c r="AD86" s="77">
        <v>-2.9326609940134793E-2</v>
      </c>
      <c r="AE86" s="77">
        <v>-2.2136975053284894E-2</v>
      </c>
      <c r="AF86" s="77">
        <v>2.2879611693620541E-2</v>
      </c>
      <c r="AG86" s="77">
        <v>-1.3827228348086975E-2</v>
      </c>
      <c r="AH86" s="77">
        <v>-1.0454023740551108E-2</v>
      </c>
      <c r="AI86" s="77">
        <v>-2.8256204373451398E-2</v>
      </c>
      <c r="AJ86" s="77">
        <v>-7.0281092746322217E-3</v>
      </c>
      <c r="AK86" s="77">
        <v>-1.7882233369428301E-2</v>
      </c>
      <c r="AL86" s="77">
        <v>3.2690247068437248E-3</v>
      </c>
      <c r="AM86" s="77">
        <v>6.2263676945018406E-3</v>
      </c>
      <c r="AN86" s="77">
        <v>5.6046759890710195E-3</v>
      </c>
      <c r="AO86" s="77">
        <v>1.8842813466152165E-2</v>
      </c>
      <c r="AP86" s="77">
        <v>2.6006625911270554E-3</v>
      </c>
      <c r="AQ86" s="18">
        <v>-4.2710228608236053E-3</v>
      </c>
      <c r="AR86" s="18">
        <v>-4.8544150175209308E-3</v>
      </c>
      <c r="AS86" s="18">
        <v>-1.0905669841476577E-2</v>
      </c>
      <c r="AT86" s="18">
        <v>2.6000922283770569E-3</v>
      </c>
    </row>
    <row r="87" spans="1:46" ht="15.75">
      <c r="A87" s="76" t="s">
        <v>148</v>
      </c>
      <c r="B87" s="77">
        <v>-3.1605531788631264E-2</v>
      </c>
      <c r="C87" s="77">
        <v>-8.8483619328863186E-2</v>
      </c>
      <c r="D87" s="77">
        <v>-0.32403456418438331</v>
      </c>
      <c r="E87" s="77">
        <v>0.10296646683752581</v>
      </c>
      <c r="F87" s="77">
        <v>-9.430229792090114E-2</v>
      </c>
      <c r="G87" s="77">
        <v>-2.2366474156038704E-2</v>
      </c>
      <c r="H87" s="77">
        <v>-9.5771324577428874E-2</v>
      </c>
      <c r="I87" s="77">
        <v>8.1148596348167595E-2</v>
      </c>
      <c r="J87" s="77">
        <v>7.3526868684026955E-2</v>
      </c>
      <c r="K87" s="77">
        <v>-3.3696744238333541E-2</v>
      </c>
      <c r="L87" s="77">
        <v>-7.66789343100195E-2</v>
      </c>
      <c r="M87" s="77">
        <v>0.15421665919169003</v>
      </c>
      <c r="N87" s="77">
        <v>2.0639150667442555E-2</v>
      </c>
      <c r="O87" s="77">
        <v>2.378162161159755E-2</v>
      </c>
      <c r="P87" s="77">
        <v>-3.8413415249580439E-2</v>
      </c>
      <c r="Q87" s="77">
        <v>1.9965727920064655E-2</v>
      </c>
      <c r="R87" s="77">
        <v>0.19651263272706304</v>
      </c>
      <c r="S87" s="77">
        <v>-5.2175921057005047E-2</v>
      </c>
      <c r="T87" s="77">
        <v>1.2401401125418862E-3</v>
      </c>
      <c r="U87" s="77">
        <v>1.5079046532048246E-2</v>
      </c>
      <c r="V87" s="77">
        <v>-6.5659028615605436E-2</v>
      </c>
      <c r="W87" s="77">
        <v>1.6134000744547833E-3</v>
      </c>
      <c r="X87" s="77">
        <v>0.1436878480238668</v>
      </c>
      <c r="Y87" s="77">
        <v>1.2354560430716695E-2</v>
      </c>
      <c r="Z87" s="77">
        <v>0.12068879730585558</v>
      </c>
      <c r="AA87" s="77">
        <v>-1.0106520138588747E-2</v>
      </c>
      <c r="AB87" s="77">
        <v>0.14278416200580141</v>
      </c>
      <c r="AC87" s="77">
        <v>1.126510310801564E-2</v>
      </c>
      <c r="AD87" s="77">
        <v>-3.869364575891647E-2</v>
      </c>
      <c r="AE87" s="77">
        <v>3.7752549913304699E-2</v>
      </c>
      <c r="AF87" s="77">
        <v>5.5223377575408517E-2</v>
      </c>
      <c r="AG87" s="77">
        <v>-5.9753688247301262E-2</v>
      </c>
      <c r="AH87" s="77">
        <v>-6.5501999500477151E-2</v>
      </c>
      <c r="AI87" s="77">
        <v>-1.2638925180346987E-3</v>
      </c>
      <c r="AJ87" s="77">
        <v>5.1303210841837608E-2</v>
      </c>
      <c r="AK87" s="77">
        <v>-1.7016656810006669E-3</v>
      </c>
      <c r="AL87" s="77">
        <v>2.0201111516330309E-2</v>
      </c>
      <c r="AM87" s="77">
        <v>-3.2827466891014352E-2</v>
      </c>
      <c r="AN87" s="77">
        <v>-2.8734228027891997E-3</v>
      </c>
      <c r="AO87" s="77">
        <v>-1.8254525339369967E-2</v>
      </c>
      <c r="AP87" s="77">
        <v>4.982982330527113E-3</v>
      </c>
      <c r="AQ87" s="18">
        <v>2.0340780702872183E-2</v>
      </c>
      <c r="AR87" s="18">
        <v>8.4790653596556582E-4</v>
      </c>
      <c r="AS87" s="18">
        <v>-1.1513429226262905E-2</v>
      </c>
      <c r="AT87" s="18">
        <v>2.6426090032939182E-4</v>
      </c>
    </row>
    <row r="88" spans="1:46" ht="15.75">
      <c r="A88" s="76" t="s">
        <v>149</v>
      </c>
      <c r="B88" s="77">
        <v>0.16684014621968163</v>
      </c>
      <c r="C88" s="77">
        <v>-2.8259356489117649E-2</v>
      </c>
      <c r="D88" s="77">
        <v>-0.12203417592685928</v>
      </c>
      <c r="E88" s="77">
        <v>0.16079741450316481</v>
      </c>
      <c r="F88" s="77">
        <v>0.34848736449518003</v>
      </c>
      <c r="G88" s="77">
        <v>-0.28937275008505076</v>
      </c>
      <c r="H88" s="77">
        <v>4.2545404371254328E-2</v>
      </c>
      <c r="I88" s="77">
        <v>0.1371558551467949</v>
      </c>
      <c r="J88" s="77">
        <v>0.128470730281981</v>
      </c>
      <c r="K88" s="77">
        <v>-6.2012238135420727E-2</v>
      </c>
      <c r="L88" s="77">
        <v>0.18403689298167575</v>
      </c>
      <c r="M88" s="77">
        <v>2.144995574677322E-3</v>
      </c>
      <c r="N88" s="77">
        <v>-7.6355242424433867E-2</v>
      </c>
      <c r="O88" s="77">
        <v>-0.16929983006969973</v>
      </c>
      <c r="P88" s="77">
        <v>-2.7668315779517914E-2</v>
      </c>
      <c r="Q88" s="77">
        <v>8.1789575495581149E-2</v>
      </c>
      <c r="R88" s="77">
        <v>-3.761212917748414E-2</v>
      </c>
      <c r="S88" s="77">
        <v>-8.4428711003934703E-2</v>
      </c>
      <c r="T88" s="77">
        <v>5.782173109655531E-3</v>
      </c>
      <c r="U88" s="77">
        <v>4.4839132112632789E-2</v>
      </c>
      <c r="V88" s="77">
        <v>7.5415939697193214E-3</v>
      </c>
      <c r="W88" s="77">
        <v>8.416118959348115E-2</v>
      </c>
      <c r="X88" s="77">
        <v>-2.561196653747318E-2</v>
      </c>
      <c r="Y88" s="77">
        <v>-5.3985844231915547E-2</v>
      </c>
      <c r="Z88" s="77">
        <v>-3.0332689630722734E-2</v>
      </c>
      <c r="AA88" s="77">
        <v>-6.9433169353730071E-3</v>
      </c>
      <c r="AB88" s="77">
        <v>-2.9635170670068677E-2</v>
      </c>
      <c r="AC88" s="77">
        <v>2.1559350429632789E-2</v>
      </c>
      <c r="AD88" s="77">
        <v>-1.7010330531927974E-2</v>
      </c>
      <c r="AE88" s="77">
        <v>4.4735252708649829E-2</v>
      </c>
      <c r="AF88" s="77">
        <v>2.4323454045856469E-2</v>
      </c>
      <c r="AG88" s="77">
        <v>-5.467008020253071E-2</v>
      </c>
      <c r="AH88" s="77">
        <v>1.8885636317538295E-2</v>
      </c>
      <c r="AI88" s="77">
        <v>1.9120345512879656E-2</v>
      </c>
      <c r="AJ88" s="77">
        <v>7.0797073276737177E-2</v>
      </c>
      <c r="AK88" s="77">
        <v>-4.8861507558802801E-2</v>
      </c>
      <c r="AL88" s="77">
        <v>3.7118922554633077E-3</v>
      </c>
      <c r="AM88" s="77">
        <v>-1.4819892700056779E-2</v>
      </c>
      <c r="AN88" s="77">
        <v>-2.5449072488552316E-2</v>
      </c>
      <c r="AO88" s="77">
        <v>-1.419618061790312E-2</v>
      </c>
      <c r="AP88" s="77">
        <v>-2.0979689632966304E-3</v>
      </c>
      <c r="AQ88" s="18">
        <v>1.0229730254486665E-2</v>
      </c>
      <c r="AR88" s="18">
        <v>-2.10206786573389E-2</v>
      </c>
      <c r="AS88" s="18">
        <v>5.5837163885288478E-3</v>
      </c>
      <c r="AT88" s="18">
        <v>-1.022716287124149E-4</v>
      </c>
    </row>
    <row r="89" spans="1:46" ht="15.75">
      <c r="A89" s="76" t="s">
        <v>150</v>
      </c>
      <c r="B89" s="77">
        <v>0.20625781239476945</v>
      </c>
      <c r="C89" s="77">
        <v>0.24641353183233272</v>
      </c>
      <c r="D89" s="77">
        <v>-0.15763889924526847</v>
      </c>
      <c r="E89" s="77">
        <v>-0.11592209250169509</v>
      </c>
      <c r="F89" s="77">
        <v>-0.19317380243947826</v>
      </c>
      <c r="G89" s="77">
        <v>0.14614340365985357</v>
      </c>
      <c r="H89" s="77">
        <v>-6.0076405847924223E-2</v>
      </c>
      <c r="I89" s="77">
        <v>0.11909598587072635</v>
      </c>
      <c r="J89" s="77">
        <v>6.7514465595495787E-2</v>
      </c>
      <c r="K89" s="77">
        <v>-2.7830252657322547E-2</v>
      </c>
      <c r="L89" s="77">
        <v>-8.4162153995037903E-2</v>
      </c>
      <c r="M89" s="77">
        <v>3.7316343689082931E-2</v>
      </c>
      <c r="N89" s="77">
        <v>1.6896012469505658E-2</v>
      </c>
      <c r="O89" s="77">
        <v>5.7376282365821922E-2</v>
      </c>
      <c r="P89" s="77">
        <v>-3.1875827827959266E-2</v>
      </c>
      <c r="Q89" s="77">
        <v>2.2538489471682431E-2</v>
      </c>
      <c r="R89" s="77">
        <v>9.8331352245824427E-2</v>
      </c>
      <c r="S89" s="77">
        <v>9.1120090004513377E-3</v>
      </c>
      <c r="T89" s="77">
        <v>8.8395481417129912E-3</v>
      </c>
      <c r="U89" s="77">
        <v>-4.3047485248034929E-3</v>
      </c>
      <c r="V89" s="77">
        <v>9.5410914144768693E-3</v>
      </c>
      <c r="W89" s="77">
        <v>4.0228320352342058E-3</v>
      </c>
      <c r="X89" s="77">
        <v>-2.3660497014824665E-2</v>
      </c>
      <c r="Y89" s="77">
        <v>-2.1187734397209092E-2</v>
      </c>
      <c r="Z89" s="77">
        <v>1.2923423148847853E-3</v>
      </c>
      <c r="AA89" s="77">
        <v>-4.4858531185451543E-2</v>
      </c>
      <c r="AB89" s="77">
        <v>-1.0416736304790513E-2</v>
      </c>
      <c r="AC89" s="77">
        <v>-2.4853240310251157E-2</v>
      </c>
      <c r="AD89" s="77">
        <v>1.600214661899766E-2</v>
      </c>
      <c r="AE89" s="77">
        <v>-1.2277294604280569E-3</v>
      </c>
      <c r="AF89" s="77">
        <v>1.5716085783435828E-2</v>
      </c>
      <c r="AG89" s="77">
        <v>2.5026399002782133E-2</v>
      </c>
      <c r="AH89" s="77">
        <v>-1.4533181683238538E-2</v>
      </c>
      <c r="AI89" s="77">
        <v>1.2854022699004474E-2</v>
      </c>
      <c r="AJ89" s="77">
        <v>9.4420354295023171E-3</v>
      </c>
      <c r="AK89" s="77">
        <v>-9.9443202536246191E-3</v>
      </c>
      <c r="AL89" s="77">
        <v>-1.0771495509020715E-2</v>
      </c>
      <c r="AM89" s="77">
        <v>1.5631851108825832E-3</v>
      </c>
      <c r="AN89" s="77">
        <v>-1.895687161809141E-3</v>
      </c>
      <c r="AO89" s="77">
        <v>-3.1910654034251348E-3</v>
      </c>
      <c r="AP89" s="77">
        <v>-6.2108268693326554E-3</v>
      </c>
      <c r="AQ89" s="18">
        <v>4.7412230712384805E-3</v>
      </c>
      <c r="AR89" s="18">
        <v>-1.7066201727493322E-2</v>
      </c>
      <c r="AS89" s="18">
        <v>2.4266955849428311E-3</v>
      </c>
      <c r="AT89" s="18">
        <v>5.3450135358827752E-4</v>
      </c>
    </row>
    <row r="90" spans="1:46" ht="15.75">
      <c r="A90" s="76" t="s">
        <v>151</v>
      </c>
      <c r="B90" s="77">
        <v>0.28355705360059108</v>
      </c>
      <c r="C90" s="77">
        <v>1.0644845392262634E-2</v>
      </c>
      <c r="D90" s="77">
        <v>7.7555555063638687E-5</v>
      </c>
      <c r="E90" s="77">
        <v>0.22333689390385655</v>
      </c>
      <c r="F90" s="77">
        <v>-0.1052268312951688</v>
      </c>
      <c r="G90" s="77">
        <v>0.198555703763449</v>
      </c>
      <c r="H90" s="77">
        <v>3.5121046720759559E-2</v>
      </c>
      <c r="I90" s="77">
        <v>-1.3092300937617339E-2</v>
      </c>
      <c r="J90" s="77">
        <v>-1.1978042102154826E-2</v>
      </c>
      <c r="K90" s="77">
        <v>-6.4854233985323445E-2</v>
      </c>
      <c r="L90" s="77">
        <v>6.3989558123172377E-2</v>
      </c>
      <c r="M90" s="77">
        <v>1.7311615853497962E-2</v>
      </c>
      <c r="N90" s="77">
        <v>0.19350291956941346</v>
      </c>
      <c r="O90" s="77">
        <v>-2.9505757490958163E-4</v>
      </c>
      <c r="P90" s="77">
        <v>6.8787816454704317E-2</v>
      </c>
      <c r="Q90" s="77">
        <v>1.5216765008930129E-2</v>
      </c>
      <c r="R90" s="77">
        <v>-0.1545672533285232</v>
      </c>
      <c r="S90" s="77">
        <v>-7.7911971804404845E-2</v>
      </c>
      <c r="T90" s="77">
        <v>9.2882536842121104E-3</v>
      </c>
      <c r="U90" s="77">
        <v>-3.9459952862024819E-2</v>
      </c>
      <c r="V90" s="77">
        <v>9.9503566886836661E-2</v>
      </c>
      <c r="W90" s="77">
        <v>-1.893873682823485E-2</v>
      </c>
      <c r="X90" s="77">
        <v>2.404171828516861E-5</v>
      </c>
      <c r="Y90" s="77">
        <v>-3.5092855417684761E-2</v>
      </c>
      <c r="Z90" s="77">
        <v>4.8613905965342936E-2</v>
      </c>
      <c r="AA90" s="77">
        <v>-4.9497503908287464E-2</v>
      </c>
      <c r="AB90" s="77">
        <v>3.264927497024193E-3</v>
      </c>
      <c r="AC90" s="77">
        <v>7.4932592795808701E-3</v>
      </c>
      <c r="AD90" s="77">
        <v>-4.7371722535382429E-3</v>
      </c>
      <c r="AE90" s="77">
        <v>2.1375486424123857E-2</v>
      </c>
      <c r="AF90" s="77">
        <v>1.7475620092972762E-2</v>
      </c>
      <c r="AG90" s="77">
        <v>1.1626209656876055E-2</v>
      </c>
      <c r="AH90" s="77">
        <v>-3.9745717451728571E-2</v>
      </c>
      <c r="AI90" s="77">
        <v>-1.6324879751642925E-2</v>
      </c>
      <c r="AJ90" s="77">
        <v>-2.0846205689183096E-2</v>
      </c>
      <c r="AK90" s="77">
        <v>-1.4044048536195598E-2</v>
      </c>
      <c r="AL90" s="77">
        <v>-1.055921775196878E-2</v>
      </c>
      <c r="AM90" s="77">
        <v>-5.7940624612300984E-3</v>
      </c>
      <c r="AN90" s="77">
        <v>-4.0929083270710162E-3</v>
      </c>
      <c r="AO90" s="77">
        <v>1.2359252194926048E-3</v>
      </c>
      <c r="AP90" s="77">
        <v>7.5642135700643165E-4</v>
      </c>
      <c r="AQ90" s="18">
        <v>-2.6313003974824369E-2</v>
      </c>
      <c r="AR90" s="18">
        <v>1.8042220840898526E-2</v>
      </c>
      <c r="AS90" s="18">
        <v>2.0156524007120903E-2</v>
      </c>
      <c r="AT90" s="18">
        <v>-1.0010301831612873E-2</v>
      </c>
    </row>
    <row r="91" spans="1:46" ht="15.75">
      <c r="A91" s="76" t="s">
        <v>152</v>
      </c>
      <c r="B91" s="77">
        <v>8.9671724764077365E-2</v>
      </c>
      <c r="C91" s="77">
        <v>0.39846554270864321</v>
      </c>
      <c r="D91" s="77">
        <v>3.1458684466499444E-2</v>
      </c>
      <c r="E91" s="77">
        <v>-0.10086414329902445</v>
      </c>
      <c r="F91" s="77">
        <v>2.5075388358407211E-2</v>
      </c>
      <c r="G91" s="77">
        <v>0.12074011073065115</v>
      </c>
      <c r="H91" s="77">
        <v>-9.7115273497030783E-3</v>
      </c>
      <c r="I91" s="77">
        <v>-0.10759158473720142</v>
      </c>
      <c r="J91" s="77">
        <v>-3.0252920855306999E-3</v>
      </c>
      <c r="K91" s="77">
        <v>-9.5530111300363957E-2</v>
      </c>
      <c r="L91" s="77">
        <v>-2.846657481439856E-2</v>
      </c>
      <c r="M91" s="77">
        <v>-4.2262980789080626E-2</v>
      </c>
      <c r="N91" s="77">
        <v>-0.11221421520098503</v>
      </c>
      <c r="O91" s="77">
        <v>-0.21059865764389782</v>
      </c>
      <c r="P91" s="77">
        <v>-2.9603442393987111E-3</v>
      </c>
      <c r="Q91" s="77">
        <v>4.8422202095997326E-2</v>
      </c>
      <c r="R91" s="77">
        <v>-1.3778122257746673E-2</v>
      </c>
      <c r="S91" s="77">
        <v>4.2912446558653894E-2</v>
      </c>
      <c r="T91" s="77">
        <v>-2.6830822464387911E-2</v>
      </c>
      <c r="U91" s="77">
        <v>6.228367091913134E-2</v>
      </c>
      <c r="V91" s="77">
        <v>-5.5386674394123529E-2</v>
      </c>
      <c r="W91" s="77">
        <v>-9.2566602723892263E-2</v>
      </c>
      <c r="X91" s="77">
        <v>-2.370366688849207E-2</v>
      </c>
      <c r="Y91" s="77">
        <v>-9.2898358475386592E-2</v>
      </c>
      <c r="Z91" s="77">
        <v>1.4659020615650989E-2</v>
      </c>
      <c r="AA91" s="77">
        <v>-1.9389167103764475E-2</v>
      </c>
      <c r="AB91" s="77">
        <v>-1.720061419171294E-2</v>
      </c>
      <c r="AC91" s="77">
        <v>5.2051224059706927E-2</v>
      </c>
      <c r="AD91" s="77">
        <v>2.0316966869498722E-2</v>
      </c>
      <c r="AE91" s="77">
        <v>3.9892953594450511E-5</v>
      </c>
      <c r="AF91" s="77">
        <v>2.9064222030251073E-2</v>
      </c>
      <c r="AG91" s="77">
        <v>-3.7632323706007234E-2</v>
      </c>
      <c r="AH91" s="77">
        <v>2.570841235872345E-2</v>
      </c>
      <c r="AI91" s="77">
        <v>-2.8760980717740033E-2</v>
      </c>
      <c r="AJ91" s="77">
        <v>-1.3362105625091936E-2</v>
      </c>
      <c r="AK91" s="77">
        <v>1.55274676009586E-2</v>
      </c>
      <c r="AL91" s="77">
        <v>1.7121412853285532E-3</v>
      </c>
      <c r="AM91" s="77">
        <v>8.3272565383433125E-3</v>
      </c>
      <c r="AN91" s="77">
        <v>-2.0437695756172247E-4</v>
      </c>
      <c r="AO91" s="77">
        <v>7.5244237628533045E-3</v>
      </c>
      <c r="AP91" s="77">
        <v>-4.2283948452981543E-3</v>
      </c>
      <c r="AQ91" s="18">
        <v>6.1878370419822587E-3</v>
      </c>
      <c r="AR91" s="18">
        <v>-3.2646139703803615E-3</v>
      </c>
      <c r="AS91" s="18">
        <v>1.2985853151412948E-2</v>
      </c>
      <c r="AT91" s="18">
        <v>-1.8463700106282044E-3</v>
      </c>
    </row>
    <row r="92" spans="1:46" ht="15.75">
      <c r="A92" s="76" t="s">
        <v>153</v>
      </c>
      <c r="B92" s="77">
        <v>3.9263393954973254E-2</v>
      </c>
      <c r="C92" s="77">
        <v>0.11527167622852583</v>
      </c>
      <c r="D92" s="77">
        <v>-0.422048962863463</v>
      </c>
      <c r="E92" s="77">
        <v>0.27065484225342507</v>
      </c>
      <c r="F92" s="77">
        <v>0.22928960965699405</v>
      </c>
      <c r="G92" s="77">
        <v>-9.6331212126189308E-2</v>
      </c>
      <c r="H92" s="77">
        <v>0.12785019379161602</v>
      </c>
      <c r="I92" s="77">
        <v>-6.5208484575184369E-2</v>
      </c>
      <c r="J92" s="77">
        <v>-0.31430797696071583</v>
      </c>
      <c r="K92" s="77">
        <v>-1.7593488931031603E-2</v>
      </c>
      <c r="L92" s="77">
        <v>-0.1709044558622487</v>
      </c>
      <c r="M92" s="77">
        <v>-9.2555075383315852E-2</v>
      </c>
      <c r="N92" s="77">
        <v>0.12811711636512033</v>
      </c>
      <c r="O92" s="77">
        <v>0.11966428474611743</v>
      </c>
      <c r="P92" s="77">
        <v>4.0829426911624347E-2</v>
      </c>
      <c r="Q92" s="77">
        <v>2.9374032986798904E-2</v>
      </c>
      <c r="R92" s="77">
        <v>3.9262196246816719E-2</v>
      </c>
      <c r="S92" s="77">
        <v>-8.4350586355199566E-3</v>
      </c>
      <c r="T92" s="77">
        <v>6.9665309753933467E-4</v>
      </c>
      <c r="U92" s="77">
        <v>-1.0964191539866098E-2</v>
      </c>
      <c r="V92" s="77">
        <v>-3.9746448115161412E-2</v>
      </c>
      <c r="W92" s="77">
        <v>5.3231144092303747E-3</v>
      </c>
      <c r="X92" s="77">
        <v>-9.0481876138038833E-2</v>
      </c>
      <c r="Y92" s="77">
        <v>-3.75486709611782E-4</v>
      </c>
      <c r="Z92" s="77">
        <v>2.3114143056016518E-2</v>
      </c>
      <c r="AA92" s="77">
        <v>5.6786261090075819E-2</v>
      </c>
      <c r="AB92" s="77">
        <v>2.2337211974048449E-2</v>
      </c>
      <c r="AC92" s="77">
        <v>-3.1025250434694226E-2</v>
      </c>
      <c r="AD92" s="77">
        <v>1.0419176216600578E-2</v>
      </c>
      <c r="AE92" s="77">
        <v>-1.1406012973641945E-2</v>
      </c>
      <c r="AF92" s="77">
        <v>-1.5482401876761517E-2</v>
      </c>
      <c r="AG92" s="77">
        <v>9.0898940595979388E-3</v>
      </c>
      <c r="AH92" s="77">
        <v>1.6556749288127434E-2</v>
      </c>
      <c r="AI92" s="77">
        <v>-1.3029270717054444E-2</v>
      </c>
      <c r="AJ92" s="77">
        <v>-8.025788350817048E-3</v>
      </c>
      <c r="AK92" s="77">
        <v>-3.0410673231923372E-2</v>
      </c>
      <c r="AL92" s="77">
        <v>-1.5652275090913818E-2</v>
      </c>
      <c r="AM92" s="77">
        <v>-6.0584213554362764E-3</v>
      </c>
      <c r="AN92" s="77">
        <v>-9.8541568156225601E-3</v>
      </c>
      <c r="AO92" s="77">
        <v>6.4551454484691653E-3</v>
      </c>
      <c r="AP92" s="77">
        <v>1.7813745540191221E-3</v>
      </c>
      <c r="AQ92" s="18">
        <v>2.0436416771492872E-2</v>
      </c>
      <c r="AR92" s="18">
        <v>3.1489546408453081E-3</v>
      </c>
      <c r="AS92" s="18">
        <v>-1.0878411858563303E-2</v>
      </c>
      <c r="AT92" s="18">
        <v>4.6296191011991356E-3</v>
      </c>
    </row>
    <row r="93" spans="1:46" ht="15.75">
      <c r="A93" s="76" t="s">
        <v>154</v>
      </c>
      <c r="B93" s="77">
        <v>-0.23990416142975629</v>
      </c>
      <c r="C93" s="77">
        <v>0.47549853799301695</v>
      </c>
      <c r="D93" s="77">
        <v>-0.35047768073456936</v>
      </c>
      <c r="E93" s="77">
        <v>-0.1244212989831322</v>
      </c>
      <c r="F93" s="77">
        <v>0.24804246011111436</v>
      </c>
      <c r="G93" s="77">
        <v>7.7008837247196676E-2</v>
      </c>
      <c r="H93" s="77">
        <v>-8.2366954697292286E-2</v>
      </c>
      <c r="I93" s="77">
        <v>0.27773116650440499</v>
      </c>
      <c r="J93" s="77">
        <v>5.8850645043528507E-2</v>
      </c>
      <c r="K93" s="77">
        <v>-8.0679429588370391E-2</v>
      </c>
      <c r="L93" s="77">
        <v>6.7019107286839436E-2</v>
      </c>
      <c r="M93" s="77">
        <v>-2.6158330379521092E-2</v>
      </c>
      <c r="N93" s="77">
        <v>-6.686450961573745E-2</v>
      </c>
      <c r="O93" s="77">
        <v>1.3690585643768826E-2</v>
      </c>
      <c r="P93" s="77">
        <v>-1.3254287063133999E-3</v>
      </c>
      <c r="Q93" s="77">
        <v>2.2529703611913379E-2</v>
      </c>
      <c r="R93" s="77">
        <v>-0.17928352974017608</v>
      </c>
      <c r="S93" s="77">
        <v>-1.246822944361493E-2</v>
      </c>
      <c r="T93" s="77">
        <v>2.3117221891088703E-2</v>
      </c>
      <c r="U93" s="77">
        <v>-3.4923856893494525E-2</v>
      </c>
      <c r="V93" s="77">
        <v>-2.2858992499301526E-3</v>
      </c>
      <c r="W93" s="77">
        <v>4.5384427515107106E-3</v>
      </c>
      <c r="X93" s="77">
        <v>3.9425917744040417E-2</v>
      </c>
      <c r="Y93" s="77">
        <v>1.8494927686114972E-2</v>
      </c>
      <c r="Z93" s="77">
        <v>-1.8106021822259209E-3</v>
      </c>
      <c r="AA93" s="77">
        <v>9.9604356006968112E-2</v>
      </c>
      <c r="AB93" s="77">
        <v>7.1825416475956735E-2</v>
      </c>
      <c r="AC93" s="77">
        <v>1.6973965442979883E-2</v>
      </c>
      <c r="AD93" s="77">
        <v>6.3191967893514436E-3</v>
      </c>
      <c r="AE93" s="77">
        <v>2.0316594813144191E-2</v>
      </c>
      <c r="AF93" s="77">
        <v>-2.4416982631801434E-2</v>
      </c>
      <c r="AG93" s="77">
        <v>-1.5775095369288544E-3</v>
      </c>
      <c r="AH93" s="77">
        <v>-4.4129553620273536E-2</v>
      </c>
      <c r="AI93" s="77">
        <v>2.915807696347103E-2</v>
      </c>
      <c r="AJ93" s="77">
        <v>2.0198669463181496E-2</v>
      </c>
      <c r="AK93" s="77">
        <v>-3.3172152932788822E-2</v>
      </c>
      <c r="AL93" s="77">
        <v>-3.834444373621701E-2</v>
      </c>
      <c r="AM93" s="77">
        <v>2.9177788189989968E-2</v>
      </c>
      <c r="AN93" s="77">
        <v>1.4496421083304529E-2</v>
      </c>
      <c r="AO93" s="77">
        <v>1.757013562661718E-3</v>
      </c>
      <c r="AP93" s="77">
        <v>8.1095249072903781E-3</v>
      </c>
      <c r="AQ93" s="18">
        <v>5.3148231833467551E-3</v>
      </c>
      <c r="AR93" s="18">
        <v>-9.5794471181316415E-4</v>
      </c>
      <c r="AS93" s="18">
        <v>-1.9515974318407344E-3</v>
      </c>
      <c r="AT93" s="18">
        <v>-5.5070984071695301E-4</v>
      </c>
    </row>
    <row r="94" spans="1:46" ht="15.75">
      <c r="A94" s="76" t="s">
        <v>155</v>
      </c>
      <c r="B94" s="77">
        <v>-0.18302677483683835</v>
      </c>
      <c r="C94" s="77">
        <v>-1.2199878232305355E-2</v>
      </c>
      <c r="D94" s="77">
        <v>1.6553875033824612E-2</v>
      </c>
      <c r="E94" s="77">
        <v>0.18665944053600211</v>
      </c>
      <c r="F94" s="77">
        <v>-0.22522631796519696</v>
      </c>
      <c r="G94" s="77">
        <v>7.7990340355002602E-2</v>
      </c>
      <c r="H94" s="77">
        <v>-0.23682233843445274</v>
      </c>
      <c r="I94" s="77">
        <v>-0.2044332383618491</v>
      </c>
      <c r="J94" s="77">
        <v>-0.10792912745665299</v>
      </c>
      <c r="K94" s="77">
        <v>-0.33387752713599328</v>
      </c>
      <c r="L94" s="77">
        <v>-0.10185866969254793</v>
      </c>
      <c r="M94" s="77">
        <v>4.2631567348279324E-2</v>
      </c>
      <c r="N94" s="77">
        <v>-0.2092070502185113</v>
      </c>
      <c r="O94" s="77">
        <v>-0.16071912358978113</v>
      </c>
      <c r="P94" s="77">
        <v>2.8254928579594236E-2</v>
      </c>
      <c r="Q94" s="77">
        <v>-0.16998775870097285</v>
      </c>
      <c r="R94" s="77">
        <v>5.060461165445776E-2</v>
      </c>
      <c r="S94" s="77">
        <v>-0.17965902649517493</v>
      </c>
      <c r="T94" s="77">
        <v>-1.3572395822531065E-2</v>
      </c>
      <c r="U94" s="77">
        <v>2.1981808824118314E-2</v>
      </c>
      <c r="V94" s="77">
        <v>-2.5413660643354764E-3</v>
      </c>
      <c r="W94" s="77">
        <v>-8.8330103018130685E-2</v>
      </c>
      <c r="X94" s="77">
        <v>-5.4421683486582219E-3</v>
      </c>
      <c r="Y94" s="77">
        <v>2.1251594969021695E-2</v>
      </c>
      <c r="Z94" s="77">
        <v>-4.4514403585075392E-2</v>
      </c>
      <c r="AA94" s="77">
        <v>2.2810613995329999E-2</v>
      </c>
      <c r="AB94" s="77">
        <v>1.4759489184562213E-2</v>
      </c>
      <c r="AC94" s="77">
        <v>-6.7006612249219832E-2</v>
      </c>
      <c r="AD94" s="77">
        <v>-1.6639419125462955E-2</v>
      </c>
      <c r="AE94" s="77">
        <v>2.0607912566105481E-2</v>
      </c>
      <c r="AF94" s="77">
        <v>1.2113142858708554E-5</v>
      </c>
      <c r="AG94" s="77">
        <v>2.5753464336964738E-2</v>
      </c>
      <c r="AH94" s="77">
        <v>-5.8343043284108713E-2</v>
      </c>
      <c r="AI94" s="77">
        <v>2.4586352549288319E-2</v>
      </c>
      <c r="AJ94" s="77">
        <v>-1.3170444029688116E-2</v>
      </c>
      <c r="AK94" s="77">
        <v>3.5297993539666478E-3</v>
      </c>
      <c r="AL94" s="77">
        <v>2.5606786480854137E-2</v>
      </c>
      <c r="AM94" s="77">
        <v>1.5615097056582138E-2</v>
      </c>
      <c r="AN94" s="77">
        <v>4.0864724586299576E-3</v>
      </c>
      <c r="AO94" s="77">
        <v>3.1060677109285176E-3</v>
      </c>
      <c r="AP94" s="77">
        <v>1.6235380363726131E-3</v>
      </c>
      <c r="AQ94" s="18">
        <v>1.0849678367906242E-2</v>
      </c>
      <c r="AR94" s="18">
        <v>-2.2575685972620357E-2</v>
      </c>
      <c r="AS94" s="18">
        <v>4.2955153628364455E-3</v>
      </c>
      <c r="AT94" s="18">
        <v>-1.3148719037468937E-2</v>
      </c>
    </row>
    <row r="95" spans="1:46" ht="15.75">
      <c r="A95" s="76" t="s">
        <v>156</v>
      </c>
      <c r="B95" s="77">
        <v>0.14950188091199634</v>
      </c>
      <c r="C95" s="77">
        <v>0.18582195836485549</v>
      </c>
      <c r="D95" s="77">
        <v>-0.15295665469607331</v>
      </c>
      <c r="E95" s="77">
        <v>-2.0739864668647655E-2</v>
      </c>
      <c r="F95" s="77">
        <v>-5.4577848016737263E-2</v>
      </c>
      <c r="G95" s="77">
        <v>-0.17563211539207196</v>
      </c>
      <c r="H95" s="77">
        <v>-5.3094642578113818E-2</v>
      </c>
      <c r="I95" s="77">
        <v>4.7458803544764915E-2</v>
      </c>
      <c r="J95" s="77">
        <v>-0.15907998105362961</v>
      </c>
      <c r="K95" s="77">
        <v>5.4222567147811693E-2</v>
      </c>
      <c r="L95" s="77">
        <v>7.7966639322506942E-2</v>
      </c>
      <c r="M95" s="77">
        <v>-0.11298844356894183</v>
      </c>
      <c r="N95" s="77">
        <v>5.1326049058845809E-2</v>
      </c>
      <c r="O95" s="77">
        <v>-6.0194890083016525E-2</v>
      </c>
      <c r="P95" s="77">
        <v>1.2329408981797896E-2</v>
      </c>
      <c r="Q95" s="77">
        <v>4.4791605987567616E-2</v>
      </c>
      <c r="R95" s="77">
        <v>7.0048437140466796E-2</v>
      </c>
      <c r="S95" s="77">
        <v>2.5753396071388373E-3</v>
      </c>
      <c r="T95" s="77">
        <v>5.5939687184158662E-2</v>
      </c>
      <c r="U95" s="77">
        <v>-1.4759363123413716E-2</v>
      </c>
      <c r="V95" s="77">
        <v>-1.8403616677031238E-2</v>
      </c>
      <c r="W95" s="77">
        <v>2.1106371918140542E-2</v>
      </c>
      <c r="X95" s="77">
        <v>-1.9397569346398292E-2</v>
      </c>
      <c r="Y95" s="77">
        <v>-3.3684522218870327E-3</v>
      </c>
      <c r="Z95" s="77">
        <v>-4.6347238950638393E-2</v>
      </c>
      <c r="AA95" s="77">
        <v>-1.6736481380977528E-2</v>
      </c>
      <c r="AB95" s="77">
        <v>-2.1384569582716107E-2</v>
      </c>
      <c r="AC95" s="77">
        <v>-4.4472096439727654E-3</v>
      </c>
      <c r="AD95" s="77">
        <v>2.510603263930946E-2</v>
      </c>
      <c r="AE95" s="77">
        <v>-1.5829091290160899E-2</v>
      </c>
      <c r="AF95" s="77">
        <v>-7.6878580726925149E-3</v>
      </c>
      <c r="AG95" s="77">
        <v>-8.9149425572395205E-4</v>
      </c>
      <c r="AH95" s="77">
        <v>-1.7326577612992529E-3</v>
      </c>
      <c r="AI95" s="77">
        <v>2.4483675983746667E-2</v>
      </c>
      <c r="AJ95" s="77">
        <v>-9.9189647677869804E-3</v>
      </c>
      <c r="AK95" s="77">
        <v>-1.7449512617064084E-2</v>
      </c>
      <c r="AL95" s="77">
        <v>1.9132960726131073E-2</v>
      </c>
      <c r="AM95" s="77">
        <v>-1.3944911094528141E-2</v>
      </c>
      <c r="AN95" s="77">
        <v>-9.2188492012835292E-3</v>
      </c>
      <c r="AO95" s="77">
        <v>-1.1716149565966127E-2</v>
      </c>
      <c r="AP95" s="77">
        <v>-3.0285148511514171E-3</v>
      </c>
      <c r="AQ95" s="18">
        <v>1.7401468938454984E-3</v>
      </c>
      <c r="AR95" s="18">
        <v>1.2623683610345346E-2</v>
      </c>
      <c r="AS95" s="18">
        <v>-8.4236709392429363E-3</v>
      </c>
      <c r="AT95" s="18">
        <v>8.6482962107686714E-3</v>
      </c>
    </row>
    <row r="96" spans="1:46" ht="15.75">
      <c r="A96" s="76" t="s">
        <v>157</v>
      </c>
      <c r="B96" s="77">
        <v>-0.44985467877352836</v>
      </c>
      <c r="C96" s="77">
        <v>0.2644926080736586</v>
      </c>
      <c r="D96" s="77">
        <v>-7.0371135001300045E-2</v>
      </c>
      <c r="E96" s="77">
        <v>-0.18976521546524197</v>
      </c>
      <c r="F96" s="77">
        <v>4.5137678248679425E-2</v>
      </c>
      <c r="G96" s="77">
        <v>-9.2968199419696751E-2</v>
      </c>
      <c r="H96" s="77">
        <v>-8.384041378199561E-2</v>
      </c>
      <c r="I96" s="77">
        <v>-0.34000334267495752</v>
      </c>
      <c r="J96" s="77">
        <v>-0.2004163609593016</v>
      </c>
      <c r="K96" s="77">
        <v>0.25398147801538073</v>
      </c>
      <c r="L96" s="77">
        <v>-0.23659004968107231</v>
      </c>
      <c r="M96" s="77">
        <v>4.9796707374391527E-2</v>
      </c>
      <c r="N96" s="77">
        <v>9.6940439428411754E-2</v>
      </c>
      <c r="O96" s="77">
        <v>7.03929185662657E-2</v>
      </c>
      <c r="P96" s="77">
        <v>-0.12304882993910378</v>
      </c>
      <c r="Q96" s="77">
        <v>6.7772629809261756E-2</v>
      </c>
      <c r="R96" s="77">
        <v>8.2205526378163803E-3</v>
      </c>
      <c r="S96" s="77">
        <v>4.3531445280364435E-2</v>
      </c>
      <c r="T96" s="77">
        <v>4.2168720890462016E-2</v>
      </c>
      <c r="U96" s="77">
        <v>-5.5246309092374789E-2</v>
      </c>
      <c r="V96" s="77">
        <v>2.8270420065707735E-2</v>
      </c>
      <c r="W96" s="77">
        <v>2.3755980390070864E-2</v>
      </c>
      <c r="X96" s="77">
        <v>2.9985265550170059E-2</v>
      </c>
      <c r="Y96" s="77">
        <v>2.0133740933496007E-2</v>
      </c>
      <c r="Z96" s="77">
        <v>-3.6240112212441673E-2</v>
      </c>
      <c r="AA96" s="77">
        <v>-3.3023303402349165E-2</v>
      </c>
      <c r="AB96" s="77">
        <v>6.0081766461975404E-2</v>
      </c>
      <c r="AC96" s="77">
        <v>-3.627815420961799E-2</v>
      </c>
      <c r="AD96" s="77">
        <v>6.1695169419711787E-2</v>
      </c>
      <c r="AE96" s="77">
        <v>3.2341112641318288E-2</v>
      </c>
      <c r="AF96" s="77">
        <v>2.7057503649387585E-2</v>
      </c>
      <c r="AG96" s="77">
        <v>-1.9270246591352177E-2</v>
      </c>
      <c r="AH96" s="77">
        <v>-2.2272099135719758E-2</v>
      </c>
      <c r="AI96" s="77">
        <v>-3.9541940558579854E-2</v>
      </c>
      <c r="AJ96" s="77">
        <v>-1.2896964034274434E-2</v>
      </c>
      <c r="AK96" s="77">
        <v>-1.3668206976425082E-2</v>
      </c>
      <c r="AL96" s="77">
        <v>-9.9409893208501944E-3</v>
      </c>
      <c r="AM96" s="77">
        <v>2.3989182756655503E-2</v>
      </c>
      <c r="AN96" s="77">
        <v>4.0592606619133552E-3</v>
      </c>
      <c r="AO96" s="77">
        <v>-3.2670814926978524E-3</v>
      </c>
      <c r="AP96" s="77">
        <v>7.5668544530701105E-3</v>
      </c>
      <c r="AQ96" s="18">
        <v>-2.9111569481715716E-2</v>
      </c>
      <c r="AR96" s="18">
        <v>-1.3579814708454638E-2</v>
      </c>
      <c r="AS96" s="18">
        <v>-8.612036881903187E-4</v>
      </c>
      <c r="AT96" s="18">
        <v>1.391566414389994E-2</v>
      </c>
    </row>
    <row r="97" spans="1:46" ht="15.75">
      <c r="A97" s="76" t="s">
        <v>158</v>
      </c>
      <c r="B97" s="77">
        <v>1.0442392062763225E-2</v>
      </c>
      <c r="C97" s="77">
        <v>0.22601536489712315</v>
      </c>
      <c r="D97" s="77">
        <v>-1.1514570165620748E-2</v>
      </c>
      <c r="E97" s="77">
        <v>-0.35169715002840807</v>
      </c>
      <c r="F97" s="77">
        <v>0.24736363480299586</v>
      </c>
      <c r="G97" s="77">
        <v>-0.33641846331553704</v>
      </c>
      <c r="H97" s="77">
        <v>0.17116197574759651</v>
      </c>
      <c r="I97" s="77">
        <v>1.0160271110955604E-2</v>
      </c>
      <c r="J97" s="77">
        <v>-0.15539112751538031</v>
      </c>
      <c r="K97" s="77">
        <v>0.16571470277698344</v>
      </c>
      <c r="L97" s="77">
        <v>-0.1022567661063619</v>
      </c>
      <c r="M97" s="77">
        <v>0.22833628359526792</v>
      </c>
      <c r="N97" s="77">
        <v>6.5846548281635595E-2</v>
      </c>
      <c r="O97" s="77">
        <v>-6.6721050626879885E-2</v>
      </c>
      <c r="P97" s="77">
        <v>0.21695953940245741</v>
      </c>
      <c r="Q97" s="77">
        <v>9.9977496061699096E-3</v>
      </c>
      <c r="R97" s="77">
        <v>3.992831041923757E-2</v>
      </c>
      <c r="S97" s="77">
        <v>8.0095326401651304E-2</v>
      </c>
      <c r="T97" s="77">
        <v>-2.6664163666386232E-2</v>
      </c>
      <c r="U97" s="77">
        <v>5.53810386038395E-2</v>
      </c>
      <c r="V97" s="77">
        <v>-9.4917880824685219E-2</v>
      </c>
      <c r="W97" s="77">
        <v>-3.3156103934623475E-2</v>
      </c>
      <c r="X97" s="77">
        <v>-6.8315874876523196E-3</v>
      </c>
      <c r="Y97" s="77">
        <v>-2.5369747849037314E-2</v>
      </c>
      <c r="Z97" s="77">
        <v>-5.4469934426857179E-2</v>
      </c>
      <c r="AA97" s="77">
        <v>-7.3568431579708979E-2</v>
      </c>
      <c r="AB97" s="77">
        <v>9.6248583939412637E-4</v>
      </c>
      <c r="AC97" s="77">
        <v>2.4472099983956289E-2</v>
      </c>
      <c r="AD97" s="77">
        <v>2.2292073617038036E-3</v>
      </c>
      <c r="AE97" s="77">
        <v>5.8006068392861765E-2</v>
      </c>
      <c r="AF97" s="77">
        <v>-2.8070484288081295E-2</v>
      </c>
      <c r="AG97" s="77">
        <v>2.0166087165663048E-2</v>
      </c>
      <c r="AH97" s="77">
        <v>4.8611845747068158E-2</v>
      </c>
      <c r="AI97" s="77">
        <v>-1.2078953657931086E-2</v>
      </c>
      <c r="AJ97" s="77">
        <v>6.1852550438409488E-3</v>
      </c>
      <c r="AK97" s="77">
        <v>2.1064153451471978E-4</v>
      </c>
      <c r="AL97" s="77">
        <v>-2.5793048061392126E-2</v>
      </c>
      <c r="AM97" s="77">
        <v>-2.9164964641374132E-3</v>
      </c>
      <c r="AN97" s="77">
        <v>-4.2372240316061131E-3</v>
      </c>
      <c r="AO97" s="77">
        <v>6.4188129170243821E-3</v>
      </c>
      <c r="AP97" s="77">
        <v>1.0019047669041342E-3</v>
      </c>
      <c r="AQ97" s="18">
        <v>6.9913084381565474E-3</v>
      </c>
      <c r="AR97" s="18">
        <v>-5.1066068109320711E-3</v>
      </c>
      <c r="AS97" s="18">
        <v>-1.3155028120463362E-2</v>
      </c>
      <c r="AT97" s="18">
        <v>-2.5332181303811215E-3</v>
      </c>
    </row>
    <row r="98" spans="1:46" ht="15.75">
      <c r="A98" s="76" t="s">
        <v>159</v>
      </c>
      <c r="B98" s="77">
        <v>6.4268028745554096E-2</v>
      </c>
      <c r="C98" s="77">
        <v>0.13587512042258029</v>
      </c>
      <c r="D98" s="77">
        <v>-0.23079669340216763</v>
      </c>
      <c r="E98" s="77">
        <v>0.22400798027580493</v>
      </c>
      <c r="F98" s="77">
        <v>-0.32252174650455601</v>
      </c>
      <c r="G98" s="77">
        <v>0.26221716375631343</v>
      </c>
      <c r="H98" s="77">
        <v>0.24330496912454294</v>
      </c>
      <c r="I98" s="77">
        <v>3.5196759205340352E-3</v>
      </c>
      <c r="J98" s="77">
        <v>2.1235966477343181E-2</v>
      </c>
      <c r="K98" s="77">
        <v>-0.10545648714087037</v>
      </c>
      <c r="L98" s="77">
        <v>-7.4138680730966341E-2</v>
      </c>
      <c r="M98" s="77">
        <v>5.9269439515196483E-3</v>
      </c>
      <c r="N98" s="77">
        <v>-1.6506657030441858E-2</v>
      </c>
      <c r="O98" s="77">
        <v>3.5680894537088739E-2</v>
      </c>
      <c r="P98" s="77">
        <v>6.2324053127267097E-2</v>
      </c>
      <c r="Q98" s="77">
        <v>5.5212793696021376E-2</v>
      </c>
      <c r="R98" s="77">
        <v>2.525532739407239E-2</v>
      </c>
      <c r="S98" s="77">
        <v>0.10321847675249146</v>
      </c>
      <c r="T98" s="77">
        <v>-5.2475468611400129E-2</v>
      </c>
      <c r="U98" s="77">
        <v>-2.053744627623012E-2</v>
      </c>
      <c r="V98" s="77">
        <v>9.9025131693307317E-2</v>
      </c>
      <c r="W98" s="77">
        <v>-3.9003686941704044E-2</v>
      </c>
      <c r="X98" s="77">
        <v>2.3587340581265942E-3</v>
      </c>
      <c r="Y98" s="77">
        <v>9.4648544881448429E-2</v>
      </c>
      <c r="Z98" s="77">
        <v>0.11074272191360557</v>
      </c>
      <c r="AA98" s="77">
        <v>-2.1967415671613612E-2</v>
      </c>
      <c r="AB98" s="77">
        <v>5.2203547918567496E-2</v>
      </c>
      <c r="AC98" s="77">
        <v>9.5171433847064044E-3</v>
      </c>
      <c r="AD98" s="77">
        <v>-2.5104567950050713E-2</v>
      </c>
      <c r="AE98" s="77">
        <v>4.1437132332413439E-2</v>
      </c>
      <c r="AF98" s="77">
        <v>-6.1580116352337117E-3</v>
      </c>
      <c r="AG98" s="77">
        <v>2.1634642827271643E-2</v>
      </c>
      <c r="AH98" s="77">
        <v>6.9547146424471891E-3</v>
      </c>
      <c r="AI98" s="77">
        <v>6.2113292423004389E-2</v>
      </c>
      <c r="AJ98" s="77">
        <v>-5.3048907892475031E-2</v>
      </c>
      <c r="AK98" s="77">
        <v>-1.2135583671684312E-2</v>
      </c>
      <c r="AL98" s="77">
        <v>1.6638017518655807E-2</v>
      </c>
      <c r="AM98" s="77">
        <v>2.1521545202241005E-2</v>
      </c>
      <c r="AN98" s="77">
        <v>-2.0800126693466072E-3</v>
      </c>
      <c r="AO98" s="77">
        <v>3.5794889848878952E-3</v>
      </c>
      <c r="AP98" s="77">
        <v>3.7853228128782337E-3</v>
      </c>
      <c r="AQ98" s="18">
        <v>-1.8471732948509918E-2</v>
      </c>
      <c r="AR98" s="18">
        <v>-5.7078548956760143E-3</v>
      </c>
      <c r="AS98" s="18">
        <v>-5.2571648734826074E-3</v>
      </c>
      <c r="AT98" s="18">
        <v>-1.7964828231960563E-3</v>
      </c>
    </row>
    <row r="99" spans="1:46" ht="15.75">
      <c r="A99" s="76" t="s">
        <v>160</v>
      </c>
      <c r="B99" s="77">
        <v>0.16500031244597599</v>
      </c>
      <c r="C99" s="77">
        <v>-0.1192097481747873</v>
      </c>
      <c r="D99" s="77">
        <v>-7.9016689784885089E-2</v>
      </c>
      <c r="E99" s="77">
        <v>0.12013519816951235</v>
      </c>
      <c r="F99" s="77">
        <v>-5.1880506781274212E-2</v>
      </c>
      <c r="G99" s="77">
        <v>6.4469251012519407E-2</v>
      </c>
      <c r="H99" s="77">
        <v>2.2058826543748199E-2</v>
      </c>
      <c r="I99" s="77">
        <v>-0.24655044943771426</v>
      </c>
      <c r="J99" s="77">
        <v>0.2773275313935149</v>
      </c>
      <c r="K99" s="77">
        <v>-6.2271815612723554E-2</v>
      </c>
      <c r="L99" s="77">
        <v>-0.2862966829081065</v>
      </c>
      <c r="M99" s="77">
        <v>1.2768355216919783E-2</v>
      </c>
      <c r="N99" s="77">
        <v>7.9947870453898284E-2</v>
      </c>
      <c r="O99" s="77">
        <v>-0.10929191941305473</v>
      </c>
      <c r="P99" s="77">
        <v>8.316914397936459E-2</v>
      </c>
      <c r="Q99" s="77">
        <v>2.6511315141414152E-2</v>
      </c>
      <c r="R99" s="77">
        <v>3.5453564236507785E-2</v>
      </c>
      <c r="S99" s="77">
        <v>1.0046808814592426E-2</v>
      </c>
      <c r="T99" s="77">
        <v>1.9025428513168862E-2</v>
      </c>
      <c r="U99" s="77">
        <v>4.9587574240610173E-2</v>
      </c>
      <c r="V99" s="77">
        <v>3.9598092381536977E-2</v>
      </c>
      <c r="W99" s="77">
        <v>4.1010986960704793E-2</v>
      </c>
      <c r="X99" s="77">
        <v>-4.9290946853078436E-2</v>
      </c>
      <c r="Y99" s="77">
        <v>-9.2831285017346443E-2</v>
      </c>
      <c r="Z99" s="77">
        <v>1.8707477634323795E-2</v>
      </c>
      <c r="AA99" s="77">
        <v>8.813943344843889E-3</v>
      </c>
      <c r="AB99" s="77">
        <v>1.1774545896585907E-2</v>
      </c>
      <c r="AC99" s="77">
        <v>-2.6432731679925391E-2</v>
      </c>
      <c r="AD99" s="77">
        <v>4.0594491125337279E-2</v>
      </c>
      <c r="AE99" s="77">
        <v>3.1947297072048665E-2</v>
      </c>
      <c r="AF99" s="77">
        <v>-4.3552296700067154E-3</v>
      </c>
      <c r="AG99" s="77">
        <v>3.4306368768115922E-2</v>
      </c>
      <c r="AH99" s="77">
        <v>1.3845794861182972E-2</v>
      </c>
      <c r="AI99" s="77">
        <v>1.6092339412444839E-2</v>
      </c>
      <c r="AJ99" s="77">
        <v>1.1436354166962485E-2</v>
      </c>
      <c r="AK99" s="77">
        <v>-1.2537429249647883E-2</v>
      </c>
      <c r="AL99" s="77">
        <v>1.8521814822247878E-2</v>
      </c>
      <c r="AM99" s="77">
        <v>5.5359435270212849E-3</v>
      </c>
      <c r="AN99" s="77">
        <v>-1.2434179143646707E-2</v>
      </c>
      <c r="AO99" s="77">
        <v>-4.7243151616412253E-3</v>
      </c>
      <c r="AP99" s="77">
        <v>-1.6219462474234413E-3</v>
      </c>
      <c r="AQ99" s="18">
        <v>-1.8309681132925758E-2</v>
      </c>
      <c r="AR99" s="18">
        <v>1.269424879900616E-2</v>
      </c>
      <c r="AS99" s="18">
        <v>1.7273271129449369E-3</v>
      </c>
      <c r="AT99" s="18">
        <v>-4.7773641294901999E-3</v>
      </c>
    </row>
    <row r="100" spans="1:46" ht="15.75">
      <c r="A100" s="76" t="s">
        <v>161</v>
      </c>
      <c r="B100" s="77">
        <v>0.11387987253435901</v>
      </c>
      <c r="C100" s="77">
        <v>-8.2603908873478474E-2</v>
      </c>
      <c r="D100" s="77">
        <v>0.1952735506337053</v>
      </c>
      <c r="E100" s="77">
        <v>0.14643392416003845</v>
      </c>
      <c r="F100" s="77">
        <v>-8.3728882971031329E-2</v>
      </c>
      <c r="G100" s="77">
        <v>-0.2077041621069762</v>
      </c>
      <c r="H100" s="77">
        <v>-9.8470085016931483E-2</v>
      </c>
      <c r="I100" s="77">
        <v>-3.7393314830674934E-3</v>
      </c>
      <c r="J100" s="77">
        <v>-8.3953527211035273E-2</v>
      </c>
      <c r="K100" s="77">
        <v>-1.6509470731250087E-2</v>
      </c>
      <c r="L100" s="77">
        <v>-0.11855038501619031</v>
      </c>
      <c r="M100" s="77">
        <v>-4.2779425734994436E-2</v>
      </c>
      <c r="N100" s="77">
        <v>-0.10090696265576823</v>
      </c>
      <c r="O100" s="77">
        <v>-0.20862637993819075</v>
      </c>
      <c r="P100" s="77">
        <v>-6.5402467555552022E-3</v>
      </c>
      <c r="Q100" s="77">
        <v>5.1102179176267831E-2</v>
      </c>
      <c r="R100" s="77">
        <v>4.9017769125763319E-2</v>
      </c>
      <c r="S100" s="77">
        <v>8.6637814639149907E-2</v>
      </c>
      <c r="T100" s="77">
        <v>-5.5009700508539448E-2</v>
      </c>
      <c r="U100" s="77">
        <v>-0.1506275150969712</v>
      </c>
      <c r="V100" s="77">
        <v>9.1133290724681099E-2</v>
      </c>
      <c r="W100" s="77">
        <v>-0.1282105681215957</v>
      </c>
      <c r="X100" s="77">
        <v>3.3892699009459869E-2</v>
      </c>
      <c r="Y100" s="77">
        <v>0.11925150305830191</v>
      </c>
      <c r="Z100" s="77">
        <v>9.8908395430386733E-3</v>
      </c>
      <c r="AA100" s="77">
        <v>1.2978458735047096E-2</v>
      </c>
      <c r="AB100" s="77">
        <v>-6.1724596151717041E-2</v>
      </c>
      <c r="AC100" s="77">
        <v>2.9068873508544977E-3</v>
      </c>
      <c r="AD100" s="77">
        <v>-6.2429471464919638E-2</v>
      </c>
      <c r="AE100" s="77">
        <v>-3.5096407343087291E-2</v>
      </c>
      <c r="AF100" s="77">
        <v>5.2903411885174591E-2</v>
      </c>
      <c r="AG100" s="77">
        <v>-2.4168229848036394E-2</v>
      </c>
      <c r="AH100" s="77">
        <v>3.7770808447288542E-2</v>
      </c>
      <c r="AI100" s="77">
        <v>4.6570765697308766E-2</v>
      </c>
      <c r="AJ100" s="77">
        <v>-1.8823458075598123E-2</v>
      </c>
      <c r="AK100" s="77">
        <v>3.0120481869030848E-3</v>
      </c>
      <c r="AL100" s="77">
        <v>-1.1301473545133792E-2</v>
      </c>
      <c r="AM100" s="77">
        <v>1.5372705963955747E-2</v>
      </c>
      <c r="AN100" s="77">
        <v>7.2117446843877105E-3</v>
      </c>
      <c r="AO100" s="77">
        <v>7.7667293020451254E-4</v>
      </c>
      <c r="AP100" s="77">
        <v>-4.031640219583417E-3</v>
      </c>
      <c r="AQ100" s="18">
        <v>1.3066201367808254E-2</v>
      </c>
      <c r="AR100" s="18">
        <v>-7.0032540471010145E-3</v>
      </c>
      <c r="AS100" s="18">
        <v>-2.4048514559013388E-3</v>
      </c>
      <c r="AT100" s="18">
        <v>-5.3331888260632872E-3</v>
      </c>
    </row>
    <row r="101" spans="1:46" ht="15.75">
      <c r="A101" s="76" t="s">
        <v>162</v>
      </c>
      <c r="B101" s="77">
        <v>-0.16086748915404875</v>
      </c>
      <c r="C101" s="77">
        <v>-5.245445937508178E-2</v>
      </c>
      <c r="D101" s="77">
        <v>-0.10162026107421535</v>
      </c>
      <c r="E101" s="77">
        <v>-5.2655845263028189E-2</v>
      </c>
      <c r="F101" s="77">
        <v>6.5529086417855459E-2</v>
      </c>
      <c r="G101" s="77">
        <v>1.0321154099281107E-2</v>
      </c>
      <c r="H101" s="77">
        <v>-0.15654288936700766</v>
      </c>
      <c r="I101" s="77">
        <v>-0.25993170052517417</v>
      </c>
      <c r="J101" s="77">
        <v>0.35754580237543498</v>
      </c>
      <c r="K101" s="77">
        <v>9.4813927690917899E-2</v>
      </c>
      <c r="L101" s="77">
        <v>1.6971467417112227E-2</v>
      </c>
      <c r="M101" s="77">
        <v>6.377158672528066E-2</v>
      </c>
      <c r="N101" s="77">
        <v>0.22475869086355832</v>
      </c>
      <c r="O101" s="77">
        <v>-8.0294588984688969E-2</v>
      </c>
      <c r="P101" s="77">
        <v>3.6758974589560299E-3</v>
      </c>
      <c r="Q101" s="77">
        <v>3.0318903505816646E-3</v>
      </c>
      <c r="R101" s="77">
        <v>-8.0350906033169495E-2</v>
      </c>
      <c r="S101" s="77">
        <v>-0.15095187129591017</v>
      </c>
      <c r="T101" s="77">
        <v>2.5410197405385405E-2</v>
      </c>
      <c r="U101" s="77">
        <v>-8.0134187966640583E-2</v>
      </c>
      <c r="V101" s="77">
        <v>-2.0415712907697066E-2</v>
      </c>
      <c r="W101" s="77">
        <v>-3.5886808140191205E-2</v>
      </c>
      <c r="X101" s="77">
        <v>-1.7042498100444191E-2</v>
      </c>
      <c r="Y101" s="77">
        <v>-4.73301826953854E-2</v>
      </c>
      <c r="Z101" s="77">
        <v>-3.784422680601382E-2</v>
      </c>
      <c r="AA101" s="77">
        <v>-5.6054935673891311E-2</v>
      </c>
      <c r="AB101" s="77">
        <v>-7.5879429731554177E-2</v>
      </c>
      <c r="AC101" s="77">
        <v>-4.5380740912271157E-2</v>
      </c>
      <c r="AD101" s="77">
        <v>-2.2744066990401268E-2</v>
      </c>
      <c r="AE101" s="77">
        <v>4.7994799680745687E-2</v>
      </c>
      <c r="AF101" s="77">
        <v>-2.7105667609513748E-2</v>
      </c>
      <c r="AG101" s="77">
        <v>-5.6607213189285317E-3</v>
      </c>
      <c r="AH101" s="77">
        <v>3.175272718790487E-3</v>
      </c>
      <c r="AI101" s="77">
        <v>8.4744531996861915E-4</v>
      </c>
      <c r="AJ101" s="77">
        <v>-3.5322666227675548E-2</v>
      </c>
      <c r="AK101" s="77">
        <v>-2.2007415810386264E-2</v>
      </c>
      <c r="AL101" s="77">
        <v>-3.9122717225650748E-3</v>
      </c>
      <c r="AM101" s="77">
        <v>7.5003170636159045E-3</v>
      </c>
      <c r="AN101" s="77">
        <v>-5.0953962003620415E-3</v>
      </c>
      <c r="AO101" s="77">
        <v>-9.1019494981920725E-3</v>
      </c>
      <c r="AP101" s="77">
        <v>-1.7585208263351749E-3</v>
      </c>
      <c r="AQ101" s="18">
        <v>3.7648754548879428E-2</v>
      </c>
      <c r="AR101" s="18">
        <v>-9.0357908793130151E-4</v>
      </c>
      <c r="AS101" s="18">
        <v>-1.3400922127789903E-2</v>
      </c>
      <c r="AT101" s="18">
        <v>-2.1800590649479036E-3</v>
      </c>
    </row>
    <row r="102" spans="1:46" ht="15.75">
      <c r="A102" s="76" t="s">
        <v>163</v>
      </c>
      <c r="B102" s="77">
        <v>-0.25524572677304225</v>
      </c>
      <c r="C102" s="77">
        <v>0.29178179089471945</v>
      </c>
      <c r="D102" s="77">
        <v>0.35885471379159528</v>
      </c>
      <c r="E102" s="77">
        <v>7.9671438884015885E-2</v>
      </c>
      <c r="F102" s="77">
        <v>0.10782860876693801</v>
      </c>
      <c r="G102" s="77">
        <v>3.3481338763435849E-2</v>
      </c>
      <c r="H102" s="77">
        <v>2.3304811045020491E-3</v>
      </c>
      <c r="I102" s="77">
        <v>-0.2979221263646144</v>
      </c>
      <c r="J102" s="77">
        <v>-0.12149225930686637</v>
      </c>
      <c r="K102" s="77">
        <v>-5.6648956123219997E-2</v>
      </c>
      <c r="L102" s="77">
        <v>-8.4028787129169724E-2</v>
      </c>
      <c r="M102" s="77">
        <v>2.8057807822454327E-2</v>
      </c>
      <c r="N102" s="77">
        <v>-4.0426691794036218E-3</v>
      </c>
      <c r="O102" s="77">
        <v>6.6374706835809399E-2</v>
      </c>
      <c r="P102" s="77">
        <v>-9.1221686635412691E-2</v>
      </c>
      <c r="Q102" s="77">
        <v>-8.9441258340092117E-2</v>
      </c>
      <c r="R102" s="77">
        <v>4.2998036545444172E-2</v>
      </c>
      <c r="S102" s="77">
        <v>4.7883601892066089E-3</v>
      </c>
      <c r="T102" s="77">
        <v>5.8692297853670181E-2</v>
      </c>
      <c r="U102" s="77">
        <v>-9.1254429548295338E-2</v>
      </c>
      <c r="V102" s="77">
        <v>3.5121318526293306E-2</v>
      </c>
      <c r="W102" s="77">
        <v>-2.385294342098887E-2</v>
      </c>
      <c r="X102" s="77">
        <v>-7.0878185314169284E-2</v>
      </c>
      <c r="Y102" s="77">
        <v>-1.8821575964246759E-2</v>
      </c>
      <c r="Z102" s="77">
        <v>-8.6521967040600681E-2</v>
      </c>
      <c r="AA102" s="77">
        <v>2.4392136870616782E-2</v>
      </c>
      <c r="AB102" s="77">
        <v>2.8307385010277887E-2</v>
      </c>
      <c r="AC102" s="77">
        <v>-4.1755053523945103E-2</v>
      </c>
      <c r="AD102" s="77">
        <v>-2.2609588776603472E-2</v>
      </c>
      <c r="AE102" s="77">
        <v>-6.3135368666022498E-2</v>
      </c>
      <c r="AF102" s="77">
        <v>2.0261886204220213E-2</v>
      </c>
      <c r="AG102" s="77">
        <v>-7.809584813640618E-3</v>
      </c>
      <c r="AH102" s="77">
        <v>1.3337599992787632E-2</v>
      </c>
      <c r="AI102" s="77">
        <v>2.3251225726867036E-2</v>
      </c>
      <c r="AJ102" s="77">
        <v>-8.7693053664094874E-4</v>
      </c>
      <c r="AK102" s="77">
        <v>-2.3035315257782196E-2</v>
      </c>
      <c r="AL102" s="77">
        <v>-6.8324441353086766E-3</v>
      </c>
      <c r="AM102" s="77">
        <v>-1.9989218368549444E-2</v>
      </c>
      <c r="AN102" s="77">
        <v>-3.1061587785587673E-3</v>
      </c>
      <c r="AO102" s="77">
        <v>2.748118991651003E-3</v>
      </c>
      <c r="AP102" s="77">
        <v>-4.5606195255397585E-3</v>
      </c>
      <c r="AQ102" s="18">
        <v>1.1632109383936168E-4</v>
      </c>
      <c r="AR102" s="18">
        <v>1.0068259020328802E-2</v>
      </c>
      <c r="AS102" s="18">
        <v>2.4482339223119618E-3</v>
      </c>
      <c r="AT102" s="18">
        <v>-1.4413628850251576E-3</v>
      </c>
    </row>
    <row r="103" spans="1:46" ht="15.75">
      <c r="A103" s="76" t="s">
        <v>164</v>
      </c>
      <c r="B103" s="77">
        <v>0.27545608360824897</v>
      </c>
      <c r="C103" s="77">
        <v>7.7954489661777704E-2</v>
      </c>
      <c r="D103" s="77">
        <v>0.38546120131751055</v>
      </c>
      <c r="E103" s="77">
        <v>6.8785065064389764E-2</v>
      </c>
      <c r="F103" s="77">
        <v>-0.15604115965781132</v>
      </c>
      <c r="G103" s="77">
        <v>7.0927428963200131E-2</v>
      </c>
      <c r="H103" s="77">
        <v>-6.3183635564642016E-2</v>
      </c>
      <c r="I103" s="77">
        <v>-4.3408385125422423E-2</v>
      </c>
      <c r="J103" s="77">
        <v>-0.32389774467733179</v>
      </c>
      <c r="K103" s="77">
        <v>-0.11710985356666134</v>
      </c>
      <c r="L103" s="77">
        <v>-0.19681392236373543</v>
      </c>
      <c r="M103" s="77">
        <v>-2.5312299485514344E-2</v>
      </c>
      <c r="N103" s="77">
        <v>-2.0259172612225925E-2</v>
      </c>
      <c r="O103" s="77">
        <v>-0.1878219651156654</v>
      </c>
      <c r="P103" s="77">
        <v>-9.3875191015722087E-2</v>
      </c>
      <c r="Q103" s="77">
        <v>4.3769288042982905E-2</v>
      </c>
      <c r="R103" s="77">
        <v>-9.8163879760872791E-2</v>
      </c>
      <c r="S103" s="77">
        <v>-3.1560677743840956E-2</v>
      </c>
      <c r="T103" s="77">
        <v>-0.12024451794335021</v>
      </c>
      <c r="U103" s="77">
        <v>1.4901830528803791E-3</v>
      </c>
      <c r="V103" s="77">
        <v>-0.21957711178048306</v>
      </c>
      <c r="W103" s="77">
        <v>0.19576483096526054</v>
      </c>
      <c r="X103" s="77">
        <v>-3.3370327901466726E-2</v>
      </c>
      <c r="Y103" s="77">
        <v>5.7242171495127059E-2</v>
      </c>
      <c r="Z103" s="77">
        <v>2.6446023797268821E-3</v>
      </c>
      <c r="AA103" s="77">
        <v>-1.8573158386845385E-2</v>
      </c>
      <c r="AB103" s="77">
        <v>-6.6487646960659468E-3</v>
      </c>
      <c r="AC103" s="77">
        <v>-4.0369874279864819E-2</v>
      </c>
      <c r="AD103" s="77">
        <v>-1.0989765261917179E-2</v>
      </c>
      <c r="AE103" s="77">
        <v>1.6483670636213848E-3</v>
      </c>
      <c r="AF103" s="77">
        <v>2.794696279863194E-3</v>
      </c>
      <c r="AG103" s="77">
        <v>3.2092136440435647E-2</v>
      </c>
      <c r="AH103" s="77">
        <v>1.4825869050692327E-2</v>
      </c>
      <c r="AI103" s="77">
        <v>2.1966423574434346E-2</v>
      </c>
      <c r="AJ103" s="77">
        <v>3.0164520549556448E-3</v>
      </c>
      <c r="AK103" s="77">
        <v>8.6108888565518873E-3</v>
      </c>
      <c r="AL103" s="77">
        <v>-2.1574699761361497E-2</v>
      </c>
      <c r="AM103" s="77">
        <v>-5.0315738521947116E-2</v>
      </c>
      <c r="AN103" s="77">
        <v>-2.7334870117163958E-3</v>
      </c>
      <c r="AO103" s="77">
        <v>-1.0768155118314627E-2</v>
      </c>
      <c r="AP103" s="77">
        <v>5.8876297050780846E-3</v>
      </c>
      <c r="AQ103" s="18">
        <v>-1.8359865047541873E-2</v>
      </c>
      <c r="AR103" s="18">
        <v>-9.8824834869046165E-3</v>
      </c>
      <c r="AS103" s="18">
        <v>-4.4255861373897485E-3</v>
      </c>
      <c r="AT103" s="18">
        <v>4.0645709366539662E-3</v>
      </c>
    </row>
    <row r="104" spans="1:46" ht="15.75">
      <c r="A104" s="76" t="s">
        <v>165</v>
      </c>
      <c r="B104" s="77">
        <v>9.1944809565069383E-2</v>
      </c>
      <c r="C104" s="77">
        <v>5.7982944608731282E-2</v>
      </c>
      <c r="D104" s="77">
        <v>-0.18565387808717179</v>
      </c>
      <c r="E104" s="77">
        <v>-9.2300377227007308E-3</v>
      </c>
      <c r="F104" s="77">
        <v>-0.15384409232040999</v>
      </c>
      <c r="G104" s="77">
        <v>-8.7371882260552008E-2</v>
      </c>
      <c r="H104" s="77">
        <v>-0.20766941450247881</v>
      </c>
      <c r="I104" s="77">
        <v>-9.1442347920048114E-2</v>
      </c>
      <c r="J104" s="77">
        <v>-0.12052466664605448</v>
      </c>
      <c r="K104" s="77">
        <v>4.4829220579426045E-2</v>
      </c>
      <c r="L104" s="77">
        <v>4.3735001228037878E-3</v>
      </c>
      <c r="M104" s="77">
        <v>-1.9010426062997722E-2</v>
      </c>
      <c r="N104" s="77">
        <v>-9.9525065952691671E-2</v>
      </c>
      <c r="O104" s="77">
        <v>-9.8384627791652454E-2</v>
      </c>
      <c r="P104" s="77">
        <v>0.13997685416873309</v>
      </c>
      <c r="Q104" s="77">
        <v>0.21270130209756513</v>
      </c>
      <c r="R104" s="77">
        <v>7.6188371776553715E-2</v>
      </c>
      <c r="S104" s="77">
        <v>4.4268437310270699E-2</v>
      </c>
      <c r="T104" s="77">
        <v>-6.2215715336778665E-2</v>
      </c>
      <c r="U104" s="77">
        <v>-1.5364890774867911E-3</v>
      </c>
      <c r="V104" s="77">
        <v>2.003024873057891E-2</v>
      </c>
      <c r="W104" s="77">
        <v>1.394349296236224E-2</v>
      </c>
      <c r="X104" s="77">
        <v>9.2280329592220531E-3</v>
      </c>
      <c r="Y104" s="77">
        <v>0.1139010480040558</v>
      </c>
      <c r="Z104" s="77">
        <v>0.15530998411944608</v>
      </c>
      <c r="AA104" s="77">
        <v>-1.1452778258358944E-2</v>
      </c>
      <c r="AB104" s="77">
        <v>-6.2175914459561346E-2</v>
      </c>
      <c r="AC104" s="77">
        <v>-4.3732894158699225E-3</v>
      </c>
      <c r="AD104" s="77">
        <v>-1.8397056419598049E-2</v>
      </c>
      <c r="AE104" s="77">
        <v>-4.0667963719946909E-2</v>
      </c>
      <c r="AF104" s="77">
        <v>1.3927878080276384E-2</v>
      </c>
      <c r="AG104" s="77">
        <v>-1.9682838717275827E-2</v>
      </c>
      <c r="AH104" s="77">
        <v>5.6676521196200667E-2</v>
      </c>
      <c r="AI104" s="77">
        <v>2.7925508858678904E-2</v>
      </c>
      <c r="AJ104" s="77">
        <v>-3.7585702646520738E-2</v>
      </c>
      <c r="AK104" s="77">
        <v>-4.9149102045573517E-3</v>
      </c>
      <c r="AL104" s="77">
        <v>-4.2559514497692219E-3</v>
      </c>
      <c r="AM104" s="77">
        <v>2.4343106388312948E-2</v>
      </c>
      <c r="AN104" s="77">
        <v>-3.3425621757986637E-3</v>
      </c>
      <c r="AO104" s="77">
        <v>1.277531880702368E-3</v>
      </c>
      <c r="AP104" s="77">
        <v>1.5158292010689022E-3</v>
      </c>
      <c r="AQ104" s="18">
        <v>1.5749040718814406E-2</v>
      </c>
      <c r="AR104" s="18">
        <v>1.9037433739550712E-2</v>
      </c>
      <c r="AS104" s="18">
        <v>8.299961274625605E-3</v>
      </c>
      <c r="AT104" s="18">
        <v>-4.6654842214410765E-3</v>
      </c>
    </row>
    <row r="105" spans="1:46" ht="15.75">
      <c r="A105" s="76" t="s">
        <v>166</v>
      </c>
      <c r="B105" s="77">
        <v>-0.15935593949966628</v>
      </c>
      <c r="C105" s="77">
        <v>-6.2959087034579142E-2</v>
      </c>
      <c r="D105" s="77">
        <v>0.68606883095426596</v>
      </c>
      <c r="E105" s="77">
        <v>9.8663484303626522E-2</v>
      </c>
      <c r="F105" s="77">
        <v>-6.6929043731750695E-2</v>
      </c>
      <c r="G105" s="77">
        <v>-0.31218867034815151</v>
      </c>
      <c r="H105" s="77">
        <v>0.10694505724198661</v>
      </c>
      <c r="I105" s="77">
        <v>0.17302179483923255</v>
      </c>
      <c r="J105" s="77">
        <v>-1.5875847255468472E-3</v>
      </c>
      <c r="K105" s="77">
        <v>-1.7009038462758425E-3</v>
      </c>
      <c r="L105" s="77">
        <v>0.14382040755399514</v>
      </c>
      <c r="M105" s="77">
        <v>0.13938895815827307</v>
      </c>
      <c r="N105" s="77">
        <v>8.6893380935854098E-3</v>
      </c>
      <c r="O105" s="77">
        <v>-0.11942810016644902</v>
      </c>
      <c r="P105" s="77">
        <v>-0.2881960281772199</v>
      </c>
      <c r="Q105" s="77">
        <v>4.2624173339797719E-2</v>
      </c>
      <c r="R105" s="77">
        <v>-6.804653835892345E-2</v>
      </c>
      <c r="S105" s="77">
        <v>6.0883281675635136E-2</v>
      </c>
      <c r="T105" s="77">
        <v>-6.4147428860808877E-3</v>
      </c>
      <c r="U105" s="77">
        <v>5.0492722553719012E-2</v>
      </c>
      <c r="V105" s="77">
        <v>0.15816506402632924</v>
      </c>
      <c r="W105" s="77">
        <v>2.1286581092876337E-2</v>
      </c>
      <c r="X105" s="77">
        <v>-0.17342508907644405</v>
      </c>
      <c r="Y105" s="77">
        <v>-8.4879356463074193E-2</v>
      </c>
      <c r="Z105" s="77">
        <v>0.16506920120357182</v>
      </c>
      <c r="AA105" s="77">
        <v>4.8500014823992167E-2</v>
      </c>
      <c r="AB105" s="77">
        <v>7.300897664215647E-2</v>
      </c>
      <c r="AC105" s="77">
        <v>5.3409616569656343E-2</v>
      </c>
      <c r="AD105" s="77">
        <v>-4.3698005777793739E-3</v>
      </c>
      <c r="AE105" s="77">
        <v>-2.1735336952111408E-2</v>
      </c>
      <c r="AF105" s="77">
        <v>-9.6905978640638032E-2</v>
      </c>
      <c r="AG105" s="77">
        <v>2.8627576129883571E-2</v>
      </c>
      <c r="AH105" s="77">
        <v>-1.0500951223326461E-2</v>
      </c>
      <c r="AI105" s="77">
        <v>2.31581204503221E-2</v>
      </c>
      <c r="AJ105" s="77">
        <v>-3.8941367681236259E-2</v>
      </c>
      <c r="AK105" s="77">
        <v>-1.0068433701062657E-2</v>
      </c>
      <c r="AL105" s="77">
        <v>-1.6538224575275383E-3</v>
      </c>
      <c r="AM105" s="77">
        <v>-5.8456458022349191E-3</v>
      </c>
      <c r="AN105" s="77">
        <v>-2.2978068181034732E-4</v>
      </c>
      <c r="AO105" s="77">
        <v>3.2114495214266041E-3</v>
      </c>
      <c r="AP105" s="77">
        <v>-6.4293714972629788E-3</v>
      </c>
      <c r="AQ105" s="18">
        <v>-2.8877304698953043E-3</v>
      </c>
      <c r="AR105" s="18">
        <v>-5.8309426266505366E-3</v>
      </c>
      <c r="AS105" s="18">
        <v>7.9889938815801281E-3</v>
      </c>
      <c r="AT105" s="18">
        <v>3.4074224265906385E-4</v>
      </c>
    </row>
    <row r="106" spans="1:46" ht="15.75">
      <c r="A106" s="76" t="s">
        <v>167</v>
      </c>
      <c r="B106" s="77">
        <v>0.43175138480818043</v>
      </c>
      <c r="C106" s="77">
        <v>0.15564239736009516</v>
      </c>
      <c r="D106" s="77">
        <v>3.5622634599311906E-2</v>
      </c>
      <c r="E106" s="77">
        <v>-0.10678880859891202</v>
      </c>
      <c r="F106" s="77">
        <v>-0.13430718608063957</v>
      </c>
      <c r="G106" s="77">
        <v>6.0906844529920498E-2</v>
      </c>
      <c r="H106" s="77">
        <v>-0.12124656480794635</v>
      </c>
      <c r="I106" s="77">
        <v>9.2616515355232867E-2</v>
      </c>
      <c r="J106" s="77">
        <v>8.6738674964778564E-2</v>
      </c>
      <c r="K106" s="77">
        <v>-9.9817056577085589E-2</v>
      </c>
      <c r="L106" s="77">
        <v>-3.4982027046577949E-2</v>
      </c>
      <c r="M106" s="77">
        <v>3.1933204297537869E-2</v>
      </c>
      <c r="N106" s="77">
        <v>-1.4441239596477229E-2</v>
      </c>
      <c r="O106" s="77">
        <v>6.3353180274599838E-2</v>
      </c>
      <c r="P106" s="77">
        <v>-1.5874342089511675E-2</v>
      </c>
      <c r="Q106" s="77">
        <v>2.2495993674381536E-2</v>
      </c>
      <c r="R106" s="77">
        <v>3.6741611789295407E-2</v>
      </c>
      <c r="S106" s="77">
        <v>-1.3461743447907406E-2</v>
      </c>
      <c r="T106" s="77">
        <v>1.7846847376633428E-2</v>
      </c>
      <c r="U106" s="77">
        <v>-6.341246336172636E-4</v>
      </c>
      <c r="V106" s="77">
        <v>1.9006065134214857E-2</v>
      </c>
      <c r="W106" s="77">
        <v>4.7480901734090215E-3</v>
      </c>
      <c r="X106" s="77">
        <v>2.747057950838791E-2</v>
      </c>
      <c r="Y106" s="77">
        <v>-1.9269759235428039E-2</v>
      </c>
      <c r="Z106" s="77">
        <v>2.289452504229899E-2</v>
      </c>
      <c r="AA106" s="77">
        <v>3.8772761332369315E-2</v>
      </c>
      <c r="AB106" s="77">
        <v>1.3124996404989363E-2</v>
      </c>
      <c r="AC106" s="77">
        <v>-5.6202197067138644E-2</v>
      </c>
      <c r="AD106" s="77">
        <v>6.1094978695553852E-2</v>
      </c>
      <c r="AE106" s="77">
        <v>3.1320583519348737E-2</v>
      </c>
      <c r="AF106" s="77">
        <v>-9.0084509054874792E-2</v>
      </c>
      <c r="AG106" s="77">
        <v>-8.1394143814299533E-2</v>
      </c>
      <c r="AH106" s="77">
        <v>5.9460625278420706E-2</v>
      </c>
      <c r="AI106" s="77">
        <v>-5.1483955865557476E-3</v>
      </c>
      <c r="AJ106" s="77">
        <v>1.2181910183807773E-2</v>
      </c>
      <c r="AK106" s="77">
        <v>2.9965130030900601E-2</v>
      </c>
      <c r="AL106" s="77">
        <v>2.0881611795709059E-2</v>
      </c>
      <c r="AM106" s="77">
        <v>2.0334028886084706E-2</v>
      </c>
      <c r="AN106" s="77">
        <v>3.9429330231935183E-3</v>
      </c>
      <c r="AO106" s="77">
        <v>-7.3422238856892174E-3</v>
      </c>
      <c r="AP106" s="77">
        <v>1.6076749117293562E-2</v>
      </c>
      <c r="AQ106" s="18">
        <v>-1.0083061190712035E-3</v>
      </c>
      <c r="AR106" s="18">
        <v>-8.9485430165090907E-3</v>
      </c>
      <c r="AS106" s="18">
        <v>-2.9398749807993362E-3</v>
      </c>
      <c r="AT106" s="18">
        <v>-2.9516666592929201E-3</v>
      </c>
    </row>
    <row r="107" spans="1:46" ht="15.75">
      <c r="A107" s="76" t="s">
        <v>168</v>
      </c>
      <c r="B107" s="77">
        <v>-6.5755126767502073E-2</v>
      </c>
      <c r="C107" s="77">
        <v>-2.4350902116655113E-2</v>
      </c>
      <c r="D107" s="77">
        <v>-6.1850355827413515E-2</v>
      </c>
      <c r="E107" s="77">
        <v>-0.14991585290780793</v>
      </c>
      <c r="F107" s="77">
        <v>-0.30233035239067763</v>
      </c>
      <c r="G107" s="77">
        <v>-0.20773294172007201</v>
      </c>
      <c r="H107" s="77">
        <v>-3.2140329134795587E-2</v>
      </c>
      <c r="I107" s="77">
        <v>-0.13583458550631033</v>
      </c>
      <c r="J107" s="77">
        <v>0.19187498909540163</v>
      </c>
      <c r="K107" s="77">
        <v>3.3937259319751015E-2</v>
      </c>
      <c r="L107" s="77">
        <v>-0.1334802243458876</v>
      </c>
      <c r="M107" s="77">
        <v>-1.8483413925991832E-2</v>
      </c>
      <c r="N107" s="77">
        <v>0.13593210811585288</v>
      </c>
      <c r="O107" s="77">
        <v>-1.8040520829390477E-2</v>
      </c>
      <c r="P107" s="77">
        <v>4.3883850811315989E-2</v>
      </c>
      <c r="Q107" s="77">
        <v>-3.0791803145478382E-2</v>
      </c>
      <c r="R107" s="77">
        <v>9.8072464578224938E-3</v>
      </c>
      <c r="S107" s="77">
        <v>6.2171032147648499E-3</v>
      </c>
      <c r="T107" s="77">
        <v>1.5368392330805641E-2</v>
      </c>
      <c r="U107" s="77">
        <v>-4.2197649487931893E-2</v>
      </c>
      <c r="V107" s="77">
        <v>-3.3675458575074521E-2</v>
      </c>
      <c r="W107" s="77">
        <v>-1.1972326391796607E-3</v>
      </c>
      <c r="X107" s="77">
        <v>7.2342856007682884E-3</v>
      </c>
      <c r="Y107" s="77">
        <v>2.6933012268167602E-2</v>
      </c>
      <c r="Z107" s="77">
        <v>3.0551576399368154E-2</v>
      </c>
      <c r="AA107" s="77">
        <v>-8.7299180843888269E-2</v>
      </c>
      <c r="AB107" s="77">
        <v>-1.0077117755010034E-2</v>
      </c>
      <c r="AC107" s="77">
        <v>4.6748247092946421E-2</v>
      </c>
      <c r="AD107" s="77">
        <v>1.8602653166391484E-2</v>
      </c>
      <c r="AE107" s="77">
        <v>-4.2556930783509278E-2</v>
      </c>
      <c r="AF107" s="77">
        <v>1.8948067992217075E-2</v>
      </c>
      <c r="AG107" s="77">
        <v>-5.8192522766076456E-2</v>
      </c>
      <c r="AH107" s="77">
        <v>-8.3262116489648888E-3</v>
      </c>
      <c r="AI107" s="77">
        <v>-2.8836410362027588E-2</v>
      </c>
      <c r="AJ107" s="77">
        <v>4.5322298119918503E-2</v>
      </c>
      <c r="AK107" s="77">
        <v>-2.2345390268837684E-2</v>
      </c>
      <c r="AL107" s="77">
        <v>3.1176682668272702E-2</v>
      </c>
      <c r="AM107" s="77">
        <v>-2.1047459961744612E-2</v>
      </c>
      <c r="AN107" s="77">
        <v>-5.9370287706230214E-2</v>
      </c>
      <c r="AO107" s="77">
        <v>3.1055330433409193E-2</v>
      </c>
      <c r="AP107" s="77">
        <v>2.0605477583599638E-2</v>
      </c>
      <c r="AQ107" s="18">
        <v>-8.701055437910497E-3</v>
      </c>
      <c r="AR107" s="18">
        <v>3.47588482609534E-3</v>
      </c>
      <c r="AS107" s="18">
        <v>9.889310666966382E-4</v>
      </c>
      <c r="AT107" s="18">
        <v>1.4199802199286048E-3</v>
      </c>
    </row>
    <row r="108" spans="1:46" ht="15.75">
      <c r="A108" s="76" t="s">
        <v>169</v>
      </c>
      <c r="B108" s="77">
        <v>-0.38017300940090459</v>
      </c>
      <c r="C108" s="77">
        <v>0.37584209649783717</v>
      </c>
      <c r="D108" s="77">
        <v>0.50818070416457595</v>
      </c>
      <c r="E108" s="77">
        <v>-0.19762115992693949</v>
      </c>
      <c r="F108" s="77">
        <v>-0.2896877744192855</v>
      </c>
      <c r="G108" s="77">
        <v>0.37940610204663244</v>
      </c>
      <c r="H108" s="77">
        <v>-0.28462641044918396</v>
      </c>
      <c r="I108" s="77">
        <v>7.0993618434886677E-2</v>
      </c>
      <c r="J108" s="77">
        <v>1.3123206873933226E-2</v>
      </c>
      <c r="K108" s="77">
        <v>-0.1193933212364164</v>
      </c>
      <c r="L108" s="77">
        <v>-8.0742522074618767E-2</v>
      </c>
      <c r="M108" s="77">
        <v>-9.27813914676794E-2</v>
      </c>
      <c r="N108" s="77">
        <v>-9.234789086208877E-3</v>
      </c>
      <c r="O108" s="77">
        <v>1.4638696481212009E-2</v>
      </c>
      <c r="P108" s="77">
        <v>-6.7209928289275064E-2</v>
      </c>
      <c r="Q108" s="77">
        <v>-0.15919740325362022</v>
      </c>
      <c r="R108" s="77">
        <v>0.12143175897341295</v>
      </c>
      <c r="S108" s="77">
        <v>-4.1954224710994172E-2</v>
      </c>
      <c r="T108" s="77">
        <v>7.279835432616269E-2</v>
      </c>
      <c r="U108" s="77">
        <v>0.1282477215772676</v>
      </c>
      <c r="V108" s="77">
        <v>5.4910963884912567E-2</v>
      </c>
      <c r="W108" s="77">
        <v>-1.1458270551313371E-2</v>
      </c>
      <c r="X108" s="77">
        <v>0.11777373035274245</v>
      </c>
      <c r="Y108" s="77">
        <v>3.6230744610275874E-2</v>
      </c>
      <c r="Z108" s="77">
        <v>1.3588836463947747E-2</v>
      </c>
      <c r="AA108" s="77">
        <v>5.1898644784848062E-2</v>
      </c>
      <c r="AB108" s="77">
        <v>-6.5352302111290797E-2</v>
      </c>
      <c r="AC108" s="77">
        <v>1.8958921934404807E-2</v>
      </c>
      <c r="AD108" s="77">
        <v>-3.9375177964787213E-2</v>
      </c>
      <c r="AE108" s="77">
        <v>-6.191850658704396E-2</v>
      </c>
      <c r="AF108" s="77">
        <v>-6.4399095155497086E-3</v>
      </c>
      <c r="AG108" s="77">
        <v>6.0065815234510662E-2</v>
      </c>
      <c r="AH108" s="77">
        <v>2.4785318392270106E-2</v>
      </c>
      <c r="AI108" s="77">
        <v>-1.6511969927686424E-3</v>
      </c>
      <c r="AJ108" s="77">
        <v>1.9746198369477854E-2</v>
      </c>
      <c r="AK108" s="77">
        <v>-6.0384659370825728E-3</v>
      </c>
      <c r="AL108" s="77">
        <v>-5.1909941127724823E-3</v>
      </c>
      <c r="AM108" s="77">
        <v>8.4490918500280563E-4</v>
      </c>
      <c r="AN108" s="77">
        <v>-7.7404728473442147E-3</v>
      </c>
      <c r="AO108" s="77">
        <v>2.4455014894474241E-3</v>
      </c>
      <c r="AP108" s="77">
        <v>6.0248636225707867E-4</v>
      </c>
      <c r="AQ108" s="18">
        <v>5.7030345802764927E-3</v>
      </c>
      <c r="AR108" s="18">
        <v>5.8010777980759039E-3</v>
      </c>
      <c r="AS108" s="18">
        <v>1.1836977840668709E-2</v>
      </c>
      <c r="AT108" s="18">
        <v>-1.1621206442014444E-3</v>
      </c>
    </row>
    <row r="109" spans="1:46" ht="15.75">
      <c r="A109" s="76" t="s">
        <v>170</v>
      </c>
      <c r="B109" s="77">
        <v>0.18372584785720703</v>
      </c>
      <c r="C109" s="77">
        <v>0.19575726557675011</v>
      </c>
      <c r="D109" s="77">
        <v>-9.9018753388258357E-2</v>
      </c>
      <c r="E109" s="77">
        <v>-0.18528779017699118</v>
      </c>
      <c r="F109" s="77">
        <v>-0.19405348751119458</v>
      </c>
      <c r="G109" s="77">
        <v>-2.8293416091304445E-2</v>
      </c>
      <c r="H109" s="77">
        <v>-0.22275757426826936</v>
      </c>
      <c r="I109" s="77">
        <v>-0.10372384533826677</v>
      </c>
      <c r="J109" s="77">
        <v>-0.16804906074507209</v>
      </c>
      <c r="K109" s="77">
        <v>0.1220225529845501</v>
      </c>
      <c r="L109" s="77">
        <v>-9.4186106142697359E-2</v>
      </c>
      <c r="M109" s="77">
        <v>-2.9096365328475936E-2</v>
      </c>
      <c r="N109" s="77">
        <v>-6.1167240606371388E-2</v>
      </c>
      <c r="O109" s="77">
        <v>0.12421252262297623</v>
      </c>
      <c r="P109" s="77">
        <v>0.10958813444876528</v>
      </c>
      <c r="Q109" s="77">
        <v>-0.19187645093415337</v>
      </c>
      <c r="R109" s="77">
        <v>-0.11610079563095149</v>
      </c>
      <c r="S109" s="77">
        <v>9.3245214270182133E-2</v>
      </c>
      <c r="T109" s="77">
        <v>2.510622253803305E-2</v>
      </c>
      <c r="U109" s="77">
        <v>5.0158254780021075E-2</v>
      </c>
      <c r="V109" s="77">
        <v>3.9004657521427136E-2</v>
      </c>
      <c r="W109" s="77">
        <v>4.9587515424750518E-2</v>
      </c>
      <c r="X109" s="77">
        <v>-6.19451413671692E-2</v>
      </c>
      <c r="Y109" s="77">
        <v>-4.5114365665473694E-2</v>
      </c>
      <c r="Z109" s="77">
        <v>9.7841898128164621E-3</v>
      </c>
      <c r="AA109" s="77">
        <v>-8.3642857129989132E-2</v>
      </c>
      <c r="AB109" s="77">
        <v>7.7779980166795118E-2</v>
      </c>
      <c r="AC109" s="77">
        <v>-5.3997582714274198E-2</v>
      </c>
      <c r="AD109" s="77">
        <v>-2.7437287952466534E-2</v>
      </c>
      <c r="AE109" s="77">
        <v>-4.4337308012123863E-2</v>
      </c>
      <c r="AF109" s="77">
        <v>3.3952955950708553E-2</v>
      </c>
      <c r="AG109" s="77">
        <v>-5.6462917421758081E-3</v>
      </c>
      <c r="AH109" s="77">
        <v>2.8737615036812256E-2</v>
      </c>
      <c r="AI109" s="77">
        <v>-1.188261787299476E-2</v>
      </c>
      <c r="AJ109" s="77">
        <v>-2.4786543586823553E-2</v>
      </c>
      <c r="AK109" s="77">
        <v>1.3774700648414254E-2</v>
      </c>
      <c r="AL109" s="77">
        <v>-1.9916705164583114E-2</v>
      </c>
      <c r="AM109" s="77">
        <v>-2.1442315905095279E-3</v>
      </c>
      <c r="AN109" s="77">
        <v>9.2973046598631617E-3</v>
      </c>
      <c r="AO109" s="77">
        <v>-8.6778984832701894E-3</v>
      </c>
      <c r="AP109" s="77">
        <v>8.8427122655154386E-3</v>
      </c>
      <c r="AQ109" s="18">
        <v>2.9644230577159137E-2</v>
      </c>
      <c r="AR109" s="18">
        <v>1.2730476514875255E-2</v>
      </c>
      <c r="AS109" s="18">
        <v>2.2587014140617263E-2</v>
      </c>
      <c r="AT109" s="18">
        <v>6.67975643090544E-3</v>
      </c>
    </row>
    <row r="110" spans="1:46" ht="15.75">
      <c r="A110" s="76" t="s">
        <v>171</v>
      </c>
      <c r="B110" s="77">
        <v>-0.38086993038026429</v>
      </c>
      <c r="C110" s="77">
        <v>0.48900368709546815</v>
      </c>
      <c r="D110" s="77">
        <v>-8.2416884344483826E-2</v>
      </c>
      <c r="E110" s="77">
        <v>-0.34515290342888488</v>
      </c>
      <c r="F110" s="77">
        <v>0.11576622566146287</v>
      </c>
      <c r="G110" s="77">
        <v>7.7995144504707792E-3</v>
      </c>
      <c r="H110" s="77">
        <v>0.27943935833601358</v>
      </c>
      <c r="I110" s="77">
        <v>-5.2392749667342357E-2</v>
      </c>
      <c r="J110" s="77">
        <v>7.3145464386325035E-2</v>
      </c>
      <c r="K110" s="77">
        <v>-3.4622781962796403E-2</v>
      </c>
      <c r="L110" s="77">
        <v>0.11276574274461697</v>
      </c>
      <c r="M110" s="77">
        <v>-8.3889684223102251E-2</v>
      </c>
      <c r="N110" s="77">
        <v>6.793347626868862E-2</v>
      </c>
      <c r="O110" s="77">
        <v>-5.5482010872447446E-2</v>
      </c>
      <c r="P110" s="77">
        <v>-3.0647987080136566E-2</v>
      </c>
      <c r="Q110" s="77">
        <v>-0.20061959591064546</v>
      </c>
      <c r="R110" s="77">
        <v>-6.7374826386222386E-2</v>
      </c>
      <c r="S110" s="77">
        <v>-0.13044942147892097</v>
      </c>
      <c r="T110" s="77">
        <v>-0.19304574591809065</v>
      </c>
      <c r="U110" s="77">
        <v>-4.1537732059418596E-2</v>
      </c>
      <c r="V110" s="77">
        <v>5.2003922286603374E-2</v>
      </c>
      <c r="W110" s="77">
        <v>-9.0244760856689907E-2</v>
      </c>
      <c r="X110" s="77">
        <v>3.35500111310282E-2</v>
      </c>
      <c r="Y110" s="77">
        <v>1.6414876140604565E-2</v>
      </c>
      <c r="Z110" s="77">
        <v>6.6640765624847081E-2</v>
      </c>
      <c r="AA110" s="77">
        <v>-6.1612670684400114E-2</v>
      </c>
      <c r="AB110" s="77">
        <v>-8.6888677991347224E-2</v>
      </c>
      <c r="AC110" s="77">
        <v>-6.2228206092598971E-2</v>
      </c>
      <c r="AD110" s="77">
        <v>-3.9329234407186928E-2</v>
      </c>
      <c r="AE110" s="77">
        <v>4.8915545716950837E-2</v>
      </c>
      <c r="AF110" s="77">
        <v>-2.9598281333277944E-3</v>
      </c>
      <c r="AG110" s="77">
        <v>-2.3503862553487184E-2</v>
      </c>
      <c r="AH110" s="77">
        <v>-2.1873636973332609E-3</v>
      </c>
      <c r="AI110" s="77">
        <v>2.1113405987377716E-2</v>
      </c>
      <c r="AJ110" s="77">
        <v>3.4522110850771302E-2</v>
      </c>
      <c r="AK110" s="77">
        <v>1.3472862225424459E-2</v>
      </c>
      <c r="AL110" s="77">
        <v>3.2737605094903262E-2</v>
      </c>
      <c r="AM110" s="77">
        <v>-2.6796996112057238E-3</v>
      </c>
      <c r="AN110" s="77">
        <v>-4.5720190894424457E-3</v>
      </c>
      <c r="AO110" s="77">
        <v>-5.6786703433173609E-3</v>
      </c>
      <c r="AP110" s="77">
        <v>-6.746147572617709E-4</v>
      </c>
      <c r="AQ110" s="18">
        <v>1.4878238659070965E-2</v>
      </c>
      <c r="AR110" s="18">
        <v>7.4814712011425635E-3</v>
      </c>
      <c r="AS110" s="18">
        <v>-8.1772214922434319E-3</v>
      </c>
      <c r="AT110" s="18">
        <v>-2.4264181486098328E-3</v>
      </c>
    </row>
    <row r="111" spans="1:46" ht="15.75">
      <c r="A111" s="76" t="s">
        <v>172</v>
      </c>
      <c r="B111" s="77">
        <v>0.36112183304778328</v>
      </c>
      <c r="C111" s="77">
        <v>-0.44506541089114016</v>
      </c>
      <c r="D111" s="77">
        <v>3.0095426069064995E-2</v>
      </c>
      <c r="E111" s="77">
        <v>-0.3418892218948007</v>
      </c>
      <c r="F111" s="77">
        <v>0.31732255625034583</v>
      </c>
      <c r="G111" s="77">
        <v>0.45588532130114451</v>
      </c>
      <c r="H111" s="77">
        <v>-0.33707896693598427</v>
      </c>
      <c r="I111" s="77">
        <v>0.14282659369594317</v>
      </c>
      <c r="J111" s="77">
        <v>-5.1664759320923175E-2</v>
      </c>
      <c r="K111" s="77">
        <v>-0.48093946433800483</v>
      </c>
      <c r="L111" s="77">
        <v>-5.9438220367606737E-2</v>
      </c>
      <c r="M111" s="77">
        <v>-3.3507437837629758E-2</v>
      </c>
      <c r="N111" s="77">
        <v>0.23984960332968189</v>
      </c>
      <c r="O111" s="77">
        <v>3.0628829513327682E-2</v>
      </c>
      <c r="P111" s="77">
        <v>-0.1455812536757978</v>
      </c>
      <c r="Q111" s="77">
        <v>-2.9105639357744191E-2</v>
      </c>
      <c r="R111" s="77">
        <v>-1.9944826523194182E-3</v>
      </c>
      <c r="S111" s="77">
        <v>7.8015582106729497E-3</v>
      </c>
      <c r="T111" s="77">
        <v>-3.7380508367777315E-2</v>
      </c>
      <c r="U111" s="77">
        <v>3.6757724200064096E-2</v>
      </c>
      <c r="V111" s="77">
        <v>-0.13607213813598537</v>
      </c>
      <c r="W111" s="77">
        <v>2.1105396950751761E-2</v>
      </c>
      <c r="X111" s="77">
        <v>-0.11501242598624628</v>
      </c>
      <c r="Y111" s="77">
        <v>1.2854884147615816E-2</v>
      </c>
      <c r="Z111" s="77">
        <v>-2.5224663460661961E-2</v>
      </c>
      <c r="AA111" s="77">
        <v>2.2255012876460641E-2</v>
      </c>
      <c r="AB111" s="77">
        <v>-3.343740001268939E-2</v>
      </c>
      <c r="AC111" s="77">
        <v>3.2005125418688447E-2</v>
      </c>
      <c r="AD111" s="77">
        <v>-3.0401618346015815E-2</v>
      </c>
      <c r="AE111" s="77">
        <v>-2.317237330276711E-2</v>
      </c>
      <c r="AF111" s="77">
        <v>1.0859485449069202E-2</v>
      </c>
      <c r="AG111" s="77">
        <v>-1.317692486210408E-2</v>
      </c>
      <c r="AH111" s="77">
        <v>-3.4098647069827695E-3</v>
      </c>
      <c r="AI111" s="77">
        <v>-1.484273073557232E-2</v>
      </c>
      <c r="AJ111" s="77">
        <v>-1.2240799948265465E-3</v>
      </c>
      <c r="AK111" s="77">
        <v>5.6999239107086049E-3</v>
      </c>
      <c r="AL111" s="77">
        <v>2.4291799726187165E-3</v>
      </c>
      <c r="AM111" s="77">
        <v>9.6744908551048246E-3</v>
      </c>
      <c r="AN111" s="77">
        <v>8.972288334313204E-4</v>
      </c>
      <c r="AO111" s="77">
        <v>2.3148688105333883E-4</v>
      </c>
      <c r="AP111" s="77">
        <v>1.0054733591504262E-3</v>
      </c>
      <c r="AQ111" s="18">
        <v>1.9133979220762145E-3</v>
      </c>
      <c r="AR111" s="18">
        <v>1.3871597310207366E-2</v>
      </c>
      <c r="AS111" s="18">
        <v>1.1930611886311311E-2</v>
      </c>
      <c r="AT111" s="18">
        <v>1.5273859161024977E-3</v>
      </c>
    </row>
    <row r="112" spans="1:46" ht="15.75">
      <c r="A112" s="76" t="s">
        <v>173</v>
      </c>
      <c r="B112" s="77">
        <v>0.2802017292347499</v>
      </c>
      <c r="C112" s="77">
        <v>-5.8883929586336856E-2</v>
      </c>
      <c r="D112" s="77">
        <v>-2.5345230115659177E-2</v>
      </c>
      <c r="E112" s="77">
        <v>0.23312718544826785</v>
      </c>
      <c r="F112" s="77">
        <v>-0.10527906201873044</v>
      </c>
      <c r="G112" s="77">
        <v>0.20705766920336982</v>
      </c>
      <c r="H112" s="77">
        <v>0.1933852100243145</v>
      </c>
      <c r="I112" s="77">
        <v>-1.0313571044304026E-2</v>
      </c>
      <c r="J112" s="77">
        <v>8.5568891714272885E-2</v>
      </c>
      <c r="K112" s="77">
        <v>4.6753644518424939E-2</v>
      </c>
      <c r="L112" s="77">
        <v>2.9761462302191562E-2</v>
      </c>
      <c r="M112" s="77">
        <v>8.7293239734661229E-2</v>
      </c>
      <c r="N112" s="77">
        <v>0.19644803745705483</v>
      </c>
      <c r="O112" s="77">
        <v>0.11535539749431635</v>
      </c>
      <c r="P112" s="77">
        <v>-7.1995793090272459E-2</v>
      </c>
      <c r="Q112" s="77">
        <v>-7.7449411103036561E-2</v>
      </c>
      <c r="R112" s="77">
        <v>0.15514286095689148</v>
      </c>
      <c r="S112" s="77">
        <v>3.7617795560955174E-2</v>
      </c>
      <c r="T112" s="77">
        <v>-1.4967161099298501E-2</v>
      </c>
      <c r="U112" s="77">
        <v>-5.6204384890400069E-2</v>
      </c>
      <c r="V112" s="77">
        <v>-3.661151097892832E-2</v>
      </c>
      <c r="W112" s="77">
        <v>-2.7612889705985945E-2</v>
      </c>
      <c r="X112" s="77">
        <v>-4.8901599073118293E-2</v>
      </c>
      <c r="Y112" s="77">
        <v>-7.2817483440999987E-3</v>
      </c>
      <c r="Z112" s="77">
        <v>-3.0172347793631451E-2</v>
      </c>
      <c r="AA112" s="77">
        <v>-2.713873031738288E-2</v>
      </c>
      <c r="AB112" s="77">
        <v>3.3509344953797801E-2</v>
      </c>
      <c r="AC112" s="77">
        <v>-1.4034621655198237E-2</v>
      </c>
      <c r="AD112" s="77">
        <v>-1.4586323455665328E-2</v>
      </c>
      <c r="AE112" s="77">
        <v>-3.9870980883518425E-2</v>
      </c>
      <c r="AF112" s="77">
        <v>1.714967264264125E-2</v>
      </c>
      <c r="AG112" s="77">
        <v>2.1441415421961308E-2</v>
      </c>
      <c r="AH112" s="77">
        <v>-9.3553676132227101E-4</v>
      </c>
      <c r="AI112" s="77">
        <v>-1.102454056926137E-2</v>
      </c>
      <c r="AJ112" s="77">
        <v>1.1939867395135209E-2</v>
      </c>
      <c r="AK112" s="77">
        <v>-5.0645724356991863E-2</v>
      </c>
      <c r="AL112" s="77">
        <v>-2.1866744815196731E-3</v>
      </c>
      <c r="AM112" s="77">
        <v>-5.5103113037493108E-3</v>
      </c>
      <c r="AN112" s="77">
        <v>2.4623437537381273E-2</v>
      </c>
      <c r="AO112" s="77">
        <v>1.5081523206960133E-2</v>
      </c>
      <c r="AP112" s="77">
        <v>9.8439170507714866E-3</v>
      </c>
      <c r="AQ112" s="18">
        <v>-5.7386062735779357E-3</v>
      </c>
      <c r="AR112" s="18">
        <v>1.2977674853476746E-3</v>
      </c>
      <c r="AS112" s="18">
        <v>1.0348546852720877E-2</v>
      </c>
      <c r="AT112" s="18">
        <v>-2.9041250417750934E-3</v>
      </c>
    </row>
    <row r="113" spans="1:46" ht="15.75">
      <c r="A113" s="76" t="s">
        <v>174</v>
      </c>
      <c r="B113" s="77">
        <v>-0.47170281767507155</v>
      </c>
      <c r="C113" s="77">
        <v>-0.67170014349355234</v>
      </c>
      <c r="D113" s="77">
        <v>-6.5076685096404546E-2</v>
      </c>
      <c r="E113" s="77">
        <v>-0.46560397762787481</v>
      </c>
      <c r="F113" s="77">
        <v>-0.15430308738247281</v>
      </c>
      <c r="G113" s="77">
        <v>-0.20399061185954384</v>
      </c>
      <c r="H113" s="77">
        <v>0.24584922612860105</v>
      </c>
      <c r="I113" s="77">
        <v>-0.19661280641788681</v>
      </c>
      <c r="J113" s="77">
        <v>-4.355619051185889E-2</v>
      </c>
      <c r="K113" s="77">
        <v>-0.36514806632136226</v>
      </c>
      <c r="L113" s="77">
        <v>0.19035717386759335</v>
      </c>
      <c r="M113" s="77">
        <v>-6.4794683681781651E-2</v>
      </c>
      <c r="N113" s="77">
        <v>-8.8712857012350557E-2</v>
      </c>
      <c r="O113" s="77">
        <v>-7.0034444383907574E-2</v>
      </c>
      <c r="P113" s="77">
        <v>-0.16259624501418649</v>
      </c>
      <c r="Q113" s="77">
        <v>-0.28045731328151141</v>
      </c>
      <c r="R113" s="77">
        <v>-3.1673831114224275E-2</v>
      </c>
      <c r="S113" s="77">
        <v>-4.6247025301539672E-2</v>
      </c>
      <c r="T113" s="77">
        <v>6.1483239525825351E-2</v>
      </c>
      <c r="U113" s="77">
        <v>9.1612927497483454E-2</v>
      </c>
      <c r="V113" s="77">
        <v>2.0945646442605766E-2</v>
      </c>
      <c r="W113" s="77">
        <v>6.3375752687536381E-3</v>
      </c>
      <c r="X113" s="77">
        <v>-0.14092119912411452</v>
      </c>
      <c r="Y113" s="77">
        <v>-1.7946134372880444E-2</v>
      </c>
      <c r="Z113" s="77">
        <v>6.6363066125047956E-2</v>
      </c>
      <c r="AA113" s="77">
        <v>-1.4168943442255177E-2</v>
      </c>
      <c r="AB113" s="77">
        <v>7.4968949129306364E-2</v>
      </c>
      <c r="AC113" s="77">
        <v>2.5651012305369997E-2</v>
      </c>
      <c r="AD113" s="77">
        <v>-1.932007704321859E-2</v>
      </c>
      <c r="AE113" s="77">
        <v>-2.3498893481429632E-2</v>
      </c>
      <c r="AF113" s="77">
        <v>-5.1973518426651003E-3</v>
      </c>
      <c r="AG113" s="77">
        <v>-4.7947294200965093E-2</v>
      </c>
      <c r="AH113" s="77">
        <v>8.1983360811952056E-3</v>
      </c>
      <c r="AI113" s="77">
        <v>1.8630732799218844E-2</v>
      </c>
      <c r="AJ113" s="77">
        <v>-7.5688880883026197E-3</v>
      </c>
      <c r="AK113" s="77">
        <v>-1.8058188315771471E-2</v>
      </c>
      <c r="AL113" s="77">
        <v>-9.3979768438347388E-3</v>
      </c>
      <c r="AM113" s="77">
        <v>-3.0408969193650476E-3</v>
      </c>
      <c r="AN113" s="77">
        <v>3.6813847218549406E-3</v>
      </c>
      <c r="AO113" s="77">
        <v>-2.8283531256219775E-4</v>
      </c>
      <c r="AP113" s="77">
        <v>-3.2804724403974039E-3</v>
      </c>
      <c r="AQ113" s="18">
        <v>9.667894174505004E-3</v>
      </c>
      <c r="AR113" s="18">
        <v>-9.7351503377870671E-3</v>
      </c>
      <c r="AS113" s="18">
        <v>-1.7770515887843761E-2</v>
      </c>
      <c r="AT113" s="18">
        <v>3.597489679593161E-3</v>
      </c>
    </row>
    <row r="114" spans="1:46" ht="15.75">
      <c r="A114" s="76" t="s">
        <v>175</v>
      </c>
      <c r="B114" s="77">
        <v>0.102965898441486</v>
      </c>
      <c r="C114" s="77">
        <v>0.2564782096043432</v>
      </c>
      <c r="D114" s="77">
        <v>-0.14464154946102395</v>
      </c>
      <c r="E114" s="77">
        <v>-0.21020709253949663</v>
      </c>
      <c r="F114" s="77">
        <v>-9.6232866294936312E-2</v>
      </c>
      <c r="G114" s="77">
        <v>-0.19612787635187487</v>
      </c>
      <c r="H114" s="77">
        <v>7.7080654941492743E-2</v>
      </c>
      <c r="I114" s="77">
        <v>-0.1656067384898558</v>
      </c>
      <c r="J114" s="77">
        <v>9.0630171497615639E-3</v>
      </c>
      <c r="K114" s="77">
        <v>5.0596932342662056E-2</v>
      </c>
      <c r="L114" s="77">
        <v>-9.3465696800987735E-2</v>
      </c>
      <c r="M114" s="77">
        <v>0.12189044787971499</v>
      </c>
      <c r="N114" s="77">
        <v>-0.12822831094758366</v>
      </c>
      <c r="O114" s="77">
        <v>0.10690458015914124</v>
      </c>
      <c r="P114" s="77">
        <v>-0.16885789174635277</v>
      </c>
      <c r="Q114" s="77">
        <v>9.079743322296524E-2</v>
      </c>
      <c r="R114" s="77">
        <v>-0.10416411275661476</v>
      </c>
      <c r="S114" s="77">
        <v>3.1772294384415721E-2</v>
      </c>
      <c r="T114" s="77">
        <v>-3.9042846246786569E-2</v>
      </c>
      <c r="U114" s="77">
        <v>-8.0810218488239938E-2</v>
      </c>
      <c r="V114" s="77">
        <v>-2.9935061255723514E-2</v>
      </c>
      <c r="W114" s="77">
        <v>6.9771909704787208E-2</v>
      </c>
      <c r="X114" s="77">
        <v>-3.9600625509436563E-2</v>
      </c>
      <c r="Y114" s="77">
        <v>4.5982314839052435E-2</v>
      </c>
      <c r="Z114" s="77">
        <v>-2.317512664698107E-2</v>
      </c>
      <c r="AA114" s="77">
        <v>-9.6847178261200359E-3</v>
      </c>
      <c r="AB114" s="77">
        <v>-1.8989698399209914E-2</v>
      </c>
      <c r="AC114" s="77">
        <v>3.3452101554056687E-2</v>
      </c>
      <c r="AD114" s="77">
        <v>2.1471846511278902E-3</v>
      </c>
      <c r="AE114" s="77">
        <v>-5.6476608239757354E-3</v>
      </c>
      <c r="AF114" s="77">
        <v>-8.4481696510925741E-2</v>
      </c>
      <c r="AG114" s="77">
        <v>5.2164781968420455E-2</v>
      </c>
      <c r="AH114" s="77">
        <v>-8.7419256234402103E-3</v>
      </c>
      <c r="AI114" s="77">
        <v>-2.50491854547133E-2</v>
      </c>
      <c r="AJ114" s="77">
        <v>-2.1176802570929621E-2</v>
      </c>
      <c r="AK114" s="77">
        <v>2.5188594987793785E-3</v>
      </c>
      <c r="AL114" s="77">
        <v>2.1194081663467729E-2</v>
      </c>
      <c r="AM114" s="77">
        <v>-1.9746682298714933E-2</v>
      </c>
      <c r="AN114" s="77">
        <v>-3.9997567395104374E-3</v>
      </c>
      <c r="AO114" s="77">
        <v>-1.1921987587810826E-2</v>
      </c>
      <c r="AP114" s="77">
        <v>8.1808414220024741E-3</v>
      </c>
      <c r="AQ114" s="18">
        <v>-3.8558685232051E-3</v>
      </c>
      <c r="AR114" s="18">
        <v>1.5522100349472039E-2</v>
      </c>
      <c r="AS114" s="18">
        <v>-5.470868252305216E-5</v>
      </c>
      <c r="AT114" s="18">
        <v>5.6630942804161222E-3</v>
      </c>
    </row>
    <row r="115" spans="1:46" ht="15.75">
      <c r="A115" s="76" t="s">
        <v>176</v>
      </c>
      <c r="B115" s="77">
        <v>-1.2233587221978349E-3</v>
      </c>
      <c r="C115" s="77">
        <v>-0.5899533134140702</v>
      </c>
      <c r="D115" s="77">
        <v>-0.3472954793168142</v>
      </c>
      <c r="E115" s="77">
        <v>-9.1279397446466681E-2</v>
      </c>
      <c r="F115" s="77">
        <v>1.1275943244997817E-2</v>
      </c>
      <c r="G115" s="77">
        <v>0.19816779482453459</v>
      </c>
      <c r="H115" s="77">
        <v>2.531056262697369E-2</v>
      </c>
      <c r="I115" s="77">
        <v>-1.6780446747037249E-2</v>
      </c>
      <c r="J115" s="77">
        <v>-0.13264049248834808</v>
      </c>
      <c r="K115" s="77">
        <v>-0.10075113167475166</v>
      </c>
      <c r="L115" s="77">
        <v>0.1773152997388337</v>
      </c>
      <c r="M115" s="77">
        <v>0.17270168780589049</v>
      </c>
      <c r="N115" s="77">
        <v>3.566412504476691E-2</v>
      </c>
      <c r="O115" s="77">
        <v>0.11534835925377306</v>
      </c>
      <c r="P115" s="77">
        <v>-0.26453571366055401</v>
      </c>
      <c r="Q115" s="77">
        <v>0.13855693475946965</v>
      </c>
      <c r="R115" s="77">
        <v>-0.11863261746894291</v>
      </c>
      <c r="S115" s="77">
        <v>-6.7589575327300602E-2</v>
      </c>
      <c r="T115" s="77">
        <v>7.9244408073729497E-2</v>
      </c>
      <c r="U115" s="77">
        <v>6.0643664581192379E-2</v>
      </c>
      <c r="V115" s="77">
        <v>0.14535011399831629</v>
      </c>
      <c r="W115" s="77">
        <v>-3.5167633003202005E-2</v>
      </c>
      <c r="X115" s="77">
        <v>0.19538188179211807</v>
      </c>
      <c r="Y115" s="77">
        <v>-7.7787938376635904E-3</v>
      </c>
      <c r="Z115" s="77">
        <v>-6.5859456009857584E-2</v>
      </c>
      <c r="AA115" s="77">
        <v>-3.9483581355656515E-2</v>
      </c>
      <c r="AB115" s="77">
        <v>-4.8460369313838889E-2</v>
      </c>
      <c r="AC115" s="77">
        <v>2.348396836042221E-2</v>
      </c>
      <c r="AD115" s="77">
        <v>-3.107210914954384E-2</v>
      </c>
      <c r="AE115" s="77">
        <v>-4.1680087259869181E-3</v>
      </c>
      <c r="AF115" s="77">
        <v>-3.8004975826179776E-3</v>
      </c>
      <c r="AG115" s="77">
        <v>2.7940492394798937E-2</v>
      </c>
      <c r="AH115" s="77">
        <v>6.0191064042713826E-3</v>
      </c>
      <c r="AI115" s="77">
        <v>1.1716151960672491E-2</v>
      </c>
      <c r="AJ115" s="77">
        <v>-3.8643134273847282E-3</v>
      </c>
      <c r="AK115" s="77">
        <v>1.3468438689300892E-2</v>
      </c>
      <c r="AL115" s="77">
        <v>-5.2206901936438267E-3</v>
      </c>
      <c r="AM115" s="77">
        <v>-4.3877223449683813E-3</v>
      </c>
      <c r="AN115" s="77">
        <v>-6.1361799076220134E-3</v>
      </c>
      <c r="AO115" s="77">
        <v>-4.3084904474138585E-3</v>
      </c>
      <c r="AP115" s="77">
        <v>1.1588243931797443E-3</v>
      </c>
      <c r="AQ115" s="18">
        <v>-1.7059032732797041E-3</v>
      </c>
      <c r="AR115" s="18">
        <v>1.0150106262749429E-3</v>
      </c>
      <c r="AS115" s="18">
        <v>7.5796866357392282E-3</v>
      </c>
      <c r="AT115" s="18">
        <v>-8.4510032128777958E-4</v>
      </c>
    </row>
    <row r="116" spans="1:46" ht="15.75">
      <c r="A116" s="76" t="s">
        <v>177</v>
      </c>
      <c r="B116" s="77">
        <v>0.24760969389500118</v>
      </c>
      <c r="C116" s="77">
        <v>-1.1278992291443362E-2</v>
      </c>
      <c r="D116" s="77">
        <v>7.3540402686532197E-2</v>
      </c>
      <c r="E116" s="77">
        <v>0.12603948889837024</v>
      </c>
      <c r="F116" s="77">
        <v>-5.6710957157465561E-2</v>
      </c>
      <c r="G116" s="77">
        <v>-5.8950941845557908E-3</v>
      </c>
      <c r="H116" s="77">
        <v>1.4894070943142219E-2</v>
      </c>
      <c r="I116" s="77">
        <v>-7.3219606311547919E-2</v>
      </c>
      <c r="J116" s="77">
        <v>0.19558881378326837</v>
      </c>
      <c r="K116" s="77">
        <v>-7.2016182787518979E-2</v>
      </c>
      <c r="L116" s="77">
        <v>0.17637951405626001</v>
      </c>
      <c r="M116" s="77">
        <v>-5.4271163100320978E-2</v>
      </c>
      <c r="N116" s="77">
        <v>6.1524390540717226E-2</v>
      </c>
      <c r="O116" s="77">
        <v>0.13798880414955975</v>
      </c>
      <c r="P116" s="77">
        <v>-1.7030872285136219E-2</v>
      </c>
      <c r="Q116" s="77">
        <v>5.7218295647290827E-2</v>
      </c>
      <c r="R116" s="77">
        <v>0.12296121410005696</v>
      </c>
      <c r="S116" s="77">
        <v>-1.8460218807374629E-2</v>
      </c>
      <c r="T116" s="77">
        <v>-5.0898863068974058E-2</v>
      </c>
      <c r="U116" s="77">
        <v>1.8039622689843299E-2</v>
      </c>
      <c r="V116" s="77">
        <v>-6.683797421427988E-2</v>
      </c>
      <c r="W116" s="77">
        <v>1.7210740968226293E-2</v>
      </c>
      <c r="X116" s="77">
        <v>6.9222523081280643E-2</v>
      </c>
      <c r="Y116" s="77">
        <v>7.2533537496804731E-2</v>
      </c>
      <c r="Z116" s="77">
        <v>-2.7971949186067307E-2</v>
      </c>
      <c r="AA116" s="77">
        <v>3.7942583814552851E-2</v>
      </c>
      <c r="AB116" s="77">
        <v>-2.0534290726871907E-2</v>
      </c>
      <c r="AC116" s="77">
        <v>-8.3726916249121902E-2</v>
      </c>
      <c r="AD116" s="77">
        <v>8.3984442700303447E-2</v>
      </c>
      <c r="AE116" s="77">
        <v>-4.8158728332873005E-2</v>
      </c>
      <c r="AF116" s="77">
        <v>-0.10252034556044602</v>
      </c>
      <c r="AG116" s="77">
        <v>-9.8165752670677897E-2</v>
      </c>
      <c r="AH116" s="77">
        <v>-9.3965580232743783E-3</v>
      </c>
      <c r="AI116" s="77">
        <v>-6.9477601517581086E-3</v>
      </c>
      <c r="AJ116" s="77">
        <v>-1.3980286256314329E-2</v>
      </c>
      <c r="AK116" s="77">
        <v>-6.1141957585269698E-3</v>
      </c>
      <c r="AL116" s="77">
        <v>2.5618490980518372E-2</v>
      </c>
      <c r="AM116" s="77">
        <v>-3.5098362378232807E-3</v>
      </c>
      <c r="AN116" s="77">
        <v>-1.1973551864227419E-2</v>
      </c>
      <c r="AO116" s="77">
        <v>9.829167737737678E-3</v>
      </c>
      <c r="AP116" s="77">
        <v>-1.7345132581055696E-2</v>
      </c>
      <c r="AQ116" s="18">
        <v>1.2825765122624087E-2</v>
      </c>
      <c r="AR116" s="18">
        <v>1.7820186381305104E-2</v>
      </c>
      <c r="AS116" s="18">
        <v>3.4952706978135881E-3</v>
      </c>
      <c r="AT116" s="18">
        <v>5.4363139026634777E-3</v>
      </c>
    </row>
    <row r="117" spans="1:46" ht="15.75">
      <c r="A117" s="76" t="s">
        <v>178</v>
      </c>
      <c r="B117" s="77">
        <v>-1.3899053171254709</v>
      </c>
      <c r="C117" s="77">
        <v>-0.10793094982816191</v>
      </c>
      <c r="D117" s="77">
        <v>0.24868625479773818</v>
      </c>
      <c r="E117" s="77">
        <v>5.2889196302076912E-2</v>
      </c>
      <c r="F117" s="77">
        <v>0.39234970849050782</v>
      </c>
      <c r="G117" s="77">
        <v>7.9471646116650391E-2</v>
      </c>
      <c r="H117" s="77">
        <v>2.7871090166112264E-2</v>
      </c>
      <c r="I117" s="77">
        <v>0.22623088373056299</v>
      </c>
      <c r="J117" s="77">
        <v>1.5381985816752441E-2</v>
      </c>
      <c r="K117" s="77">
        <v>0.13463763249866209</v>
      </c>
      <c r="L117" s="77">
        <v>-2.555042186694419E-2</v>
      </c>
      <c r="M117" s="77">
        <v>0.15283520136514822</v>
      </c>
      <c r="N117" s="77">
        <v>-4.9050929027638177E-2</v>
      </c>
      <c r="O117" s="77">
        <v>-0.11283450211004591</v>
      </c>
      <c r="P117" s="77">
        <v>0.23581106041084096</v>
      </c>
      <c r="Q117" s="77">
        <v>5.6876679186682451E-6</v>
      </c>
      <c r="R117" s="77">
        <v>-3.1057609846149498E-2</v>
      </c>
      <c r="S117" s="77">
        <v>-0.19268106753915873</v>
      </c>
      <c r="T117" s="77">
        <v>-3.6846055000247471E-2</v>
      </c>
      <c r="U117" s="77">
        <v>-7.6335001405127875E-2</v>
      </c>
      <c r="V117" s="77">
        <v>-1.2005881483608701E-2</v>
      </c>
      <c r="W117" s="77">
        <v>6.7510846674609867E-2</v>
      </c>
      <c r="X117" s="77">
        <v>4.9596431914423304E-3</v>
      </c>
      <c r="Y117" s="77">
        <v>4.0792741022842145E-2</v>
      </c>
      <c r="Z117" s="77">
        <v>2.0086455645690381E-3</v>
      </c>
      <c r="AA117" s="77">
        <v>5.5242613978354595E-2</v>
      </c>
      <c r="AB117" s="77">
        <v>2.2990381431083687E-2</v>
      </c>
      <c r="AC117" s="77">
        <v>8.0407252940604426E-2</v>
      </c>
      <c r="AD117" s="77">
        <v>7.3452253723047575E-2</v>
      </c>
      <c r="AE117" s="77">
        <v>-7.2262302435408321E-2</v>
      </c>
      <c r="AF117" s="77">
        <v>2.371328373177951E-2</v>
      </c>
      <c r="AG117" s="77">
        <v>2.6558754129614006E-3</v>
      </c>
      <c r="AH117" s="77">
        <v>2.0523271989005536E-2</v>
      </c>
      <c r="AI117" s="77">
        <v>-1.2319968604054031E-3</v>
      </c>
      <c r="AJ117" s="77">
        <v>-3.4686436814249037E-2</v>
      </c>
      <c r="AK117" s="77">
        <v>3.8355979015493508E-2</v>
      </c>
      <c r="AL117" s="77">
        <v>8.6420615492500946E-3</v>
      </c>
      <c r="AM117" s="77">
        <v>2.4665742796612269E-3</v>
      </c>
      <c r="AN117" s="77">
        <v>-6.4675611156306302E-3</v>
      </c>
      <c r="AO117" s="77">
        <v>4.8269759460848694E-4</v>
      </c>
      <c r="AP117" s="77">
        <v>-1.387162321547722E-4</v>
      </c>
      <c r="AQ117" s="18">
        <v>8.4124463467774736E-3</v>
      </c>
      <c r="AR117" s="18">
        <v>-2.2245022777801784E-3</v>
      </c>
      <c r="AS117" s="18">
        <v>-6.7355598955074255E-3</v>
      </c>
      <c r="AT117" s="18">
        <v>1.2388664911556185E-3</v>
      </c>
    </row>
    <row r="118" spans="1:46" ht="15.75">
      <c r="A118" s="76" t="s">
        <v>179</v>
      </c>
      <c r="B118" s="77">
        <v>0.47143882179374791</v>
      </c>
      <c r="C118" s="77">
        <v>0.19664842420313938</v>
      </c>
      <c r="D118" s="77">
        <v>8.218688122496913E-2</v>
      </c>
      <c r="E118" s="77">
        <v>-0.2282891548550674</v>
      </c>
      <c r="F118" s="77">
        <v>-0.19683227875872394</v>
      </c>
      <c r="G118" s="77">
        <v>-2.2245051048655314E-2</v>
      </c>
      <c r="H118" s="77">
        <v>-3.4713048010245197E-2</v>
      </c>
      <c r="I118" s="77">
        <v>7.1773176074798025E-3</v>
      </c>
      <c r="J118" s="77">
        <v>-5.1725780917464999E-2</v>
      </c>
      <c r="K118" s="77">
        <v>4.3019589324923821E-2</v>
      </c>
      <c r="L118" s="77">
        <v>-8.5644830381139021E-3</v>
      </c>
      <c r="M118" s="77">
        <v>2.5451003989718609E-2</v>
      </c>
      <c r="N118" s="77">
        <v>-9.7064085616177367E-2</v>
      </c>
      <c r="O118" s="77">
        <v>-0.1431723974442369</v>
      </c>
      <c r="P118" s="77">
        <v>-1.5954245049374025E-2</v>
      </c>
      <c r="Q118" s="77">
        <v>7.2012503162068517E-2</v>
      </c>
      <c r="R118" s="77">
        <v>-4.6200316048879433E-2</v>
      </c>
      <c r="S118" s="77">
        <v>3.880792636577423E-2</v>
      </c>
      <c r="T118" s="77">
        <v>4.4454218619475537E-2</v>
      </c>
      <c r="U118" s="77">
        <v>8.5060192882344399E-3</v>
      </c>
      <c r="V118" s="77">
        <v>7.5395250038621478E-2</v>
      </c>
      <c r="W118" s="77">
        <v>6.3178515454372378E-2</v>
      </c>
      <c r="X118" s="77">
        <v>6.5670103362400062E-3</v>
      </c>
      <c r="Y118" s="77">
        <v>-6.2006947673810348E-2</v>
      </c>
      <c r="Z118" s="77">
        <v>2.0255736175158041E-2</v>
      </c>
      <c r="AA118" s="77">
        <v>-2.7925045290026422E-2</v>
      </c>
      <c r="AB118" s="77">
        <v>-1.6114754892749588E-2</v>
      </c>
      <c r="AC118" s="77">
        <v>6.2609139899594485E-3</v>
      </c>
      <c r="AD118" s="77">
        <v>2.8466005643881381E-2</v>
      </c>
      <c r="AE118" s="77">
        <v>2.1097827011604012E-2</v>
      </c>
      <c r="AF118" s="77">
        <v>3.9294803904670059E-3</v>
      </c>
      <c r="AG118" s="77">
        <v>4.9210725544216963E-3</v>
      </c>
      <c r="AH118" s="77">
        <v>1.4373715081583922E-2</v>
      </c>
      <c r="AI118" s="77">
        <v>6.5347084022660809E-3</v>
      </c>
      <c r="AJ118" s="77">
        <v>1.7493752902872261E-2</v>
      </c>
      <c r="AK118" s="77">
        <v>9.5666180835365169E-3</v>
      </c>
      <c r="AL118" s="77">
        <v>-1.0643618833012247E-2</v>
      </c>
      <c r="AM118" s="77">
        <v>9.3119329454817087E-3</v>
      </c>
      <c r="AN118" s="77">
        <v>-2.4641589159094487E-3</v>
      </c>
      <c r="AO118" s="77">
        <v>1.9264090633596589E-2</v>
      </c>
      <c r="AP118" s="77">
        <v>-2.7532927970781002E-3</v>
      </c>
      <c r="AQ118" s="18">
        <v>-4.5589747788772304E-3</v>
      </c>
      <c r="AR118" s="18">
        <v>8.8582184767678276E-3</v>
      </c>
      <c r="AS118" s="18">
        <v>-9.5336147959252555E-3</v>
      </c>
      <c r="AT118" s="18">
        <v>-3.1758361791050941E-4</v>
      </c>
    </row>
    <row r="119" spans="1:46" ht="15.75">
      <c r="A119" s="76" t="s">
        <v>180</v>
      </c>
      <c r="B119" s="77">
        <v>0.35269321447841595</v>
      </c>
      <c r="C119" s="77">
        <v>4.0372140254550125E-2</v>
      </c>
      <c r="D119" s="77">
        <v>6.8624336862471033E-2</v>
      </c>
      <c r="E119" s="77">
        <v>-0.18372532744997846</v>
      </c>
      <c r="F119" s="77">
        <v>-7.172624130009099E-2</v>
      </c>
      <c r="G119" s="77">
        <v>-0.20266589724543946</v>
      </c>
      <c r="H119" s="77">
        <v>-5.4789228448081997E-2</v>
      </c>
      <c r="I119" s="77">
        <v>9.1105795074330545E-3</v>
      </c>
      <c r="J119" s="77">
        <v>-4.3630811931489662E-2</v>
      </c>
      <c r="K119" s="77">
        <v>3.9309061485822618E-2</v>
      </c>
      <c r="L119" s="77">
        <v>-0.14848397948587211</v>
      </c>
      <c r="M119" s="77">
        <v>0.11836343362274267</v>
      </c>
      <c r="N119" s="77">
        <v>0.1386932667802398</v>
      </c>
      <c r="O119" s="77">
        <v>0.10520496925043447</v>
      </c>
      <c r="P119" s="77">
        <v>6.148440788754881E-2</v>
      </c>
      <c r="Q119" s="77">
        <v>-1.6855884008828429E-2</v>
      </c>
      <c r="R119" s="77">
        <v>4.8539632693562103E-2</v>
      </c>
      <c r="S119" s="77">
        <v>-5.6000245421025611E-3</v>
      </c>
      <c r="T119" s="77">
        <v>-8.901870122143633E-3</v>
      </c>
      <c r="U119" s="77">
        <v>-7.2448408040880832E-3</v>
      </c>
      <c r="V119" s="77">
        <v>-5.4318327724186807E-2</v>
      </c>
      <c r="W119" s="77">
        <v>-6.5526437642646831E-2</v>
      </c>
      <c r="X119" s="77">
        <v>-2.4650004676587008E-2</v>
      </c>
      <c r="Y119" s="77">
        <v>-4.1197804313636684E-4</v>
      </c>
      <c r="Z119" s="77">
        <v>-8.3178103779651732E-3</v>
      </c>
      <c r="AA119" s="77">
        <v>-1.3867610934059053E-2</v>
      </c>
      <c r="AB119" s="77">
        <v>3.3451306475337718E-3</v>
      </c>
      <c r="AC119" s="77">
        <v>1.8909664458259149E-2</v>
      </c>
      <c r="AD119" s="77">
        <v>1.175368463772036E-2</v>
      </c>
      <c r="AE119" s="77">
        <v>-1.3901295776072735E-2</v>
      </c>
      <c r="AF119" s="77">
        <v>1.388784485261825E-2</v>
      </c>
      <c r="AG119" s="77">
        <v>4.9863125971323719E-3</v>
      </c>
      <c r="AH119" s="77">
        <v>2.2060725471147354E-2</v>
      </c>
      <c r="AI119" s="77">
        <v>-8.0238663419101349E-3</v>
      </c>
      <c r="AJ119" s="77">
        <v>-3.1906795476615679E-2</v>
      </c>
      <c r="AK119" s="77">
        <v>7.2759155415575106E-3</v>
      </c>
      <c r="AL119" s="77">
        <v>-2.2901032918595924E-3</v>
      </c>
      <c r="AM119" s="77">
        <v>-2.1010851702185571E-2</v>
      </c>
      <c r="AN119" s="77">
        <v>-8.6487693944963355E-3</v>
      </c>
      <c r="AO119" s="77">
        <v>-1.1916367053809666E-2</v>
      </c>
      <c r="AP119" s="77">
        <v>-1.2486124098917695E-2</v>
      </c>
      <c r="AQ119" s="18">
        <v>-2.7614159729751264E-3</v>
      </c>
      <c r="AR119" s="18">
        <v>4.2693078332968594E-3</v>
      </c>
      <c r="AS119" s="18">
        <v>7.2240719236941336E-4</v>
      </c>
      <c r="AT119" s="18">
        <v>-9.2044808045150636E-5</v>
      </c>
    </row>
    <row r="120" spans="1:46" ht="15.75">
      <c r="A120" s="76" t="s">
        <v>181</v>
      </c>
      <c r="B120" s="77">
        <v>0.17613491240733037</v>
      </c>
      <c r="C120" s="77">
        <v>-0.2771008368679545</v>
      </c>
      <c r="D120" s="77">
        <v>-0.16106948988737077</v>
      </c>
      <c r="E120" s="77">
        <v>0.24621844704818766</v>
      </c>
      <c r="F120" s="77">
        <v>0.41963010684244989</v>
      </c>
      <c r="G120" s="77">
        <v>7.1440020086195405E-2</v>
      </c>
      <c r="H120" s="77">
        <v>-0.27195203821665143</v>
      </c>
      <c r="I120" s="77">
        <v>0.16634288066097927</v>
      </c>
      <c r="J120" s="77">
        <v>0.20242085436233379</v>
      </c>
      <c r="K120" s="77">
        <v>0.20474873134996319</v>
      </c>
      <c r="L120" s="77">
        <v>-0.16404670144751249</v>
      </c>
      <c r="M120" s="77">
        <v>1.5975396562379836E-2</v>
      </c>
      <c r="N120" s="77">
        <v>1.2728655782672247E-2</v>
      </c>
      <c r="O120" s="77">
        <v>-2.1160714615991068E-2</v>
      </c>
      <c r="P120" s="77">
        <v>-5.7984228564184566E-2</v>
      </c>
      <c r="Q120" s="77">
        <v>-6.2557620862237429E-2</v>
      </c>
      <c r="R120" s="77">
        <v>-2.9495060712533556E-2</v>
      </c>
      <c r="S120" s="77">
        <v>8.4731603145532797E-2</v>
      </c>
      <c r="T120" s="77">
        <v>-5.4838471432978209E-2</v>
      </c>
      <c r="U120" s="77">
        <v>5.9057653149904084E-2</v>
      </c>
      <c r="V120" s="77">
        <v>9.1846601211674442E-2</v>
      </c>
      <c r="W120" s="77">
        <v>-1.7257942046929903E-2</v>
      </c>
      <c r="X120" s="77">
        <v>2.0919696649421584E-2</v>
      </c>
      <c r="Y120" s="77">
        <v>5.3943226618623774E-2</v>
      </c>
      <c r="Z120" s="77">
        <v>9.4443499314568496E-2</v>
      </c>
      <c r="AA120" s="77">
        <v>-0.10301161624245199</v>
      </c>
      <c r="AB120" s="77">
        <v>-1.1599398559248963E-2</v>
      </c>
      <c r="AC120" s="77">
        <v>-2.2520386127627547E-2</v>
      </c>
      <c r="AD120" s="77">
        <v>5.9188262692594959E-2</v>
      </c>
      <c r="AE120" s="77">
        <v>6.8105290607033461E-3</v>
      </c>
      <c r="AF120" s="77">
        <v>3.2842590070912087E-2</v>
      </c>
      <c r="AG120" s="77">
        <v>-2.7618590015279176E-2</v>
      </c>
      <c r="AH120" s="77">
        <v>1.0580198108236115E-2</v>
      </c>
      <c r="AI120" s="77">
        <v>-3.4696905889932413E-2</v>
      </c>
      <c r="AJ120" s="77">
        <v>1.2006412718730828E-2</v>
      </c>
      <c r="AK120" s="77">
        <v>2.3886204452263846E-2</v>
      </c>
      <c r="AL120" s="77">
        <v>-2.1347209089908989E-2</v>
      </c>
      <c r="AM120" s="77">
        <v>-2.6120843626755229E-2</v>
      </c>
      <c r="AN120" s="77">
        <v>5.0436089368026515E-2</v>
      </c>
      <c r="AO120" s="77">
        <v>3.6121532323162291E-3</v>
      </c>
      <c r="AP120" s="77">
        <v>2.3436038968762578E-3</v>
      </c>
      <c r="AQ120" s="18">
        <v>-6.9028945640046318E-3</v>
      </c>
      <c r="AR120" s="18">
        <v>-4.7504690527213158E-4</v>
      </c>
      <c r="AS120" s="18">
        <v>5.3257046203766482E-3</v>
      </c>
      <c r="AT120" s="18">
        <v>-1.6867787036250385E-3</v>
      </c>
    </row>
    <row r="121" spans="1:46" ht="15.75">
      <c r="A121" s="76" t="s">
        <v>182</v>
      </c>
      <c r="B121" s="77">
        <v>5.4755448429952107E-2</v>
      </c>
      <c r="C121" s="77">
        <v>0.18118345970281644</v>
      </c>
      <c r="D121" s="77">
        <v>3.7805826430677724E-3</v>
      </c>
      <c r="E121" s="77">
        <v>-0.28070173342915389</v>
      </c>
      <c r="F121" s="77">
        <v>-2.3213840331639542E-2</v>
      </c>
      <c r="G121" s="77">
        <v>-0.13873665463688592</v>
      </c>
      <c r="H121" s="77">
        <v>-9.9534032078064383E-2</v>
      </c>
      <c r="I121" s="77">
        <v>0.32771941264224635</v>
      </c>
      <c r="J121" s="77">
        <v>0.13888635113035153</v>
      </c>
      <c r="K121" s="77">
        <v>0.10361754712427633</v>
      </c>
      <c r="L121" s="77">
        <v>0.27037986062958835</v>
      </c>
      <c r="M121" s="77">
        <v>0.1531504634772296</v>
      </c>
      <c r="N121" s="77">
        <v>0.13144544825722818</v>
      </c>
      <c r="O121" s="77">
        <v>-0.11350546741106203</v>
      </c>
      <c r="P121" s="77">
        <v>-0.16237306137571333</v>
      </c>
      <c r="Q121" s="77">
        <v>-8.9092035515282553E-2</v>
      </c>
      <c r="R121" s="77">
        <v>4.1709056619661067E-2</v>
      </c>
      <c r="S121" s="77">
        <v>7.0386708726770158E-4</v>
      </c>
      <c r="T121" s="77">
        <v>-3.49854779755992E-2</v>
      </c>
      <c r="U121" s="77">
        <v>0.10712784546432663</v>
      </c>
      <c r="V121" s="77">
        <v>-3.0602856318079505E-2</v>
      </c>
      <c r="W121" s="77">
        <v>1.395711398960762E-2</v>
      </c>
      <c r="X121" s="77">
        <v>-0.10709933086726818</v>
      </c>
      <c r="Y121" s="77">
        <v>-1.5571270064664942E-2</v>
      </c>
      <c r="Z121" s="77">
        <v>8.8966265960023411E-2</v>
      </c>
      <c r="AA121" s="77">
        <v>9.2340731927055233E-2</v>
      </c>
      <c r="AB121" s="77">
        <v>-3.8935121676959221E-2</v>
      </c>
      <c r="AC121" s="77">
        <v>-3.2908835571300581E-2</v>
      </c>
      <c r="AD121" s="77">
        <v>-8.0962236460779061E-3</v>
      </c>
      <c r="AE121" s="77">
        <v>9.2178535374515484E-3</v>
      </c>
      <c r="AF121" s="77">
        <v>5.9301524260549021E-2</v>
      </c>
      <c r="AG121" s="77">
        <v>-2.7409107519530837E-2</v>
      </c>
      <c r="AH121" s="77">
        <v>1.7722343910800343E-2</v>
      </c>
      <c r="AI121" s="77">
        <v>-1.0653437607478587E-2</v>
      </c>
      <c r="AJ121" s="77">
        <v>-3.4050755007140276E-2</v>
      </c>
      <c r="AK121" s="77">
        <v>-1.436059284322081E-3</v>
      </c>
      <c r="AL121" s="77">
        <v>-2.1350430399953393E-2</v>
      </c>
      <c r="AM121" s="77">
        <v>2.8384406380034108E-3</v>
      </c>
      <c r="AN121" s="77">
        <v>3.0886658113299399E-3</v>
      </c>
      <c r="AO121" s="77">
        <v>-1.6824490942536606E-3</v>
      </c>
      <c r="AP121" s="77">
        <v>7.7838121562243137E-5</v>
      </c>
      <c r="AQ121" s="18">
        <v>1.8601806762515534E-3</v>
      </c>
      <c r="AR121" s="18">
        <v>-1.2343527444092126E-3</v>
      </c>
      <c r="AS121" s="18">
        <v>1.4125707998811004E-2</v>
      </c>
      <c r="AT121" s="18">
        <v>-5.8621339674949325E-3</v>
      </c>
    </row>
    <row r="122" spans="1:46" ht="15.75">
      <c r="A122" s="76" t="s">
        <v>183</v>
      </c>
      <c r="B122" s="77">
        <v>0.24500519393258929</v>
      </c>
      <c r="C122" s="77">
        <v>-0.24939520657169473</v>
      </c>
      <c r="D122" s="77">
        <v>-5.7502993230733067E-2</v>
      </c>
      <c r="E122" s="77">
        <v>-1.6167861401111844E-2</v>
      </c>
      <c r="F122" s="77">
        <v>-0.13482115566693251</v>
      </c>
      <c r="G122" s="77">
        <v>-3.1664365944428889E-2</v>
      </c>
      <c r="H122" s="77">
        <v>-0.38316412307798736</v>
      </c>
      <c r="I122" s="77">
        <v>-3.6724265729548358E-3</v>
      </c>
      <c r="J122" s="77">
        <v>0.17215837264841702</v>
      </c>
      <c r="K122" s="77">
        <v>7.7297521888664896E-3</v>
      </c>
      <c r="L122" s="77">
        <v>-0.10551899434778744</v>
      </c>
      <c r="M122" s="77">
        <v>0.12328004271958086</v>
      </c>
      <c r="N122" s="77">
        <v>5.3141177098344781E-2</v>
      </c>
      <c r="O122" s="77">
        <v>-0.10413469601421052</v>
      </c>
      <c r="P122" s="77">
        <v>5.0451519040721121E-2</v>
      </c>
      <c r="Q122" s="77">
        <v>7.4505760676307251E-2</v>
      </c>
      <c r="R122" s="77">
        <v>-7.1588350327623299E-2</v>
      </c>
      <c r="S122" s="77">
        <v>-0.15172227123448498</v>
      </c>
      <c r="T122" s="77">
        <v>5.5258971534357305E-2</v>
      </c>
      <c r="U122" s="77">
        <v>4.2270036218335784E-2</v>
      </c>
      <c r="V122" s="77">
        <v>-3.1117986856699524E-2</v>
      </c>
      <c r="W122" s="77">
        <v>1.763608564754349E-4</v>
      </c>
      <c r="X122" s="77">
        <v>-5.0543671819839674E-2</v>
      </c>
      <c r="Y122" s="77">
        <v>-5.518376138612039E-2</v>
      </c>
      <c r="Z122" s="77">
        <v>1.1591819583991721E-2</v>
      </c>
      <c r="AA122" s="77">
        <v>3.3199789274029091E-2</v>
      </c>
      <c r="AB122" s="77">
        <v>-1.6374865918920262E-2</v>
      </c>
      <c r="AC122" s="77">
        <v>-1.2145181568902254E-3</v>
      </c>
      <c r="AD122" s="77">
        <v>5.4697441030472679E-2</v>
      </c>
      <c r="AE122" s="77">
        <v>1.5647396394264983E-2</v>
      </c>
      <c r="AF122" s="77">
        <v>3.372872169902618E-2</v>
      </c>
      <c r="AG122" s="77">
        <v>4.0666951696772299E-2</v>
      </c>
      <c r="AH122" s="77">
        <v>-9.8157182317299106E-3</v>
      </c>
      <c r="AI122" s="77">
        <v>-1.5831232889134173E-2</v>
      </c>
      <c r="AJ122" s="77">
        <v>6.7923288515432632E-3</v>
      </c>
      <c r="AK122" s="77">
        <v>-3.2686238421480765E-3</v>
      </c>
      <c r="AL122" s="77">
        <v>-1.2253614677211743E-2</v>
      </c>
      <c r="AM122" s="77">
        <v>-2.0860526409522177E-2</v>
      </c>
      <c r="AN122" s="77">
        <v>1.2110160803255492E-2</v>
      </c>
      <c r="AO122" s="77">
        <v>2.4685162356039098E-2</v>
      </c>
      <c r="AP122" s="77">
        <v>-2.0927370012926343E-4</v>
      </c>
      <c r="AQ122" s="18">
        <v>-6.8796191696314174E-3</v>
      </c>
      <c r="AR122" s="18">
        <v>-2.0811355474184491E-3</v>
      </c>
      <c r="AS122" s="18">
        <v>-1.1890333600146157E-3</v>
      </c>
      <c r="AT122" s="18">
        <v>1.1350689399226646E-3</v>
      </c>
    </row>
    <row r="123" spans="1:46" ht="15.75">
      <c r="A123" s="76" t="s">
        <v>184</v>
      </c>
      <c r="B123" s="77">
        <v>0.32579237612611966</v>
      </c>
      <c r="C123" s="77">
        <v>0.11076240649065766</v>
      </c>
      <c r="D123" s="77">
        <v>-0.20608238444245627</v>
      </c>
      <c r="E123" s="77">
        <v>0.22264055712674638</v>
      </c>
      <c r="F123" s="77">
        <v>0.21194372200528255</v>
      </c>
      <c r="G123" s="77">
        <v>-7.0648222316115852E-2</v>
      </c>
      <c r="H123" s="77">
        <v>0.17735617325485578</v>
      </c>
      <c r="I123" s="77">
        <v>1.665679060727061E-2</v>
      </c>
      <c r="J123" s="77">
        <v>-7.279639805626574E-2</v>
      </c>
      <c r="K123" s="77">
        <v>-7.7457447886970093E-2</v>
      </c>
      <c r="L123" s="77">
        <v>-9.3618272807165684E-2</v>
      </c>
      <c r="M123" s="77">
        <v>-6.741316999747847E-2</v>
      </c>
      <c r="N123" s="77">
        <v>-2.0413100864673128E-2</v>
      </c>
      <c r="O123" s="77">
        <v>8.1223566445258757E-2</v>
      </c>
      <c r="P123" s="77">
        <v>-1.6317942560991342E-2</v>
      </c>
      <c r="Q123" s="77">
        <v>6.6901639950136302E-2</v>
      </c>
      <c r="R123" s="77">
        <v>1.782913039161152E-2</v>
      </c>
      <c r="S123" s="77">
        <v>-1.5659511292483112E-2</v>
      </c>
      <c r="T123" s="77">
        <v>1.7419716094619352E-2</v>
      </c>
      <c r="U123" s="77">
        <v>-8.9744568481780179E-3</v>
      </c>
      <c r="V123" s="77">
        <v>7.7534960536870659E-2</v>
      </c>
      <c r="W123" s="77">
        <v>3.0852952208329086E-2</v>
      </c>
      <c r="X123" s="77">
        <v>-2.2352295129339152E-2</v>
      </c>
      <c r="Y123" s="77">
        <v>-1.4705690383363999E-2</v>
      </c>
      <c r="Z123" s="77">
        <v>-3.5141347106326637E-3</v>
      </c>
      <c r="AA123" s="77">
        <v>1.6235904371196933E-2</v>
      </c>
      <c r="AB123" s="77">
        <v>-1.8919593685464884E-3</v>
      </c>
      <c r="AC123" s="77">
        <v>-2.6550996379242461E-2</v>
      </c>
      <c r="AD123" s="77">
        <v>3.0831960389264008E-2</v>
      </c>
      <c r="AE123" s="77">
        <v>1.2018075322449764E-2</v>
      </c>
      <c r="AF123" s="77">
        <v>9.2919925684754948E-3</v>
      </c>
      <c r="AG123" s="77">
        <v>-1.931835557021256E-4</v>
      </c>
      <c r="AH123" s="77">
        <v>1.8218341852650061E-2</v>
      </c>
      <c r="AI123" s="77">
        <v>-1.9601924373181616E-3</v>
      </c>
      <c r="AJ123" s="77">
        <v>1.4596171459495291E-2</v>
      </c>
      <c r="AK123" s="77">
        <v>-2.4764329995783652E-2</v>
      </c>
      <c r="AL123" s="77">
        <v>-3.0661165625190453E-4</v>
      </c>
      <c r="AM123" s="77">
        <v>1.395508191350953E-2</v>
      </c>
      <c r="AN123" s="77">
        <v>9.5229978921925335E-3</v>
      </c>
      <c r="AO123" s="77">
        <v>-1.9844819821571609E-2</v>
      </c>
      <c r="AP123" s="77">
        <v>-6.1673524965816656E-3</v>
      </c>
      <c r="AQ123" s="18">
        <v>1.9476665890919966E-3</v>
      </c>
      <c r="AR123" s="18">
        <v>-1.2433587981727258E-2</v>
      </c>
      <c r="AS123" s="18">
        <v>-2.6000218752594809E-3</v>
      </c>
      <c r="AT123" s="18">
        <v>-2.4075116512909918E-5</v>
      </c>
    </row>
    <row r="124" spans="1:46" ht="15.75">
      <c r="A124" s="76" t="s">
        <v>185</v>
      </c>
      <c r="B124" s="77">
        <v>8.4144916845167145E-2</v>
      </c>
      <c r="C124" s="77">
        <v>0.32027627974465717</v>
      </c>
      <c r="D124" s="77">
        <v>-8.3055706182084715E-2</v>
      </c>
      <c r="E124" s="77">
        <v>0.10429856333724923</v>
      </c>
      <c r="F124" s="77">
        <v>-0.18092443543856504</v>
      </c>
      <c r="G124" s="77">
        <v>7.3879036206495635E-2</v>
      </c>
      <c r="H124" s="77">
        <v>2.3061617085707371E-2</v>
      </c>
      <c r="I124" s="77">
        <v>2.0228733367130009E-2</v>
      </c>
      <c r="J124" s="77">
        <v>6.2857705711505077E-2</v>
      </c>
      <c r="K124" s="77">
        <v>-0.26150088075540628</v>
      </c>
      <c r="L124" s="77">
        <v>0.19903619634710085</v>
      </c>
      <c r="M124" s="77">
        <v>-9.115402943105172E-2</v>
      </c>
      <c r="N124" s="77">
        <v>3.5460295202917991E-2</v>
      </c>
      <c r="O124" s="77">
        <v>8.5984859873574154E-2</v>
      </c>
      <c r="P124" s="77">
        <v>6.1191162570558344E-2</v>
      </c>
      <c r="Q124" s="77">
        <v>0.12969551950292685</v>
      </c>
      <c r="R124" s="77">
        <v>-0.10694427350738901</v>
      </c>
      <c r="S124" s="77">
        <v>-1.0426044359229149E-3</v>
      </c>
      <c r="T124" s="77">
        <v>-5.7623523970221614E-2</v>
      </c>
      <c r="U124" s="77">
        <v>6.5842928236907669E-2</v>
      </c>
      <c r="V124" s="77">
        <v>6.8178904510784247E-2</v>
      </c>
      <c r="W124" s="77">
        <v>8.8219901765891784E-2</v>
      </c>
      <c r="X124" s="77">
        <v>-3.7017791708826857E-3</v>
      </c>
      <c r="Y124" s="77">
        <v>2.6941927843170479E-2</v>
      </c>
      <c r="Z124" s="77">
        <v>3.2159044563100883E-2</v>
      </c>
      <c r="AA124" s="77">
        <v>-1.8034636500069794E-2</v>
      </c>
      <c r="AB124" s="77">
        <v>5.8452036883319784E-3</v>
      </c>
      <c r="AC124" s="77">
        <v>2.1851993241465379E-2</v>
      </c>
      <c r="AD124" s="77">
        <v>4.623424117950381E-2</v>
      </c>
      <c r="AE124" s="77">
        <v>6.8832220701869921E-3</v>
      </c>
      <c r="AF124" s="77">
        <v>6.0548050302300259E-3</v>
      </c>
      <c r="AG124" s="77">
        <v>3.3913680146495206E-2</v>
      </c>
      <c r="AH124" s="77">
        <v>-3.7388250738676495E-4</v>
      </c>
      <c r="AI124" s="77">
        <v>-2.3101073981470946E-2</v>
      </c>
      <c r="AJ124" s="77">
        <v>5.3596415571571E-3</v>
      </c>
      <c r="AK124" s="77">
        <v>-1.6759189824563517E-3</v>
      </c>
      <c r="AL124" s="77">
        <v>4.3218256440521142E-3</v>
      </c>
      <c r="AM124" s="77">
        <v>1.3171327347381358E-2</v>
      </c>
      <c r="AN124" s="77">
        <v>-3.2236411634958416E-4</v>
      </c>
      <c r="AO124" s="77">
        <v>3.9895461666886595E-3</v>
      </c>
      <c r="AP124" s="77">
        <v>-1.4163012017834045E-3</v>
      </c>
      <c r="AQ124" s="18">
        <v>2.4918099211677595E-3</v>
      </c>
      <c r="AR124" s="18">
        <v>3.2816980004538887E-3</v>
      </c>
      <c r="AS124" s="18">
        <v>2.8780898373517677E-3</v>
      </c>
      <c r="AT124" s="18">
        <v>4.4799587961189061E-3</v>
      </c>
    </row>
    <row r="125" spans="1:46" ht="15.75">
      <c r="A125" s="76" t="s">
        <v>186</v>
      </c>
      <c r="B125" s="77">
        <v>-9.4389603882496736E-5</v>
      </c>
      <c r="C125" s="77">
        <v>-0.18112145585910183</v>
      </c>
      <c r="D125" s="77">
        <v>0.21953276282677708</v>
      </c>
      <c r="E125" s="77">
        <v>0.40321586574102675</v>
      </c>
      <c r="F125" s="77">
        <v>0.21544889234370193</v>
      </c>
      <c r="G125" s="77">
        <v>0.23813530835498936</v>
      </c>
      <c r="H125" s="77">
        <v>0.28853782741861916</v>
      </c>
      <c r="I125" s="77">
        <v>-0.33130580663375092</v>
      </c>
      <c r="J125" s="77">
        <v>0.16051676244419563</v>
      </c>
      <c r="K125" s="77">
        <v>0.13522893290163507</v>
      </c>
      <c r="L125" s="77">
        <v>-7.5685593428821613E-2</v>
      </c>
      <c r="M125" s="77">
        <v>2.6443697895400667E-3</v>
      </c>
      <c r="N125" s="77">
        <v>-0.2364747650069926</v>
      </c>
      <c r="O125" s="77">
        <v>0.12564855806716432</v>
      </c>
      <c r="P125" s="77">
        <v>-8.6002674014189859E-2</v>
      </c>
      <c r="Q125" s="77">
        <v>4.4630750536440389E-2</v>
      </c>
      <c r="R125" s="77">
        <v>-9.3413489881048778E-2</v>
      </c>
      <c r="S125" s="77">
        <v>8.5552055463878444E-3</v>
      </c>
      <c r="T125" s="77">
        <v>0.11247701944412024</v>
      </c>
      <c r="U125" s="77">
        <v>8.849870089844375E-2</v>
      </c>
      <c r="V125" s="77">
        <v>-0.17865531910895027</v>
      </c>
      <c r="W125" s="77">
        <v>-0.21876765307125867</v>
      </c>
      <c r="X125" s="77">
        <v>-3.1811817366824376E-2</v>
      </c>
      <c r="Y125" s="77">
        <v>-3.1700572280484271E-2</v>
      </c>
      <c r="Z125" s="77">
        <v>0.10889253829952007</v>
      </c>
      <c r="AA125" s="77">
        <v>3.1602168277907135E-2</v>
      </c>
      <c r="AB125" s="77">
        <v>5.5387823832069735E-2</v>
      </c>
      <c r="AC125" s="77">
        <v>-6.676327804146725E-3</v>
      </c>
      <c r="AD125" s="77">
        <v>-4.7550546509271124E-2</v>
      </c>
      <c r="AE125" s="77">
        <v>-8.2723404779768053E-3</v>
      </c>
      <c r="AF125" s="77">
        <v>3.4159901745851123E-2</v>
      </c>
      <c r="AG125" s="77">
        <v>-7.2877093265698049E-3</v>
      </c>
      <c r="AH125" s="77">
        <v>1.752669578050451E-2</v>
      </c>
      <c r="AI125" s="77">
        <v>-3.6132475990019335E-2</v>
      </c>
      <c r="AJ125" s="77">
        <v>2.8565082833543837E-2</v>
      </c>
      <c r="AK125" s="77">
        <v>2.6342879308822086E-2</v>
      </c>
      <c r="AL125" s="77">
        <v>-1.3664452246718022E-2</v>
      </c>
      <c r="AM125" s="77">
        <v>5.0013884902533043E-2</v>
      </c>
      <c r="AN125" s="77">
        <v>-2.6715046042616635E-2</v>
      </c>
      <c r="AO125" s="77">
        <v>7.2887002315689051E-3</v>
      </c>
      <c r="AP125" s="77">
        <v>-8.7733400548106657E-4</v>
      </c>
      <c r="AQ125" s="18">
        <v>-1.4134045683564331E-2</v>
      </c>
      <c r="AR125" s="18">
        <v>-3.1181444155946696E-3</v>
      </c>
      <c r="AS125" s="18">
        <v>-1.1800328553444001E-2</v>
      </c>
      <c r="AT125" s="18">
        <v>-3.7331401444177857E-3</v>
      </c>
    </row>
    <row r="126" spans="1:46" ht="15.75">
      <c r="A126" s="76" t="s">
        <v>187</v>
      </c>
      <c r="B126" s="77">
        <v>-0.23739828601698754</v>
      </c>
      <c r="C126" s="77">
        <v>0.16236617671043327</v>
      </c>
      <c r="D126" s="77">
        <v>0.26169962473181418</v>
      </c>
      <c r="E126" s="77">
        <v>0.29000221074806248</v>
      </c>
      <c r="F126" s="77">
        <v>-6.7551593974583088E-2</v>
      </c>
      <c r="G126" s="77">
        <v>-5.4276969137043085E-3</v>
      </c>
      <c r="H126" s="77">
        <v>-0.15256827397499828</v>
      </c>
      <c r="I126" s="77">
        <v>0.24118951239831551</v>
      </c>
      <c r="J126" s="77">
        <v>-3.7540198642422334E-2</v>
      </c>
      <c r="K126" s="77">
        <v>-0.14984482390051859</v>
      </c>
      <c r="L126" s="77">
        <v>-2.5004471604906386E-2</v>
      </c>
      <c r="M126" s="77">
        <v>-0.11253594286326772</v>
      </c>
      <c r="N126" s="77">
        <v>0.26130268110483873</v>
      </c>
      <c r="O126" s="77">
        <v>0.10541933528965414</v>
      </c>
      <c r="P126" s="77">
        <v>-7.0272737467181379E-2</v>
      </c>
      <c r="Q126" s="77">
        <v>3.1341204668251153E-2</v>
      </c>
      <c r="R126" s="77">
        <v>6.6971887091812751E-3</v>
      </c>
      <c r="S126" s="77">
        <v>3.4695060314493611E-2</v>
      </c>
      <c r="T126" s="77">
        <v>7.8390358586823403E-2</v>
      </c>
      <c r="U126" s="77">
        <v>-6.1688180116768999E-2</v>
      </c>
      <c r="V126" s="77">
        <v>-9.459580958887557E-4</v>
      </c>
      <c r="W126" s="77">
        <v>-6.294787973670557E-2</v>
      </c>
      <c r="X126" s="77">
        <v>-1.0189049904371621E-2</v>
      </c>
      <c r="Y126" s="77">
        <v>1.1407275049407691E-3</v>
      </c>
      <c r="Z126" s="77">
        <v>-8.2402483820019023E-2</v>
      </c>
      <c r="AA126" s="77">
        <v>5.3998473410645169E-2</v>
      </c>
      <c r="AB126" s="77">
        <v>4.1844383908906942E-2</v>
      </c>
      <c r="AC126" s="77">
        <v>-5.1335125051451179E-2</v>
      </c>
      <c r="AD126" s="77">
        <v>5.0376453046722836E-2</v>
      </c>
      <c r="AE126" s="77">
        <v>-1.8167204725598848E-2</v>
      </c>
      <c r="AF126" s="77">
        <v>-5.731128500779787E-2</v>
      </c>
      <c r="AG126" s="77">
        <v>-4.6118242298905307E-2</v>
      </c>
      <c r="AH126" s="77">
        <v>3.7200038001167425E-2</v>
      </c>
      <c r="AI126" s="77">
        <v>-1.6985434528780725E-2</v>
      </c>
      <c r="AJ126" s="77">
        <v>-1.8874293243946599E-2</v>
      </c>
      <c r="AK126" s="77">
        <v>2.3278473722028719E-2</v>
      </c>
      <c r="AL126" s="77">
        <v>1.1942210343221526E-2</v>
      </c>
      <c r="AM126" s="77">
        <v>1.9389294491280518E-2</v>
      </c>
      <c r="AN126" s="77">
        <v>1.4140190723053428E-2</v>
      </c>
      <c r="AO126" s="77">
        <v>-3.2778019310227562E-3</v>
      </c>
      <c r="AP126" s="77">
        <v>6.7937184969601473E-3</v>
      </c>
      <c r="AQ126" s="18">
        <v>1.8222158635746871E-3</v>
      </c>
      <c r="AR126" s="18">
        <v>-5.5346748958229428E-2</v>
      </c>
      <c r="AS126" s="18">
        <v>1.857714609977772E-2</v>
      </c>
      <c r="AT126" s="18">
        <v>-3.4512849252586104E-3</v>
      </c>
    </row>
    <row r="127" spans="1:46" ht="15.75">
      <c r="A127" s="76" t="s">
        <v>188</v>
      </c>
      <c r="B127" s="77">
        <v>0.24872814700972593</v>
      </c>
      <c r="C127" s="77">
        <v>0.21021281662689315</v>
      </c>
      <c r="D127" s="77">
        <v>0.10090829533909544</v>
      </c>
      <c r="E127" s="77">
        <v>1.3293574002302957E-2</v>
      </c>
      <c r="F127" s="77">
        <v>0.14152718644608317</v>
      </c>
      <c r="G127" s="77">
        <v>-4.8502562954804082E-2</v>
      </c>
      <c r="H127" s="77">
        <v>0.11128724540617792</v>
      </c>
      <c r="I127" s="77">
        <v>4.3917390854892026E-2</v>
      </c>
      <c r="J127" s="77">
        <v>0.18291465434159568</v>
      </c>
      <c r="K127" s="77">
        <v>-2.5241064507478862E-2</v>
      </c>
      <c r="L127" s="77">
        <v>6.4194452727484905E-2</v>
      </c>
      <c r="M127" s="77">
        <v>-8.4215648060880138E-2</v>
      </c>
      <c r="N127" s="77">
        <v>7.1141598743818119E-2</v>
      </c>
      <c r="O127" s="77">
        <v>-0.19257842662991148</v>
      </c>
      <c r="P127" s="77">
        <v>4.2666718711648614E-4</v>
      </c>
      <c r="Q127" s="77">
        <v>4.0416194928448744E-2</v>
      </c>
      <c r="R127" s="77">
        <v>-0.1661873963567348</v>
      </c>
      <c r="S127" s="77">
        <v>0.10055989701460975</v>
      </c>
      <c r="T127" s="77">
        <v>5.5847555535848685E-2</v>
      </c>
      <c r="U127" s="77">
        <v>-2.1443263261360469E-2</v>
      </c>
      <c r="V127" s="77">
        <v>8.4217098086193112E-2</v>
      </c>
      <c r="W127" s="77">
        <v>4.4455496858368145E-2</v>
      </c>
      <c r="X127" s="77">
        <v>-1.4217969226672662E-2</v>
      </c>
      <c r="Y127" s="77">
        <v>-4.4323975458734162E-3</v>
      </c>
      <c r="Z127" s="77">
        <v>-5.0338447545840659E-2</v>
      </c>
      <c r="AA127" s="77">
        <v>-2.8252646057493235E-2</v>
      </c>
      <c r="AB127" s="77">
        <v>-2.1465441107276179E-2</v>
      </c>
      <c r="AC127" s="77">
        <v>8.8866067461798055E-3</v>
      </c>
      <c r="AD127" s="77">
        <v>9.7781883685493665E-3</v>
      </c>
      <c r="AE127" s="77">
        <v>1.7843846042492114E-2</v>
      </c>
      <c r="AF127" s="77">
        <v>1.0467958309788698E-2</v>
      </c>
      <c r="AG127" s="77">
        <v>3.1741064406330531E-2</v>
      </c>
      <c r="AH127" s="77">
        <v>5.300986779845749E-2</v>
      </c>
      <c r="AI127" s="77">
        <v>-2.6767345016945301E-2</v>
      </c>
      <c r="AJ127" s="77">
        <v>6.937133723256589E-3</v>
      </c>
      <c r="AK127" s="77">
        <v>-3.4019531440347486E-2</v>
      </c>
      <c r="AL127" s="77">
        <v>-1.1614898389397717E-2</v>
      </c>
      <c r="AM127" s="77">
        <v>1.6963209521875425E-2</v>
      </c>
      <c r="AN127" s="77">
        <v>-8.9828639161401908E-4</v>
      </c>
      <c r="AO127" s="77">
        <v>8.7262474601293091E-3</v>
      </c>
      <c r="AP127" s="77">
        <v>4.7454859946492658E-4</v>
      </c>
      <c r="AQ127" s="18">
        <v>-2.5916277118152958E-2</v>
      </c>
      <c r="AR127" s="18">
        <v>-6.569849248987486E-3</v>
      </c>
      <c r="AS127" s="18">
        <v>-5.4275940454884646E-3</v>
      </c>
      <c r="AT127" s="18">
        <v>9.605252280204625E-3</v>
      </c>
    </row>
    <row r="128" spans="1:46" ht="15.75">
      <c r="A128" s="76" t="s">
        <v>189</v>
      </c>
      <c r="B128" s="77">
        <v>-0.29765066212376523</v>
      </c>
      <c r="C128" s="77">
        <v>0.22567877921057017</v>
      </c>
      <c r="D128" s="77">
        <v>0.3645015602784985</v>
      </c>
      <c r="E128" s="77">
        <v>6.5153785255605057E-2</v>
      </c>
      <c r="F128" s="77">
        <v>0.20911707606947719</v>
      </c>
      <c r="G128" s="77">
        <v>-4.959763867575892E-2</v>
      </c>
      <c r="H128" s="77">
        <v>-0.1019475294455232</v>
      </c>
      <c r="I128" s="77">
        <v>-5.4963285074992631E-2</v>
      </c>
      <c r="J128" s="77">
        <v>-3.7505592263667294E-2</v>
      </c>
      <c r="K128" s="77">
        <v>0.15321353084106348</v>
      </c>
      <c r="L128" s="77">
        <v>-1.1742037238498386E-2</v>
      </c>
      <c r="M128" s="77">
        <v>-0.29255586099551817</v>
      </c>
      <c r="N128" s="77">
        <v>-8.9086992712784446E-2</v>
      </c>
      <c r="O128" s="77">
        <v>-0.18820615723016229</v>
      </c>
      <c r="P128" s="77">
        <v>-3.1448685031249118E-2</v>
      </c>
      <c r="Q128" s="77">
        <v>8.2876079679012435E-2</v>
      </c>
      <c r="R128" s="77">
        <v>0.16553462669844499</v>
      </c>
      <c r="S128" s="77">
        <v>4.7808985932211182E-2</v>
      </c>
      <c r="T128" s="77">
        <v>0.20538581981187823</v>
      </c>
      <c r="U128" s="77">
        <v>8.710114842625967E-2</v>
      </c>
      <c r="V128" s="77">
        <v>0.11833996983906732</v>
      </c>
      <c r="W128" s="77">
        <v>5.9887700101476156E-2</v>
      </c>
      <c r="X128" s="77">
        <v>2.6334833437558103E-2</v>
      </c>
      <c r="Y128" s="77">
        <v>2.8279457020682561E-3</v>
      </c>
      <c r="Z128" s="77">
        <v>1.1172754956003048E-2</v>
      </c>
      <c r="AA128" s="77">
        <v>-3.2042086234691104E-2</v>
      </c>
      <c r="AB128" s="77">
        <v>1.6443472851947433E-2</v>
      </c>
      <c r="AC128" s="77">
        <v>-6.8045353768422828E-2</v>
      </c>
      <c r="AD128" s="77">
        <v>2.904754971820496E-2</v>
      </c>
      <c r="AE128" s="77">
        <v>3.4538826027200015E-2</v>
      </c>
      <c r="AF128" s="77">
        <v>2.4045212992619407E-2</v>
      </c>
      <c r="AG128" s="77">
        <v>2.9615345194541662E-2</v>
      </c>
      <c r="AH128" s="77">
        <v>-1.1698678993938344E-2</v>
      </c>
      <c r="AI128" s="77">
        <v>1.8861586235151318E-2</v>
      </c>
      <c r="AJ128" s="77">
        <v>2.0245794916926265E-2</v>
      </c>
      <c r="AK128" s="77">
        <v>5.3783643835161377E-4</v>
      </c>
      <c r="AL128" s="77">
        <v>1.2300004214736553E-2</v>
      </c>
      <c r="AM128" s="77">
        <v>-5.6844559140090392E-3</v>
      </c>
      <c r="AN128" s="77">
        <v>6.4572654213363272E-3</v>
      </c>
      <c r="AO128" s="77">
        <v>-6.1019161851262934E-3</v>
      </c>
      <c r="AP128" s="77">
        <v>-9.8360795687748312E-4</v>
      </c>
      <c r="AQ128" s="18">
        <v>-8.40409181855775E-3</v>
      </c>
      <c r="AR128" s="18">
        <v>-1.2604912238769165E-2</v>
      </c>
      <c r="AS128" s="18">
        <v>-9.4247845086481794E-3</v>
      </c>
      <c r="AT128" s="18">
        <v>-1.4930135816000807E-3</v>
      </c>
    </row>
    <row r="129" spans="1:46" ht="15.75">
      <c r="A129" s="76" t="s">
        <v>190</v>
      </c>
      <c r="B129" s="77">
        <v>0.32890534156687851</v>
      </c>
      <c r="C129" s="77">
        <v>4.5360406158571773E-2</v>
      </c>
      <c r="D129" s="77">
        <v>-7.408996150872682E-2</v>
      </c>
      <c r="E129" s="77">
        <v>0.13879400694224434</v>
      </c>
      <c r="F129" s="77">
        <v>6.875494736831568E-2</v>
      </c>
      <c r="G129" s="77">
        <v>-0.14198927350373167</v>
      </c>
      <c r="H129" s="77">
        <v>-4.1289516388158219E-2</v>
      </c>
      <c r="I129" s="77">
        <v>0.11800029316901917</v>
      </c>
      <c r="J129" s="77">
        <v>-0.13265630447325194</v>
      </c>
      <c r="K129" s="77">
        <v>-3.0971615458997688E-2</v>
      </c>
      <c r="L129" s="77">
        <v>0.12823304345986802</v>
      </c>
      <c r="M129" s="77">
        <v>-7.9909635766576101E-2</v>
      </c>
      <c r="N129" s="77">
        <v>5.0820278215812E-3</v>
      </c>
      <c r="O129" s="77">
        <v>-6.4407279623773378E-2</v>
      </c>
      <c r="P129" s="77">
        <v>5.6773868102308826E-2</v>
      </c>
      <c r="Q129" s="77">
        <v>6.3716656769628829E-2</v>
      </c>
      <c r="R129" s="77">
        <v>6.4854335037997979E-2</v>
      </c>
      <c r="S129" s="77">
        <v>-2.4222584806307287E-2</v>
      </c>
      <c r="T129" s="77">
        <v>3.3881189334263491E-2</v>
      </c>
      <c r="U129" s="77">
        <v>-7.0287099073853526E-2</v>
      </c>
      <c r="V129" s="77">
        <v>-5.9578510175326962E-2</v>
      </c>
      <c r="W129" s="77">
        <v>5.9825887160830649E-2</v>
      </c>
      <c r="X129" s="77">
        <v>7.2079210402784519E-2</v>
      </c>
      <c r="Y129" s="77">
        <v>-1.8096423901435763E-2</v>
      </c>
      <c r="Z129" s="77">
        <v>1.6709796915764099E-2</v>
      </c>
      <c r="AA129" s="77">
        <v>8.8740853295576114E-2</v>
      </c>
      <c r="AB129" s="77">
        <v>9.8551940139908742E-2</v>
      </c>
      <c r="AC129" s="77">
        <v>4.6496810602295411E-3</v>
      </c>
      <c r="AD129" s="77">
        <v>-8.1161020175875398E-2</v>
      </c>
      <c r="AE129" s="77">
        <v>-2.6203396026093902E-2</v>
      </c>
      <c r="AF129" s="77">
        <v>2.0716264891387612E-3</v>
      </c>
      <c r="AG129" s="77">
        <v>1.5579374021920668E-2</v>
      </c>
      <c r="AH129" s="77">
        <v>-9.6063790728206731E-3</v>
      </c>
      <c r="AI129" s="77">
        <v>4.1512296089625091E-3</v>
      </c>
      <c r="AJ129" s="77">
        <v>-5.7812454654141525E-3</v>
      </c>
      <c r="AK129" s="77">
        <v>-1.1527222255342754E-3</v>
      </c>
      <c r="AL129" s="77">
        <v>-1.0325365905441364E-2</v>
      </c>
      <c r="AM129" s="77">
        <v>-7.4959127423182472E-3</v>
      </c>
      <c r="AN129" s="77">
        <v>2.6995620243010186E-2</v>
      </c>
      <c r="AO129" s="77">
        <v>1.237494159059729E-2</v>
      </c>
      <c r="AP129" s="77">
        <v>-8.8105389327643134E-3</v>
      </c>
      <c r="AQ129" s="18">
        <v>-2.3979552004773775E-3</v>
      </c>
      <c r="AR129" s="18">
        <v>9.4127118475276338E-3</v>
      </c>
      <c r="AS129" s="18">
        <v>1.1952313628701007E-3</v>
      </c>
      <c r="AT129" s="18">
        <v>7.5512175796543356E-3</v>
      </c>
    </row>
    <row r="130" spans="1:46" ht="15.75">
      <c r="A130" s="76" t="s">
        <v>191</v>
      </c>
      <c r="B130" s="77">
        <v>0.24314700858863228</v>
      </c>
      <c r="C130" s="77">
        <v>-0.51371125256349925</v>
      </c>
      <c r="D130" s="77">
        <v>-7.9623998186693107E-2</v>
      </c>
      <c r="E130" s="77">
        <v>-0.35379799135243567</v>
      </c>
      <c r="F130" s="77">
        <v>0.49917590808855228</v>
      </c>
      <c r="G130" s="77">
        <v>7.123088925465719E-2</v>
      </c>
      <c r="H130" s="77">
        <v>-6.4849364478391749E-2</v>
      </c>
      <c r="I130" s="77">
        <v>-0.36978918784111658</v>
      </c>
      <c r="J130" s="77">
        <v>-0.26119128303431743</v>
      </c>
      <c r="K130" s="77">
        <v>0.11262786251655468</v>
      </c>
      <c r="L130" s="77">
        <v>7.6170132864631368E-2</v>
      </c>
      <c r="M130" s="77">
        <v>-0.10282689443061939</v>
      </c>
      <c r="N130" s="77">
        <v>0.10327037736206671</v>
      </c>
      <c r="O130" s="77">
        <v>7.8300413922999468E-2</v>
      </c>
      <c r="P130" s="77">
        <v>-0.12495726816375494</v>
      </c>
      <c r="Q130" s="77">
        <v>0.14198014763064698</v>
      </c>
      <c r="R130" s="77">
        <v>4.7761574085270771E-2</v>
      </c>
      <c r="S130" s="77">
        <v>-8.7474443019608286E-2</v>
      </c>
      <c r="T130" s="77">
        <v>3.5286807657652769E-2</v>
      </c>
      <c r="U130" s="77">
        <v>-4.2492056509835653E-2</v>
      </c>
      <c r="V130" s="77">
        <v>6.4454712802216041E-2</v>
      </c>
      <c r="W130" s="77">
        <v>3.4816072437144616E-2</v>
      </c>
      <c r="X130" s="77">
        <v>2.1207739866076623E-2</v>
      </c>
      <c r="Y130" s="77">
        <v>-6.5613308705201601E-2</v>
      </c>
      <c r="Z130" s="77">
        <v>2.2558953216228597E-2</v>
      </c>
      <c r="AA130" s="77">
        <v>-2.4096255726648232E-2</v>
      </c>
      <c r="AB130" s="77">
        <v>2.5282343885676292E-2</v>
      </c>
      <c r="AC130" s="77">
        <v>-2.930291358167968E-2</v>
      </c>
      <c r="AD130" s="77">
        <v>3.6550313858102028E-2</v>
      </c>
      <c r="AE130" s="77">
        <v>3.2987798640514731E-3</v>
      </c>
      <c r="AF130" s="77">
        <v>2.1924604904202737E-2</v>
      </c>
      <c r="AG130" s="77">
        <v>-1.7996100245345432E-2</v>
      </c>
      <c r="AH130" s="77">
        <v>6.8304171084207737E-4</v>
      </c>
      <c r="AI130" s="77">
        <v>-6.4577685439248052E-4</v>
      </c>
      <c r="AJ130" s="77">
        <v>-1.8934989402582343E-3</v>
      </c>
      <c r="AK130" s="77">
        <v>1.5240063593212351E-2</v>
      </c>
      <c r="AL130" s="77">
        <v>-5.7873706038563313E-3</v>
      </c>
      <c r="AM130" s="77">
        <v>-1.617666807631115E-2</v>
      </c>
      <c r="AN130" s="77">
        <v>6.1447591073740095E-3</v>
      </c>
      <c r="AO130" s="77">
        <v>-4.5490060352400079E-4</v>
      </c>
      <c r="AP130" s="77">
        <v>-2.5416354667557434E-4</v>
      </c>
      <c r="AQ130" s="18">
        <v>-4.6624361831313927E-3</v>
      </c>
      <c r="AR130" s="18">
        <v>3.473781587969843E-3</v>
      </c>
      <c r="AS130" s="18">
        <v>-2.2910302239475783E-3</v>
      </c>
      <c r="AT130" s="18">
        <v>-1.5621140666365271E-3</v>
      </c>
    </row>
    <row r="131" spans="1:46" ht="15.75">
      <c r="A131" s="76" t="s">
        <v>192</v>
      </c>
      <c r="B131" s="77">
        <v>-0.34505602476104863</v>
      </c>
      <c r="C131" s="77">
        <v>6.7397873169774844E-2</v>
      </c>
      <c r="D131" s="77">
        <v>-0.28990675994457782</v>
      </c>
      <c r="E131" s="77">
        <v>2.3256338398157442E-2</v>
      </c>
      <c r="F131" s="77">
        <v>-0.32259176347145319</v>
      </c>
      <c r="G131" s="77">
        <v>-3.9575821810647061E-3</v>
      </c>
      <c r="H131" s="77">
        <v>4.3331630975938111E-2</v>
      </c>
      <c r="I131" s="77">
        <v>-0.15318022433863346</v>
      </c>
      <c r="J131" s="77">
        <v>-1.36535002094342E-2</v>
      </c>
      <c r="K131" s="77">
        <v>0.20739407776429283</v>
      </c>
      <c r="L131" s="77">
        <v>4.1752292584045669E-2</v>
      </c>
      <c r="M131" s="77">
        <v>0.10159951036075583</v>
      </c>
      <c r="N131" s="77">
        <v>-0.11051743309066396</v>
      </c>
      <c r="O131" s="77">
        <v>-0.14406971288456896</v>
      </c>
      <c r="P131" s="77">
        <v>-2.2066681101288885E-2</v>
      </c>
      <c r="Q131" s="77">
        <v>8.5029578527315602E-2</v>
      </c>
      <c r="R131" s="77">
        <v>7.5710111535397209E-2</v>
      </c>
      <c r="S131" s="77">
        <v>3.1434869711921783E-2</v>
      </c>
      <c r="T131" s="77">
        <v>3.0454638523999614E-2</v>
      </c>
      <c r="U131" s="77">
        <v>3.1002378476558887E-2</v>
      </c>
      <c r="V131" s="77">
        <v>-0.1768756685081086</v>
      </c>
      <c r="W131" s="77">
        <v>-0.11268731647924037</v>
      </c>
      <c r="X131" s="77">
        <v>-1.0318733889773923E-2</v>
      </c>
      <c r="Y131" s="77">
        <v>-0.15885403468257575</v>
      </c>
      <c r="Z131" s="77">
        <v>-8.2723551243608764E-2</v>
      </c>
      <c r="AA131" s="77">
        <v>-2.5836123863020529E-2</v>
      </c>
      <c r="AB131" s="77">
        <v>-2.3081739683810856E-2</v>
      </c>
      <c r="AC131" s="77">
        <v>2.2470929690288719E-3</v>
      </c>
      <c r="AD131" s="77">
        <v>-4.797064791406136E-2</v>
      </c>
      <c r="AE131" s="77">
        <v>-1.561622419502697E-2</v>
      </c>
      <c r="AF131" s="77">
        <v>-1.0594849663288065E-3</v>
      </c>
      <c r="AG131" s="77">
        <v>1.6149130497190196E-2</v>
      </c>
      <c r="AH131" s="77">
        <v>1.3685675292716096E-2</v>
      </c>
      <c r="AI131" s="77">
        <v>1.7138692458680358E-2</v>
      </c>
      <c r="AJ131" s="77">
        <v>-2.433783015310691E-2</v>
      </c>
      <c r="AK131" s="77">
        <v>8.3299398881984434E-3</v>
      </c>
      <c r="AL131" s="77">
        <v>1.7879041074717186E-2</v>
      </c>
      <c r="AM131" s="77">
        <v>7.7066386486282397E-3</v>
      </c>
      <c r="AN131" s="77">
        <v>1.4439604672456915E-2</v>
      </c>
      <c r="AO131" s="77">
        <v>-3.6143917564712501E-4</v>
      </c>
      <c r="AP131" s="77">
        <v>5.9210881954309836E-3</v>
      </c>
      <c r="AQ131" s="18">
        <v>1.9275604394713802E-2</v>
      </c>
      <c r="AR131" s="18">
        <v>3.4086263608218384E-2</v>
      </c>
      <c r="AS131" s="18">
        <v>-6.7476043985982134E-3</v>
      </c>
      <c r="AT131" s="18">
        <v>-8.8959223765753166E-3</v>
      </c>
    </row>
    <row r="132" spans="1:46" ht="15.75">
      <c r="A132" s="76" t="s">
        <v>193</v>
      </c>
      <c r="B132" s="77">
        <v>4.4285053770118252E-2</v>
      </c>
      <c r="C132" s="77">
        <v>-7.2269941396403359E-2</v>
      </c>
      <c r="D132" s="77">
        <v>-0.30061268819305276</v>
      </c>
      <c r="E132" s="77">
        <v>-0.44321731041952833</v>
      </c>
      <c r="F132" s="77">
        <v>0.27068847264278312</v>
      </c>
      <c r="G132" s="77">
        <v>-1.875442532589295E-2</v>
      </c>
      <c r="H132" s="77">
        <v>4.6730611322699621E-4</v>
      </c>
      <c r="I132" s="77">
        <v>3.4770856908818301E-2</v>
      </c>
      <c r="J132" s="77">
        <v>2.8893424480518706E-2</v>
      </c>
      <c r="K132" s="77">
        <v>-0.21028503498367937</v>
      </c>
      <c r="L132" s="77">
        <v>-5.6244464087673605E-2</v>
      </c>
      <c r="M132" s="77">
        <v>-0.30676190488176253</v>
      </c>
      <c r="N132" s="77">
        <v>-1.59929183871328E-2</v>
      </c>
      <c r="O132" s="77">
        <v>9.1262374333474672E-2</v>
      </c>
      <c r="P132" s="77">
        <v>-0.10182895598989966</v>
      </c>
      <c r="Q132" s="77">
        <v>0.14820051866376652</v>
      </c>
      <c r="R132" s="77">
        <v>0.10803876120642644</v>
      </c>
      <c r="S132" s="77">
        <v>0.12219281005876098</v>
      </c>
      <c r="T132" s="77">
        <v>7.1938908926115E-2</v>
      </c>
      <c r="U132" s="77">
        <v>-1.0795171978588548E-2</v>
      </c>
      <c r="V132" s="77">
        <v>6.0975241271607042E-2</v>
      </c>
      <c r="W132" s="77">
        <v>-3.193113033022743E-3</v>
      </c>
      <c r="X132" s="77">
        <v>-3.6916260613975939E-2</v>
      </c>
      <c r="Y132" s="77">
        <v>-2.845208802748193E-2</v>
      </c>
      <c r="Z132" s="77">
        <v>-6.5216072416148144E-2</v>
      </c>
      <c r="AA132" s="77">
        <v>3.489797811014534E-2</v>
      </c>
      <c r="AB132" s="77">
        <v>-4.0024908340079476E-2</v>
      </c>
      <c r="AC132" s="77">
        <v>-2.647896567070394E-2</v>
      </c>
      <c r="AD132" s="77">
        <v>6.4178252771535833E-3</v>
      </c>
      <c r="AE132" s="77">
        <v>-4.8575435295984182E-2</v>
      </c>
      <c r="AF132" s="77">
        <v>2.3952313763047389E-2</v>
      </c>
      <c r="AG132" s="77">
        <v>2.2078365035528739E-2</v>
      </c>
      <c r="AH132" s="77">
        <v>9.8562120507610599E-3</v>
      </c>
      <c r="AI132" s="77">
        <v>1.1248380498942597E-3</v>
      </c>
      <c r="AJ132" s="77">
        <v>-2.9788909651370407E-3</v>
      </c>
      <c r="AK132" s="77">
        <v>2.6837489310237075E-2</v>
      </c>
      <c r="AL132" s="77">
        <v>1.102625102621206E-4</v>
      </c>
      <c r="AM132" s="77">
        <v>1.2237921621006934E-2</v>
      </c>
      <c r="AN132" s="77">
        <v>-4.5716975903592593E-3</v>
      </c>
      <c r="AO132" s="77">
        <v>5.1800025789073365E-3</v>
      </c>
      <c r="AP132" s="77">
        <v>-1.5982086918622023E-4</v>
      </c>
      <c r="AQ132" s="18">
        <v>-3.6301197325132014E-3</v>
      </c>
      <c r="AR132" s="18">
        <v>3.861871113734941E-2</v>
      </c>
      <c r="AS132" s="18">
        <v>9.6454167391511816E-3</v>
      </c>
      <c r="AT132" s="18">
        <v>2.8170500549732596E-3</v>
      </c>
    </row>
    <row r="133" spans="1:46" ht="15.75">
      <c r="A133" s="76" t="s">
        <v>194</v>
      </c>
      <c r="B133" s="77">
        <v>-0.2462120500085106</v>
      </c>
      <c r="C133" s="77">
        <v>0.16379514523196564</v>
      </c>
      <c r="D133" s="77">
        <v>0.4140669117725968</v>
      </c>
      <c r="E133" s="77">
        <v>7.0265270359726781E-2</v>
      </c>
      <c r="F133" s="77">
        <v>-9.3955968460867331E-2</v>
      </c>
      <c r="G133" s="77">
        <v>5.4574141487790648E-2</v>
      </c>
      <c r="H133" s="77">
        <v>-0.16433405743675977</v>
      </c>
      <c r="I133" s="77">
        <v>-8.9905582206633913E-3</v>
      </c>
      <c r="J133" s="77">
        <v>-0.15725771646353967</v>
      </c>
      <c r="K133" s="77">
        <v>0.16870444942342405</v>
      </c>
      <c r="L133" s="77">
        <v>0.16558789495273732</v>
      </c>
      <c r="M133" s="77">
        <v>8.3539026681686446E-2</v>
      </c>
      <c r="N133" s="77">
        <v>0.19005967189724263</v>
      </c>
      <c r="O133" s="77">
        <v>-9.8348527590282106E-2</v>
      </c>
      <c r="P133" s="77">
        <v>-5.8262636793080878E-2</v>
      </c>
      <c r="Q133" s="77">
        <v>0.11193073235571598</v>
      </c>
      <c r="R133" s="77">
        <v>-1.1799086891250265E-2</v>
      </c>
      <c r="S133" s="77">
        <v>4.7235686566627078E-2</v>
      </c>
      <c r="T133" s="77">
        <v>7.229051521072602E-2</v>
      </c>
      <c r="U133" s="77">
        <v>-9.196627909149635E-2</v>
      </c>
      <c r="V133" s="77">
        <v>-4.8209660203710744E-2</v>
      </c>
      <c r="W133" s="77">
        <v>3.2885381295912369E-2</v>
      </c>
      <c r="X133" s="77">
        <v>-1.9919563214251718E-2</v>
      </c>
      <c r="Y133" s="77">
        <v>-5.7249788106295711E-2</v>
      </c>
      <c r="Z133" s="77">
        <v>-9.2027642520791611E-2</v>
      </c>
      <c r="AA133" s="77">
        <v>-4.3188798120810591E-2</v>
      </c>
      <c r="AB133" s="77">
        <v>-2.6887620794417724E-2</v>
      </c>
      <c r="AC133" s="77">
        <v>1.7403520840290232E-2</v>
      </c>
      <c r="AD133" s="77">
        <v>3.0885834893623269E-3</v>
      </c>
      <c r="AE133" s="77">
        <v>-6.9522886574933385E-2</v>
      </c>
      <c r="AF133" s="77">
        <v>4.0142504709655531E-2</v>
      </c>
      <c r="AG133" s="77">
        <v>3.2007691753277542E-2</v>
      </c>
      <c r="AH133" s="77">
        <v>-3.7571314057240117E-2</v>
      </c>
      <c r="AI133" s="77">
        <v>6.6155149572358508E-3</v>
      </c>
      <c r="AJ133" s="77">
        <v>-1.8326931408551912E-2</v>
      </c>
      <c r="AK133" s="77">
        <v>-2.4341145005820925E-2</v>
      </c>
      <c r="AL133" s="77">
        <v>9.3172842160186235E-3</v>
      </c>
      <c r="AM133" s="77">
        <v>2.4990867231681538E-2</v>
      </c>
      <c r="AN133" s="77">
        <v>2.1083688411418365E-3</v>
      </c>
      <c r="AO133" s="77">
        <v>2.9004049633429615E-3</v>
      </c>
      <c r="AP133" s="77">
        <v>3.6386462042621373E-3</v>
      </c>
      <c r="AQ133" s="18">
        <v>-1.4509134518506415E-2</v>
      </c>
      <c r="AR133" s="18">
        <v>-9.9559117356854791E-3</v>
      </c>
      <c r="AS133" s="18">
        <v>3.6885746928455587E-3</v>
      </c>
      <c r="AT133" s="18">
        <v>3.075981335342566E-3</v>
      </c>
    </row>
    <row r="134" spans="1:46" ht="15.75">
      <c r="A134" s="76" t="s">
        <v>195</v>
      </c>
      <c r="B134" s="77">
        <v>0.32306646363748259</v>
      </c>
      <c r="C134" s="77">
        <v>0.15505962324555436</v>
      </c>
      <c r="D134" s="77">
        <v>0.22049789162482794</v>
      </c>
      <c r="E134" s="77">
        <v>-0.20179490825509772</v>
      </c>
      <c r="F134" s="77">
        <v>-0.15104165638320352</v>
      </c>
      <c r="G134" s="77">
        <v>-5.3878993807910648E-2</v>
      </c>
      <c r="H134" s="77">
        <v>8.6400892560375732E-3</v>
      </c>
      <c r="I134" s="77">
        <v>-4.6329973115488324E-2</v>
      </c>
      <c r="J134" s="77">
        <v>0.17449526966132944</v>
      </c>
      <c r="K134" s="77">
        <v>8.3591125193586413E-2</v>
      </c>
      <c r="L134" s="77">
        <v>1.1141492612131308E-3</v>
      </c>
      <c r="M134" s="77">
        <v>3.4256376756281889E-2</v>
      </c>
      <c r="N134" s="77">
        <v>1.0546122705255926E-2</v>
      </c>
      <c r="O134" s="77">
        <v>0.12103851085312992</v>
      </c>
      <c r="P134" s="77">
        <v>-0.14129823549987997</v>
      </c>
      <c r="Q134" s="77">
        <v>2.1962939381579064E-2</v>
      </c>
      <c r="R134" s="77">
        <v>3.7208186729527352E-2</v>
      </c>
      <c r="S134" s="77">
        <v>4.1413995370345232E-3</v>
      </c>
      <c r="T134" s="77">
        <v>-1.7236345245131526E-2</v>
      </c>
      <c r="U134" s="77">
        <v>-6.5895598286655213E-2</v>
      </c>
      <c r="V134" s="77">
        <v>-2.7305929662483342E-2</v>
      </c>
      <c r="W134" s="77">
        <v>-3.3007764431362515E-4</v>
      </c>
      <c r="X134" s="77">
        <v>1.8828787932489807E-2</v>
      </c>
      <c r="Y134" s="77">
        <v>-6.8971990513082823E-2</v>
      </c>
      <c r="Z134" s="77">
        <v>-4.3453077969113352E-2</v>
      </c>
      <c r="AA134" s="77">
        <v>-5.6126029945877121E-3</v>
      </c>
      <c r="AB134" s="77">
        <v>2.3370455836216383E-3</v>
      </c>
      <c r="AC134" s="77">
        <v>2.2403112381117925E-2</v>
      </c>
      <c r="AD134" s="77">
        <v>-6.83996959525408E-3</v>
      </c>
      <c r="AE134" s="77">
        <v>-3.7238894819228117E-2</v>
      </c>
      <c r="AF134" s="77">
        <v>2.3536992957923032E-2</v>
      </c>
      <c r="AG134" s="77">
        <v>-7.9965631918603123E-3</v>
      </c>
      <c r="AH134" s="77">
        <v>6.1442378091661899E-2</v>
      </c>
      <c r="AI134" s="77">
        <v>-8.0381524341818448E-3</v>
      </c>
      <c r="AJ134" s="77">
        <v>2.6654337777411989E-2</v>
      </c>
      <c r="AK134" s="77">
        <v>-2.0254147619668626E-2</v>
      </c>
      <c r="AL134" s="77">
        <v>-1.2478794077280055E-2</v>
      </c>
      <c r="AM134" s="77">
        <v>3.7889048833591413E-2</v>
      </c>
      <c r="AN134" s="77">
        <v>1.4309276681079978E-2</v>
      </c>
      <c r="AO134" s="77">
        <v>8.5626282368449994E-3</v>
      </c>
      <c r="AP134" s="77">
        <v>-3.2974414861228723E-3</v>
      </c>
      <c r="AQ134" s="18">
        <v>1.3761573827092973E-2</v>
      </c>
      <c r="AR134" s="18">
        <v>-2.842911154622256E-3</v>
      </c>
      <c r="AS134" s="18">
        <v>-3.631381146793984E-3</v>
      </c>
      <c r="AT134" s="18">
        <v>-4.7460540359522556E-4</v>
      </c>
    </row>
    <row r="135" spans="1:46" ht="15.75">
      <c r="A135" s="76" t="s">
        <v>196</v>
      </c>
      <c r="B135" s="77">
        <v>-3.0165076180174496E-2</v>
      </c>
      <c r="C135" s="77">
        <v>0.14875542085912719</v>
      </c>
      <c r="D135" s="77">
        <v>4.1981359446471633E-2</v>
      </c>
      <c r="E135" s="77">
        <v>2.1426841415742089E-2</v>
      </c>
      <c r="F135" s="77">
        <v>-0.20292342177687966</v>
      </c>
      <c r="G135" s="77">
        <v>-3.7283009806652811E-3</v>
      </c>
      <c r="H135" s="77">
        <v>8.2629068210303164E-2</v>
      </c>
      <c r="I135" s="77">
        <v>7.1531514472773797E-2</v>
      </c>
      <c r="J135" s="77">
        <v>-1.8349789968539892E-2</v>
      </c>
      <c r="K135" s="77">
        <v>9.0826410055949172E-2</v>
      </c>
      <c r="L135" s="77">
        <v>-6.8785535201373552E-2</v>
      </c>
      <c r="M135" s="77">
        <v>7.3519668895034543E-2</v>
      </c>
      <c r="N135" s="77">
        <v>-3.0384157581443531E-2</v>
      </c>
      <c r="O135" s="77">
        <v>3.402029467581516E-2</v>
      </c>
      <c r="P135" s="77">
        <v>-2.2781220225187301E-2</v>
      </c>
      <c r="Q135" s="77">
        <v>5.3674161569584843E-2</v>
      </c>
      <c r="R135" s="77">
        <v>6.544569051884723E-2</v>
      </c>
      <c r="S135" s="77">
        <v>2.3278110929543981E-2</v>
      </c>
      <c r="T135" s="77">
        <v>8.6744946163346617E-3</v>
      </c>
      <c r="U135" s="77">
        <v>4.4668515381263169E-3</v>
      </c>
      <c r="V135" s="77">
        <v>0.10223832125125437</v>
      </c>
      <c r="W135" s="77">
        <v>-5.6005467156436646E-3</v>
      </c>
      <c r="X135" s="77">
        <v>2.1751861239120995E-2</v>
      </c>
      <c r="Y135" s="77">
        <v>3.4838495388159756E-3</v>
      </c>
      <c r="Z135" s="77">
        <v>-2.2960047203969363E-2</v>
      </c>
      <c r="AA135" s="77">
        <v>7.2750786029328163E-2</v>
      </c>
      <c r="AB135" s="77">
        <v>-5.3905589732063497E-2</v>
      </c>
      <c r="AC135" s="77">
        <v>-0.1497873160142876</v>
      </c>
      <c r="AD135" s="77">
        <v>5.1850172380083985E-2</v>
      </c>
      <c r="AE135" s="77">
        <v>-3.2229461565384761E-2</v>
      </c>
      <c r="AF135" s="77">
        <v>8.781193147585159E-2</v>
      </c>
      <c r="AG135" s="77">
        <v>-7.3004185046924269E-2</v>
      </c>
      <c r="AH135" s="77">
        <v>-0.1422791712607423</v>
      </c>
      <c r="AI135" s="77">
        <v>-6.4484666905728613E-2</v>
      </c>
      <c r="AJ135" s="77">
        <v>-7.281162180388917E-2</v>
      </c>
      <c r="AK135" s="77">
        <v>-1.1534591544662827E-2</v>
      </c>
      <c r="AL135" s="77">
        <v>1.0596325568494429E-2</v>
      </c>
      <c r="AM135" s="77">
        <v>-8.1767483298055312E-3</v>
      </c>
      <c r="AN135" s="77">
        <v>-5.9471044000177706E-3</v>
      </c>
      <c r="AO135" s="77">
        <v>-3.5912328440764834E-3</v>
      </c>
      <c r="AP135" s="77">
        <v>-4.2985647614721349E-3</v>
      </c>
      <c r="AQ135" s="18">
        <v>6.7519613421333597E-3</v>
      </c>
      <c r="AR135" s="18">
        <v>-7.4542634610164586E-3</v>
      </c>
      <c r="AS135" s="18">
        <v>-1.8652652731982234E-2</v>
      </c>
      <c r="AT135" s="18">
        <v>-1.5506404174598753E-3</v>
      </c>
    </row>
    <row r="136" spans="1:46" ht="15.75">
      <c r="A136" s="76" t="s">
        <v>197</v>
      </c>
      <c r="B136" s="77">
        <v>0.25282871397299711</v>
      </c>
      <c r="C136" s="77">
        <v>3.1917239747463505E-3</v>
      </c>
      <c r="D136" s="77">
        <v>0.15410021482011801</v>
      </c>
      <c r="E136" s="77">
        <v>2.4796536203464802E-2</v>
      </c>
      <c r="F136" s="77">
        <v>-4.5099949975282549E-2</v>
      </c>
      <c r="G136" s="77">
        <v>-0.29434225278364712</v>
      </c>
      <c r="H136" s="77">
        <v>0.23956208405435728</v>
      </c>
      <c r="I136" s="77">
        <v>-5.9313158798054516E-2</v>
      </c>
      <c r="J136" s="77">
        <v>-7.5935514136253962E-2</v>
      </c>
      <c r="K136" s="77">
        <v>9.7414145992303219E-2</v>
      </c>
      <c r="L136" s="77">
        <v>0.23600257317939843</v>
      </c>
      <c r="M136" s="77">
        <v>-5.4133816053643355E-2</v>
      </c>
      <c r="N136" s="77">
        <v>0.18464814218207193</v>
      </c>
      <c r="O136" s="77">
        <v>-5.4046952758118445E-2</v>
      </c>
      <c r="P136" s="77">
        <v>5.5719285824421053E-2</v>
      </c>
      <c r="Q136" s="77">
        <v>-4.0226457642517047E-2</v>
      </c>
      <c r="R136" s="77">
        <v>7.1866549123488443E-2</v>
      </c>
      <c r="S136" s="77">
        <v>2.0615624687529123E-2</v>
      </c>
      <c r="T136" s="77">
        <v>-0.11088156942381279</v>
      </c>
      <c r="U136" s="77">
        <v>8.5649796891259344E-2</v>
      </c>
      <c r="V136" s="77">
        <v>4.9081693231259414E-3</v>
      </c>
      <c r="W136" s="77">
        <v>0.11027563596264428</v>
      </c>
      <c r="X136" s="77">
        <v>-3.915175300134336E-2</v>
      </c>
      <c r="Y136" s="77">
        <v>2.7037392688133437E-3</v>
      </c>
      <c r="Z136" s="77">
        <v>5.0842301175747923E-2</v>
      </c>
      <c r="AA136" s="77">
        <v>0.17215592052872575</v>
      </c>
      <c r="AB136" s="77">
        <v>-6.91591124177037E-2</v>
      </c>
      <c r="AC136" s="77">
        <v>-6.6391415286979769E-2</v>
      </c>
      <c r="AD136" s="77">
        <v>-8.7608628495386177E-3</v>
      </c>
      <c r="AE136" s="77">
        <v>4.7163887972015003E-3</v>
      </c>
      <c r="AF136" s="77">
        <v>0.13810400199196887</v>
      </c>
      <c r="AG136" s="77">
        <v>-2.8925306240853349E-2</v>
      </c>
      <c r="AH136" s="77">
        <v>-2.238507135913025E-3</v>
      </c>
      <c r="AI136" s="77">
        <v>-8.0860990986645051E-2</v>
      </c>
      <c r="AJ136" s="77">
        <v>1.5509680228379913E-3</v>
      </c>
      <c r="AK136" s="77">
        <v>1.3681025544819102E-2</v>
      </c>
      <c r="AL136" s="77">
        <v>3.4616106889021284E-3</v>
      </c>
      <c r="AM136" s="77">
        <v>2.0241509136787843E-2</v>
      </c>
      <c r="AN136" s="77">
        <v>-2.6775252424806727E-3</v>
      </c>
      <c r="AO136" s="77">
        <v>-9.4984142507292075E-4</v>
      </c>
      <c r="AP136" s="77">
        <v>1.2403937875016218E-2</v>
      </c>
      <c r="AQ136" s="18">
        <v>1.6981378181604126E-2</v>
      </c>
      <c r="AR136" s="18">
        <v>1.7288394402818791E-2</v>
      </c>
      <c r="AS136" s="18">
        <v>9.3441796413135363E-3</v>
      </c>
      <c r="AT136" s="18">
        <v>2.8331265728733031E-3</v>
      </c>
    </row>
    <row r="137" spans="1:46" ht="15.75">
      <c r="A137" s="76" t="s">
        <v>198</v>
      </c>
      <c r="B137" s="77">
        <v>0.17946898542506545</v>
      </c>
      <c r="C137" s="77">
        <v>-0.15353458984539003</v>
      </c>
      <c r="D137" s="77">
        <v>0.39835153048423028</v>
      </c>
      <c r="E137" s="77">
        <v>0.13935737513670277</v>
      </c>
      <c r="F137" s="77">
        <v>-0.19657641935199893</v>
      </c>
      <c r="G137" s="77">
        <v>0.12777101853526684</v>
      </c>
      <c r="H137" s="77">
        <v>0.43194257681712217</v>
      </c>
      <c r="I137" s="77">
        <v>0.22888017292828156</v>
      </c>
      <c r="J137" s="77">
        <v>4.3415596148750991E-2</v>
      </c>
      <c r="K137" s="77">
        <v>0.17216935730586669</v>
      </c>
      <c r="L137" s="77">
        <v>-0.29862782922233383</v>
      </c>
      <c r="M137" s="77">
        <v>-0.32196232426988136</v>
      </c>
      <c r="N137" s="77">
        <v>-0.16904119562291151</v>
      </c>
      <c r="O137" s="77">
        <v>2.6174526542096774E-2</v>
      </c>
      <c r="P137" s="77">
        <v>-0.20684306682412509</v>
      </c>
      <c r="Q137" s="77">
        <v>8.3778235472881976E-2</v>
      </c>
      <c r="R137" s="77">
        <v>-0.2900216438178444</v>
      </c>
      <c r="S137" s="77">
        <v>-0.10227584349790528</v>
      </c>
      <c r="T137" s="77">
        <v>-6.6102518851951536E-2</v>
      </c>
      <c r="U137" s="77">
        <v>4.2144516506695935E-2</v>
      </c>
      <c r="V137" s="77">
        <v>-0.35792977071342791</v>
      </c>
      <c r="W137" s="77">
        <v>0.14337792222227722</v>
      </c>
      <c r="X137" s="77">
        <v>4.3830769783045329E-2</v>
      </c>
      <c r="Y137" s="77">
        <v>0.13742049295527106</v>
      </c>
      <c r="Z137" s="77">
        <v>3.2588547602481491E-2</v>
      </c>
      <c r="AA137" s="77">
        <v>-4.5442311315886198E-2</v>
      </c>
      <c r="AB137" s="77">
        <v>2.8029757761256161E-2</v>
      </c>
      <c r="AC137" s="77">
        <v>-0.10560996618141184</v>
      </c>
      <c r="AD137" s="77">
        <v>5.0514386351525609E-2</v>
      </c>
      <c r="AE137" s="77">
        <v>2.1204131527255972E-3</v>
      </c>
      <c r="AF137" s="77">
        <v>1.2348050749606362E-2</v>
      </c>
      <c r="AG137" s="77">
        <v>3.1308485011017635E-2</v>
      </c>
      <c r="AH137" s="77">
        <v>-1.4943125945497421E-3</v>
      </c>
      <c r="AI137" s="77">
        <v>2.1024287352548347E-2</v>
      </c>
      <c r="AJ137" s="77">
        <v>5.6741730334423698E-3</v>
      </c>
      <c r="AK137" s="77">
        <v>-7.3532190194389698E-3</v>
      </c>
      <c r="AL137" s="77">
        <v>-6.1272245836627793E-3</v>
      </c>
      <c r="AM137" s="77">
        <v>-9.5913236502692886E-3</v>
      </c>
      <c r="AN137" s="77">
        <v>2.5615688593101918E-3</v>
      </c>
      <c r="AO137" s="77">
        <v>-1.6179238728351809E-3</v>
      </c>
      <c r="AP137" s="77">
        <v>-4.0753411994156634E-3</v>
      </c>
      <c r="AQ137" s="18">
        <v>2.2007288341267402E-4</v>
      </c>
      <c r="AR137" s="18">
        <v>1.1685160701164257E-2</v>
      </c>
      <c r="AS137" s="18">
        <v>-6.2671993143675869E-3</v>
      </c>
      <c r="AT137" s="18">
        <v>-5.6478239183713214E-3</v>
      </c>
    </row>
    <row r="138" spans="1:46" ht="15.75">
      <c r="A138" s="76" t="s">
        <v>199</v>
      </c>
      <c r="B138" s="77">
        <v>-0.52218914021914387</v>
      </c>
      <c r="C138" s="77">
        <v>0.11765021086086581</v>
      </c>
      <c r="D138" s="77">
        <v>-0.2646684787219053</v>
      </c>
      <c r="E138" s="77">
        <v>0.17427890539894988</v>
      </c>
      <c r="F138" s="77">
        <v>0.17446260088388807</v>
      </c>
      <c r="G138" s="77">
        <v>-8.5368812573292402E-2</v>
      </c>
      <c r="H138" s="77">
        <v>-0.24560279723628101</v>
      </c>
      <c r="I138" s="77">
        <v>1.8001264415681156E-2</v>
      </c>
      <c r="J138" s="77">
        <v>8.1499915179289298E-2</v>
      </c>
      <c r="K138" s="77">
        <v>-9.7997041548569044E-2</v>
      </c>
      <c r="L138" s="77">
        <v>-6.7192674573510802E-2</v>
      </c>
      <c r="M138" s="77">
        <v>-0.16132754157361037</v>
      </c>
      <c r="N138" s="77">
        <v>7.5142680789639163E-2</v>
      </c>
      <c r="O138" s="77">
        <v>1.1451669568754484E-2</v>
      </c>
      <c r="P138" s="77">
        <v>-0.11782662644776443</v>
      </c>
      <c r="Q138" s="77">
        <v>0.12922684625028752</v>
      </c>
      <c r="R138" s="77">
        <v>8.1736749257776395E-2</v>
      </c>
      <c r="S138" s="77">
        <v>-3.2095576212788267E-2</v>
      </c>
      <c r="T138" s="77">
        <v>7.4301897493987218E-2</v>
      </c>
      <c r="U138" s="77">
        <v>0.10565336238710311</v>
      </c>
      <c r="V138" s="77">
        <v>4.9683335556208519E-2</v>
      </c>
      <c r="W138" s="77">
        <v>-2.2444187456416159E-3</v>
      </c>
      <c r="X138" s="77">
        <v>-5.8260390789194637E-3</v>
      </c>
      <c r="Y138" s="77">
        <v>2.9908076388623989E-2</v>
      </c>
      <c r="Z138" s="77">
        <v>-1.470299232121971E-2</v>
      </c>
      <c r="AA138" s="77">
        <v>-4.3214336382568129E-2</v>
      </c>
      <c r="AB138" s="77">
        <v>-2.1916071357254915E-2</v>
      </c>
      <c r="AC138" s="77">
        <v>1.1293023968555905E-5</v>
      </c>
      <c r="AD138" s="77">
        <v>5.7485904644844779E-2</v>
      </c>
      <c r="AE138" s="77">
        <v>4.2684404999888383E-2</v>
      </c>
      <c r="AF138" s="77">
        <v>2.5519038752328527E-2</v>
      </c>
      <c r="AG138" s="77">
        <v>2.0421841818697526E-2</v>
      </c>
      <c r="AH138" s="77">
        <v>-1.0243578301792929E-2</v>
      </c>
      <c r="AI138" s="77">
        <v>-9.6943863664134614E-3</v>
      </c>
      <c r="AJ138" s="77">
        <v>-7.9018768973868978E-3</v>
      </c>
      <c r="AK138" s="77">
        <v>3.7175349206031447E-3</v>
      </c>
      <c r="AL138" s="77">
        <v>1.8627919703339331E-2</v>
      </c>
      <c r="AM138" s="77">
        <v>-6.8484742002835374E-3</v>
      </c>
      <c r="AN138" s="77">
        <v>-3.1360465832994809E-2</v>
      </c>
      <c r="AO138" s="77">
        <v>-1.0642675090668777E-3</v>
      </c>
      <c r="AP138" s="77">
        <v>2.790364258832315E-3</v>
      </c>
      <c r="AQ138" s="18">
        <v>-4.868217064481436E-3</v>
      </c>
      <c r="AR138" s="18">
        <v>-1.1761722390119154E-2</v>
      </c>
      <c r="AS138" s="18">
        <v>8.077985063599448E-3</v>
      </c>
      <c r="AT138" s="18">
        <v>2.8587242884309462E-3</v>
      </c>
    </row>
    <row r="139" spans="1:46" ht="15.75">
      <c r="A139" s="76" t="s">
        <v>200</v>
      </c>
      <c r="B139" s="77">
        <v>-0.26741941886512238</v>
      </c>
      <c r="C139" s="77">
        <v>-0.35877705123102493</v>
      </c>
      <c r="D139" s="77">
        <v>0.59902113652638189</v>
      </c>
      <c r="E139" s="77">
        <v>0.38356152847831954</v>
      </c>
      <c r="F139" s="77">
        <v>-8.0690961208406936E-2</v>
      </c>
      <c r="G139" s="77">
        <v>-0.12830807169786251</v>
      </c>
      <c r="H139" s="77">
        <v>-2.3916690533151725E-2</v>
      </c>
      <c r="I139" s="77">
        <v>-1.9422046443340637E-2</v>
      </c>
      <c r="J139" s="77">
        <v>-3.8474218637763458E-2</v>
      </c>
      <c r="K139" s="77">
        <v>-0.17852510132018551</v>
      </c>
      <c r="L139" s="77">
        <v>-0.12397399406069996</v>
      </c>
      <c r="M139" s="77">
        <v>0.13776313089635941</v>
      </c>
      <c r="N139" s="77">
        <v>-0.20768378478050029</v>
      </c>
      <c r="O139" s="77">
        <v>0.13237003813124262</v>
      </c>
      <c r="P139" s="77">
        <v>0.23836448445532907</v>
      </c>
      <c r="Q139" s="77">
        <v>2.2827185119755802E-2</v>
      </c>
      <c r="R139" s="77">
        <v>8.8099375428875859E-2</v>
      </c>
      <c r="S139" s="77">
        <v>-6.4052496710139864E-2</v>
      </c>
      <c r="T139" s="77">
        <v>0.1204538391102718</v>
      </c>
      <c r="U139" s="77">
        <v>2.1740846873874477E-2</v>
      </c>
      <c r="V139" s="77">
        <v>8.8508668632665863E-2</v>
      </c>
      <c r="W139" s="77">
        <v>4.9089021434752113E-2</v>
      </c>
      <c r="X139" s="77">
        <v>6.3246881761215831E-2</v>
      </c>
      <c r="Y139" s="77">
        <v>1.5289604373466653E-2</v>
      </c>
      <c r="Z139" s="77">
        <v>4.6895185271896886E-2</v>
      </c>
      <c r="AA139" s="77">
        <v>-6.526965733626848E-2</v>
      </c>
      <c r="AB139" s="77">
        <v>-3.9386337630579596E-2</v>
      </c>
      <c r="AC139" s="77">
        <v>-6.1195759171793398E-4</v>
      </c>
      <c r="AD139" s="77">
        <v>-8.1904684335391588E-3</v>
      </c>
      <c r="AE139" s="77">
        <v>-6.7760258829166883E-3</v>
      </c>
      <c r="AF139" s="77">
        <v>8.9474896984194849E-3</v>
      </c>
      <c r="AG139" s="77">
        <v>8.7806666663212182E-3</v>
      </c>
      <c r="AH139" s="77">
        <v>8.61559002981384E-3</v>
      </c>
      <c r="AI139" s="77">
        <v>-1.9593408527649337E-2</v>
      </c>
      <c r="AJ139" s="77">
        <v>2.0566313844825077E-2</v>
      </c>
      <c r="AK139" s="77">
        <v>-2.2790181543782543E-2</v>
      </c>
      <c r="AL139" s="77">
        <v>-2.21084168463639E-3</v>
      </c>
      <c r="AM139" s="77">
        <v>3.4019618695591307E-3</v>
      </c>
      <c r="AN139" s="77">
        <v>1.3285321683149321E-2</v>
      </c>
      <c r="AO139" s="77">
        <v>4.7919763171929966E-3</v>
      </c>
      <c r="AP139" s="77">
        <v>7.7361308797559911E-3</v>
      </c>
      <c r="AQ139" s="18">
        <v>1.128260432550796E-3</v>
      </c>
      <c r="AR139" s="18">
        <v>7.6989489686553302E-3</v>
      </c>
      <c r="AS139" s="18">
        <v>-6.7120674614540993E-4</v>
      </c>
      <c r="AT139" s="18">
        <v>8.8987268378365339E-4</v>
      </c>
    </row>
    <row r="140" spans="1:46" ht="15.75">
      <c r="A140" s="76" t="s">
        <v>201</v>
      </c>
      <c r="B140" s="77">
        <v>2.1981200840999585E-2</v>
      </c>
      <c r="C140" s="77">
        <v>2.2354976204038625E-2</v>
      </c>
      <c r="D140" s="77">
        <v>-0.28160683563548561</v>
      </c>
      <c r="E140" s="77">
        <v>3.259721995267844E-2</v>
      </c>
      <c r="F140" s="77">
        <v>-0.24958572347448874</v>
      </c>
      <c r="G140" s="77">
        <v>-0.13457898459441198</v>
      </c>
      <c r="H140" s="77">
        <v>-0.15257140378302964</v>
      </c>
      <c r="I140" s="77">
        <v>-8.639763049131291E-2</v>
      </c>
      <c r="J140" s="77">
        <v>7.1502120885022719E-3</v>
      </c>
      <c r="K140" s="77">
        <v>-0.14131749073324312</v>
      </c>
      <c r="L140" s="77">
        <v>-0.10598063881832771</v>
      </c>
      <c r="M140" s="77">
        <v>0.15143906653800354</v>
      </c>
      <c r="N140" s="77">
        <v>-5.1415511467236441E-2</v>
      </c>
      <c r="O140" s="77">
        <v>-1.4767613008149034E-2</v>
      </c>
      <c r="P140" s="77">
        <v>4.2075541245669847E-2</v>
      </c>
      <c r="Q140" s="77">
        <v>0.10414546274194222</v>
      </c>
      <c r="R140" s="77">
        <v>-0.18757339800708955</v>
      </c>
      <c r="S140" s="77">
        <v>-3.8322192923282941E-2</v>
      </c>
      <c r="T140" s="77">
        <v>-8.1214174874481813E-3</v>
      </c>
      <c r="U140" s="77">
        <v>1.0275978214397855E-2</v>
      </c>
      <c r="V140" s="77">
        <v>3.1189479979112852E-2</v>
      </c>
      <c r="W140" s="77">
        <v>1.0120810496678278E-2</v>
      </c>
      <c r="X140" s="77">
        <v>-2.8945841387239785E-2</v>
      </c>
      <c r="Y140" s="77">
        <v>-4.4781760321673601E-2</v>
      </c>
      <c r="Z140" s="77">
        <v>-4.1338055735042914E-2</v>
      </c>
      <c r="AA140" s="77">
        <v>-6.3347765908760931E-3</v>
      </c>
      <c r="AB140" s="77">
        <v>1.8893847052806428E-2</v>
      </c>
      <c r="AC140" s="77">
        <v>-3.6039723965763087E-3</v>
      </c>
      <c r="AD140" s="77">
        <v>4.5739985792086553E-2</v>
      </c>
      <c r="AE140" s="77">
        <v>3.5750423074277851E-2</v>
      </c>
      <c r="AF140" s="77">
        <v>6.6999840351864501E-3</v>
      </c>
      <c r="AG140" s="77">
        <v>1.9213249895446125E-2</v>
      </c>
      <c r="AH140" s="77">
        <v>1.1088454463119251E-2</v>
      </c>
      <c r="AI140" s="77">
        <v>4.5690774596351117E-4</v>
      </c>
      <c r="AJ140" s="77">
        <v>-1.1586429015656149E-2</v>
      </c>
      <c r="AK140" s="77">
        <v>-6.6964866789563527E-3</v>
      </c>
      <c r="AL140" s="77">
        <v>-5.3706780962620507E-3</v>
      </c>
      <c r="AM140" s="77">
        <v>1.8350383287987715E-2</v>
      </c>
      <c r="AN140" s="77">
        <v>8.3861982899975825E-3</v>
      </c>
      <c r="AO140" s="77">
        <v>-6.0717785479679084E-5</v>
      </c>
      <c r="AP140" s="77">
        <v>-7.7970955431575012E-3</v>
      </c>
      <c r="AQ140" s="18">
        <v>-2.4808087004149205E-2</v>
      </c>
      <c r="AR140" s="18">
        <v>8.1126642740352289E-3</v>
      </c>
      <c r="AS140" s="18">
        <v>5.3602075256799896E-3</v>
      </c>
      <c r="AT140" s="18">
        <v>3.1277821790758346E-4</v>
      </c>
    </row>
    <row r="141" spans="1:46" ht="15.75">
      <c r="A141" s="76" t="s">
        <v>202</v>
      </c>
      <c r="B141" s="77">
        <v>0.14775203810034918</v>
      </c>
      <c r="C141" s="77">
        <v>-0.2442413124597286</v>
      </c>
      <c r="D141" s="77">
        <v>-0.2934020510333693</v>
      </c>
      <c r="E141" s="77">
        <v>0.27371561412344536</v>
      </c>
      <c r="F141" s="77">
        <v>0.15235591535747847</v>
      </c>
      <c r="G141" s="77">
        <v>0.13975083953742612</v>
      </c>
      <c r="H141" s="77">
        <v>0.18316478417151488</v>
      </c>
      <c r="I141" s="77">
        <v>-0.12564953885587787</v>
      </c>
      <c r="J141" s="77">
        <v>0.14441207388067298</v>
      </c>
      <c r="K141" s="77">
        <v>0.11694951734519354</v>
      </c>
      <c r="L141" s="77">
        <v>-0.14583377296191405</v>
      </c>
      <c r="M141" s="77">
        <v>0.29214737565400101</v>
      </c>
      <c r="N141" s="77">
        <v>-0.17382009209531035</v>
      </c>
      <c r="O141" s="77">
        <v>-7.3620066027440409E-2</v>
      </c>
      <c r="P141" s="77">
        <v>-2.4138532616674304E-3</v>
      </c>
      <c r="Q141" s="77">
        <v>2.2059761313806839E-2</v>
      </c>
      <c r="R141" s="77">
        <v>7.7872917006717515E-2</v>
      </c>
      <c r="S141" s="77">
        <v>-0.14442816580681953</v>
      </c>
      <c r="T141" s="77">
        <v>-3.4974368882354182E-2</v>
      </c>
      <c r="U141" s="77">
        <v>-7.6228239357479008E-2</v>
      </c>
      <c r="V141" s="77">
        <v>2.9678285257972496E-2</v>
      </c>
      <c r="W141" s="77">
        <v>5.430596493583105E-2</v>
      </c>
      <c r="X141" s="77">
        <v>-7.5565704385424051E-2</v>
      </c>
      <c r="Y141" s="77">
        <v>-7.1431342503172637E-2</v>
      </c>
      <c r="Z141" s="77">
        <v>-9.7837359685562605E-2</v>
      </c>
      <c r="AA141" s="77">
        <v>3.9621177629991414E-2</v>
      </c>
      <c r="AB141" s="77">
        <v>3.636786057773659E-2</v>
      </c>
      <c r="AC141" s="77">
        <v>-5.694135893680792E-3</v>
      </c>
      <c r="AD141" s="77">
        <v>5.5416586754661885E-2</v>
      </c>
      <c r="AE141" s="77">
        <v>1.0197654482262695E-2</v>
      </c>
      <c r="AF141" s="77">
        <v>-8.175109778079186E-3</v>
      </c>
      <c r="AG141" s="77">
        <v>1.4246033722075179E-2</v>
      </c>
      <c r="AH141" s="77">
        <v>2.0668075101109337E-2</v>
      </c>
      <c r="AI141" s="77">
        <v>1.874846940422074E-2</v>
      </c>
      <c r="AJ141" s="77">
        <v>-3.9408661279054499E-2</v>
      </c>
      <c r="AK141" s="77">
        <v>-5.8354718634463362E-3</v>
      </c>
      <c r="AL141" s="77">
        <v>-1.408395918468244E-2</v>
      </c>
      <c r="AM141" s="77">
        <v>-5.6457249029498299E-3</v>
      </c>
      <c r="AN141" s="77">
        <v>-6.0840516890128789E-3</v>
      </c>
      <c r="AO141" s="77">
        <v>4.2554934508538663E-3</v>
      </c>
      <c r="AP141" s="77">
        <v>-3.6787603946398495E-3</v>
      </c>
      <c r="AQ141" s="18">
        <v>1.8224416768604145E-3</v>
      </c>
      <c r="AR141" s="18">
        <v>-9.2717483510676695E-4</v>
      </c>
      <c r="AS141" s="18">
        <v>7.0536536605169215E-3</v>
      </c>
      <c r="AT141" s="18">
        <v>4.3851935413362509E-3</v>
      </c>
    </row>
    <row r="142" spans="1:46" ht="15.75">
      <c r="A142" s="76" t="s">
        <v>203</v>
      </c>
      <c r="B142" s="77">
        <v>-0.26790055224967707</v>
      </c>
      <c r="C142" s="77">
        <v>-0.65152698729647762</v>
      </c>
      <c r="D142" s="77">
        <v>-0.41166336578107698</v>
      </c>
      <c r="E142" s="77">
        <v>2.9422468383149825E-2</v>
      </c>
      <c r="F142" s="77">
        <v>-0.16315055008890941</v>
      </c>
      <c r="G142" s="77">
        <v>0.2261396345496865</v>
      </c>
      <c r="H142" s="77">
        <v>0.37583833200362909</v>
      </c>
      <c r="I142" s="77">
        <v>0.12878509536979146</v>
      </c>
      <c r="J142" s="77">
        <v>-7.6907926891675193E-2</v>
      </c>
      <c r="K142" s="77">
        <v>-0.16631905035803074</v>
      </c>
      <c r="L142" s="77">
        <v>4.7824251144207727E-2</v>
      </c>
      <c r="M142" s="77">
        <v>-0.18072843328452332</v>
      </c>
      <c r="N142" s="77">
        <v>1.6254399948316196E-2</v>
      </c>
      <c r="O142" s="77">
        <v>-0.26289582133276668</v>
      </c>
      <c r="P142" s="77">
        <v>-6.7981610456192667E-3</v>
      </c>
      <c r="Q142" s="77">
        <v>4.1894676716933553E-2</v>
      </c>
      <c r="R142" s="77">
        <v>9.1389206947773902E-2</v>
      </c>
      <c r="S142" s="77">
        <v>0.140971865959551</v>
      </c>
      <c r="T142" s="77">
        <v>0.11897749900012</v>
      </c>
      <c r="U142" s="77">
        <v>-2.3830501771896297E-2</v>
      </c>
      <c r="V142" s="77">
        <v>5.424840231521383E-3</v>
      </c>
      <c r="W142" s="77">
        <v>6.715661808046415E-2</v>
      </c>
      <c r="X142" s="77">
        <v>6.6543770584905418E-3</v>
      </c>
      <c r="Y142" s="77">
        <v>-0.11332820154171712</v>
      </c>
      <c r="Z142" s="77">
        <v>-4.4610874153990981E-2</v>
      </c>
      <c r="AA142" s="77">
        <v>-7.54199448771459E-2</v>
      </c>
      <c r="AB142" s="77">
        <v>-3.5140726492149429E-2</v>
      </c>
      <c r="AC142" s="77">
        <v>-1.5924226759222455E-2</v>
      </c>
      <c r="AD142" s="77">
        <v>-3.463132627000487E-2</v>
      </c>
      <c r="AE142" s="77">
        <v>-2.3187665549054173E-2</v>
      </c>
      <c r="AF142" s="77">
        <v>-5.9677798251922083E-3</v>
      </c>
      <c r="AG142" s="77">
        <v>-1.2008721323170444E-2</v>
      </c>
      <c r="AH142" s="77">
        <v>-2.4106730022777557E-2</v>
      </c>
      <c r="AI142" s="77">
        <v>-1.9163587225729833E-2</v>
      </c>
      <c r="AJ142" s="77">
        <v>2.590631915361926E-2</v>
      </c>
      <c r="AK142" s="77">
        <v>-1.6445321143004728E-2</v>
      </c>
      <c r="AL142" s="77">
        <v>3.8291548504704063E-3</v>
      </c>
      <c r="AM142" s="77">
        <v>4.0731390106604672E-3</v>
      </c>
      <c r="AN142" s="77">
        <v>3.9378439526996282E-5</v>
      </c>
      <c r="AO142" s="77">
        <v>-3.3278978984275548E-3</v>
      </c>
      <c r="AP142" s="77">
        <v>1.3359962096623371E-3</v>
      </c>
      <c r="AQ142" s="18">
        <v>-1.0273906338756862E-2</v>
      </c>
      <c r="AR142" s="18">
        <v>2.9732504345726368E-2</v>
      </c>
      <c r="AS142" s="18">
        <v>-7.5368884838461813E-3</v>
      </c>
      <c r="AT142" s="18">
        <v>-4.1667082255773596E-3</v>
      </c>
    </row>
    <row r="143" spans="1:46" ht="15.75">
      <c r="A143" s="76" t="s">
        <v>204</v>
      </c>
      <c r="B143" s="77">
        <v>-6.7051966107880792E-2</v>
      </c>
      <c r="C143" s="77">
        <v>-0.2171846558107445</v>
      </c>
      <c r="D143" s="77">
        <v>-0.14745202473319236</v>
      </c>
      <c r="E143" s="77">
        <v>0.13153546762496351</v>
      </c>
      <c r="F143" s="77">
        <v>-0.32618568309966561</v>
      </c>
      <c r="G143" s="77">
        <v>-0.27988169212920944</v>
      </c>
      <c r="H143" s="77">
        <v>0.40930425795168585</v>
      </c>
      <c r="I143" s="77">
        <v>-0.10840752239705129</v>
      </c>
      <c r="J143" s="77">
        <v>0.12488348162059235</v>
      </c>
      <c r="K143" s="77">
        <v>6.5634886524607292E-2</v>
      </c>
      <c r="L143" s="77">
        <v>-6.699430765616321E-2</v>
      </c>
      <c r="M143" s="77">
        <v>0.15638692454536193</v>
      </c>
      <c r="N143" s="77">
        <v>6.763943799607984E-2</v>
      </c>
      <c r="O143" s="77">
        <v>1.3335488985915613E-2</v>
      </c>
      <c r="P143" s="77">
        <v>-8.8530128546457816E-3</v>
      </c>
      <c r="Q143" s="77">
        <v>-0.12266031926241031</v>
      </c>
      <c r="R143" s="77">
        <v>-5.6388620487037168E-2</v>
      </c>
      <c r="S143" s="77">
        <v>-2.8272622691006586E-2</v>
      </c>
      <c r="T143" s="77">
        <v>-9.5762476218230239E-2</v>
      </c>
      <c r="U143" s="77">
        <v>0.15407666272632414</v>
      </c>
      <c r="V143" s="77">
        <v>0.11109056916773054</v>
      </c>
      <c r="W143" s="77">
        <v>3.7820676078415792E-2</v>
      </c>
      <c r="X143" s="77">
        <v>0.10769477598306149</v>
      </c>
      <c r="Y143" s="77">
        <v>-1.0031186324398375E-2</v>
      </c>
      <c r="Z143" s="77">
        <v>-3.5181363825934321E-2</v>
      </c>
      <c r="AA143" s="77">
        <v>0.23182382159399553</v>
      </c>
      <c r="AB143" s="77">
        <v>-0.11606696468703595</v>
      </c>
      <c r="AC143" s="77">
        <v>-4.7896625473376871E-2</v>
      </c>
      <c r="AD143" s="77">
        <v>-2.5363847334233348E-2</v>
      </c>
      <c r="AE143" s="77">
        <v>4.9948161956867743E-2</v>
      </c>
      <c r="AF143" s="77">
        <v>6.8803674084736477E-2</v>
      </c>
      <c r="AG143" s="77">
        <v>4.6628750723346143E-2</v>
      </c>
      <c r="AH143" s="77">
        <v>1.5924293283325522E-2</v>
      </c>
      <c r="AI143" s="77">
        <v>-2.9200650594419366E-2</v>
      </c>
      <c r="AJ143" s="77">
        <v>-1.6473576179138183E-3</v>
      </c>
      <c r="AK143" s="77">
        <v>1.5276563553515249E-2</v>
      </c>
      <c r="AL143" s="77">
        <v>-1.4356212577781783E-2</v>
      </c>
      <c r="AM143" s="77">
        <v>2.5338497683452567E-3</v>
      </c>
      <c r="AN143" s="77">
        <v>5.4192826944136794E-3</v>
      </c>
      <c r="AO143" s="77">
        <v>-2.6778198238232719E-3</v>
      </c>
      <c r="AP143" s="77">
        <v>4.2770190842166319E-3</v>
      </c>
      <c r="AQ143" s="18">
        <v>-2.7920827763318105E-2</v>
      </c>
      <c r="AR143" s="18">
        <v>1.2724987908206085E-2</v>
      </c>
      <c r="AS143" s="18">
        <v>7.945832253156997E-3</v>
      </c>
      <c r="AT143" s="18">
        <v>2.8321289825465083E-3</v>
      </c>
    </row>
    <row r="144" spans="1:46" ht="15.75">
      <c r="A144" s="76" t="s">
        <v>205</v>
      </c>
      <c r="B144" s="77">
        <v>-0.68010462197940491</v>
      </c>
      <c r="C144" s="77">
        <v>-0.33507324531740429</v>
      </c>
      <c r="D144" s="77">
        <v>0.39025119648472084</v>
      </c>
      <c r="E144" s="77">
        <v>0.35501910051067526</v>
      </c>
      <c r="F144" s="77">
        <v>-0.12773929895550529</v>
      </c>
      <c r="G144" s="77">
        <v>0.20518301178963558</v>
      </c>
      <c r="H144" s="77">
        <v>-0.41665982603056667</v>
      </c>
      <c r="I144" s="77">
        <v>-1.3332132373816388E-2</v>
      </c>
      <c r="J144" s="77">
        <v>1.8770839043513794E-2</v>
      </c>
      <c r="K144" s="77">
        <v>0.23805992439295831</v>
      </c>
      <c r="L144" s="77">
        <v>0.17896005477730342</v>
      </c>
      <c r="M144" s="77">
        <v>-1.75360084958146E-2</v>
      </c>
      <c r="N144" s="77">
        <v>-0.1340525487371792</v>
      </c>
      <c r="O144" s="77">
        <v>0.10032827943606866</v>
      </c>
      <c r="P144" s="77">
        <v>-2.3020649405316798E-2</v>
      </c>
      <c r="Q144" s="77">
        <v>1.1119927620695408E-2</v>
      </c>
      <c r="R144" s="77">
        <v>-0.13332489172352069</v>
      </c>
      <c r="S144" s="77">
        <v>0.13850609821559012</v>
      </c>
      <c r="T144" s="77">
        <v>-0.20638744593470187</v>
      </c>
      <c r="U144" s="77">
        <v>-7.6037977847897037E-2</v>
      </c>
      <c r="V144" s="77">
        <v>9.3412312023619007E-2</v>
      </c>
      <c r="W144" s="77">
        <v>6.1738688104710582E-3</v>
      </c>
      <c r="X144" s="77">
        <v>-6.5731960786331978E-2</v>
      </c>
      <c r="Y144" s="77">
        <v>4.8269439843386117E-3</v>
      </c>
      <c r="Z144" s="77">
        <v>-8.5902474644878268E-2</v>
      </c>
      <c r="AA144" s="77">
        <v>3.5575050670245091E-3</v>
      </c>
      <c r="AB144" s="77">
        <v>2.7081210416381344E-2</v>
      </c>
      <c r="AC144" s="77">
        <v>-1.0046428719273281E-2</v>
      </c>
      <c r="AD144" s="77">
        <v>-3.1630135994599178E-2</v>
      </c>
      <c r="AE144" s="77">
        <v>6.5383394876402934E-2</v>
      </c>
      <c r="AF144" s="77">
        <v>-1.6467415010502622E-2</v>
      </c>
      <c r="AG144" s="77">
        <v>-3.6667173786435699E-2</v>
      </c>
      <c r="AH144" s="77">
        <v>7.9447878317288358E-4</v>
      </c>
      <c r="AI144" s="77">
        <v>-4.6053950310113105E-2</v>
      </c>
      <c r="AJ144" s="77">
        <v>5.8763203039964428E-2</v>
      </c>
      <c r="AK144" s="77">
        <v>3.7088961592278455E-3</v>
      </c>
      <c r="AL144" s="77">
        <v>-2.0791559032574645E-2</v>
      </c>
      <c r="AM144" s="77">
        <v>-1.9575196399281482E-2</v>
      </c>
      <c r="AN144" s="77">
        <v>-6.7912618679004926E-3</v>
      </c>
      <c r="AO144" s="77">
        <v>9.4515637612945012E-4</v>
      </c>
      <c r="AP144" s="77">
        <v>-2.6694548554411185E-3</v>
      </c>
      <c r="AQ144" s="18">
        <v>-2.6745127314258321E-2</v>
      </c>
      <c r="AR144" s="18">
        <v>1.6664500422107027E-3</v>
      </c>
      <c r="AS144" s="18">
        <v>-7.4249189008934917E-3</v>
      </c>
      <c r="AT144" s="18">
        <v>-1.9632126402926084E-4</v>
      </c>
    </row>
    <row r="145" spans="1:46" ht="15.75">
      <c r="A145" s="76" t="s">
        <v>206</v>
      </c>
      <c r="B145" s="77">
        <v>-3.8905169287080807E-2</v>
      </c>
      <c r="C145" s="77">
        <v>-7.7253025536491174E-2</v>
      </c>
      <c r="D145" s="77">
        <v>-0.33258111399372697</v>
      </c>
      <c r="E145" s="77">
        <v>0.10539936343594372</v>
      </c>
      <c r="F145" s="77">
        <v>-7.0706955192936363E-2</v>
      </c>
      <c r="G145" s="77">
        <v>0.24240937191049339</v>
      </c>
      <c r="H145" s="77">
        <v>0.10333375003599925</v>
      </c>
      <c r="I145" s="77">
        <v>0.37922873061135348</v>
      </c>
      <c r="J145" s="77">
        <v>4.4628490604750333E-2</v>
      </c>
      <c r="K145" s="77">
        <v>0.19314532706122958</v>
      </c>
      <c r="L145" s="77">
        <v>-2.1462055993591335E-2</v>
      </c>
      <c r="M145" s="77">
        <v>3.3242743078444589E-2</v>
      </c>
      <c r="N145" s="77">
        <v>-0.14742624076171018</v>
      </c>
      <c r="O145" s="77">
        <v>-0.12370055192210211</v>
      </c>
      <c r="P145" s="77">
        <v>7.0269180498027287E-2</v>
      </c>
      <c r="Q145" s="77">
        <v>-0.1228585691546341</v>
      </c>
      <c r="R145" s="77">
        <v>0.15863472366552089</v>
      </c>
      <c r="S145" s="77">
        <v>-0.27240350635963545</v>
      </c>
      <c r="T145" s="77">
        <v>7.4078696724508425E-2</v>
      </c>
      <c r="U145" s="77">
        <v>-9.138074820536915E-2</v>
      </c>
      <c r="V145" s="77">
        <v>4.0776256192517825E-2</v>
      </c>
      <c r="W145" s="77">
        <v>4.5271164972148378E-2</v>
      </c>
      <c r="X145" s="77">
        <v>-5.8723638277772813E-2</v>
      </c>
      <c r="Y145" s="77">
        <v>1.5441590844012571E-2</v>
      </c>
      <c r="Z145" s="77">
        <v>-4.062045787222783E-2</v>
      </c>
      <c r="AA145" s="77">
        <v>5.4583348312674922E-5</v>
      </c>
      <c r="AB145" s="77">
        <v>3.2074937921006116E-2</v>
      </c>
      <c r="AC145" s="77">
        <v>8.0802741702943853E-2</v>
      </c>
      <c r="AD145" s="77">
        <v>8.6007117181965159E-2</v>
      </c>
      <c r="AE145" s="77">
        <v>-6.4317262245019671E-2</v>
      </c>
      <c r="AF145" s="77">
        <v>3.5062225660401181E-2</v>
      </c>
      <c r="AG145" s="77">
        <v>-7.8248320280637339E-3</v>
      </c>
      <c r="AH145" s="77">
        <v>2.8341835333632284E-2</v>
      </c>
      <c r="AI145" s="77">
        <v>-1.3238516888142619E-2</v>
      </c>
      <c r="AJ145" s="77">
        <v>-9.9712030687029527E-3</v>
      </c>
      <c r="AK145" s="77">
        <v>2.9655502843752846E-2</v>
      </c>
      <c r="AL145" s="77">
        <v>-1.9453684426902876E-2</v>
      </c>
      <c r="AM145" s="77">
        <v>-1.31063096046167E-2</v>
      </c>
      <c r="AN145" s="77">
        <v>-1.2542650372877766E-2</v>
      </c>
      <c r="AO145" s="77">
        <v>-3.6147343779327564E-3</v>
      </c>
      <c r="AP145" s="77">
        <v>7.1846937068601119E-4</v>
      </c>
      <c r="AQ145" s="18">
        <v>-1.2438278451022881E-2</v>
      </c>
      <c r="AR145" s="18">
        <v>9.0209406831288116E-4</v>
      </c>
      <c r="AS145" s="18">
        <v>5.7985261440480986E-4</v>
      </c>
      <c r="AT145" s="18">
        <v>-6.5472019675443091E-4</v>
      </c>
    </row>
    <row r="146" spans="1:46" ht="15.75">
      <c r="A146" s="76" t="s">
        <v>207</v>
      </c>
      <c r="B146" s="77">
        <v>-0.52529309993363238</v>
      </c>
      <c r="C146" s="77">
        <v>5.4437614697823086E-3</v>
      </c>
      <c r="D146" s="77">
        <v>-0.45233680113369268</v>
      </c>
      <c r="E146" s="77">
        <v>0.23493648385560623</v>
      </c>
      <c r="F146" s="77">
        <v>-0.24645620967097759</v>
      </c>
      <c r="G146" s="77">
        <v>-0.22367818057921976</v>
      </c>
      <c r="H146" s="77">
        <v>4.1431489713829837E-2</v>
      </c>
      <c r="I146" s="77">
        <v>-1.1555102283590128E-2</v>
      </c>
      <c r="J146" s="77">
        <v>5.7070300402466197E-2</v>
      </c>
      <c r="K146" s="77">
        <v>-0.22001390826449266</v>
      </c>
      <c r="L146" s="77">
        <v>0.17420927824088325</v>
      </c>
      <c r="M146" s="77">
        <v>-0.19578126040943206</v>
      </c>
      <c r="N146" s="77">
        <v>1.1833283300023489E-2</v>
      </c>
      <c r="O146" s="77">
        <v>1.23501507754486E-2</v>
      </c>
      <c r="P146" s="77">
        <v>0.11136588617992339</v>
      </c>
      <c r="Q146" s="77">
        <v>3.9668328845974647E-2</v>
      </c>
      <c r="R146" s="77">
        <v>-0.1477148967466364</v>
      </c>
      <c r="S146" s="77">
        <v>-7.8535378907065814E-2</v>
      </c>
      <c r="T146" s="77">
        <v>-1.0365017193085597E-2</v>
      </c>
      <c r="U146" s="77">
        <v>4.9982968078098232E-2</v>
      </c>
      <c r="V146" s="77">
        <v>-1.0050212143210106E-2</v>
      </c>
      <c r="W146" s="77">
        <v>7.8482500948926406E-2</v>
      </c>
      <c r="X146" s="77">
        <v>2.3374925300966361E-2</v>
      </c>
      <c r="Y146" s="77">
        <v>3.4987536742630818E-2</v>
      </c>
      <c r="Z146" s="77">
        <v>-1.4237322506965477E-2</v>
      </c>
      <c r="AA146" s="77">
        <v>-4.8035726094969464E-2</v>
      </c>
      <c r="AB146" s="77">
        <v>1.769308111001824E-2</v>
      </c>
      <c r="AC146" s="77">
        <v>4.409231659204247E-2</v>
      </c>
      <c r="AD146" s="77">
        <v>2.3761092168761669E-2</v>
      </c>
      <c r="AE146" s="77">
        <v>-9.7924965607488999E-3</v>
      </c>
      <c r="AF146" s="77">
        <v>-1.5207813191258886E-2</v>
      </c>
      <c r="AG146" s="77">
        <v>-1.9005530599915547E-2</v>
      </c>
      <c r="AH146" s="77">
        <v>1.0243096667517864E-2</v>
      </c>
      <c r="AI146" s="77">
        <v>-2.3124199854071676E-2</v>
      </c>
      <c r="AJ146" s="77">
        <v>1.9167660795787144E-2</v>
      </c>
      <c r="AK146" s="77">
        <v>-2.0603281711585583E-2</v>
      </c>
      <c r="AL146" s="77">
        <v>-6.2879970001640121E-3</v>
      </c>
      <c r="AM146" s="77">
        <v>-7.1938458881280138E-3</v>
      </c>
      <c r="AN146" s="77">
        <v>-1.1673896434562524E-2</v>
      </c>
      <c r="AO146" s="77">
        <v>-1.0403605730770953E-3</v>
      </c>
      <c r="AP146" s="77">
        <v>5.1623925270157557E-3</v>
      </c>
      <c r="AQ146" s="18">
        <v>-2.3622775876395559E-2</v>
      </c>
      <c r="AR146" s="18">
        <v>1.1992043361721695E-2</v>
      </c>
      <c r="AS146" s="18">
        <v>-5.9119609432354767E-3</v>
      </c>
      <c r="AT146" s="18">
        <v>1.0277515589854467E-2</v>
      </c>
    </row>
    <row r="147" spans="1:46" ht="15.75">
      <c r="A147" s="76" t="s">
        <v>208</v>
      </c>
      <c r="B147" s="77">
        <v>-0.1236096036289496</v>
      </c>
      <c r="C147" s="77">
        <v>-0.13069581384233325</v>
      </c>
      <c r="D147" s="77">
        <v>-0.44299163868005709</v>
      </c>
      <c r="E147" s="77">
        <v>0.28305271113474501</v>
      </c>
      <c r="F147" s="77">
        <v>-4.0263131966323605E-2</v>
      </c>
      <c r="G147" s="77">
        <v>-0.33083514849651163</v>
      </c>
      <c r="H147" s="77">
        <v>0.16453159293727115</v>
      </c>
      <c r="I147" s="77">
        <v>0.33438648142483207</v>
      </c>
      <c r="J147" s="77">
        <v>3.5866078036238072E-3</v>
      </c>
      <c r="K147" s="77">
        <v>-2.9686343281149039E-2</v>
      </c>
      <c r="L147" s="77">
        <v>-1.9390886141792834E-2</v>
      </c>
      <c r="M147" s="77">
        <v>-9.5594968727520241E-3</v>
      </c>
      <c r="N147" s="77">
        <v>-6.3387097032654868E-2</v>
      </c>
      <c r="O147" s="77">
        <v>2.5206860053557854E-2</v>
      </c>
      <c r="P147" s="77">
        <v>-0.11508541351980439</v>
      </c>
      <c r="Q147" s="77">
        <v>-2.5906523331695498E-2</v>
      </c>
      <c r="R147" s="77">
        <v>-0.13998930720413996</v>
      </c>
      <c r="S147" s="77">
        <v>-1.6157474028789972E-2</v>
      </c>
      <c r="T147" s="77">
        <v>6.2170344429739829E-2</v>
      </c>
      <c r="U147" s="77">
        <v>-0.10692775894504714</v>
      </c>
      <c r="V147" s="77">
        <v>1.86380508085222E-2</v>
      </c>
      <c r="W147" s="77">
        <v>-9.7831177649129838E-2</v>
      </c>
      <c r="X147" s="77">
        <v>-1.464382936683856E-2</v>
      </c>
      <c r="Y147" s="77">
        <v>7.8899434845958349E-2</v>
      </c>
      <c r="Z147" s="77">
        <v>-7.3570597650943578E-2</v>
      </c>
      <c r="AA147" s="77">
        <v>-4.6733883218566835E-2</v>
      </c>
      <c r="AB147" s="77">
        <v>5.0649083777256822E-3</v>
      </c>
      <c r="AC147" s="77">
        <v>-1.03894984647142E-2</v>
      </c>
      <c r="AD147" s="77">
        <v>-1.4031037528391159E-2</v>
      </c>
      <c r="AE147" s="77">
        <v>2.1953052715351456E-2</v>
      </c>
      <c r="AF147" s="77">
        <v>3.9225744731158701E-3</v>
      </c>
      <c r="AG147" s="77">
        <v>1.828871399990389E-2</v>
      </c>
      <c r="AH147" s="77">
        <v>1.5946304097491635E-3</v>
      </c>
      <c r="AI147" s="77">
        <v>3.8021700041900759E-3</v>
      </c>
      <c r="AJ147" s="77">
        <v>1.6964838830824041E-2</v>
      </c>
      <c r="AK147" s="77">
        <v>-1.479319188036326E-2</v>
      </c>
      <c r="AL147" s="77">
        <v>1.420040329327839E-2</v>
      </c>
      <c r="AM147" s="77">
        <v>1.7045824741536695E-3</v>
      </c>
      <c r="AN147" s="77">
        <v>3.1849743036601128E-3</v>
      </c>
      <c r="AO147" s="77">
        <v>2.3323305520752645E-2</v>
      </c>
      <c r="AP147" s="77">
        <v>2.2578758399447426E-3</v>
      </c>
      <c r="AQ147" s="18">
        <v>-6.7778981730168032E-3</v>
      </c>
      <c r="AR147" s="18">
        <v>-5.6037725757100568E-4</v>
      </c>
      <c r="AS147" s="18">
        <v>2.6359917411839944E-4</v>
      </c>
      <c r="AT147" s="18">
        <v>-2.9290894114829442E-3</v>
      </c>
    </row>
    <row r="148" spans="1:46" ht="15.75">
      <c r="A148" s="76" t="s">
        <v>209</v>
      </c>
      <c r="B148" s="77">
        <v>-0.13896028958577347</v>
      </c>
      <c r="C148" s="77">
        <v>-0.54495750251513786</v>
      </c>
      <c r="D148" s="77">
        <v>-0.14094519079686166</v>
      </c>
      <c r="E148" s="77">
        <v>-0.40325244700492435</v>
      </c>
      <c r="F148" s="77">
        <v>-0.30823052032177312</v>
      </c>
      <c r="G148" s="77">
        <v>0.52629085708664736</v>
      </c>
      <c r="H148" s="77">
        <v>-2.3438195936315406E-2</v>
      </c>
      <c r="I148" s="77">
        <v>-0.18378495824034652</v>
      </c>
      <c r="J148" s="77">
        <v>-7.9048782663422745E-2</v>
      </c>
      <c r="K148" s="77">
        <v>7.3231034990473606E-2</v>
      </c>
      <c r="L148" s="77">
        <v>-7.7671980693644173E-3</v>
      </c>
      <c r="M148" s="77">
        <v>-0.20949239381736964</v>
      </c>
      <c r="N148" s="77">
        <v>3.7034850466446251E-2</v>
      </c>
      <c r="O148" s="77">
        <v>-8.3639963242101503E-2</v>
      </c>
      <c r="P148" s="77">
        <v>0.14243488927476422</v>
      </c>
      <c r="Q148" s="77">
        <v>0.14466812698353704</v>
      </c>
      <c r="R148" s="77">
        <v>-4.1176329800077904E-2</v>
      </c>
      <c r="S148" s="77">
        <v>0.15321297971016345</v>
      </c>
      <c r="T148" s="77">
        <v>-5.721475325330954E-2</v>
      </c>
      <c r="U148" s="77">
        <v>-7.7693417274605159E-2</v>
      </c>
      <c r="V148" s="77">
        <v>0.10069478151564656</v>
      </c>
      <c r="W148" s="77">
        <v>-9.8015439419870592E-2</v>
      </c>
      <c r="X148" s="77">
        <v>-0.12660717845940389</v>
      </c>
      <c r="Y148" s="77">
        <v>8.034718107932752E-2</v>
      </c>
      <c r="Z148" s="77">
        <v>-9.9401928351967629E-3</v>
      </c>
      <c r="AA148" s="77">
        <v>0.12425312744832639</v>
      </c>
      <c r="AB148" s="77">
        <v>4.1648174584137644E-2</v>
      </c>
      <c r="AC148" s="77">
        <v>-4.4791433294075249E-2</v>
      </c>
      <c r="AD148" s="77">
        <v>3.6550050593908923E-2</v>
      </c>
      <c r="AE148" s="77">
        <v>9.276439993493478E-2</v>
      </c>
      <c r="AF148" s="77">
        <v>-6.417070984236624E-3</v>
      </c>
      <c r="AG148" s="77">
        <v>3.0331541476752814E-2</v>
      </c>
      <c r="AH148" s="77">
        <v>-4.6334715297066727E-3</v>
      </c>
      <c r="AI148" s="77">
        <v>8.6646717971765996E-3</v>
      </c>
      <c r="AJ148" s="77">
        <v>5.2452427499199506E-3</v>
      </c>
      <c r="AK148" s="77">
        <v>9.5489546611186894E-3</v>
      </c>
      <c r="AL148" s="77">
        <v>-1.1501100461748476E-3</v>
      </c>
      <c r="AM148" s="77">
        <v>-1.4259415051319356E-2</v>
      </c>
      <c r="AN148" s="77">
        <v>1.3321001516732128E-2</v>
      </c>
      <c r="AO148" s="77">
        <v>2.9812281502580146E-3</v>
      </c>
      <c r="AP148" s="77">
        <v>-1.1776206902659428E-3</v>
      </c>
      <c r="AQ148" s="18">
        <v>4.2295899301804992E-3</v>
      </c>
      <c r="AR148" s="18">
        <v>-1.155117761057161E-2</v>
      </c>
      <c r="AS148" s="18">
        <v>-3.2424466063919813E-3</v>
      </c>
      <c r="AT148" s="18">
        <v>-5.7329270810150632E-3</v>
      </c>
    </row>
    <row r="149" spans="1:46" ht="15.75">
      <c r="A149" s="76" t="s">
        <v>210</v>
      </c>
      <c r="B149" s="77">
        <v>0.1485543931576789</v>
      </c>
      <c r="C149" s="77">
        <v>-0.31363171320620697</v>
      </c>
      <c r="D149" s="77">
        <v>5.1524838774246129E-2</v>
      </c>
      <c r="E149" s="77">
        <v>6.7536119688158397E-2</v>
      </c>
      <c r="F149" s="77">
        <v>-0.11092775644654471</v>
      </c>
      <c r="G149" s="77">
        <v>-0.10309587163394093</v>
      </c>
      <c r="H149" s="77">
        <v>-0.21561539035054222</v>
      </c>
      <c r="I149" s="77">
        <v>-0.22659811754260664</v>
      </c>
      <c r="J149" s="77">
        <v>0.3007662378873513</v>
      </c>
      <c r="K149" s="77">
        <v>0.18734425447593347</v>
      </c>
      <c r="L149" s="77">
        <v>9.1407021709801098E-2</v>
      </c>
      <c r="M149" s="77">
        <v>-9.9275610124549052E-2</v>
      </c>
      <c r="N149" s="77">
        <v>3.3678439368630006E-2</v>
      </c>
      <c r="O149" s="77">
        <v>5.5601596093029476E-2</v>
      </c>
      <c r="P149" s="77">
        <v>7.9475757962125068E-2</v>
      </c>
      <c r="Q149" s="77">
        <v>-0.10713165100805637</v>
      </c>
      <c r="R149" s="77">
        <v>8.8517638098360621E-2</v>
      </c>
      <c r="S149" s="77">
        <v>-1.6433866929165923E-2</v>
      </c>
      <c r="T149" s="77">
        <v>-0.15967919531531405</v>
      </c>
      <c r="U149" s="77">
        <v>8.4301723386892499E-2</v>
      </c>
      <c r="V149" s="77">
        <v>-3.5271871187256519E-2</v>
      </c>
      <c r="W149" s="77">
        <v>0.1246854597019405</v>
      </c>
      <c r="X149" s="77">
        <v>-2.7748356234383077E-3</v>
      </c>
      <c r="Y149" s="77">
        <v>-9.8918206492677324E-2</v>
      </c>
      <c r="Z149" s="77">
        <v>-9.939406268075332E-2</v>
      </c>
      <c r="AA149" s="77">
        <v>-7.7307984655099731E-3</v>
      </c>
      <c r="AB149" s="77">
        <v>3.0221827042625861E-2</v>
      </c>
      <c r="AC149" s="77">
        <v>1.4190911814826838E-2</v>
      </c>
      <c r="AD149" s="77">
        <v>2.0131560316876903E-2</v>
      </c>
      <c r="AE149" s="77">
        <v>-5.8697097874589065E-2</v>
      </c>
      <c r="AF149" s="77">
        <v>-4.2940820868538156E-2</v>
      </c>
      <c r="AG149" s="77">
        <v>2.3458753236135155E-2</v>
      </c>
      <c r="AH149" s="77">
        <v>-5.6694467464845605E-2</v>
      </c>
      <c r="AI149" s="77">
        <v>6.5961146458681355E-2</v>
      </c>
      <c r="AJ149" s="77">
        <v>1.6065958707182616E-2</v>
      </c>
      <c r="AK149" s="77">
        <v>1.6695388142371849E-2</v>
      </c>
      <c r="AL149" s="77">
        <v>-1.5563147932371782E-2</v>
      </c>
      <c r="AM149" s="77">
        <v>2.7562477049386927E-2</v>
      </c>
      <c r="AN149" s="77">
        <v>3.8395111749633822E-3</v>
      </c>
      <c r="AO149" s="77">
        <v>-2.8073778292340909E-3</v>
      </c>
      <c r="AP149" s="77">
        <v>8.0472897349307959E-3</v>
      </c>
      <c r="AQ149" s="18">
        <v>-3.4314448694361824E-3</v>
      </c>
      <c r="AR149" s="18">
        <v>-1.8344986111590834E-2</v>
      </c>
      <c r="AS149" s="18">
        <v>-1.6405613999957564E-3</v>
      </c>
      <c r="AT149" s="18">
        <v>-4.84263458206554E-3</v>
      </c>
    </row>
    <row r="150" spans="1:46" ht="15.75">
      <c r="A150" s="76" t="s">
        <v>211</v>
      </c>
      <c r="B150" s="77">
        <v>-9.9655300324115667E-2</v>
      </c>
      <c r="C150" s="77">
        <v>0.29643662972304319</v>
      </c>
      <c r="D150" s="77">
        <v>-0.18181180927848745</v>
      </c>
      <c r="E150" s="77">
        <v>-6.5572384211469881E-2</v>
      </c>
      <c r="F150" s="77">
        <v>-4.9465375594205746E-2</v>
      </c>
      <c r="G150" s="77">
        <v>0.24736056694137068</v>
      </c>
      <c r="H150" s="77">
        <v>7.3576898877982369E-2</v>
      </c>
      <c r="I150" s="77">
        <v>-9.3727335563045036E-2</v>
      </c>
      <c r="J150" s="77">
        <v>3.1493230668950059E-2</v>
      </c>
      <c r="K150" s="77">
        <v>0.10679760263848437</v>
      </c>
      <c r="L150" s="77">
        <v>-0.22313330192784794</v>
      </c>
      <c r="M150" s="77">
        <v>-1.9407442623821793E-2</v>
      </c>
      <c r="N150" s="77">
        <v>-8.270358117846846E-2</v>
      </c>
      <c r="O150" s="77">
        <v>1.1679767899305957E-2</v>
      </c>
      <c r="P150" s="77">
        <v>2.1869755083963008E-2</v>
      </c>
      <c r="Q150" s="77">
        <v>9.174608901740737E-2</v>
      </c>
      <c r="R150" s="77">
        <v>-0.10144643654318398</v>
      </c>
      <c r="S150" s="77">
        <v>2.9191330249642981E-2</v>
      </c>
      <c r="T150" s="77">
        <v>4.181299887198682E-2</v>
      </c>
      <c r="U150" s="77">
        <v>0.21083563749635215</v>
      </c>
      <c r="V150" s="77">
        <v>8.9180637248170106E-3</v>
      </c>
      <c r="W150" s="77">
        <v>-9.429297991452136E-2</v>
      </c>
      <c r="X150" s="77">
        <v>0.120557307213546</v>
      </c>
      <c r="Y150" s="77">
        <v>-5.268885192311417E-2</v>
      </c>
      <c r="Z150" s="77">
        <v>7.142343387372416E-3</v>
      </c>
      <c r="AA150" s="77">
        <v>7.7911853969104591E-2</v>
      </c>
      <c r="AB150" s="77">
        <v>-9.1059085262353123E-2</v>
      </c>
      <c r="AC150" s="77">
        <v>4.6721830437560265E-2</v>
      </c>
      <c r="AD150" s="77">
        <v>5.4151750348152269E-2</v>
      </c>
      <c r="AE150" s="77">
        <v>-9.1335868830255601E-2</v>
      </c>
      <c r="AF150" s="77">
        <v>-5.1725388427406573E-2</v>
      </c>
      <c r="AG150" s="77">
        <v>-4.7503438265915736E-2</v>
      </c>
      <c r="AH150" s="77">
        <v>-5.8190551729858785E-2</v>
      </c>
      <c r="AI150" s="77">
        <v>5.3632368801936336E-2</v>
      </c>
      <c r="AJ150" s="77">
        <v>-1.6290783033212797E-3</v>
      </c>
      <c r="AK150" s="77">
        <v>-2.7988364106610663E-2</v>
      </c>
      <c r="AL150" s="77">
        <v>-3.3991599940404321E-2</v>
      </c>
      <c r="AM150" s="77">
        <v>-2.6019947682694285E-2</v>
      </c>
      <c r="AN150" s="77">
        <v>-8.2612354934667349E-3</v>
      </c>
      <c r="AO150" s="77">
        <v>3.2575353241553287E-3</v>
      </c>
      <c r="AP150" s="77">
        <v>-6.2539326278734731E-3</v>
      </c>
      <c r="AQ150" s="18">
        <v>-1.2372222120480874E-2</v>
      </c>
      <c r="AR150" s="18">
        <v>-1.4271144876804608E-3</v>
      </c>
      <c r="AS150" s="18">
        <v>-5.5253590680817682E-3</v>
      </c>
      <c r="AT150" s="18">
        <v>1.3652155691256931E-3</v>
      </c>
    </row>
    <row r="151" spans="1:46" ht="15.75">
      <c r="A151" s="76" t="s">
        <v>212</v>
      </c>
      <c r="B151" s="77">
        <v>8.5039502951732002E-2</v>
      </c>
      <c r="C151" s="77">
        <v>0.3731763543598639</v>
      </c>
      <c r="D151" s="77">
        <v>1.5674537427585095E-2</v>
      </c>
      <c r="E151" s="77">
        <v>-0.12860735057989847</v>
      </c>
      <c r="F151" s="77">
        <v>2.8375491718471202E-2</v>
      </c>
      <c r="G151" s="77">
        <v>0.13948620547569349</v>
      </c>
      <c r="H151" s="77">
        <v>-8.9296305322892996E-2</v>
      </c>
      <c r="I151" s="77">
        <v>-7.8763383750428448E-2</v>
      </c>
      <c r="J151" s="77">
        <v>0.14280702843228368</v>
      </c>
      <c r="K151" s="77">
        <v>-0.14629330452438827</v>
      </c>
      <c r="L151" s="77">
        <v>-0.14057589032631507</v>
      </c>
      <c r="M151" s="77">
        <v>-5.9336238800591495E-2</v>
      </c>
      <c r="N151" s="77">
        <v>-3.1497447609214829E-2</v>
      </c>
      <c r="O151" s="77">
        <v>-1.8238600640389992E-2</v>
      </c>
      <c r="P151" s="77">
        <v>-3.4873166501461057E-2</v>
      </c>
      <c r="Q151" s="77">
        <v>5.4224539171430107E-3</v>
      </c>
      <c r="R151" s="77">
        <v>3.8330026041216554E-2</v>
      </c>
      <c r="S151" s="77">
        <v>-6.0237254577667591E-3</v>
      </c>
      <c r="T151" s="77">
        <v>-6.6685188283658423E-2</v>
      </c>
      <c r="U151" s="77">
        <v>4.9571593071694925E-2</v>
      </c>
      <c r="V151" s="77">
        <v>-8.2527540607257907E-2</v>
      </c>
      <c r="W151" s="77">
        <v>-0.1337853556358278</v>
      </c>
      <c r="X151" s="77">
        <v>-3.7391677869596227E-2</v>
      </c>
      <c r="Y151" s="77">
        <v>-6.5151726071081259E-2</v>
      </c>
      <c r="Z151" s="77">
        <v>1.7158195175019656E-2</v>
      </c>
      <c r="AA151" s="77">
        <v>-4.1833778075280091E-3</v>
      </c>
      <c r="AB151" s="77">
        <v>-6.1443595922561027E-4</v>
      </c>
      <c r="AC151" s="77">
        <v>6.0264370147081615E-2</v>
      </c>
      <c r="AD151" s="77">
        <v>3.4916228068197969E-2</v>
      </c>
      <c r="AE151" s="77">
        <v>-1.845984920966931E-2</v>
      </c>
      <c r="AF151" s="77">
        <v>3.7531125480152035E-2</v>
      </c>
      <c r="AG151" s="77">
        <v>-2.4181789914746735E-2</v>
      </c>
      <c r="AH151" s="77">
        <v>2.4468482670077833E-2</v>
      </c>
      <c r="AI151" s="77">
        <v>-3.8882147735941959E-2</v>
      </c>
      <c r="AJ151" s="77">
        <v>-2.3116034544523618E-2</v>
      </c>
      <c r="AK151" s="77">
        <v>1.5741828101916175E-3</v>
      </c>
      <c r="AL151" s="77">
        <v>1.0232922454727867E-2</v>
      </c>
      <c r="AM151" s="77">
        <v>1.5557053382532935E-3</v>
      </c>
      <c r="AN151" s="77">
        <v>-8.9448036425813783E-5</v>
      </c>
      <c r="AO151" s="77">
        <v>-1.4074291334688393E-2</v>
      </c>
      <c r="AP151" s="77">
        <v>9.6312431309304447E-3</v>
      </c>
      <c r="AQ151" s="18">
        <v>1.3624069692748953E-2</v>
      </c>
      <c r="AR151" s="18">
        <v>-5.340788044825618E-3</v>
      </c>
      <c r="AS151" s="18">
        <v>5.3714527745298143E-4</v>
      </c>
      <c r="AT151" s="18">
        <v>5.1583082497011956E-4</v>
      </c>
    </row>
    <row r="152" spans="1:46" ht="15.75">
      <c r="A152" s="76" t="s">
        <v>213</v>
      </c>
      <c r="B152" s="77">
        <v>0.18784651039812436</v>
      </c>
      <c r="C152" s="77">
        <v>0.14832854799176956</v>
      </c>
      <c r="D152" s="77">
        <v>0.25151625877517475</v>
      </c>
      <c r="E152" s="77">
        <v>9.6907150291790853E-3</v>
      </c>
      <c r="F152" s="77">
        <v>-5.1722190677123366E-2</v>
      </c>
      <c r="G152" s="77">
        <v>-4.8926549270409065E-3</v>
      </c>
      <c r="H152" s="77">
        <v>-0.10631965679268177</v>
      </c>
      <c r="I152" s="77">
        <v>7.7479793337165009E-2</v>
      </c>
      <c r="J152" s="77">
        <v>0.16781428943439927</v>
      </c>
      <c r="K152" s="77">
        <v>-3.7316736679308897E-2</v>
      </c>
      <c r="L152" s="77">
        <v>6.7784070741935362E-2</v>
      </c>
      <c r="M152" s="77">
        <v>0.1327634747426584</v>
      </c>
      <c r="N152" s="77">
        <v>4.6073385562318596E-2</v>
      </c>
      <c r="O152" s="77">
        <v>0.12165774801584034</v>
      </c>
      <c r="P152" s="77">
        <v>-0.12339772776089335</v>
      </c>
      <c r="Q152" s="77">
        <v>8.6730209395763341E-2</v>
      </c>
      <c r="R152" s="77">
        <v>-7.0968096049073186E-3</v>
      </c>
      <c r="S152" s="77">
        <v>4.6560762169221247E-3</v>
      </c>
      <c r="T152" s="77">
        <v>-4.0640385311445102E-3</v>
      </c>
      <c r="U152" s="77">
        <v>-7.4699287253473121E-2</v>
      </c>
      <c r="V152" s="77">
        <v>5.9137812504208485E-2</v>
      </c>
      <c r="W152" s="77">
        <v>1.8560398013434679E-2</v>
      </c>
      <c r="X152" s="77">
        <v>1.3025581918216457E-3</v>
      </c>
      <c r="Y152" s="77">
        <v>-3.8010495759977669E-2</v>
      </c>
      <c r="Z152" s="77">
        <v>-9.149265558338654E-2</v>
      </c>
      <c r="AA152" s="77">
        <v>-1.5797378516308188E-2</v>
      </c>
      <c r="AB152" s="77">
        <v>3.0672310493116658E-4</v>
      </c>
      <c r="AC152" s="77">
        <v>-3.1168868839738868E-3</v>
      </c>
      <c r="AD152" s="77">
        <v>-1.7678230731468448E-2</v>
      </c>
      <c r="AE152" s="77">
        <v>-2.1399098579043676E-2</v>
      </c>
      <c r="AF152" s="77">
        <v>4.4386950016617362E-2</v>
      </c>
      <c r="AG152" s="77">
        <v>1.8083562321724558E-2</v>
      </c>
      <c r="AH152" s="77">
        <v>1.1259488796108335E-2</v>
      </c>
      <c r="AI152" s="77">
        <v>6.1959726605757097E-3</v>
      </c>
      <c r="AJ152" s="77">
        <v>1.8574760659975119E-2</v>
      </c>
      <c r="AK152" s="77">
        <v>9.1924559887033783E-3</v>
      </c>
      <c r="AL152" s="77">
        <v>1.027521950368461E-2</v>
      </c>
      <c r="AM152" s="77">
        <v>-2.265790446493892E-2</v>
      </c>
      <c r="AN152" s="77">
        <v>-1.3434271978502086E-2</v>
      </c>
      <c r="AO152" s="77">
        <v>-3.0149879654389295E-3</v>
      </c>
      <c r="AP152" s="77">
        <v>2.3323310299745996E-3</v>
      </c>
      <c r="AQ152" s="18">
        <v>-2.7537264098413578E-2</v>
      </c>
      <c r="AR152" s="18">
        <v>2.4933620172914069E-3</v>
      </c>
      <c r="AS152" s="18">
        <v>8.5326725143343215E-3</v>
      </c>
      <c r="AT152" s="18">
        <v>8.4176005043640912E-3</v>
      </c>
    </row>
    <row r="153" spans="1:46" ht="15.75">
      <c r="A153" s="76" t="s">
        <v>214</v>
      </c>
      <c r="B153" s="77">
        <v>0.21625102342675068</v>
      </c>
      <c r="C153" s="77">
        <v>1.9490279879823103E-2</v>
      </c>
      <c r="D153" s="77">
        <v>0.11701348981381897</v>
      </c>
      <c r="E153" s="77">
        <v>0.15130443414262063</v>
      </c>
      <c r="F153" s="77">
        <v>3.3146713248694386E-2</v>
      </c>
      <c r="G153" s="77">
        <v>-9.0352230360030608E-2</v>
      </c>
      <c r="H153" s="77">
        <v>-7.9360688607450129E-4</v>
      </c>
      <c r="I153" s="77">
        <v>0.10024687080272016</v>
      </c>
      <c r="J153" s="77">
        <v>1.4647982345278625E-2</v>
      </c>
      <c r="K153" s="77">
        <v>-6.4119486973260573E-2</v>
      </c>
      <c r="L153" s="77">
        <v>0.21098745714072659</v>
      </c>
      <c r="M153" s="77">
        <v>4.7372018952276378E-2</v>
      </c>
      <c r="N153" s="77">
        <v>-4.9124052865005763E-2</v>
      </c>
      <c r="O153" s="77">
        <v>-4.5543614140365146E-2</v>
      </c>
      <c r="P153" s="77">
        <v>0.14714841026164621</v>
      </c>
      <c r="Q153" s="77">
        <v>0.21645991552293561</v>
      </c>
      <c r="R153" s="77">
        <v>-2.2678863416671732E-2</v>
      </c>
      <c r="S153" s="77">
        <v>3.1264615318282707E-3</v>
      </c>
      <c r="T153" s="77">
        <v>-3.886841644220268E-2</v>
      </c>
      <c r="U153" s="77">
        <v>0.16778170037768794</v>
      </c>
      <c r="V153" s="77">
        <v>-7.5135822551828615E-2</v>
      </c>
      <c r="W153" s="77">
        <v>-0.11905133196922947</v>
      </c>
      <c r="X153" s="77">
        <v>1.0322473157151228E-2</v>
      </c>
      <c r="Y153" s="77">
        <v>-3.9980496088219075E-2</v>
      </c>
      <c r="Z153" s="77">
        <v>-1.8153417354546508E-2</v>
      </c>
      <c r="AA153" s="77">
        <v>-4.1509056102797939E-2</v>
      </c>
      <c r="AB153" s="77">
        <v>-3.8446014202293745E-2</v>
      </c>
      <c r="AC153" s="77">
        <v>9.7150444539782596E-2</v>
      </c>
      <c r="AD153" s="77">
        <v>2.8949206794633871E-3</v>
      </c>
      <c r="AE153" s="77">
        <v>1.3754565013660319E-2</v>
      </c>
      <c r="AF153" s="77">
        <v>3.223922492426029E-2</v>
      </c>
      <c r="AG153" s="77">
        <v>3.0102641608269212E-2</v>
      </c>
      <c r="AH153" s="77">
        <v>-1.1356748964476634E-2</v>
      </c>
      <c r="AI153" s="77">
        <v>-9.6390824407116878E-3</v>
      </c>
      <c r="AJ153" s="77">
        <v>-4.1303308862699464E-2</v>
      </c>
      <c r="AK153" s="77">
        <v>2.2765774587410994E-2</v>
      </c>
      <c r="AL153" s="77">
        <v>-1.6898289666568999E-3</v>
      </c>
      <c r="AM153" s="77">
        <v>6.2399080177678596E-4</v>
      </c>
      <c r="AN153" s="77">
        <v>-2.9859317079156582E-3</v>
      </c>
      <c r="AO153" s="77">
        <v>6.0736611589174419E-3</v>
      </c>
      <c r="AP153" s="77">
        <v>-7.2337005409039154E-3</v>
      </c>
      <c r="AQ153" s="18">
        <v>1.2691228530262005E-2</v>
      </c>
      <c r="AR153" s="18">
        <v>5.0863352068814208E-3</v>
      </c>
      <c r="AS153" s="18">
        <v>-1.2034541531234054E-2</v>
      </c>
      <c r="AT153" s="18">
        <v>7.6268870397529767E-3</v>
      </c>
    </row>
    <row r="154" spans="1:46" ht="15.75">
      <c r="A154" s="76" t="s">
        <v>215</v>
      </c>
      <c r="B154" s="77">
        <v>0.17226105441878051</v>
      </c>
      <c r="C154" s="77">
        <v>5.4959453334993844E-2</v>
      </c>
      <c r="D154" s="77">
        <v>0.16266535390658163</v>
      </c>
      <c r="E154" s="77">
        <v>0.10856027613075984</v>
      </c>
      <c r="F154" s="77">
        <v>-2.6127761547611164E-2</v>
      </c>
      <c r="G154" s="77">
        <v>-0.13987978465120138</v>
      </c>
      <c r="H154" s="77">
        <v>-0.13708975000268678</v>
      </c>
      <c r="I154" s="77">
        <v>0.12064397978032329</v>
      </c>
      <c r="J154" s="77">
        <v>1.3809109075461831E-2</v>
      </c>
      <c r="K154" s="77">
        <v>-4.0235514869850879E-2</v>
      </c>
      <c r="L154" s="77">
        <v>-8.8858817860574091E-2</v>
      </c>
      <c r="M154" s="77">
        <v>-2.0437132136176546E-2</v>
      </c>
      <c r="N154" s="77">
        <v>0.1784249387330894</v>
      </c>
      <c r="O154" s="77">
        <v>5.504579638903366E-2</v>
      </c>
      <c r="P154" s="77">
        <v>-4.8513187148060306E-2</v>
      </c>
      <c r="Q154" s="77">
        <v>3.4033207177839649E-2</v>
      </c>
      <c r="R154" s="77">
        <v>-3.4834664078635752E-2</v>
      </c>
      <c r="S154" s="77">
        <v>1.3355050367410554E-2</v>
      </c>
      <c r="T154" s="77">
        <v>7.0314679420776668E-2</v>
      </c>
      <c r="U154" s="77">
        <v>-5.4548310943927515E-2</v>
      </c>
      <c r="V154" s="77">
        <v>4.7092685345518789E-2</v>
      </c>
      <c r="W154" s="77">
        <v>-3.4636907757445594E-2</v>
      </c>
      <c r="X154" s="77">
        <v>-4.6488977580298393E-2</v>
      </c>
      <c r="Y154" s="77">
        <v>-2.5737095235864671E-3</v>
      </c>
      <c r="Z154" s="77">
        <v>-7.6748835221940634E-2</v>
      </c>
      <c r="AA154" s="77">
        <v>1.3626440062078414E-2</v>
      </c>
      <c r="AB154" s="77">
        <v>2.2348305926629047E-2</v>
      </c>
      <c r="AC154" s="77">
        <v>6.7315122299697562E-3</v>
      </c>
      <c r="AD154" s="77">
        <v>-1.7936340336767959E-2</v>
      </c>
      <c r="AE154" s="77">
        <v>-4.0945566413092785E-2</v>
      </c>
      <c r="AF154" s="77">
        <v>4.8574237145514086E-2</v>
      </c>
      <c r="AG154" s="77">
        <v>2.7315532556888476E-2</v>
      </c>
      <c r="AH154" s="77">
        <v>-2.3752838608509026E-2</v>
      </c>
      <c r="AI154" s="77">
        <v>-4.9415590421965395E-3</v>
      </c>
      <c r="AJ154" s="77">
        <v>3.1909462268279849E-2</v>
      </c>
      <c r="AK154" s="77">
        <v>-1.2635020825495891E-2</v>
      </c>
      <c r="AL154" s="77">
        <v>-2.6269751641081586E-3</v>
      </c>
      <c r="AM154" s="77">
        <v>-1.4255598037097066E-2</v>
      </c>
      <c r="AN154" s="77">
        <v>-1.4022061455007971E-2</v>
      </c>
      <c r="AO154" s="77">
        <v>-6.2538876476223634E-3</v>
      </c>
      <c r="AP154" s="77">
        <v>-6.3436725475410718E-4</v>
      </c>
      <c r="AQ154" s="18">
        <v>2.2097353971366786E-2</v>
      </c>
      <c r="AR154" s="18">
        <v>1.3979430773439003E-2</v>
      </c>
      <c r="AS154" s="18">
        <v>1.4736169470295412E-3</v>
      </c>
      <c r="AT154" s="18">
        <v>-1.9574899657654837E-4</v>
      </c>
    </row>
    <row r="155" spans="1:46" ht="15.75">
      <c r="A155" s="76" t="s">
        <v>237</v>
      </c>
      <c r="B155" s="77">
        <v>0.35143960482474118</v>
      </c>
      <c r="C155" s="77">
        <v>-2.1532146989354153E-2</v>
      </c>
      <c r="D155" s="77">
        <v>-0.12169929860773586</v>
      </c>
      <c r="E155" s="77">
        <v>0.18999301199184518</v>
      </c>
      <c r="F155" s="77">
        <v>-3.4356432102475534E-2</v>
      </c>
      <c r="G155" s="77">
        <v>0.12212616037957678</v>
      </c>
      <c r="H155" s="77">
        <v>0.19242531739777294</v>
      </c>
      <c r="I155" s="77">
        <v>0.16649474690018445</v>
      </c>
      <c r="J155" s="77">
        <v>-0.17564070514305391</v>
      </c>
      <c r="K155" s="77">
        <v>7.8007253428934775E-2</v>
      </c>
      <c r="L155" s="77">
        <v>1.6220698724023892E-2</v>
      </c>
      <c r="M155" s="77">
        <v>0.19539990885598382</v>
      </c>
      <c r="N155" s="77">
        <v>2.713027005535237E-2</v>
      </c>
      <c r="O155" s="77">
        <v>-9.3422421713125509E-2</v>
      </c>
      <c r="P155" s="77">
        <v>1.9188702160064673E-3</v>
      </c>
      <c r="Q155" s="77">
        <v>-6.0885818793363078E-3</v>
      </c>
      <c r="R155" s="77">
        <v>8.0435386197348635E-2</v>
      </c>
      <c r="S155" s="77">
        <v>3.1216472473929481E-2</v>
      </c>
      <c r="T155" s="77">
        <v>-2.3269863036563868E-2</v>
      </c>
      <c r="U155" s="77">
        <v>-1.4978282430894774E-2</v>
      </c>
      <c r="V155" s="77">
        <v>-8.2722022486580494E-4</v>
      </c>
      <c r="W155" s="77">
        <v>-2.4232860399460633E-2</v>
      </c>
      <c r="X155" s="77">
        <v>-6.4445151904906031E-2</v>
      </c>
      <c r="Y155" s="77">
        <v>-7.3406477786609678E-2</v>
      </c>
      <c r="Z155" s="77">
        <v>7.8239873057018544E-2</v>
      </c>
      <c r="AA155" s="77">
        <v>-6.172904047062746E-3</v>
      </c>
      <c r="AB155" s="77">
        <v>-2.2027628564316053E-2</v>
      </c>
      <c r="AC155" s="77">
        <v>-5.9373705007477427E-2</v>
      </c>
      <c r="AD155" s="77">
        <v>-3.340305014061079E-2</v>
      </c>
      <c r="AE155" s="77">
        <v>-3.4199025061634351E-2</v>
      </c>
      <c r="AF155" s="77">
        <v>4.6549301762320562E-2</v>
      </c>
      <c r="AG155" s="77">
        <v>2.6419879206669365E-3</v>
      </c>
      <c r="AH155" s="77">
        <v>7.2588876611235156E-3</v>
      </c>
      <c r="AI155" s="77">
        <v>7.2894717760761632E-2</v>
      </c>
      <c r="AJ155" s="77">
        <v>7.4401379469375029E-2</v>
      </c>
      <c r="AK155" s="77">
        <v>3.6558849044112385E-2</v>
      </c>
      <c r="AL155" s="77">
        <v>3.6055448009114137E-2</v>
      </c>
      <c r="AM155" s="77">
        <v>-8.2588567840210132E-3</v>
      </c>
      <c r="AN155" s="77">
        <v>9.7149682435346205E-3</v>
      </c>
      <c r="AO155" s="77">
        <v>2.995599566265445E-3</v>
      </c>
      <c r="AP155" s="77">
        <v>-4.9572758037573789E-3</v>
      </c>
      <c r="AQ155" s="18">
        <v>1.2927207527279234E-3</v>
      </c>
      <c r="AR155" s="18">
        <v>-2.1779116477086038E-2</v>
      </c>
      <c r="AS155" s="18">
        <v>-1.4853248563706728E-2</v>
      </c>
      <c r="AT155" s="18">
        <v>3.7337400728782921E-3</v>
      </c>
    </row>
    <row r="156" spans="1:46" ht="15.75">
      <c r="A156" s="76" t="s">
        <v>238</v>
      </c>
      <c r="B156" s="77">
        <v>0.10648486723968033</v>
      </c>
      <c r="C156" s="77">
        <v>0.34431017108180645</v>
      </c>
      <c r="D156" s="77">
        <v>-0.13053782976156794</v>
      </c>
      <c r="E156" s="77">
        <v>-0.13213936493965026</v>
      </c>
      <c r="F156" s="77">
        <v>0.14311583916943865</v>
      </c>
      <c r="G156" s="77">
        <v>-8.095706807404171E-2</v>
      </c>
      <c r="H156" s="77">
        <v>2.3598608039380988E-2</v>
      </c>
      <c r="I156" s="77">
        <v>0.10612674156445506</v>
      </c>
      <c r="J156" s="77">
        <v>3.4461769160385611E-2</v>
      </c>
      <c r="K156" s="77">
        <v>1.3220152924888762E-2</v>
      </c>
      <c r="L156" s="77">
        <v>-1.9522753717009528E-2</v>
      </c>
      <c r="M156" s="77">
        <v>-2.9801299222961923E-2</v>
      </c>
      <c r="N156" s="77">
        <v>-7.1825509035264759E-2</v>
      </c>
      <c r="O156" s="77">
        <v>-0.14960922369091231</v>
      </c>
      <c r="P156" s="77">
        <v>-5.4364568168985003E-3</v>
      </c>
      <c r="Q156" s="77">
        <v>3.3569150920053754E-2</v>
      </c>
      <c r="R156" s="77">
        <v>2.1435823282211107E-3</v>
      </c>
      <c r="S156" s="77">
        <v>5.139153855835301E-2</v>
      </c>
      <c r="T156" s="77">
        <v>5.4215381923738842E-2</v>
      </c>
      <c r="U156" s="77">
        <v>-8.4081502001796968E-2</v>
      </c>
      <c r="V156" s="77">
        <v>-4.3748239347701137E-3</v>
      </c>
      <c r="W156" s="77">
        <v>3.562936500644126E-2</v>
      </c>
      <c r="X156" s="77">
        <v>7.8898000325810541E-2</v>
      </c>
      <c r="Y156" s="77">
        <v>-3.8021352976529733E-2</v>
      </c>
      <c r="Z156" s="77">
        <v>1.09837735484814E-2</v>
      </c>
      <c r="AA156" s="77">
        <v>4.0447230453681787E-2</v>
      </c>
      <c r="AB156" s="77">
        <v>5.1373439535790238E-2</v>
      </c>
      <c r="AC156" s="77">
        <v>-4.1581547589593535E-3</v>
      </c>
      <c r="AD156" s="77">
        <v>-2.6708229803238028E-2</v>
      </c>
      <c r="AE156" s="77">
        <v>1.0213731896437608E-2</v>
      </c>
      <c r="AF156" s="77">
        <v>1.7821910617597445E-2</v>
      </c>
      <c r="AG156" s="77">
        <v>-4.3300470542285852E-3</v>
      </c>
      <c r="AH156" s="77">
        <v>3.6038888306523666E-2</v>
      </c>
      <c r="AI156" s="77">
        <v>-2.3489251009727831E-3</v>
      </c>
      <c r="AJ156" s="77">
        <v>-5.6041969737771731E-3</v>
      </c>
      <c r="AK156" s="77">
        <v>5.2228886524176522E-3</v>
      </c>
      <c r="AL156" s="77">
        <v>3.252143037295567E-2</v>
      </c>
      <c r="AM156" s="77">
        <v>-2.3588327451184672E-2</v>
      </c>
      <c r="AN156" s="77">
        <v>7.752662374105164E-3</v>
      </c>
      <c r="AO156" s="77">
        <v>-1.0073278716994288E-2</v>
      </c>
      <c r="AP156" s="77">
        <v>-1.4929651886587427E-2</v>
      </c>
      <c r="AQ156" s="18">
        <v>2.5065782020271409E-3</v>
      </c>
      <c r="AR156" s="18">
        <v>-7.3666652004490381E-3</v>
      </c>
      <c r="AS156" s="18">
        <v>1.4964388228525754E-2</v>
      </c>
      <c r="AT156" s="18">
        <v>-4.7064685949500858E-3</v>
      </c>
    </row>
    <row r="157" spans="1:46" ht="15.75">
      <c r="A157" s="76" t="s">
        <v>239</v>
      </c>
      <c r="B157" s="77">
        <v>0.28476628719849517</v>
      </c>
      <c r="C157" s="77">
        <v>1.5111417237196445E-2</v>
      </c>
      <c r="D157" s="77">
        <v>-2.4412921520489982E-2</v>
      </c>
      <c r="E157" s="77">
        <v>0.12626876362378045</v>
      </c>
      <c r="F157" s="77">
        <v>3.9778923227286093E-2</v>
      </c>
      <c r="G157" s="77">
        <v>-6.4922598128401704E-2</v>
      </c>
      <c r="H157" s="77">
        <v>-0.10707820919003447</v>
      </c>
      <c r="I157" s="77">
        <v>-3.135067623472642E-2</v>
      </c>
      <c r="J157" s="77">
        <v>3.5172624335142039E-2</v>
      </c>
      <c r="K157" s="77">
        <v>-4.1188229276645082E-2</v>
      </c>
      <c r="L157" s="77">
        <v>0.26078766118170943</v>
      </c>
      <c r="M157" s="77">
        <v>0.11124424081950168</v>
      </c>
      <c r="N157" s="77">
        <v>-0.13533047495108372</v>
      </c>
      <c r="O157" s="77">
        <v>0.14015911729682209</v>
      </c>
      <c r="P157" s="77">
        <v>-4.9669745177777037E-2</v>
      </c>
      <c r="Q157" s="77">
        <v>5.4863360605712369E-2</v>
      </c>
      <c r="R157" s="77">
        <v>-5.5222509820884245E-2</v>
      </c>
      <c r="S157" s="77">
        <v>-8.5333393081153897E-2</v>
      </c>
      <c r="T157" s="77">
        <v>9.2219873202713076E-2</v>
      </c>
      <c r="U157" s="77">
        <v>8.596619492506551E-3</v>
      </c>
      <c r="V157" s="77">
        <v>3.7306871484460019E-2</v>
      </c>
      <c r="W157" s="77">
        <v>2.6914207052716702E-2</v>
      </c>
      <c r="X157" s="77">
        <v>-8.7665375767822365E-2</v>
      </c>
      <c r="Y157" s="77">
        <v>8.4996716786716567E-2</v>
      </c>
      <c r="Z157" s="77">
        <v>2.6192910459219222E-3</v>
      </c>
      <c r="AA157" s="77">
        <v>9.3637748991380696E-3</v>
      </c>
      <c r="AB157" s="77">
        <v>-2.2090482253891066E-3</v>
      </c>
      <c r="AC157" s="77">
        <v>-1.0993895910923665E-2</v>
      </c>
      <c r="AD157" s="77">
        <v>-3.9394479609484938E-2</v>
      </c>
      <c r="AE157" s="77">
        <v>-2.2755949775355125E-2</v>
      </c>
      <c r="AF157" s="77">
        <v>-3.0819966933661205E-2</v>
      </c>
      <c r="AG157" s="77">
        <v>7.2222279908958659E-2</v>
      </c>
      <c r="AH157" s="77">
        <v>-3.363298626936316E-2</v>
      </c>
      <c r="AI157" s="77">
        <v>-1.9299189495725053E-2</v>
      </c>
      <c r="AJ157" s="77">
        <v>-4.1063121462538267E-3</v>
      </c>
      <c r="AK157" s="77">
        <v>1.4257870120147566E-2</v>
      </c>
      <c r="AL157" s="77">
        <v>2.3662296233915085E-2</v>
      </c>
      <c r="AM157" s="77">
        <v>-6.8057574209686887E-3</v>
      </c>
      <c r="AN157" s="77">
        <v>1.5221211102491021E-2</v>
      </c>
      <c r="AO157" s="77">
        <v>6.4610987584393879E-4</v>
      </c>
      <c r="AP157" s="77">
        <v>5.8440926968115993E-3</v>
      </c>
      <c r="AQ157" s="18">
        <v>1.9920183190159958E-2</v>
      </c>
      <c r="AR157" s="18">
        <v>1.3689600453412202E-2</v>
      </c>
      <c r="AS157" s="18">
        <v>1.0391544065117889E-2</v>
      </c>
      <c r="AT157" s="18">
        <v>-7.3663244180848719E-3</v>
      </c>
    </row>
    <row r="158" spans="1:46" ht="15.75">
      <c r="A158" s="76" t="s">
        <v>240</v>
      </c>
      <c r="B158" s="77">
        <v>0.19744651458982787</v>
      </c>
      <c r="C158" s="77">
        <v>-8.8043904838298354E-2</v>
      </c>
      <c r="D158" s="77">
        <v>0.38469666356332777</v>
      </c>
      <c r="E158" s="77">
        <v>3.7348966315468558E-2</v>
      </c>
      <c r="F158" s="77">
        <v>3.9212168821056992E-2</v>
      </c>
      <c r="G158" s="77">
        <v>-1.9138093617142339E-2</v>
      </c>
      <c r="H158" s="77">
        <v>3.7089119143140094E-2</v>
      </c>
      <c r="I158" s="77">
        <v>1.3828043161793461E-2</v>
      </c>
      <c r="J158" s="77">
        <v>-0.13216072495815012</v>
      </c>
      <c r="K158" s="77">
        <v>0.22973727563056992</v>
      </c>
      <c r="L158" s="77">
        <v>0.10670711121163416</v>
      </c>
      <c r="M158" s="77">
        <v>-0.45947619522909167</v>
      </c>
      <c r="N158" s="77">
        <v>0.21181644500342281</v>
      </c>
      <c r="O158" s="77">
        <v>7.5277684280178447E-2</v>
      </c>
      <c r="P158" s="77">
        <v>6.6767634454591926E-2</v>
      </c>
      <c r="Q158" s="77">
        <v>8.8237268780116986E-3</v>
      </c>
      <c r="R158" s="77">
        <v>-7.3024653700840464E-2</v>
      </c>
      <c r="S158" s="77">
        <v>-0.41637349019177522</v>
      </c>
      <c r="T158" s="77">
        <v>-2.6691764674795841E-2</v>
      </c>
      <c r="U158" s="77">
        <v>-8.9880030184783924E-2</v>
      </c>
      <c r="V158" s="77">
        <v>6.2557069357800241E-2</v>
      </c>
      <c r="W158" s="77">
        <v>-9.6617892105476944E-2</v>
      </c>
      <c r="X158" s="77">
        <v>9.6039004642804585E-2</v>
      </c>
      <c r="Y158" s="77">
        <v>-0.15558746640295615</v>
      </c>
      <c r="Z158" s="77">
        <v>9.7935836314357164E-2</v>
      </c>
      <c r="AA158" s="77">
        <v>-5.7455482124571217E-2</v>
      </c>
      <c r="AB158" s="77">
        <v>-6.7760279842238633E-2</v>
      </c>
      <c r="AC158" s="77">
        <v>-3.1788817201570717E-3</v>
      </c>
      <c r="AD158" s="77">
        <v>-7.5744315428199968E-2</v>
      </c>
      <c r="AE158" s="77">
        <v>2.5126130856638777E-2</v>
      </c>
      <c r="AF158" s="77">
        <v>-4.6273433636596133E-2</v>
      </c>
      <c r="AG158" s="77">
        <v>1.3976396319869419E-2</v>
      </c>
      <c r="AH158" s="77">
        <v>3.3955264884123398E-2</v>
      </c>
      <c r="AI158" s="77">
        <v>-5.9590647751910832E-3</v>
      </c>
      <c r="AJ158" s="77">
        <v>-1.9095644803566729E-2</v>
      </c>
      <c r="AK158" s="77">
        <v>-8.0091583430346221E-3</v>
      </c>
      <c r="AL158" s="77">
        <v>-1.1545730044038796E-2</v>
      </c>
      <c r="AM158" s="77">
        <v>8.360398916261072E-3</v>
      </c>
      <c r="AN158" s="77">
        <v>9.5257782439430165E-4</v>
      </c>
      <c r="AO158" s="77">
        <v>5.0034134706028041E-3</v>
      </c>
      <c r="AP158" s="77">
        <v>1.0875267495691759E-3</v>
      </c>
      <c r="AQ158" s="18">
        <v>-4.5071249088132594E-3</v>
      </c>
      <c r="AR158" s="18">
        <v>7.0355201033533302E-3</v>
      </c>
      <c r="AS158" s="18">
        <v>7.8989735352972645E-4</v>
      </c>
      <c r="AT158" s="18">
        <v>-3.4889276997996802E-3</v>
      </c>
    </row>
    <row r="159" spans="1:46" ht="15.75">
      <c r="A159" s="76" t="s">
        <v>241</v>
      </c>
      <c r="B159" s="77">
        <v>-9.6714519927717804E-2</v>
      </c>
      <c r="C159" s="77">
        <v>0.31700945325643681</v>
      </c>
      <c r="D159" s="77">
        <v>-0.25703524369327241</v>
      </c>
      <c r="E159" s="77">
        <v>-0.13848459385908246</v>
      </c>
      <c r="F159" s="77">
        <v>-0.10524408195308992</v>
      </c>
      <c r="G159" s="77">
        <v>-0.11331870978344698</v>
      </c>
      <c r="H159" s="77">
        <v>-8.5976227141306358E-2</v>
      </c>
      <c r="I159" s="77">
        <v>9.0595375934976394E-2</v>
      </c>
      <c r="J159" s="77">
        <v>-0.2852914132527829</v>
      </c>
      <c r="K159" s="77">
        <v>-1.8537643196705488E-2</v>
      </c>
      <c r="L159" s="77">
        <v>2.8409639873182874E-2</v>
      </c>
      <c r="M159" s="77">
        <v>-7.7332111147630056E-2</v>
      </c>
      <c r="N159" s="77">
        <v>3.317654088740607E-2</v>
      </c>
      <c r="O159" s="77">
        <v>-0.18494257503213743</v>
      </c>
      <c r="P159" s="77">
        <v>-3.6232645652399864E-2</v>
      </c>
      <c r="Q159" s="77">
        <v>-0.13399471482108355</v>
      </c>
      <c r="R159" s="77">
        <v>3.9379453976373796E-2</v>
      </c>
      <c r="S159" s="77">
        <v>2.022342993205371E-2</v>
      </c>
      <c r="T159" s="77">
        <v>-2.0574153020735238E-2</v>
      </c>
      <c r="U159" s="77">
        <v>-6.3116272191841058E-2</v>
      </c>
      <c r="V159" s="77">
        <v>-8.6198054872928295E-2</v>
      </c>
      <c r="W159" s="77">
        <v>-7.5390482142025761E-2</v>
      </c>
      <c r="X159" s="77">
        <v>1.8310877072965971E-3</v>
      </c>
      <c r="Y159" s="77">
        <v>8.1597639991379228E-2</v>
      </c>
      <c r="Z159" s="77">
        <v>-6.3406073945074526E-2</v>
      </c>
      <c r="AA159" s="77">
        <v>-7.871224812459535E-3</v>
      </c>
      <c r="AB159" s="77">
        <v>-3.5874293102941698E-2</v>
      </c>
      <c r="AC159" s="77">
        <v>4.6052767292899376E-3</v>
      </c>
      <c r="AD159" s="77">
        <v>-5.660118632162172E-3</v>
      </c>
      <c r="AE159" s="77">
        <v>-1.8140724776820619E-2</v>
      </c>
      <c r="AF159" s="77">
        <v>9.0796170042334815E-3</v>
      </c>
      <c r="AG159" s="77">
        <v>-1.2779577610999907E-2</v>
      </c>
      <c r="AH159" s="77">
        <v>-8.030497605551027E-3</v>
      </c>
      <c r="AI159" s="77">
        <v>-9.4109332614853748E-3</v>
      </c>
      <c r="AJ159" s="77">
        <v>1.9673384299287167E-3</v>
      </c>
      <c r="AK159" s="77">
        <v>-2.6807654501584795E-2</v>
      </c>
      <c r="AL159" s="77">
        <v>-8.9269037820010107E-3</v>
      </c>
      <c r="AM159" s="77">
        <v>-6.5964620951517372E-3</v>
      </c>
      <c r="AN159" s="77">
        <v>1.1159449116480889E-2</v>
      </c>
      <c r="AO159" s="77">
        <v>-2.0246166470033059E-3</v>
      </c>
      <c r="AP159" s="77">
        <v>7.1527489312830676E-3</v>
      </c>
      <c r="AQ159" s="18">
        <v>-1.8683216434803668E-2</v>
      </c>
      <c r="AR159" s="18">
        <v>1.402184506603979E-2</v>
      </c>
      <c r="AS159" s="18">
        <v>-3.4998309018233129E-3</v>
      </c>
      <c r="AT159" s="18">
        <v>2.5655534715309457E-3</v>
      </c>
    </row>
    <row r="160" spans="1:46" ht="15.75">
      <c r="A160" s="76" t="s">
        <v>242</v>
      </c>
      <c r="B160" s="77">
        <v>0.17921004010202404</v>
      </c>
      <c r="C160" s="77">
        <v>5.9412554679547378E-3</v>
      </c>
      <c r="D160" s="77">
        <v>0.18325070978437458</v>
      </c>
      <c r="E160" s="77">
        <v>0.22870682198288575</v>
      </c>
      <c r="F160" s="77">
        <v>2.4099898358830082E-2</v>
      </c>
      <c r="G160" s="77">
        <v>-6.2651561599043518E-2</v>
      </c>
      <c r="H160" s="77">
        <v>-0.10877050663362078</v>
      </c>
      <c r="I160" s="77">
        <v>0.15716346027647982</v>
      </c>
      <c r="J160" s="77">
        <v>-4.5353256613013038E-2</v>
      </c>
      <c r="K160" s="77">
        <v>-0.12045101609565477</v>
      </c>
      <c r="L160" s="77">
        <v>-4.0740600461327103E-2</v>
      </c>
      <c r="M160" s="77">
        <v>-7.0699015823425707E-2</v>
      </c>
      <c r="N160" s="77">
        <v>7.8292004975112101E-2</v>
      </c>
      <c r="O160" s="77">
        <v>0.16571806358511967</v>
      </c>
      <c r="P160" s="77">
        <v>-3.5545561130416167E-2</v>
      </c>
      <c r="Q160" s="77">
        <v>-0.13876579801993905</v>
      </c>
      <c r="R160" s="77">
        <v>0.10638820311023225</v>
      </c>
      <c r="S160" s="77">
        <v>8.5456705495714005E-2</v>
      </c>
      <c r="T160" s="77">
        <v>7.7661995315544713E-2</v>
      </c>
      <c r="U160" s="77">
        <v>-0.21213916776186281</v>
      </c>
      <c r="V160" s="77">
        <v>-7.6164253904363086E-2</v>
      </c>
      <c r="W160" s="77">
        <v>3.6446918843842671E-2</v>
      </c>
      <c r="X160" s="77">
        <v>4.5988475381083277E-2</v>
      </c>
      <c r="Y160" s="77">
        <v>-9.5340096320183323E-2</v>
      </c>
      <c r="Z160" s="77">
        <v>6.9619184367309656E-2</v>
      </c>
      <c r="AA160" s="77">
        <v>8.4139486223625465E-2</v>
      </c>
      <c r="AB160" s="77">
        <v>-0.11813049777440905</v>
      </c>
      <c r="AC160" s="77">
        <v>5.4641243407372114E-2</v>
      </c>
      <c r="AD160" s="77">
        <v>0.1413810200083363</v>
      </c>
      <c r="AE160" s="77">
        <v>9.0234011254138768E-2</v>
      </c>
      <c r="AF160" s="77">
        <v>4.8967161042980843E-2</v>
      </c>
      <c r="AG160" s="77">
        <v>4.1814167923975326E-2</v>
      </c>
      <c r="AH160" s="77">
        <v>-1.9783413878572916E-2</v>
      </c>
      <c r="AI160" s="77">
        <v>3.7830363994039315E-2</v>
      </c>
      <c r="AJ160" s="77">
        <v>-1.0314187554413591E-3</v>
      </c>
      <c r="AK160" s="77">
        <v>-1.8112609066719208E-2</v>
      </c>
      <c r="AL160" s="77">
        <v>-1.2851135339785257E-2</v>
      </c>
      <c r="AM160" s="77">
        <v>6.0269943503083758E-4</v>
      </c>
      <c r="AN160" s="77">
        <v>-1.6186287277663029E-2</v>
      </c>
      <c r="AO160" s="77">
        <v>7.3318984993555802E-3</v>
      </c>
      <c r="AP160" s="77">
        <v>-1.0337917999973613E-2</v>
      </c>
      <c r="AQ160" s="18">
        <v>-1.1964172178756316E-2</v>
      </c>
      <c r="AR160" s="18">
        <v>8.3582223152438139E-3</v>
      </c>
      <c r="AS160" s="18">
        <v>-1.5701260191936471E-3</v>
      </c>
      <c r="AT160" s="18">
        <v>5.4485424099967117E-3</v>
      </c>
    </row>
    <row r="161" spans="1:46" ht="15.75">
      <c r="A161" s="76" t="s">
        <v>243</v>
      </c>
      <c r="B161" s="77">
        <v>0.29676373775373005</v>
      </c>
      <c r="C161" s="77">
        <v>0.13043309752852755</v>
      </c>
      <c r="D161" s="77">
        <v>-5.8899482160032227E-2</v>
      </c>
      <c r="E161" s="77">
        <v>9.2223082460777095E-2</v>
      </c>
      <c r="F161" s="77">
        <v>0.27378341011115148</v>
      </c>
      <c r="G161" s="77">
        <v>-0.14183790046330103</v>
      </c>
      <c r="H161" s="77">
        <v>0.10274829395728019</v>
      </c>
      <c r="I161" s="77">
        <v>-9.1086674358070496E-2</v>
      </c>
      <c r="J161" s="77">
        <v>-0.1262640417517884</v>
      </c>
      <c r="K161" s="77">
        <v>-0.24335131831777002</v>
      </c>
      <c r="L161" s="77">
        <v>-4.6992328038061734E-2</v>
      </c>
      <c r="M161" s="77">
        <v>9.6192440802867415E-2</v>
      </c>
      <c r="N161" s="77">
        <v>-4.6853063425194512E-2</v>
      </c>
      <c r="O161" s="77">
        <v>9.6202164765255532E-2</v>
      </c>
      <c r="P161" s="77">
        <v>0.10843228908704598</v>
      </c>
      <c r="Q161" s="77">
        <v>5.7264553657169594E-3</v>
      </c>
      <c r="R161" s="77">
        <v>3.2718985449980843E-2</v>
      </c>
      <c r="S161" s="77">
        <v>-6.7912483173444962E-2</v>
      </c>
      <c r="T161" s="77">
        <v>-0.1408882823613116</v>
      </c>
      <c r="U161" s="77">
        <v>6.8175933842552813E-2</v>
      </c>
      <c r="V161" s="77">
        <v>1.1602222899243977E-3</v>
      </c>
      <c r="W161" s="77">
        <v>-2.405018510260537E-2</v>
      </c>
      <c r="X161" s="77">
        <v>1.2983481216758019E-2</v>
      </c>
      <c r="Y161" s="77">
        <v>4.89778935812442E-2</v>
      </c>
      <c r="Z161" s="77">
        <v>-1.473202221445258E-2</v>
      </c>
      <c r="AA161" s="77">
        <v>-1.1812233175859161E-2</v>
      </c>
      <c r="AB161" s="77">
        <v>-8.568211392377378E-3</v>
      </c>
      <c r="AC161" s="77">
        <v>9.8168823934754821E-3</v>
      </c>
      <c r="AD161" s="77">
        <v>2.2518374117003769E-2</v>
      </c>
      <c r="AE161" s="77">
        <v>3.1042803143456983E-2</v>
      </c>
      <c r="AF161" s="77">
        <v>-1.3801792046735005E-2</v>
      </c>
      <c r="AG161" s="77">
        <v>2.7551947437176576E-3</v>
      </c>
      <c r="AH161" s="77">
        <v>1.4834814541341893E-2</v>
      </c>
      <c r="AI161" s="77">
        <v>-9.4865510305656531E-4</v>
      </c>
      <c r="AJ161" s="77">
        <v>-2.925855250317386E-3</v>
      </c>
      <c r="AK161" s="77">
        <v>1.4017449134548252E-2</v>
      </c>
      <c r="AL161" s="77">
        <v>2.3491591497327408E-2</v>
      </c>
      <c r="AM161" s="77">
        <v>1.9518296350338501E-3</v>
      </c>
      <c r="AN161" s="77">
        <v>-8.1570988530915555E-3</v>
      </c>
      <c r="AO161" s="77">
        <v>5.4780880882915398E-3</v>
      </c>
      <c r="AP161" s="77">
        <v>-4.2109776707785639E-5</v>
      </c>
      <c r="AQ161" s="18">
        <v>-8.5873456967966288E-3</v>
      </c>
      <c r="AR161" s="18">
        <v>-1.2361128019584474E-2</v>
      </c>
      <c r="AS161" s="18">
        <v>-1.7556431768604751E-3</v>
      </c>
      <c r="AT161" s="18">
        <v>9.0612231621379734E-3</v>
      </c>
    </row>
    <row r="162" spans="1:46" ht="15.75">
      <c r="A162" s="76" t="s">
        <v>244</v>
      </c>
      <c r="B162" s="77">
        <v>-1.9063856147427345E-2</v>
      </c>
      <c r="C162" s="77">
        <v>0.25473033047261073</v>
      </c>
      <c r="D162" s="77">
        <v>-7.6823354418582915E-2</v>
      </c>
      <c r="E162" s="77">
        <v>0.13897412973961917</v>
      </c>
      <c r="F162" s="77">
        <v>0.23616305564573448</v>
      </c>
      <c r="G162" s="77">
        <v>9.5900870710840108E-3</v>
      </c>
      <c r="H162" s="77">
        <v>-5.4134081235825788E-3</v>
      </c>
      <c r="I162" s="77">
        <v>-0.26389831598064134</v>
      </c>
      <c r="J162" s="77">
        <v>-8.7551437698257739E-2</v>
      </c>
      <c r="K162" s="77">
        <v>1.2472104188219639E-2</v>
      </c>
      <c r="L162" s="77">
        <v>0.2114121327491596</v>
      </c>
      <c r="M162" s="77">
        <v>-0.14311707489557729</v>
      </c>
      <c r="N162" s="77">
        <v>-7.1278027572916763E-2</v>
      </c>
      <c r="O162" s="77">
        <v>0.2077037832596601</v>
      </c>
      <c r="P162" s="77">
        <v>5.3535868263123829E-2</v>
      </c>
      <c r="Q162" s="77">
        <v>8.8427025543706045E-2</v>
      </c>
      <c r="R162" s="77">
        <v>0.11698817556464966</v>
      </c>
      <c r="S162" s="77">
        <v>-0.1036768516298021</v>
      </c>
      <c r="T162" s="77">
        <v>4.660671471140642E-2</v>
      </c>
      <c r="U162" s="77">
        <v>0.14814299993324573</v>
      </c>
      <c r="V162" s="77">
        <v>-0.11094759761513273</v>
      </c>
      <c r="W162" s="77">
        <v>-2.6335734371806453E-2</v>
      </c>
      <c r="X162" s="77">
        <v>-8.4037951912615039E-2</v>
      </c>
      <c r="Y162" s="77">
        <v>-4.7426643497532443E-2</v>
      </c>
      <c r="Z162" s="77">
        <v>-2.3324239269619945E-2</v>
      </c>
      <c r="AA162" s="77">
        <v>3.6621903218714585E-2</v>
      </c>
      <c r="AB162" s="77">
        <v>-1.3265477403197749E-2</v>
      </c>
      <c r="AC162" s="77">
        <v>1.4432372300301134E-2</v>
      </c>
      <c r="AD162" s="77">
        <v>-1.4429552734627959E-2</v>
      </c>
      <c r="AE162" s="77">
        <v>-5.0516996219986253E-2</v>
      </c>
      <c r="AF162" s="77">
        <v>2.7783308263148003E-2</v>
      </c>
      <c r="AG162" s="77">
        <v>-9.6629655157201566E-3</v>
      </c>
      <c r="AH162" s="77">
        <v>1.5475843758281118E-2</v>
      </c>
      <c r="AI162" s="77">
        <v>1.6869840003318287E-2</v>
      </c>
      <c r="AJ162" s="77">
        <v>-1.1096561469803862E-2</v>
      </c>
      <c r="AK162" s="77">
        <v>-1.1640766277420677E-2</v>
      </c>
      <c r="AL162" s="77">
        <v>1.4643334700452969E-2</v>
      </c>
      <c r="AM162" s="77">
        <v>6.8181452314354648E-3</v>
      </c>
      <c r="AN162" s="77">
        <v>5.6525765882627923E-4</v>
      </c>
      <c r="AO162" s="77">
        <v>3.5324604721286967E-4</v>
      </c>
      <c r="AP162" s="77">
        <v>1.833792583829402E-3</v>
      </c>
      <c r="AQ162" s="18">
        <v>1.0738676415056641E-2</v>
      </c>
      <c r="AR162" s="18">
        <v>1.0938507666193295E-2</v>
      </c>
      <c r="AS162" s="18">
        <v>-8.7305184186162621E-4</v>
      </c>
      <c r="AT162" s="18">
        <v>5.6454132076425717E-4</v>
      </c>
    </row>
    <row r="163" spans="1:46" ht="15.75">
      <c r="A163" s="76" t="s">
        <v>245</v>
      </c>
      <c r="B163" s="77">
        <v>1.4691710330317544E-2</v>
      </c>
      <c r="C163" s="77">
        <v>-8.3266966524610259E-3</v>
      </c>
      <c r="D163" s="77">
        <v>-0.2819990023749645</v>
      </c>
      <c r="E163" s="77">
        <v>0.18444201413145236</v>
      </c>
      <c r="F163" s="77">
        <v>5.4042613367840985E-3</v>
      </c>
      <c r="G163" s="77">
        <v>3.1058279145443627E-2</v>
      </c>
      <c r="H163" s="77">
        <v>-3.9449863558456456E-2</v>
      </c>
      <c r="I163" s="77">
        <v>7.0700043250444503E-2</v>
      </c>
      <c r="J163" s="77">
        <v>-0.32613366521634968</v>
      </c>
      <c r="K163" s="77">
        <v>6.4219654530482645E-2</v>
      </c>
      <c r="L163" s="77">
        <v>2.4713672767448149E-2</v>
      </c>
      <c r="M163" s="77">
        <v>0.17237968557622055</v>
      </c>
      <c r="N163" s="77">
        <v>0.30338260426242752</v>
      </c>
      <c r="O163" s="77">
        <v>0.11413469340768519</v>
      </c>
      <c r="P163" s="77">
        <v>6.1868450696299281E-2</v>
      </c>
      <c r="Q163" s="77">
        <v>-2.2381048496605712E-2</v>
      </c>
      <c r="R163" s="77">
        <v>-0.12725128775374919</v>
      </c>
      <c r="S163" s="77">
        <v>-0.15287994585426987</v>
      </c>
      <c r="T163" s="77">
        <v>-5.290599728114604E-2</v>
      </c>
      <c r="U163" s="77">
        <v>-7.0938488432899863E-2</v>
      </c>
      <c r="V163" s="77">
        <v>-4.085811753839648E-2</v>
      </c>
      <c r="W163" s="77">
        <v>-0.10287454152000201</v>
      </c>
      <c r="X163" s="77">
        <v>-8.6251265720512726E-2</v>
      </c>
      <c r="Y163" s="77">
        <v>-3.8092970966103611E-2</v>
      </c>
      <c r="Z163" s="77">
        <v>9.1045195271183404E-2</v>
      </c>
      <c r="AA163" s="77">
        <v>-3.2837591628291654E-2</v>
      </c>
      <c r="AB163" s="77">
        <v>-3.2081337795423812E-2</v>
      </c>
      <c r="AC163" s="77">
        <v>-5.6963258411939659E-2</v>
      </c>
      <c r="AD163" s="77">
        <v>-2.8159218092820747E-2</v>
      </c>
      <c r="AE163" s="77">
        <v>-2.2582067194633338E-2</v>
      </c>
      <c r="AF163" s="77">
        <v>7.7631402600198884E-3</v>
      </c>
      <c r="AG163" s="77">
        <v>-1.6987079168955688E-2</v>
      </c>
      <c r="AH163" s="77">
        <v>-2.9869722090813854E-2</v>
      </c>
      <c r="AI163" s="77">
        <v>3.751822608604654E-2</v>
      </c>
      <c r="AJ163" s="77">
        <v>-5.7713452177591915E-3</v>
      </c>
      <c r="AK163" s="77">
        <v>3.7314358013144554E-2</v>
      </c>
      <c r="AL163" s="77">
        <v>1.94925724788855E-2</v>
      </c>
      <c r="AM163" s="77">
        <v>-9.5115443038245595E-3</v>
      </c>
      <c r="AN163" s="77">
        <v>1.926100226393908E-3</v>
      </c>
      <c r="AO163" s="77">
        <v>-3.8392994335073958E-3</v>
      </c>
      <c r="AP163" s="77">
        <v>-1.4819525680880392E-3</v>
      </c>
      <c r="AQ163" s="18">
        <v>-1.6443166157059378E-2</v>
      </c>
      <c r="AR163" s="18">
        <v>-1.6413697964965283E-2</v>
      </c>
      <c r="AS163" s="18">
        <v>-2.9697902929479926E-3</v>
      </c>
      <c r="AT163" s="18">
        <v>-4.1786687325443576E-3</v>
      </c>
    </row>
    <row r="164" spans="1:46" ht="15.75">
      <c r="A164" s="76" t="s">
        <v>246</v>
      </c>
      <c r="B164" s="77">
        <v>-0.13450800382545933</v>
      </c>
      <c r="C164" s="77">
        <v>0.40335184906060068</v>
      </c>
      <c r="D164" s="77">
        <v>-0.22360040075075782</v>
      </c>
      <c r="E164" s="77">
        <v>-0.30865237399806733</v>
      </c>
      <c r="F164" s="77">
        <v>-0.13768493380729327</v>
      </c>
      <c r="G164" s="77">
        <v>4.8712632869275727E-2</v>
      </c>
      <c r="H164" s="77">
        <v>-4.5497716056333973E-2</v>
      </c>
      <c r="I164" s="77">
        <v>5.3797134482207923E-2</v>
      </c>
      <c r="J164" s="77">
        <v>-3.4418891857804154E-2</v>
      </c>
      <c r="K164" s="77">
        <v>7.635275017165466E-2</v>
      </c>
      <c r="L164" s="77">
        <v>0.18834269301965822</v>
      </c>
      <c r="M164" s="77">
        <v>7.5507008305444476E-2</v>
      </c>
      <c r="N164" s="77">
        <v>-5.1810099470130599E-2</v>
      </c>
      <c r="O164" s="77">
        <v>0.14165347607040285</v>
      </c>
      <c r="P164" s="77">
        <v>-4.5229808578541648E-2</v>
      </c>
      <c r="Q164" s="77">
        <v>2.9103375824033374E-2</v>
      </c>
      <c r="R164" s="77">
        <v>-1.6456062422670156E-2</v>
      </c>
      <c r="S164" s="77">
        <v>-0.14110627659067287</v>
      </c>
      <c r="T164" s="77">
        <v>-4.3501673454464748E-2</v>
      </c>
      <c r="U164" s="77">
        <v>-0.1632637002696693</v>
      </c>
      <c r="V164" s="77">
        <v>-2.2266187268049294E-2</v>
      </c>
      <c r="W164" s="77">
        <v>2.9227404474292687E-2</v>
      </c>
      <c r="X164" s="77">
        <v>0.1772004543182584</v>
      </c>
      <c r="Y164" s="77">
        <v>-5.4569303096155923E-2</v>
      </c>
      <c r="Z164" s="77">
        <v>5.1862301103572294E-3</v>
      </c>
      <c r="AA164" s="77">
        <v>-1.7356866174541571E-2</v>
      </c>
      <c r="AB164" s="77">
        <v>5.8540932104445026E-2</v>
      </c>
      <c r="AC164" s="77">
        <v>-1.4117528246949113E-2</v>
      </c>
      <c r="AD164" s="77">
        <v>-9.0341798544892382E-2</v>
      </c>
      <c r="AE164" s="77">
        <v>1.1344916663968018E-2</v>
      </c>
      <c r="AF164" s="77">
        <v>-2.6214689597620681E-2</v>
      </c>
      <c r="AG164" s="77">
        <v>-6.912983403288735E-3</v>
      </c>
      <c r="AH164" s="77">
        <v>1.7348066405528824E-3</v>
      </c>
      <c r="AI164" s="77">
        <v>-9.6472169804764085E-3</v>
      </c>
      <c r="AJ164" s="77">
        <v>-4.3607080876455553E-2</v>
      </c>
      <c r="AK164" s="77">
        <v>7.7471644543385997E-3</v>
      </c>
      <c r="AL164" s="77">
        <v>-1.1062616356322085E-2</v>
      </c>
      <c r="AM164" s="77">
        <v>-4.8916068689077276E-3</v>
      </c>
      <c r="AN164" s="77">
        <v>-6.2429203545931915E-3</v>
      </c>
      <c r="AO164" s="77">
        <v>6.911473878418342E-3</v>
      </c>
      <c r="AP164" s="77">
        <v>-1.7454133090996546E-3</v>
      </c>
      <c r="AQ164" s="18">
        <v>-2.5552046280078529E-3</v>
      </c>
      <c r="AR164" s="18">
        <v>1.276699697992858E-2</v>
      </c>
      <c r="AS164" s="18">
        <v>-7.5601122539226979E-3</v>
      </c>
      <c r="AT164" s="18">
        <v>-8.7567406677966229E-5</v>
      </c>
    </row>
    <row r="165" spans="1:46" ht="15.75">
      <c r="A165" s="76" t="s">
        <v>328</v>
      </c>
      <c r="B165" s="77">
        <v>0.13282548615534134</v>
      </c>
      <c r="C165" s="77">
        <v>0.21648070032975769</v>
      </c>
      <c r="D165" s="77">
        <v>1.369958001854913E-3</v>
      </c>
      <c r="E165" s="77">
        <v>-0.25976376657646438</v>
      </c>
      <c r="F165" s="77">
        <v>-1.5405076704475409E-2</v>
      </c>
      <c r="G165" s="77">
        <v>-1.640806711445993E-2</v>
      </c>
      <c r="H165" s="77">
        <v>-0.1526135584866973</v>
      </c>
      <c r="I165" s="77">
        <v>0.13325861651149257</v>
      </c>
      <c r="J165" s="77">
        <v>7.9589010708386324E-2</v>
      </c>
      <c r="K165" s="77">
        <v>2.0961688091434214E-2</v>
      </c>
      <c r="L165" s="77">
        <v>0.12153571210858762</v>
      </c>
      <c r="M165" s="77">
        <v>-2.3255035971341993E-3</v>
      </c>
      <c r="N165" s="77">
        <v>-4.1426264864483933E-2</v>
      </c>
      <c r="O165" s="77">
        <v>0.13838733858469784</v>
      </c>
      <c r="P165" s="77">
        <v>0.1645359776605029</v>
      </c>
      <c r="Q165" s="77">
        <v>-4.0320208389208141E-2</v>
      </c>
      <c r="R165" s="77">
        <v>0.20530606318403261</v>
      </c>
      <c r="S165" s="77">
        <v>-0.10345374343307434</v>
      </c>
      <c r="T165" s="77">
        <v>8.2644668873111615E-2</v>
      </c>
      <c r="U165" s="77">
        <v>0.1149638009932842</v>
      </c>
      <c r="V165" s="77">
        <v>-6.3322156968879273E-2</v>
      </c>
      <c r="W165" s="77">
        <v>2.6953952282650897E-3</v>
      </c>
      <c r="X165" s="77">
        <v>-3.5751235809685672E-2</v>
      </c>
      <c r="Y165" s="77">
        <v>7.1380755115112257E-2</v>
      </c>
      <c r="Z165" s="77">
        <v>-4.3607486426903491E-3</v>
      </c>
      <c r="AA165" s="77">
        <v>-7.1831299383841446E-2</v>
      </c>
      <c r="AB165" s="77">
        <v>-1.7598900952940644E-2</v>
      </c>
      <c r="AC165" s="77">
        <v>-3.4980443026099213E-2</v>
      </c>
      <c r="AD165" s="77">
        <v>-7.464840265435777E-3</v>
      </c>
      <c r="AE165" s="77">
        <v>9.827596529343471E-3</v>
      </c>
      <c r="AF165" s="77">
        <v>1.4318601422673933E-2</v>
      </c>
      <c r="AG165" s="77">
        <v>2.6994984985722576E-2</v>
      </c>
      <c r="AH165" s="77">
        <v>-1.113123542138322E-2</v>
      </c>
      <c r="AI165" s="77">
        <v>1.5131485913930699E-2</v>
      </c>
      <c r="AJ165" s="77">
        <v>1.2617247065303705E-2</v>
      </c>
      <c r="AK165" s="77">
        <v>2.9285821940455725E-3</v>
      </c>
      <c r="AL165" s="77">
        <v>1.9772719982685049E-2</v>
      </c>
      <c r="AM165" s="77">
        <v>-5.2539245742152371E-3</v>
      </c>
      <c r="AN165" s="77">
        <v>2.8183794400927224E-3</v>
      </c>
      <c r="AO165" s="77">
        <v>3.8438612956517501E-3</v>
      </c>
      <c r="AP165" s="77">
        <v>-2.5218393964832617E-3</v>
      </c>
      <c r="AQ165" s="18">
        <v>6.5447930952682283E-3</v>
      </c>
      <c r="AR165" s="18">
        <v>5.4699109572922885E-3</v>
      </c>
      <c r="AS165" s="18">
        <v>6.5379703617852569E-4</v>
      </c>
      <c r="AT165" s="18">
        <v>5.5165163707003584E-4</v>
      </c>
    </row>
    <row r="166" spans="1:46" ht="15.75">
      <c r="A166" s="76" t="s">
        <v>247</v>
      </c>
      <c r="B166" s="77">
        <v>-0.33368769458877501</v>
      </c>
      <c r="C166" s="77">
        <v>0.40953440093205828</v>
      </c>
      <c r="D166" s="77">
        <v>-0.31491773227220504</v>
      </c>
      <c r="E166" s="77">
        <v>1.7105615695391277E-2</v>
      </c>
      <c r="F166" s="77">
        <v>5.3848121511395147E-2</v>
      </c>
      <c r="G166" s="77">
        <v>0.48340655301538843</v>
      </c>
      <c r="H166" s="77">
        <v>0.403907643607819</v>
      </c>
      <c r="I166" s="77">
        <v>1.6415271830639899E-2</v>
      </c>
      <c r="J166" s="77">
        <v>0.15070761665442803</v>
      </c>
      <c r="K166" s="77">
        <v>0.1303954411178368</v>
      </c>
      <c r="L166" s="77">
        <v>7.3805868415476469E-2</v>
      </c>
      <c r="M166" s="77">
        <v>7.6540792647876804E-2</v>
      </c>
      <c r="N166" s="77">
        <v>-1.165974766836508E-2</v>
      </c>
      <c r="O166" s="77">
        <v>3.7567536450795767E-2</v>
      </c>
      <c r="P166" s="77">
        <v>-4.9307758610118033E-2</v>
      </c>
      <c r="Q166" s="77">
        <v>-5.5621737882930664E-2</v>
      </c>
      <c r="R166" s="77">
        <v>0.11808203286280021</v>
      </c>
      <c r="S166" s="77">
        <v>7.4668189712109425E-3</v>
      </c>
      <c r="T166" s="77">
        <v>-2.5816508739530841E-2</v>
      </c>
      <c r="U166" s="77">
        <v>-3.8434560048513249E-2</v>
      </c>
      <c r="V166" s="77">
        <v>4.8284804087725973E-2</v>
      </c>
      <c r="W166" s="77">
        <v>7.6300989912140155E-2</v>
      </c>
      <c r="X166" s="77">
        <v>-6.7382894324934856E-2</v>
      </c>
      <c r="Y166" s="77">
        <v>3.386531293506026E-2</v>
      </c>
      <c r="Z166" s="77">
        <v>-3.2184687143330497E-2</v>
      </c>
      <c r="AA166" s="77">
        <v>-4.8213572934489385E-2</v>
      </c>
      <c r="AB166" s="77">
        <v>1.8524252528386732E-2</v>
      </c>
      <c r="AC166" s="77">
        <v>4.218133621497787E-3</v>
      </c>
      <c r="AD166" s="77">
        <v>4.5481451433480743E-2</v>
      </c>
      <c r="AE166" s="77">
        <v>-2.5114205860784569E-2</v>
      </c>
      <c r="AF166" s="77">
        <v>-1.1652885639409446E-2</v>
      </c>
      <c r="AG166" s="77">
        <v>1.6235629415029658E-2</v>
      </c>
      <c r="AH166" s="77">
        <v>3.8095191368088539E-2</v>
      </c>
      <c r="AI166" s="77">
        <v>-3.4475137805377122E-2</v>
      </c>
      <c r="AJ166" s="77">
        <v>-7.5889948231120854E-3</v>
      </c>
      <c r="AK166" s="77">
        <v>-6.0067705829917823E-3</v>
      </c>
      <c r="AL166" s="77">
        <v>8.7231044765581495E-3</v>
      </c>
      <c r="AM166" s="77">
        <v>2.4906167099502888E-3</v>
      </c>
      <c r="AN166" s="77">
        <v>3.6604248044746482E-3</v>
      </c>
      <c r="AO166" s="77">
        <v>-1.5977304562333136E-3</v>
      </c>
      <c r="AP166" s="77">
        <v>1.5969898618148539E-3</v>
      </c>
      <c r="AQ166" s="18">
        <v>2.8105393079254339E-2</v>
      </c>
      <c r="AR166" s="18">
        <v>-4.7762747911704331E-2</v>
      </c>
      <c r="AS166" s="18">
        <v>3.5591717935841097E-3</v>
      </c>
      <c r="AT166" s="18">
        <v>1.7035010625795079E-2</v>
      </c>
    </row>
    <row r="167" spans="1:46" ht="15.75">
      <c r="A167" s="76" t="s">
        <v>248</v>
      </c>
      <c r="B167" s="77">
        <v>0.36928350461532106</v>
      </c>
      <c r="C167" s="77">
        <v>9.4092730177325987E-2</v>
      </c>
      <c r="D167" s="77">
        <v>1.5741313564033122E-2</v>
      </c>
      <c r="E167" s="77">
        <v>-0.10121596114964117</v>
      </c>
      <c r="F167" s="77">
        <v>-6.8178131822900084E-2</v>
      </c>
      <c r="G167" s="77">
        <v>1.8657826242640001E-2</v>
      </c>
      <c r="H167" s="77">
        <v>8.6376667300240975E-2</v>
      </c>
      <c r="I167" s="77">
        <v>0.19594113649528089</v>
      </c>
      <c r="J167" s="77">
        <v>9.8742814320451872E-2</v>
      </c>
      <c r="K167" s="77">
        <v>-1.7826152739694588E-2</v>
      </c>
      <c r="L167" s="77">
        <v>-5.2315688223059174E-2</v>
      </c>
      <c r="M167" s="77">
        <v>0.1475863110656363</v>
      </c>
      <c r="N167" s="77">
        <v>-1.4342644828926453E-2</v>
      </c>
      <c r="O167" s="77">
        <v>8.6410525803657934E-2</v>
      </c>
      <c r="P167" s="77">
        <v>3.8161585228646586E-2</v>
      </c>
      <c r="Q167" s="77">
        <v>-3.6976788570589479E-3</v>
      </c>
      <c r="R167" s="77">
        <v>0.11705942082219023</v>
      </c>
      <c r="S167" s="77">
        <v>-6.1630144230501356E-4</v>
      </c>
      <c r="T167" s="77">
        <v>-1.9681258656819245E-2</v>
      </c>
      <c r="U167" s="77">
        <v>2.8084054982441205E-2</v>
      </c>
      <c r="V167" s="77">
        <v>2.0224903036187437E-2</v>
      </c>
      <c r="W167" s="77">
        <v>-4.4911230265892936E-2</v>
      </c>
      <c r="X167" s="77">
        <v>6.3207819080806681E-3</v>
      </c>
      <c r="Y167" s="77">
        <v>-1.7761163758666716E-2</v>
      </c>
      <c r="Z167" s="77">
        <v>-8.8764538697977385E-3</v>
      </c>
      <c r="AA167" s="77">
        <v>-5.919444149483969E-2</v>
      </c>
      <c r="AB167" s="77">
        <v>1.8625741255490443E-3</v>
      </c>
      <c r="AC167" s="77">
        <v>-6.9359992968675921E-3</v>
      </c>
      <c r="AD167" s="77">
        <v>-1.9416379018918514E-2</v>
      </c>
      <c r="AE167" s="77">
        <v>3.7002584842279175E-2</v>
      </c>
      <c r="AF167" s="77">
        <v>5.1787793003504768E-3</v>
      </c>
      <c r="AG167" s="77">
        <v>3.2135401939460878E-2</v>
      </c>
      <c r="AH167" s="77">
        <v>-5.7833422770856438E-3</v>
      </c>
      <c r="AI167" s="77">
        <v>-6.3617205210131983E-3</v>
      </c>
      <c r="AJ167" s="77">
        <v>-3.6152595917080589E-3</v>
      </c>
      <c r="AK167" s="77">
        <v>-6.5307514523752176E-3</v>
      </c>
      <c r="AL167" s="77">
        <v>-1.4182301254308876E-2</v>
      </c>
      <c r="AM167" s="77">
        <v>-1.7187029190477317E-2</v>
      </c>
      <c r="AN167" s="77">
        <v>-2.3412383160232998E-3</v>
      </c>
      <c r="AO167" s="77">
        <v>2.8906618793522322E-3</v>
      </c>
      <c r="AP167" s="77">
        <v>-1.6080419561316833E-3</v>
      </c>
      <c r="AQ167" s="18">
        <v>-4.5087906876595529E-2</v>
      </c>
      <c r="AR167" s="18">
        <v>-2.6463704052110869E-2</v>
      </c>
      <c r="AS167" s="18">
        <v>2.1116047265783894E-2</v>
      </c>
      <c r="AT167" s="18">
        <v>-1.1564741977407788E-2</v>
      </c>
    </row>
    <row r="168" spans="1:46" ht="15.75">
      <c r="A168" s="76" t="s">
        <v>249</v>
      </c>
      <c r="B168" s="77">
        <v>0.22252166495800091</v>
      </c>
      <c r="C168" s="77">
        <v>-0.13232404508346379</v>
      </c>
      <c r="D168" s="77">
        <v>-3.9743387752870646E-2</v>
      </c>
      <c r="E168" s="77">
        <v>0.30443140198312812</v>
      </c>
      <c r="F168" s="77">
        <v>-3.7341548849961367E-2</v>
      </c>
      <c r="G168" s="77">
        <v>-1.93864566027937E-2</v>
      </c>
      <c r="H168" s="77">
        <v>0.10089108954896962</v>
      </c>
      <c r="I168" s="77">
        <v>-0.20251299374394199</v>
      </c>
      <c r="J168" s="77">
        <v>-0.10970387741748167</v>
      </c>
      <c r="K168" s="77">
        <v>0.11631684612110786</v>
      </c>
      <c r="L168" s="77">
        <v>0.1587887600974951</v>
      </c>
      <c r="M168" s="77">
        <v>4.5665856107367292E-3</v>
      </c>
      <c r="N168" s="77">
        <v>0.13992232252490985</v>
      </c>
      <c r="O168" s="77">
        <v>-4.677807666905906E-2</v>
      </c>
      <c r="P168" s="77">
        <v>-4.2737147346960339E-2</v>
      </c>
      <c r="Q168" s="77">
        <v>8.7081033177570766E-2</v>
      </c>
      <c r="R168" s="77">
        <v>0.15206262707206231</v>
      </c>
      <c r="S168" s="77">
        <v>4.8216992600930382E-2</v>
      </c>
      <c r="T168" s="77">
        <v>7.7992604034987966E-3</v>
      </c>
      <c r="U168" s="77">
        <v>2.7818778840296619E-2</v>
      </c>
      <c r="V168" s="77">
        <v>-4.6636310936790139E-3</v>
      </c>
      <c r="W168" s="77">
        <v>5.9796026418115211E-2</v>
      </c>
      <c r="X168" s="77">
        <v>2.6779664614252133E-2</v>
      </c>
      <c r="Y168" s="77">
        <v>6.3382639107639901E-2</v>
      </c>
      <c r="Z168" s="77">
        <v>1.4906693747507567E-2</v>
      </c>
      <c r="AA168" s="77">
        <v>-8.485674963895827E-2</v>
      </c>
      <c r="AB168" s="77">
        <v>5.5230575740240616E-2</v>
      </c>
      <c r="AC168" s="77">
        <v>2.6976522902590987E-2</v>
      </c>
      <c r="AD168" s="77">
        <v>5.4545345728649948E-2</v>
      </c>
      <c r="AE168" s="77">
        <v>1.9538162529523246E-2</v>
      </c>
      <c r="AF168" s="77">
        <v>7.6963770918643259E-3</v>
      </c>
      <c r="AG168" s="77">
        <v>1.7964918036453288E-2</v>
      </c>
      <c r="AH168" s="77">
        <v>-1.3888141363054879E-2</v>
      </c>
      <c r="AI168" s="77">
        <v>1.0960205336169811E-2</v>
      </c>
      <c r="AJ168" s="77">
        <v>-3.1095795122992403E-2</v>
      </c>
      <c r="AK168" s="77">
        <v>-4.0231906116204553E-4</v>
      </c>
      <c r="AL168" s="77">
        <v>1.5641308682065414E-2</v>
      </c>
      <c r="AM168" s="77">
        <v>-1.3966268352954012E-2</v>
      </c>
      <c r="AN168" s="77">
        <v>1.1686391693742743E-2</v>
      </c>
      <c r="AO168" s="77">
        <v>2.9051777804743485E-3</v>
      </c>
      <c r="AP168" s="77">
        <v>1.7462834257027189E-3</v>
      </c>
      <c r="AQ168" s="18">
        <v>-2.8838713976333901E-2</v>
      </c>
      <c r="AR168" s="18">
        <v>2.4546344489922666E-2</v>
      </c>
      <c r="AS168" s="18">
        <v>-8.1335607326503169E-3</v>
      </c>
      <c r="AT168" s="18">
        <v>8.05807477184259E-3</v>
      </c>
    </row>
    <row r="169" spans="1:46" ht="15.75">
      <c r="A169" s="76" t="s">
        <v>250</v>
      </c>
      <c r="B169" s="77">
        <v>-0.12298821674988514</v>
      </c>
      <c r="C169" s="77">
        <v>0.29370698805297002</v>
      </c>
      <c r="D169" s="77">
        <v>8.0765352981065214E-2</v>
      </c>
      <c r="E169" s="77">
        <v>0.10359811646914618</v>
      </c>
      <c r="F169" s="77">
        <v>0.18414160826596548</v>
      </c>
      <c r="G169" s="77">
        <v>-3.734568490019257E-2</v>
      </c>
      <c r="H169" s="77">
        <v>9.4781883787634774E-2</v>
      </c>
      <c r="I169" s="77">
        <v>-8.8714603288613386E-2</v>
      </c>
      <c r="J169" s="77">
        <v>-0.2273553663195739</v>
      </c>
      <c r="K169" s="77">
        <v>-0.35272142199561246</v>
      </c>
      <c r="L169" s="77">
        <v>-0.13847688535705291</v>
      </c>
      <c r="M169" s="77">
        <v>0.11906221511032843</v>
      </c>
      <c r="N169" s="77">
        <v>-1.9384461908203886E-2</v>
      </c>
      <c r="O169" s="77">
        <v>-1.0413620457175947E-3</v>
      </c>
      <c r="P169" s="77">
        <v>2.3809617760986817E-2</v>
      </c>
      <c r="Q169" s="77">
        <v>-0.10208080976122158</v>
      </c>
      <c r="R169" s="77">
        <v>4.5227535259209244E-2</v>
      </c>
      <c r="S169" s="77">
        <v>-2.3869238197748144E-3</v>
      </c>
      <c r="T169" s="77">
        <v>-0.17123816063021507</v>
      </c>
      <c r="U169" s="77">
        <v>3.2150244387437027E-3</v>
      </c>
      <c r="V169" s="77">
        <v>9.7197933388844613E-3</v>
      </c>
      <c r="W169" s="77">
        <v>-0.11648433433900304</v>
      </c>
      <c r="X169" s="77">
        <v>2.154404306992044E-2</v>
      </c>
      <c r="Y169" s="77">
        <v>5.0620040365645616E-2</v>
      </c>
      <c r="Z169" s="77">
        <v>-7.0599789605990684E-2</v>
      </c>
      <c r="AA169" s="77">
        <v>-2.1050839195963934E-2</v>
      </c>
      <c r="AB169" s="77">
        <v>1.7490629345038072E-2</v>
      </c>
      <c r="AC169" s="77">
        <v>2.1219311093681224E-2</v>
      </c>
      <c r="AD169" s="77">
        <v>1.6909608433474579E-2</v>
      </c>
      <c r="AE169" s="77">
        <v>1.2578845428157532E-2</v>
      </c>
      <c r="AF169" s="77">
        <v>-1.9154750740890143E-2</v>
      </c>
      <c r="AG169" s="77">
        <v>1.9784303025121495E-2</v>
      </c>
      <c r="AH169" s="77">
        <v>-2.398640887817477E-2</v>
      </c>
      <c r="AI169" s="77">
        <v>-3.1732054504459505E-2</v>
      </c>
      <c r="AJ169" s="77">
        <v>-7.7936233846165647E-3</v>
      </c>
      <c r="AK169" s="77">
        <v>-1.329453236550546E-2</v>
      </c>
      <c r="AL169" s="77">
        <v>-2.4235411678383365E-2</v>
      </c>
      <c r="AM169" s="77">
        <v>-1.887112694336388E-4</v>
      </c>
      <c r="AN169" s="77">
        <v>1.6326683481679308E-3</v>
      </c>
      <c r="AO169" s="77">
        <v>7.9544078858169464E-4</v>
      </c>
      <c r="AP169" s="77">
        <v>-3.6267381068759482E-3</v>
      </c>
      <c r="AQ169" s="18">
        <v>1.2234338976659907E-2</v>
      </c>
      <c r="AR169" s="18">
        <v>8.8073396828151906E-3</v>
      </c>
      <c r="AS169" s="18">
        <v>4.8699021166508493E-3</v>
      </c>
      <c r="AT169" s="18">
        <v>-4.8077527685682865E-3</v>
      </c>
    </row>
    <row r="170" spans="1:46" ht="15.75">
      <c r="A170" s="76" t="s">
        <v>251</v>
      </c>
      <c r="B170" s="77">
        <v>0.39125123127151185</v>
      </c>
      <c r="C170" s="77">
        <v>0.23839069506403113</v>
      </c>
      <c r="D170" s="77">
        <v>2.5651083409373904E-2</v>
      </c>
      <c r="E170" s="77">
        <v>-0.13477821166570483</v>
      </c>
      <c r="F170" s="77">
        <v>0.12025559020605425</v>
      </c>
      <c r="G170" s="77">
        <v>9.298807498760879E-2</v>
      </c>
      <c r="H170" s="77">
        <v>-0.10441964858299577</v>
      </c>
      <c r="I170" s="77">
        <v>-4.4952619187159336E-2</v>
      </c>
      <c r="J170" s="77">
        <v>0.12642046881762734</v>
      </c>
      <c r="K170" s="77">
        <v>-0.16703621619396541</v>
      </c>
      <c r="L170" s="77">
        <v>-0.15805796838863109</v>
      </c>
      <c r="M170" s="77">
        <v>3.8441179094238061E-2</v>
      </c>
      <c r="N170" s="77">
        <v>-5.4543663847978312E-2</v>
      </c>
      <c r="O170" s="77">
        <v>-2.4915156588249641E-2</v>
      </c>
      <c r="P170" s="77">
        <v>-5.4894209694732028E-2</v>
      </c>
      <c r="Q170" s="77">
        <v>-4.9370714214198828E-2</v>
      </c>
      <c r="R170" s="77">
        <v>3.7185888681315435E-2</v>
      </c>
      <c r="S170" s="77">
        <v>-4.5308833767142433E-2</v>
      </c>
      <c r="T170" s="77">
        <v>-7.2562880883273506E-2</v>
      </c>
      <c r="U170" s="77">
        <v>1.5772599526781131E-2</v>
      </c>
      <c r="V170" s="77">
        <v>3.4529747328480846E-2</v>
      </c>
      <c r="W170" s="77">
        <v>-2.7262441058893454E-2</v>
      </c>
      <c r="X170" s="77">
        <v>-8.3279238357593776E-3</v>
      </c>
      <c r="Y170" s="77">
        <v>1.8951632661489807E-2</v>
      </c>
      <c r="Z170" s="77">
        <v>2.4095467848117193E-2</v>
      </c>
      <c r="AA170" s="77">
        <v>1.4603111509424289E-2</v>
      </c>
      <c r="AB170" s="77">
        <v>-1.6762146919790111E-2</v>
      </c>
      <c r="AC170" s="77">
        <v>-2.9136403625652625E-2</v>
      </c>
      <c r="AD170" s="77">
        <v>2.4880610804497834E-2</v>
      </c>
      <c r="AE170" s="77">
        <v>-1.6097621272305913E-3</v>
      </c>
      <c r="AF170" s="77">
        <v>2.5962649953043489E-2</v>
      </c>
      <c r="AG170" s="77">
        <v>1.7603979508253778E-2</v>
      </c>
      <c r="AH170" s="77">
        <v>3.8991820209818362E-3</v>
      </c>
      <c r="AI170" s="77">
        <v>1.7016066015499993E-2</v>
      </c>
      <c r="AJ170" s="77">
        <v>2.171781868048683E-2</v>
      </c>
      <c r="AK170" s="77">
        <v>-3.1284362024485327E-2</v>
      </c>
      <c r="AL170" s="77">
        <v>-6.9073469291326883E-3</v>
      </c>
      <c r="AM170" s="77">
        <v>-6.9221667162809516E-3</v>
      </c>
      <c r="AN170" s="77">
        <v>-1.1499505661080382E-2</v>
      </c>
      <c r="AO170" s="77">
        <v>1.0413866091113473E-2</v>
      </c>
      <c r="AP170" s="77">
        <v>-9.1421039756991191E-3</v>
      </c>
      <c r="AQ170" s="18">
        <v>3.5279565240969479E-2</v>
      </c>
      <c r="AR170" s="18">
        <v>-1.5437637046736903E-2</v>
      </c>
      <c r="AS170" s="18">
        <v>-1.9428886668574853E-3</v>
      </c>
      <c r="AT170" s="18">
        <v>-3.10266887110929E-3</v>
      </c>
    </row>
    <row r="171" spans="1:46" ht="15.75">
      <c r="A171" s="76" t="s">
        <v>252</v>
      </c>
      <c r="B171" s="77">
        <v>0.39503227292513871</v>
      </c>
      <c r="C171" s="77">
        <v>0.19925158124804018</v>
      </c>
      <c r="D171" s="77">
        <v>9.8204622700603747E-2</v>
      </c>
      <c r="E171" s="77">
        <v>-0.21037845354069187</v>
      </c>
      <c r="F171" s="77">
        <v>0.22267525093983812</v>
      </c>
      <c r="G171" s="77">
        <v>0.17603019830532304</v>
      </c>
      <c r="H171" s="77">
        <v>-0.1104054918779631</v>
      </c>
      <c r="I171" s="77">
        <v>4.3891014678656713E-2</v>
      </c>
      <c r="J171" s="77">
        <v>6.3591807808568226E-2</v>
      </c>
      <c r="K171" s="77">
        <v>8.6214463761040847E-2</v>
      </c>
      <c r="L171" s="77">
        <v>-9.4485004316080951E-3</v>
      </c>
      <c r="M171" s="77">
        <v>8.5784616936968164E-2</v>
      </c>
      <c r="N171" s="77">
        <v>-0.1227892370802157</v>
      </c>
      <c r="O171" s="77">
        <v>-0.22048494708351249</v>
      </c>
      <c r="P171" s="77">
        <v>0.12438278884717444</v>
      </c>
      <c r="Q171" s="77">
        <v>8.153665813170495E-2</v>
      </c>
      <c r="R171" s="77">
        <v>-1.1686555771504159E-2</v>
      </c>
      <c r="S171" s="77">
        <v>4.8696217556291567E-3</v>
      </c>
      <c r="T171" s="77">
        <v>5.0365146312479842E-3</v>
      </c>
      <c r="U171" s="77">
        <v>-4.2029113868719215E-2</v>
      </c>
      <c r="V171" s="77">
        <v>5.2784910377661537E-3</v>
      </c>
      <c r="W171" s="77">
        <v>8.2128876714859855E-2</v>
      </c>
      <c r="X171" s="77">
        <v>9.0539020244311597E-2</v>
      </c>
      <c r="Y171" s="77">
        <v>-6.7362098019163347E-2</v>
      </c>
      <c r="Z171" s="77">
        <v>9.3389047229761019E-2</v>
      </c>
      <c r="AA171" s="77">
        <v>7.3994485177893046E-2</v>
      </c>
      <c r="AB171" s="77">
        <v>6.9638115793977787E-2</v>
      </c>
      <c r="AC171" s="77">
        <v>-2.6680075237410894E-2</v>
      </c>
      <c r="AD171" s="77">
        <v>-1.6485960243208392E-2</v>
      </c>
      <c r="AE171" s="77">
        <v>-3.9259464457248282E-2</v>
      </c>
      <c r="AF171" s="77">
        <v>-7.7994571379881271E-3</v>
      </c>
      <c r="AG171" s="77">
        <v>2.2942072818955148E-2</v>
      </c>
      <c r="AH171" s="77">
        <v>-1.2774363065350911E-2</v>
      </c>
      <c r="AI171" s="77">
        <v>-7.0601380598062221E-3</v>
      </c>
      <c r="AJ171" s="77">
        <v>-3.7533431241948078E-3</v>
      </c>
      <c r="AK171" s="77">
        <v>-3.2156353501978978E-2</v>
      </c>
      <c r="AL171" s="77">
        <v>-1.1306973380893033E-3</v>
      </c>
      <c r="AM171" s="77">
        <v>5.2486380931911188E-3</v>
      </c>
      <c r="AN171" s="77">
        <v>-2.4713070510651126E-2</v>
      </c>
      <c r="AO171" s="77">
        <v>-2.3433423191678675E-2</v>
      </c>
      <c r="AP171" s="77">
        <v>7.9252756588269E-3</v>
      </c>
      <c r="AQ171" s="18">
        <v>-1.8530830181477817E-2</v>
      </c>
      <c r="AR171" s="18">
        <v>2.1831055159096668E-2</v>
      </c>
      <c r="AS171" s="18">
        <v>-6.6633673653920108E-3</v>
      </c>
      <c r="AT171" s="18">
        <v>1.1092440543842274E-2</v>
      </c>
    </row>
    <row r="172" spans="1:46" ht="15.75">
      <c r="A172" s="76" t="s">
        <v>253</v>
      </c>
      <c r="B172" s="77">
        <v>0.21739716379005702</v>
      </c>
      <c r="C172" s="77">
        <v>1.1665869896710734E-2</v>
      </c>
      <c r="D172" s="77">
        <v>0.11066043690882002</v>
      </c>
      <c r="E172" s="77">
        <v>3.5547946725806967E-2</v>
      </c>
      <c r="F172" s="77">
        <v>-5.5542856853428288E-2</v>
      </c>
      <c r="G172" s="77">
        <v>-6.0800761668772706E-2</v>
      </c>
      <c r="H172" s="77">
        <v>-9.9701289918616931E-2</v>
      </c>
      <c r="I172" s="77">
        <v>-3.2489205437290343E-2</v>
      </c>
      <c r="J172" s="77">
        <v>0.16218219662876326</v>
      </c>
      <c r="K172" s="77">
        <v>4.5992511669841925E-2</v>
      </c>
      <c r="L172" s="77">
        <v>2.8041913836847066E-2</v>
      </c>
      <c r="M172" s="77">
        <v>8.9431263485353393E-2</v>
      </c>
      <c r="N172" s="77">
        <v>8.0957639262373288E-2</v>
      </c>
      <c r="O172" s="77">
        <v>9.9991313956217839E-2</v>
      </c>
      <c r="P172" s="77">
        <v>-0.20335448961096947</v>
      </c>
      <c r="Q172" s="77">
        <v>0.10041775306619009</v>
      </c>
      <c r="R172" s="77">
        <v>-6.1873834098774748E-2</v>
      </c>
      <c r="S172" s="77">
        <v>-6.5077277817673787E-3</v>
      </c>
      <c r="T172" s="77">
        <v>1.9554741621568714E-2</v>
      </c>
      <c r="U172" s="77">
        <v>1.8464488854341998E-2</v>
      </c>
      <c r="V172" s="77">
        <v>-6.9939313611179596E-2</v>
      </c>
      <c r="W172" s="77">
        <v>-4.722741220133659E-2</v>
      </c>
      <c r="X172" s="77">
        <v>8.9915088213963032E-2</v>
      </c>
      <c r="Y172" s="77">
        <v>6.7101896624202725E-2</v>
      </c>
      <c r="Z172" s="77">
        <v>1.1788763690798457E-2</v>
      </c>
      <c r="AA172" s="77">
        <v>-9.3693882115898394E-2</v>
      </c>
      <c r="AB172" s="77">
        <v>7.5813200167888575E-2</v>
      </c>
      <c r="AC172" s="77">
        <v>5.8057741063051484E-3</v>
      </c>
      <c r="AD172" s="77">
        <v>7.4530640335431234E-2</v>
      </c>
      <c r="AE172" s="77">
        <v>3.82677900155802E-2</v>
      </c>
      <c r="AF172" s="77">
        <v>9.3768762456481802E-2</v>
      </c>
      <c r="AG172" s="77">
        <v>2.6991803150780234E-2</v>
      </c>
      <c r="AH172" s="77">
        <v>5.0841303835335609E-3</v>
      </c>
      <c r="AI172" s="77">
        <v>-2.6036193626569155E-3</v>
      </c>
      <c r="AJ172" s="77">
        <v>4.504106774300267E-3</v>
      </c>
      <c r="AK172" s="77">
        <v>5.0780601287450523E-2</v>
      </c>
      <c r="AL172" s="77">
        <v>6.3257046182196696E-3</v>
      </c>
      <c r="AM172" s="77">
        <v>4.6624858064347803E-2</v>
      </c>
      <c r="AN172" s="77">
        <v>2.3858925160699794E-3</v>
      </c>
      <c r="AO172" s="77">
        <v>-1.1583322814951976E-2</v>
      </c>
      <c r="AP172" s="77">
        <v>-1.7522134835925289E-3</v>
      </c>
      <c r="AQ172" s="18">
        <v>-2.8957156090468898E-2</v>
      </c>
      <c r="AR172" s="18">
        <v>1.0759909240244702E-2</v>
      </c>
      <c r="AS172" s="18">
        <v>1.8945594653772529E-2</v>
      </c>
      <c r="AT172" s="18">
        <v>-6.3281922426266703E-3</v>
      </c>
    </row>
    <row r="173" spans="1:46">
      <c r="A173" s="76" t="s">
        <v>254</v>
      </c>
      <c r="B173" s="77">
        <v>-0.31932283091977642</v>
      </c>
      <c r="C173" s="77">
        <v>0.40164971761960516</v>
      </c>
      <c r="D173" s="77">
        <v>-1.6144674304250366E-2</v>
      </c>
      <c r="E173" s="77">
        <v>-0.18953119965489418</v>
      </c>
      <c r="F173" s="77">
        <v>-0.30474701827580081</v>
      </c>
      <c r="G173" s="77">
        <v>-0.17868312937137615</v>
      </c>
      <c r="H173" s="77">
        <v>6.6366006585707793E-2</v>
      </c>
      <c r="I173" s="77">
        <v>-1.6856946833222804E-2</v>
      </c>
      <c r="J173" s="77">
        <v>-0.27203250759587921</v>
      </c>
      <c r="K173" s="77">
        <v>1.8761838366634586E-3</v>
      </c>
      <c r="L173" s="77">
        <v>-0.1423218630804568</v>
      </c>
      <c r="M173" s="77">
        <v>1.4667024954285166E-2</v>
      </c>
      <c r="N173" s="77">
        <v>8.2773497722879064E-2</v>
      </c>
      <c r="O173" s="77">
        <v>0.14887020463819484</v>
      </c>
      <c r="P173" s="77">
        <v>3.0142394145870333E-2</v>
      </c>
      <c r="Q173" s="77">
        <v>4.6476483993774444E-2</v>
      </c>
      <c r="R173" s="77">
        <v>-6.0281249323374503E-2</v>
      </c>
      <c r="S173" s="77">
        <v>4.8341975377579227E-2</v>
      </c>
      <c r="T173" s="77">
        <v>-2.9787947705365622E-2</v>
      </c>
      <c r="U173" s="77">
        <v>-6.8328138517616266E-2</v>
      </c>
      <c r="V173" s="77">
        <v>4.4404379393273435E-2</v>
      </c>
      <c r="W173" s="77">
        <v>1.7029723148155727E-2</v>
      </c>
      <c r="X173" s="77">
        <v>-3.3266729287432559E-2</v>
      </c>
      <c r="Y173" s="77">
        <v>-6.6665274965330687E-2</v>
      </c>
      <c r="Z173" s="77">
        <v>1.3999881882861132E-2</v>
      </c>
      <c r="AA173" s="77">
        <v>2.6170361955127772E-2</v>
      </c>
      <c r="AB173" s="77">
        <v>1.2094483421794215E-2</v>
      </c>
      <c r="AC173" s="77">
        <v>-6.381307282417906E-3</v>
      </c>
      <c r="AD173" s="77">
        <v>1.9515508682795817E-2</v>
      </c>
      <c r="AE173" s="77">
        <v>-5.0097617146195629E-2</v>
      </c>
      <c r="AF173" s="77">
        <v>2.6356544769245073E-2</v>
      </c>
      <c r="AG173" s="77">
        <v>1.9464643639144397E-2</v>
      </c>
      <c r="AH173" s="77">
        <v>3.1573325930573236E-2</v>
      </c>
      <c r="AI173" s="77">
        <v>3.5756969889181464E-2</v>
      </c>
      <c r="AJ173" s="77">
        <v>6.7753723481340941E-2</v>
      </c>
      <c r="AK173" s="77">
        <v>4.4845339819199845E-2</v>
      </c>
      <c r="AL173" s="77">
        <v>3.8225627837807585E-2</v>
      </c>
      <c r="AM173" s="77">
        <v>3.8195152640152765E-3</v>
      </c>
      <c r="AN173" s="77">
        <v>-7.6799704360757818E-3</v>
      </c>
      <c r="AO173" s="77">
        <v>7.1538511814919908E-3</v>
      </c>
      <c r="AP173" s="77">
        <v>-6.777031910757271E-3</v>
      </c>
    </row>
    <row r="174" spans="1:46">
      <c r="A174" s="76" t="s">
        <v>255</v>
      </c>
      <c r="B174" s="77">
        <v>0.25582481343897678</v>
      </c>
      <c r="C174" s="77">
        <v>2.9121098123359272E-2</v>
      </c>
      <c r="D174" s="77">
        <v>7.2320089287908229E-2</v>
      </c>
      <c r="E174" s="77">
        <v>0.18676089544676888</v>
      </c>
      <c r="F174" s="77">
        <v>-2.8691749590213925E-2</v>
      </c>
      <c r="G174" s="77">
        <v>-8.3241863669004879E-2</v>
      </c>
      <c r="H174" s="77">
        <v>3.3501379259069437E-2</v>
      </c>
      <c r="I174" s="77">
        <v>0.1024276418434565</v>
      </c>
      <c r="J174" s="77">
        <v>5.7075988381359976E-3</v>
      </c>
      <c r="K174" s="77">
        <v>-2.3888997878462156E-2</v>
      </c>
      <c r="L174" s="77">
        <v>0.12458253939628895</v>
      </c>
      <c r="M174" s="77">
        <v>-8.6065005036771683E-2</v>
      </c>
      <c r="N174" s="77">
        <v>-0.16037000003074406</v>
      </c>
      <c r="O174" s="77">
        <v>-0.10155093111940065</v>
      </c>
      <c r="P174" s="77">
        <v>-3.4822139542056582E-2</v>
      </c>
      <c r="Q174" s="77">
        <v>8.6220225964853837E-3</v>
      </c>
      <c r="R174" s="77">
        <v>-1.540320209612891E-2</v>
      </c>
      <c r="S174" s="77">
        <v>9.9701765272711088E-2</v>
      </c>
      <c r="T174" s="77">
        <v>9.1954288976224124E-2</v>
      </c>
      <c r="U174" s="77">
        <v>-8.7507897912554936E-2</v>
      </c>
      <c r="V174" s="77">
        <v>-9.7157555435010909E-2</v>
      </c>
      <c r="W174" s="77">
        <v>-0.11320900938553223</v>
      </c>
      <c r="X174" s="77">
        <v>4.2771800142420928E-2</v>
      </c>
      <c r="Y174" s="77">
        <v>-0.10139944412607649</v>
      </c>
      <c r="Z174" s="77">
        <v>0.1138931756850901</v>
      </c>
      <c r="AA174" s="77">
        <v>7.4043714905066352E-2</v>
      </c>
      <c r="AB174" s="77">
        <v>-0.11684664293544827</v>
      </c>
      <c r="AC174" s="77">
        <v>0.12874021006130454</v>
      </c>
      <c r="AD174" s="77">
        <v>6.4842664947566478E-2</v>
      </c>
      <c r="AE174" s="77">
        <v>4.294225241772992E-2</v>
      </c>
      <c r="AF174" s="77">
        <v>-6.5573421377853866E-2</v>
      </c>
      <c r="AG174" s="77">
        <v>4.4342054026288553E-2</v>
      </c>
      <c r="AH174" s="77">
        <v>-4.6391983723326251E-2</v>
      </c>
      <c r="AI174" s="77">
        <v>-2.5366093814805205E-2</v>
      </c>
      <c r="AJ174" s="77">
        <v>-1.3002366697166435E-2</v>
      </c>
      <c r="AK174" s="77">
        <v>2.1821999927020188E-2</v>
      </c>
      <c r="AL174" s="77">
        <v>1.8794443239967117E-2</v>
      </c>
      <c r="AM174" s="77">
        <v>-2.3437659448482365E-2</v>
      </c>
      <c r="AN174" s="77">
        <v>1.3041433833747717E-2</v>
      </c>
      <c r="AO174" s="77">
        <v>-9.2743861220222178E-3</v>
      </c>
      <c r="AP174" s="77">
        <v>1.2273312041021693E-2</v>
      </c>
    </row>
    <row r="175" spans="1:46">
      <c r="A175" s="76" t="s">
        <v>256</v>
      </c>
      <c r="B175" s="77">
        <v>0.33788859067811478</v>
      </c>
      <c r="C175" s="77">
        <v>2.9733511855345004E-2</v>
      </c>
      <c r="D175" s="77">
        <v>-9.4985141623996114E-2</v>
      </c>
      <c r="E175" s="77">
        <v>-9.9230987656828522E-4</v>
      </c>
      <c r="F175" s="77">
        <v>3.6372652358920295E-2</v>
      </c>
      <c r="G175" s="77">
        <v>-3.3749417784926003E-2</v>
      </c>
      <c r="H175" s="77">
        <v>4.0142588750029295E-2</v>
      </c>
      <c r="I175" s="77">
        <v>0.13267463071844626</v>
      </c>
      <c r="J175" s="77">
        <v>0.13030819517157535</v>
      </c>
      <c r="K175" s="77">
        <v>1.7589436012933651E-2</v>
      </c>
      <c r="L175" s="77">
        <v>-0.21509511464041042</v>
      </c>
      <c r="M175" s="77">
        <v>-4.2108921136680993E-2</v>
      </c>
      <c r="N175" s="77">
        <v>1.8092846893514498E-3</v>
      </c>
      <c r="O175" s="77">
        <v>1.372440308007656E-2</v>
      </c>
      <c r="P175" s="77">
        <v>-0.11158212768368603</v>
      </c>
      <c r="Q175" s="77">
        <v>1.472737412989495E-2</v>
      </c>
      <c r="R175" s="77">
        <v>6.7314458396798754E-2</v>
      </c>
      <c r="S175" s="77">
        <v>1.3648266499385588E-2</v>
      </c>
      <c r="T175" s="77">
        <v>5.8289623237463235E-2</v>
      </c>
      <c r="U175" s="77">
        <v>-3.2360510540033534E-2</v>
      </c>
      <c r="V175" s="77">
        <v>-2.1887182446740924E-2</v>
      </c>
      <c r="W175" s="77">
        <v>3.3731692303971626E-2</v>
      </c>
      <c r="X175" s="77">
        <v>-6.5832789103542178E-2</v>
      </c>
      <c r="Y175" s="77">
        <v>3.6445476454336219E-2</v>
      </c>
      <c r="Z175" s="77">
        <v>-3.7669062715404725E-2</v>
      </c>
      <c r="AA175" s="77">
        <v>-7.0341806121673742E-3</v>
      </c>
      <c r="AB175" s="77">
        <v>-6.2822875790878696E-2</v>
      </c>
      <c r="AC175" s="77">
        <v>9.2084990937773559E-3</v>
      </c>
      <c r="AD175" s="77">
        <v>-0.11648180227941636</v>
      </c>
      <c r="AE175" s="77">
        <v>6.0376953971318877E-2</v>
      </c>
      <c r="AF175" s="77">
        <v>4.6169533136558895E-3</v>
      </c>
      <c r="AG175" s="77">
        <v>-5.1237819430527028E-2</v>
      </c>
      <c r="AH175" s="77">
        <v>-3.6355591834314305E-2</v>
      </c>
      <c r="AI175" s="77">
        <v>3.448134088348067E-2</v>
      </c>
      <c r="AJ175" s="77">
        <v>-5.6139706657469257E-2</v>
      </c>
      <c r="AK175" s="77">
        <v>6.1320483120842408E-2</v>
      </c>
      <c r="AL175" s="77">
        <v>-2.6046038141073861E-2</v>
      </c>
      <c r="AM175" s="77">
        <v>-6.3058364480169304E-3</v>
      </c>
      <c r="AN175" s="77">
        <v>-4.1977574283966262E-3</v>
      </c>
      <c r="AO175" s="77">
        <v>1.2629521897104741E-2</v>
      </c>
      <c r="AP175" s="77">
        <v>1.1019974231210891E-2</v>
      </c>
    </row>
    <row r="176" spans="1:46">
      <c r="A176" s="76" t="s">
        <v>257</v>
      </c>
      <c r="B176" s="77">
        <v>0.31427421738962391</v>
      </c>
      <c r="C176" s="77">
        <v>0.2350556605076787</v>
      </c>
      <c r="D176" s="77">
        <v>0.14475685908313188</v>
      </c>
      <c r="E176" s="77">
        <v>-8.2069345557182344E-2</v>
      </c>
      <c r="F176" s="77">
        <v>6.2035110330868407E-2</v>
      </c>
      <c r="G176" s="77">
        <v>0.15750639913056941</v>
      </c>
      <c r="H176" s="77">
        <v>7.7767938016594151E-2</v>
      </c>
      <c r="I176" s="77">
        <v>-0.19081168371452786</v>
      </c>
      <c r="J176" s="77">
        <v>0.11541037751547351</v>
      </c>
      <c r="K176" s="77">
        <v>-0.1438849528492091</v>
      </c>
      <c r="L176" s="77">
        <v>-4.2701018480645572E-2</v>
      </c>
      <c r="M176" s="77">
        <v>-7.4477017875967555E-2</v>
      </c>
      <c r="N176" s="77">
        <v>9.6026768228915909E-3</v>
      </c>
      <c r="O176" s="77">
        <v>-9.194557037840595E-2</v>
      </c>
      <c r="P176" s="77">
        <v>3.5061453537438975E-2</v>
      </c>
      <c r="Q176" s="77">
        <v>-5.6485540996682036E-2</v>
      </c>
      <c r="R176" s="77">
        <v>-9.808607196188518E-2</v>
      </c>
      <c r="S176" s="77">
        <v>-0.10639825432150413</v>
      </c>
      <c r="T176" s="77">
        <v>-7.8812168429566384E-2</v>
      </c>
      <c r="U176" s="77">
        <v>-3.5004454674016507E-2</v>
      </c>
      <c r="V176" s="77">
        <v>0.14209728870024252</v>
      </c>
      <c r="W176" s="77">
        <v>-5.7198121748284394E-3</v>
      </c>
      <c r="X176" s="77">
        <v>6.0373153789821582E-2</v>
      </c>
      <c r="Y176" s="77">
        <v>-2.4171982960064887E-2</v>
      </c>
      <c r="Z176" s="77">
        <v>5.2428076001308749E-2</v>
      </c>
      <c r="AA176" s="77">
        <v>-4.1647911553200287E-2</v>
      </c>
      <c r="AB176" s="77">
        <v>-3.3358779289146899E-2</v>
      </c>
      <c r="AC176" s="77">
        <v>-1.9071428243150911E-2</v>
      </c>
      <c r="AD176" s="77">
        <v>-1.3833009689737013E-2</v>
      </c>
      <c r="AE176" s="77">
        <v>4.7199435928443494E-2</v>
      </c>
      <c r="AF176" s="77">
        <v>-2.3842556192651364E-2</v>
      </c>
      <c r="AG176" s="77">
        <v>-1.7224701363954063E-2</v>
      </c>
      <c r="AH176" s="77">
        <v>-1.3701950953374366E-2</v>
      </c>
      <c r="AI176" s="77">
        <v>-8.659763365751404E-3</v>
      </c>
      <c r="AJ176" s="77">
        <v>-1.0704110380685325E-2</v>
      </c>
      <c r="AK176" s="77">
        <v>-1.9314685913825692E-3</v>
      </c>
      <c r="AL176" s="77">
        <v>-2.1020569105280367E-2</v>
      </c>
      <c r="AM176" s="77">
        <v>-1.3051144544935955E-2</v>
      </c>
      <c r="AN176" s="77">
        <v>8.3190153903425646E-3</v>
      </c>
      <c r="AO176" s="77">
        <v>1.0469039529010739E-3</v>
      </c>
      <c r="AP176" s="77">
        <v>-1.098421345691632E-3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A1B09-C5F5-49F7-AAC6-BEC2EA96B31C}">
  <dimension ref="A1:K1"/>
  <sheetViews>
    <sheetView tabSelected="1" workbookViewId="0">
      <selection sqref="A1:K1"/>
    </sheetView>
  </sheetViews>
  <sheetFormatPr defaultRowHeight="15"/>
  <cols>
    <col min="11" max="11" width="11.7109375" customWidth="1"/>
  </cols>
  <sheetData>
    <row r="1" spans="1:11" ht="60.6" customHeight="1">
      <c r="A1" s="91" t="s">
        <v>324</v>
      </c>
      <c r="B1" s="91"/>
      <c r="C1" s="91"/>
      <c r="D1" s="91"/>
      <c r="E1" s="91"/>
      <c r="F1" s="91"/>
      <c r="G1" s="91"/>
      <c r="H1" s="91"/>
      <c r="I1" s="91"/>
      <c r="J1" s="91"/>
      <c r="K1" s="91"/>
    </row>
  </sheetData>
  <mergeCells count="1">
    <mergeCell ref="A1:K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E33A2-F1BE-4774-B534-50DE00F49CDA}">
  <dimension ref="A1:Q34"/>
  <sheetViews>
    <sheetView topLeftCell="A4" workbookViewId="0">
      <selection activeCell="R6" sqref="R6"/>
    </sheetView>
  </sheetViews>
  <sheetFormatPr defaultRowHeight="15"/>
  <cols>
    <col min="16" max="16" width="8.85546875" customWidth="1"/>
    <col min="17" max="17" width="7.28515625" customWidth="1"/>
  </cols>
  <sheetData>
    <row r="1" spans="1:17" ht="94.15" customHeight="1">
      <c r="A1" s="94" t="s">
        <v>363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52" t="s">
        <v>283</v>
      </c>
    </row>
    <row r="4" spans="1:17">
      <c r="A4" s="52"/>
    </row>
    <row r="16" spans="1:17">
      <c r="A16" t="s">
        <v>292</v>
      </c>
    </row>
    <row r="34" spans="5:5" ht="15.75">
      <c r="E34" s="65"/>
    </row>
  </sheetData>
  <mergeCells count="1">
    <mergeCell ref="A1:Q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5C45-AA3C-4550-A8EC-3634CCFDF435}">
  <dimension ref="A1:J1"/>
  <sheetViews>
    <sheetView workbookViewId="0">
      <selection activeCell="B4" sqref="B4"/>
    </sheetView>
  </sheetViews>
  <sheetFormatPr defaultRowHeight="15"/>
  <sheetData>
    <row r="1" spans="1:10" ht="31.9" customHeight="1">
      <c r="A1" s="120" t="s">
        <v>360</v>
      </c>
      <c r="B1" s="120"/>
      <c r="C1" s="120"/>
      <c r="D1" s="120"/>
      <c r="E1" s="120"/>
      <c r="F1" s="120"/>
      <c r="G1" s="120"/>
      <c r="H1" s="120"/>
      <c r="I1" s="120"/>
      <c r="J1" s="82"/>
    </row>
  </sheetData>
  <mergeCells count="1">
    <mergeCell ref="A1:I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6681-DE80-41D0-8230-5F3E20845E00}">
  <dimension ref="A1:Q1"/>
  <sheetViews>
    <sheetView workbookViewId="0">
      <selection activeCell="B3" sqref="B3"/>
    </sheetView>
  </sheetViews>
  <sheetFormatPr defaultRowHeight="15"/>
  <sheetData>
    <row r="1" spans="1:17" ht="47.45" customHeight="1">
      <c r="A1" s="109" t="s">
        <v>361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</sheetData>
  <mergeCells count="1">
    <mergeCell ref="A1:Q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Supp_Tab_1</vt:lpstr>
      <vt:lpstr>Supp_Tab_2</vt:lpstr>
      <vt:lpstr>Supp_Tab_3</vt:lpstr>
      <vt:lpstr>Supp_Tab_4</vt:lpstr>
      <vt:lpstr>Supp_Tab_5</vt:lpstr>
      <vt:lpstr>Supp_Tab_6</vt:lpstr>
      <vt:lpstr>Supp_Tab_7</vt:lpstr>
      <vt:lpstr>Supp_Tab_8</vt:lpstr>
      <vt:lpstr>Supp_Tab_9</vt:lpstr>
      <vt:lpstr>Supp_Tab_10</vt:lpstr>
      <vt:lpstr>Supp_Fig_1</vt:lpstr>
      <vt:lpstr>Supp_Fig_2</vt:lpstr>
      <vt:lpstr>Supp_Fig_3</vt:lpstr>
      <vt:lpstr>Supp_Fig_4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2024-02-28T12:24:26Z</dcterms:modified>
</cp:coreProperties>
</file>